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pivotTables/pivotTable21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Tables/pivotTable25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0.xml" ContentType="application/vnd.openxmlformats-officedocument.spreadsheetml.pivotTable+xml"/>
  <Override PartName="/xl/worksheets/sheet1.xml" ContentType="application/vnd.openxmlformats-officedocument.spreadsheetml.worksheet+xml"/>
  <Override PartName="/xl/pivotTables/pivotTable8.xml" ContentType="application/vnd.openxmlformats-officedocument.spreadsheetml.pivotTable+xml"/>
  <Override PartName="/xl/theme/theme1.xml" ContentType="application/vnd.openxmlformats-officedocument.theme+xml"/>
  <Override PartName="/xl/pivotTables/pivotTable9.xml" ContentType="application/vnd.openxmlformats-officedocument.spreadsheetml.pivotTable+xml"/>
  <Override PartName="/xl/worksheets/sheet2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Records2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Definition1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Records16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Records25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9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85" windowWidth="17895" windowHeight="8640" tabRatio="899" firstSheet="1" activeTab="3"/>
  </bookViews>
  <sheets>
    <sheet name="Sheet2" sheetId="2" state="hidden" r:id="rId1"/>
    <sheet name="PP 1 Compare" sheetId="4" r:id="rId2"/>
    <sheet name="PP 2-3 compare" sheetId="6" r:id="rId3"/>
    <sheet name="Compare PP4" sheetId="8" r:id="rId4"/>
    <sheet name="Compare PP5" sheetId="9" r:id="rId5"/>
    <sheet name="Compare PP6" sheetId="10" r:id="rId6"/>
    <sheet name="Compare PP7" sheetId="11" r:id="rId7"/>
    <sheet name="Compare PP8" sheetId="12" r:id="rId8"/>
    <sheet name="Compare PP9" sheetId="13" r:id="rId9"/>
    <sheet name="Compare PP10" sheetId="14" r:id="rId10"/>
    <sheet name="Compare PP11" sheetId="15" r:id="rId11"/>
    <sheet name="Compare PP12" sheetId="16" r:id="rId12"/>
    <sheet name="Compare PP13" sheetId="27" r:id="rId13"/>
    <sheet name="FIN All PP" sheetId="1" r:id="rId14"/>
    <sheet name="HCM PP1" sheetId="3" r:id="rId15"/>
    <sheet name="HCM PP 2-3" sheetId="5" r:id="rId16"/>
    <sheet name="HCM PP 4" sheetId="17" r:id="rId17"/>
    <sheet name="HCM PP 5" sheetId="18" r:id="rId18"/>
    <sheet name="HCM PP 6" sheetId="19" r:id="rId19"/>
    <sheet name="HCM PP 7" sheetId="20" r:id="rId20"/>
    <sheet name="HCM PP 8" sheetId="21" r:id="rId21"/>
    <sheet name="HCM PP 9" sheetId="22" r:id="rId22"/>
    <sheet name="HCM PP 10" sheetId="23" r:id="rId23"/>
    <sheet name="HCM PP 11" sheetId="24" r:id="rId24"/>
    <sheet name="HCM PP 12" sheetId="25" r:id="rId25"/>
    <sheet name="HCM PP 13" sheetId="26" r:id="rId26"/>
  </sheets>
  <definedNames>
    <definedName name="_xlnm._FilterDatabase" localSheetId="13" hidden="1">'FIN All PP'!$A$1:$EJ$837</definedName>
  </definedNames>
  <calcPr calcId="145621"/>
  <pivotCaches>
    <pivotCache cacheId="404" r:id="rId27"/>
    <pivotCache cacheId="427" r:id="rId28"/>
    <pivotCache cacheId="406" r:id="rId29"/>
    <pivotCache cacheId="428" r:id="rId30"/>
    <pivotCache cacheId="408" r:id="rId31"/>
    <pivotCache cacheId="414" r:id="rId32"/>
    <pivotCache cacheId="417" r:id="rId33"/>
    <pivotCache cacheId="420" r:id="rId34"/>
    <pivotCache cacheId="423" r:id="rId35"/>
    <pivotCache cacheId="430" r:id="rId36"/>
    <pivotCache cacheId="433" r:id="rId37"/>
    <pivotCache cacheId="436" r:id="rId38"/>
    <pivotCache cacheId="439" r:id="rId39"/>
    <pivotCache cacheId="442" r:id="rId40"/>
    <pivotCache cacheId="445" r:id="rId41"/>
    <pivotCache cacheId="448" r:id="rId42"/>
    <pivotCache cacheId="451" r:id="rId43"/>
    <pivotCache cacheId="454" r:id="rId44"/>
    <pivotCache cacheId="457" r:id="rId45"/>
    <pivotCache cacheId="460" r:id="rId46"/>
    <pivotCache cacheId="463" r:id="rId47"/>
    <pivotCache cacheId="466" r:id="rId48"/>
    <pivotCache cacheId="469" r:id="rId49"/>
    <pivotCache cacheId="472" r:id="rId50"/>
    <pivotCache cacheId="475" r:id="rId51"/>
  </pivotCaches>
</workbook>
</file>

<file path=xl/calcChain.xml><?xml version="1.0" encoding="utf-8"?>
<calcChain xmlns="http://schemas.openxmlformats.org/spreadsheetml/2006/main">
  <c r="H64" i="8" l="1"/>
  <c r="I64" i="8" s="1"/>
  <c r="H63" i="8"/>
  <c r="I63" i="8" s="1"/>
  <c r="H62" i="8"/>
  <c r="I62" i="8" s="1"/>
  <c r="H61" i="8"/>
  <c r="I61" i="8" s="1"/>
  <c r="H60" i="8"/>
  <c r="I60" i="8" s="1"/>
  <c r="H59" i="8"/>
  <c r="I59" i="8" s="1"/>
  <c r="H58" i="8"/>
  <c r="I58" i="8" s="1"/>
  <c r="H57" i="8"/>
  <c r="I57" i="8" s="1"/>
  <c r="H56" i="8"/>
  <c r="I56" i="8" s="1"/>
  <c r="H55" i="8"/>
  <c r="I55" i="8" s="1"/>
  <c r="H54" i="8"/>
  <c r="I54" i="8" s="1"/>
  <c r="H53" i="8"/>
  <c r="I53" i="8" s="1"/>
  <c r="H52" i="8"/>
  <c r="I52" i="8" s="1"/>
  <c r="H51" i="8"/>
  <c r="I51" i="8" s="1"/>
  <c r="H50" i="8"/>
  <c r="I50" i="8" s="1"/>
  <c r="H49" i="8"/>
  <c r="I49" i="8" s="1"/>
  <c r="H48" i="8"/>
  <c r="I48" i="8" s="1"/>
  <c r="H47" i="8"/>
  <c r="I47" i="8" s="1"/>
  <c r="H46" i="8"/>
  <c r="I46" i="8" s="1"/>
  <c r="H45" i="8"/>
  <c r="I45" i="8" s="1"/>
  <c r="H44" i="8"/>
  <c r="I44" i="8" s="1"/>
  <c r="H43" i="8"/>
  <c r="I43" i="8" s="1"/>
  <c r="H42" i="8"/>
  <c r="I42" i="8" s="1"/>
  <c r="H41" i="8"/>
  <c r="I41" i="8" s="1"/>
  <c r="H40" i="8"/>
  <c r="I40" i="8" s="1"/>
  <c r="H39" i="8"/>
  <c r="I39" i="8" s="1"/>
  <c r="H38" i="8"/>
  <c r="I38" i="8" s="1"/>
  <c r="H37" i="8"/>
  <c r="I37" i="8" s="1"/>
  <c r="H36" i="8"/>
  <c r="I36" i="8" s="1"/>
  <c r="H35" i="8"/>
  <c r="I35" i="8" s="1"/>
  <c r="H34" i="8"/>
  <c r="I34" i="8" s="1"/>
  <c r="H33" i="8"/>
  <c r="I33" i="8" s="1"/>
  <c r="H32" i="8"/>
  <c r="I32" i="8" s="1"/>
  <c r="H31" i="8"/>
  <c r="I31" i="8" s="1"/>
  <c r="H30" i="8"/>
  <c r="I30" i="8" s="1"/>
  <c r="H29" i="8"/>
  <c r="I29" i="8" s="1"/>
  <c r="H28" i="8"/>
  <c r="I28" i="8" s="1"/>
  <c r="H27" i="8"/>
  <c r="I27" i="8" s="1"/>
  <c r="H26" i="8"/>
  <c r="I26" i="8" s="1"/>
  <c r="H25" i="8"/>
  <c r="I25" i="8" s="1"/>
  <c r="H24" i="8"/>
  <c r="I24" i="8" s="1"/>
  <c r="H23" i="8"/>
  <c r="I23" i="8" s="1"/>
  <c r="H22" i="8"/>
  <c r="I22" i="8" s="1"/>
  <c r="H21" i="8"/>
  <c r="I21" i="8" s="1"/>
  <c r="H20" i="8"/>
  <c r="I20" i="8" s="1"/>
  <c r="H19" i="8"/>
  <c r="I19" i="8" s="1"/>
  <c r="H18" i="8"/>
  <c r="I18" i="8" s="1"/>
  <c r="H17" i="8"/>
  <c r="I17" i="8" s="1"/>
  <c r="H16" i="8"/>
  <c r="I16" i="8" s="1"/>
  <c r="H15" i="8"/>
  <c r="I15" i="8" s="1"/>
  <c r="H14" i="8"/>
  <c r="I14" i="8" s="1"/>
  <c r="H13" i="8"/>
  <c r="I13" i="8" s="1"/>
  <c r="H12" i="8"/>
  <c r="I12" i="8" s="1"/>
  <c r="H11" i="8"/>
  <c r="I11" i="8" s="1"/>
  <c r="H10" i="8"/>
  <c r="I10" i="8" s="1"/>
  <c r="H9" i="8"/>
  <c r="I9" i="8" s="1"/>
  <c r="H8" i="8"/>
  <c r="I8" i="8" s="1"/>
  <c r="H7" i="8"/>
  <c r="I7" i="8" s="1"/>
  <c r="H6" i="8"/>
  <c r="I6" i="8" s="1"/>
  <c r="H5" i="8"/>
  <c r="I5" i="8" s="1"/>
  <c r="C64" i="8"/>
  <c r="D64" i="8" s="1"/>
  <c r="C63" i="8"/>
  <c r="D63" i="8" s="1"/>
  <c r="C62" i="8"/>
  <c r="D62" i="8" s="1"/>
  <c r="C61" i="8"/>
  <c r="D61" i="8" s="1"/>
  <c r="C60" i="8"/>
  <c r="D60" i="8" s="1"/>
  <c r="C59" i="8"/>
  <c r="D59" i="8" s="1"/>
  <c r="C58" i="8"/>
  <c r="D58" i="8" s="1"/>
  <c r="C57" i="8"/>
  <c r="D57" i="8" s="1"/>
  <c r="C56" i="8"/>
  <c r="D56" i="8" s="1"/>
  <c r="C55" i="8"/>
  <c r="D55" i="8" s="1"/>
  <c r="C54" i="8"/>
  <c r="D54" i="8" s="1"/>
  <c r="C53" i="8"/>
  <c r="D53" i="8" s="1"/>
  <c r="C52" i="8"/>
  <c r="D52" i="8" s="1"/>
  <c r="C51" i="8"/>
  <c r="D51" i="8" s="1"/>
  <c r="C50" i="8"/>
  <c r="D50" i="8" s="1"/>
  <c r="C49" i="8"/>
  <c r="D49" i="8" s="1"/>
  <c r="C48" i="8"/>
  <c r="D48" i="8" s="1"/>
  <c r="C47" i="8"/>
  <c r="D47" i="8" s="1"/>
  <c r="C46" i="8"/>
  <c r="D46" i="8" s="1"/>
  <c r="C45" i="8"/>
  <c r="D45" i="8" s="1"/>
  <c r="C44" i="8"/>
  <c r="D44" i="8" s="1"/>
  <c r="C43" i="8"/>
  <c r="D43" i="8" s="1"/>
  <c r="C42" i="8"/>
  <c r="D42" i="8" s="1"/>
  <c r="C41" i="8"/>
  <c r="D41" i="8" s="1"/>
  <c r="C40" i="8"/>
  <c r="D40" i="8" s="1"/>
  <c r="C39" i="8"/>
  <c r="D39" i="8" s="1"/>
  <c r="C38" i="8"/>
  <c r="D38" i="8" s="1"/>
  <c r="C37" i="8"/>
  <c r="D37" i="8" s="1"/>
  <c r="C36" i="8"/>
  <c r="D36" i="8" s="1"/>
  <c r="C35" i="8"/>
  <c r="D35" i="8" s="1"/>
  <c r="C34" i="8"/>
  <c r="D34" i="8" s="1"/>
  <c r="C33" i="8"/>
  <c r="D33" i="8" s="1"/>
  <c r="C32" i="8"/>
  <c r="D32" i="8" s="1"/>
  <c r="C31" i="8"/>
  <c r="D31" i="8" s="1"/>
  <c r="C30" i="8"/>
  <c r="D30" i="8" s="1"/>
  <c r="C29" i="8"/>
  <c r="D29" i="8" s="1"/>
  <c r="C28" i="8"/>
  <c r="D28" i="8" s="1"/>
  <c r="C27" i="8"/>
  <c r="D27" i="8" s="1"/>
  <c r="C26" i="8"/>
  <c r="D26" i="8" s="1"/>
  <c r="C25" i="8"/>
  <c r="D25" i="8" s="1"/>
  <c r="C24" i="8"/>
  <c r="D24" i="8" s="1"/>
  <c r="C23" i="8"/>
  <c r="D23" i="8" s="1"/>
  <c r="C22" i="8"/>
  <c r="D22" i="8" s="1"/>
  <c r="C21" i="8"/>
  <c r="D21" i="8" s="1"/>
  <c r="C20" i="8"/>
  <c r="D20" i="8" s="1"/>
  <c r="C19" i="8"/>
  <c r="D19" i="8" s="1"/>
  <c r="C18" i="8"/>
  <c r="D18" i="8" s="1"/>
  <c r="C17" i="8"/>
  <c r="D17" i="8" s="1"/>
  <c r="C16" i="8"/>
  <c r="D16" i="8" s="1"/>
  <c r="C15" i="8"/>
  <c r="D15" i="8" s="1"/>
  <c r="C14" i="8"/>
  <c r="D14" i="8" s="1"/>
  <c r="C13" i="8"/>
  <c r="D13" i="8" s="1"/>
  <c r="C12" i="8"/>
  <c r="D12" i="8" s="1"/>
  <c r="C11" i="8"/>
  <c r="D11" i="8" s="1"/>
  <c r="C10" i="8"/>
  <c r="D10" i="8" s="1"/>
  <c r="C9" i="8"/>
  <c r="D9" i="8" s="1"/>
  <c r="C8" i="8"/>
  <c r="D8" i="8" s="1"/>
  <c r="C7" i="8"/>
  <c r="D7" i="8" s="1"/>
  <c r="C6" i="8"/>
  <c r="D6" i="8" s="1"/>
  <c r="C5" i="8"/>
  <c r="D5" i="8" s="1"/>
  <c r="H69" i="9"/>
  <c r="I69" i="9" s="1"/>
  <c r="H68" i="9"/>
  <c r="I68" i="9" s="1"/>
  <c r="H67" i="9"/>
  <c r="I67" i="9" s="1"/>
  <c r="H66" i="9"/>
  <c r="I66" i="9" s="1"/>
  <c r="H65" i="9"/>
  <c r="I65" i="9" s="1"/>
  <c r="H64" i="9"/>
  <c r="I64" i="9" s="1"/>
  <c r="H63" i="9"/>
  <c r="I63" i="9" s="1"/>
  <c r="H62" i="9"/>
  <c r="I62" i="9" s="1"/>
  <c r="H61" i="9"/>
  <c r="I61" i="9" s="1"/>
  <c r="H60" i="9"/>
  <c r="I60" i="9" s="1"/>
  <c r="H59" i="9"/>
  <c r="I59" i="9" s="1"/>
  <c r="H58" i="9"/>
  <c r="I58" i="9" s="1"/>
  <c r="H57" i="9"/>
  <c r="I57" i="9" s="1"/>
  <c r="H56" i="9"/>
  <c r="I56" i="9" s="1"/>
  <c r="H55" i="9"/>
  <c r="I55" i="9" s="1"/>
  <c r="H54" i="9"/>
  <c r="I54" i="9" s="1"/>
  <c r="H53" i="9"/>
  <c r="I53" i="9" s="1"/>
  <c r="H52" i="9"/>
  <c r="I52" i="9" s="1"/>
  <c r="H51" i="9"/>
  <c r="I51" i="9" s="1"/>
  <c r="H50" i="9"/>
  <c r="I50" i="9" s="1"/>
  <c r="H49" i="9"/>
  <c r="I49" i="9" s="1"/>
  <c r="H48" i="9"/>
  <c r="I48" i="9" s="1"/>
  <c r="H47" i="9"/>
  <c r="I47" i="9" s="1"/>
  <c r="H46" i="9"/>
  <c r="I46" i="9" s="1"/>
  <c r="H45" i="9"/>
  <c r="I45" i="9" s="1"/>
  <c r="H44" i="9"/>
  <c r="I44" i="9" s="1"/>
  <c r="H43" i="9"/>
  <c r="I43" i="9" s="1"/>
  <c r="H42" i="9"/>
  <c r="I42" i="9" s="1"/>
  <c r="H41" i="9"/>
  <c r="I41" i="9" s="1"/>
  <c r="H40" i="9"/>
  <c r="I40" i="9" s="1"/>
  <c r="H39" i="9"/>
  <c r="I39" i="9" s="1"/>
  <c r="H38" i="9"/>
  <c r="I38" i="9" s="1"/>
  <c r="H37" i="9"/>
  <c r="I37" i="9" s="1"/>
  <c r="H36" i="9"/>
  <c r="I36" i="9" s="1"/>
  <c r="H35" i="9"/>
  <c r="I35" i="9" s="1"/>
  <c r="H34" i="9"/>
  <c r="I34" i="9" s="1"/>
  <c r="H33" i="9"/>
  <c r="I33" i="9" s="1"/>
  <c r="H32" i="9"/>
  <c r="I32" i="9" s="1"/>
  <c r="H31" i="9"/>
  <c r="I31" i="9" s="1"/>
  <c r="H30" i="9"/>
  <c r="I30" i="9" s="1"/>
  <c r="H29" i="9"/>
  <c r="I29" i="9" s="1"/>
  <c r="H28" i="9"/>
  <c r="I28" i="9" s="1"/>
  <c r="H27" i="9"/>
  <c r="I27" i="9" s="1"/>
  <c r="H26" i="9"/>
  <c r="I26" i="9" s="1"/>
  <c r="H25" i="9"/>
  <c r="I25" i="9" s="1"/>
  <c r="H24" i="9"/>
  <c r="I24" i="9" s="1"/>
  <c r="H23" i="9"/>
  <c r="I23" i="9" s="1"/>
  <c r="H22" i="9"/>
  <c r="I22" i="9" s="1"/>
  <c r="H21" i="9"/>
  <c r="I21" i="9" s="1"/>
  <c r="H20" i="9"/>
  <c r="I20" i="9" s="1"/>
  <c r="H19" i="9"/>
  <c r="I19" i="9" s="1"/>
  <c r="H18" i="9"/>
  <c r="I18" i="9" s="1"/>
  <c r="H17" i="9"/>
  <c r="I17" i="9" s="1"/>
  <c r="H16" i="9"/>
  <c r="I16" i="9" s="1"/>
  <c r="H15" i="9"/>
  <c r="I15" i="9" s="1"/>
  <c r="H14" i="9"/>
  <c r="I14" i="9" s="1"/>
  <c r="H13" i="9"/>
  <c r="I13" i="9" s="1"/>
  <c r="H12" i="9"/>
  <c r="I12" i="9" s="1"/>
  <c r="H11" i="9"/>
  <c r="I11" i="9" s="1"/>
  <c r="H10" i="9"/>
  <c r="I10" i="9" s="1"/>
  <c r="H9" i="9"/>
  <c r="I9" i="9" s="1"/>
  <c r="H8" i="9"/>
  <c r="I8" i="9" s="1"/>
  <c r="H7" i="9"/>
  <c r="I7" i="9" s="1"/>
  <c r="H6" i="9"/>
  <c r="I6" i="9" s="1"/>
  <c r="H5" i="9"/>
  <c r="I5" i="9" s="1"/>
  <c r="C69" i="9"/>
  <c r="D69" i="9" s="1"/>
  <c r="C68" i="9"/>
  <c r="D68" i="9" s="1"/>
  <c r="C67" i="9"/>
  <c r="D67" i="9" s="1"/>
  <c r="C66" i="9"/>
  <c r="D66" i="9" s="1"/>
  <c r="C65" i="9"/>
  <c r="D65" i="9" s="1"/>
  <c r="C64" i="9"/>
  <c r="D64" i="9" s="1"/>
  <c r="C63" i="9"/>
  <c r="D63" i="9" s="1"/>
  <c r="C62" i="9"/>
  <c r="D62" i="9" s="1"/>
  <c r="C61" i="9"/>
  <c r="D61" i="9" s="1"/>
  <c r="C60" i="9"/>
  <c r="D60" i="9" s="1"/>
  <c r="C59" i="9"/>
  <c r="D59" i="9" s="1"/>
  <c r="C58" i="9"/>
  <c r="D58" i="9" s="1"/>
  <c r="C57" i="9"/>
  <c r="D57" i="9" s="1"/>
  <c r="C56" i="9"/>
  <c r="D56" i="9" s="1"/>
  <c r="C55" i="9"/>
  <c r="D55" i="9" s="1"/>
  <c r="C54" i="9"/>
  <c r="D54" i="9" s="1"/>
  <c r="C53" i="9"/>
  <c r="D53" i="9" s="1"/>
  <c r="C52" i="9"/>
  <c r="D52" i="9" s="1"/>
  <c r="C51" i="9"/>
  <c r="D51" i="9" s="1"/>
  <c r="C50" i="9"/>
  <c r="D50" i="9" s="1"/>
  <c r="C49" i="9"/>
  <c r="D49" i="9" s="1"/>
  <c r="C48" i="9"/>
  <c r="D48" i="9" s="1"/>
  <c r="C47" i="9"/>
  <c r="D47" i="9" s="1"/>
  <c r="C46" i="9"/>
  <c r="D46" i="9" s="1"/>
  <c r="C45" i="9"/>
  <c r="D45" i="9" s="1"/>
  <c r="C44" i="9"/>
  <c r="D44" i="9" s="1"/>
  <c r="C43" i="9"/>
  <c r="D43" i="9" s="1"/>
  <c r="C42" i="9"/>
  <c r="D42" i="9" s="1"/>
  <c r="C41" i="9"/>
  <c r="D41" i="9" s="1"/>
  <c r="C40" i="9"/>
  <c r="D40" i="9" s="1"/>
  <c r="C39" i="9"/>
  <c r="D39" i="9" s="1"/>
  <c r="C38" i="9"/>
  <c r="D38" i="9" s="1"/>
  <c r="C37" i="9"/>
  <c r="D37" i="9" s="1"/>
  <c r="C36" i="9"/>
  <c r="D36" i="9" s="1"/>
  <c r="C35" i="9"/>
  <c r="D35" i="9" s="1"/>
  <c r="C34" i="9"/>
  <c r="D34" i="9" s="1"/>
  <c r="C33" i="9"/>
  <c r="D33" i="9" s="1"/>
  <c r="C32" i="9"/>
  <c r="D32" i="9" s="1"/>
  <c r="C31" i="9"/>
  <c r="D31" i="9" s="1"/>
  <c r="C30" i="9"/>
  <c r="D30" i="9" s="1"/>
  <c r="C29" i="9"/>
  <c r="D29" i="9" s="1"/>
  <c r="C28" i="9"/>
  <c r="D28" i="9" s="1"/>
  <c r="C27" i="9"/>
  <c r="D27" i="9" s="1"/>
  <c r="C26" i="9"/>
  <c r="D26" i="9" s="1"/>
  <c r="C25" i="9"/>
  <c r="D25" i="9" s="1"/>
  <c r="C24" i="9"/>
  <c r="D24" i="9" s="1"/>
  <c r="C23" i="9"/>
  <c r="D23" i="9" s="1"/>
  <c r="C22" i="9"/>
  <c r="D22" i="9" s="1"/>
  <c r="C21" i="9"/>
  <c r="D21" i="9" s="1"/>
  <c r="C20" i="9"/>
  <c r="D20" i="9" s="1"/>
  <c r="C19" i="9"/>
  <c r="D19" i="9" s="1"/>
  <c r="C18" i="9"/>
  <c r="D18" i="9" s="1"/>
  <c r="C17" i="9"/>
  <c r="D17" i="9" s="1"/>
  <c r="C16" i="9"/>
  <c r="D16" i="9" s="1"/>
  <c r="C15" i="9"/>
  <c r="D15" i="9" s="1"/>
  <c r="C14" i="9"/>
  <c r="D14" i="9" s="1"/>
  <c r="C13" i="9"/>
  <c r="D13" i="9" s="1"/>
  <c r="C12" i="9"/>
  <c r="D12" i="9" s="1"/>
  <c r="C11" i="9"/>
  <c r="D11" i="9" s="1"/>
  <c r="C10" i="9"/>
  <c r="D10" i="9" s="1"/>
  <c r="C9" i="9"/>
  <c r="D9" i="9" s="1"/>
  <c r="C8" i="9"/>
  <c r="D8" i="9" s="1"/>
  <c r="C7" i="9"/>
  <c r="D7" i="9" s="1"/>
  <c r="C6" i="9"/>
  <c r="D6" i="9" s="1"/>
  <c r="C5" i="9"/>
  <c r="D5" i="9" s="1"/>
  <c r="H69" i="10"/>
  <c r="I69" i="10" s="1"/>
  <c r="H68" i="10"/>
  <c r="I68" i="10" s="1"/>
  <c r="H67" i="10"/>
  <c r="I67" i="10" s="1"/>
  <c r="H66" i="10"/>
  <c r="I66" i="10" s="1"/>
  <c r="H65" i="10"/>
  <c r="I65" i="10" s="1"/>
  <c r="H64" i="10"/>
  <c r="I64" i="10" s="1"/>
  <c r="H63" i="10"/>
  <c r="I63" i="10" s="1"/>
  <c r="H62" i="10"/>
  <c r="I62" i="10" s="1"/>
  <c r="H61" i="10"/>
  <c r="I61" i="10" s="1"/>
  <c r="H60" i="10"/>
  <c r="I60" i="10" s="1"/>
  <c r="H59" i="10"/>
  <c r="I59" i="10" s="1"/>
  <c r="H58" i="10"/>
  <c r="I58" i="10" s="1"/>
  <c r="H57" i="10"/>
  <c r="I57" i="10" s="1"/>
  <c r="H56" i="10"/>
  <c r="I56" i="10" s="1"/>
  <c r="H55" i="10"/>
  <c r="I55" i="10" s="1"/>
  <c r="H54" i="10"/>
  <c r="I54" i="10" s="1"/>
  <c r="H53" i="10"/>
  <c r="I53" i="10" s="1"/>
  <c r="H52" i="10"/>
  <c r="I52" i="10" s="1"/>
  <c r="H51" i="10"/>
  <c r="I51" i="10" s="1"/>
  <c r="H50" i="10"/>
  <c r="I50" i="10" s="1"/>
  <c r="H49" i="10"/>
  <c r="I49" i="10" s="1"/>
  <c r="H48" i="10"/>
  <c r="I48" i="10" s="1"/>
  <c r="H47" i="10"/>
  <c r="I47" i="10" s="1"/>
  <c r="H46" i="10"/>
  <c r="I46" i="10" s="1"/>
  <c r="H45" i="10"/>
  <c r="I45" i="10" s="1"/>
  <c r="H44" i="10"/>
  <c r="I44" i="10" s="1"/>
  <c r="H43" i="10"/>
  <c r="I43" i="10" s="1"/>
  <c r="H42" i="10"/>
  <c r="I42" i="10" s="1"/>
  <c r="H41" i="10"/>
  <c r="I41" i="10" s="1"/>
  <c r="H40" i="10"/>
  <c r="I40" i="10" s="1"/>
  <c r="H39" i="10"/>
  <c r="I39" i="10" s="1"/>
  <c r="H38" i="10"/>
  <c r="I38" i="10" s="1"/>
  <c r="H37" i="10"/>
  <c r="I37" i="10" s="1"/>
  <c r="H36" i="10"/>
  <c r="I36" i="10" s="1"/>
  <c r="H35" i="10"/>
  <c r="I35" i="10" s="1"/>
  <c r="H34" i="10"/>
  <c r="I34" i="10" s="1"/>
  <c r="H33" i="10"/>
  <c r="I33" i="10" s="1"/>
  <c r="H32" i="10"/>
  <c r="I32" i="10" s="1"/>
  <c r="H31" i="10"/>
  <c r="I31" i="10" s="1"/>
  <c r="H30" i="10"/>
  <c r="I30" i="10" s="1"/>
  <c r="H29" i="10"/>
  <c r="I29" i="10" s="1"/>
  <c r="H28" i="10"/>
  <c r="I28" i="10" s="1"/>
  <c r="H27" i="10"/>
  <c r="I27" i="10" s="1"/>
  <c r="H26" i="10"/>
  <c r="I26" i="10" s="1"/>
  <c r="H25" i="10"/>
  <c r="I25" i="10" s="1"/>
  <c r="H24" i="10"/>
  <c r="I24" i="10" s="1"/>
  <c r="H23" i="10"/>
  <c r="I23" i="10" s="1"/>
  <c r="H22" i="10"/>
  <c r="I22" i="10" s="1"/>
  <c r="H21" i="10"/>
  <c r="I21" i="10" s="1"/>
  <c r="H20" i="10"/>
  <c r="I20" i="10" s="1"/>
  <c r="H19" i="10"/>
  <c r="I19" i="10" s="1"/>
  <c r="H18" i="10"/>
  <c r="I18" i="10" s="1"/>
  <c r="H17" i="10"/>
  <c r="I17" i="10" s="1"/>
  <c r="H16" i="10"/>
  <c r="I16" i="10" s="1"/>
  <c r="H15" i="10"/>
  <c r="I15" i="10" s="1"/>
  <c r="H14" i="10"/>
  <c r="I14" i="10" s="1"/>
  <c r="H13" i="10"/>
  <c r="I13" i="10" s="1"/>
  <c r="H12" i="10"/>
  <c r="I12" i="10" s="1"/>
  <c r="H11" i="10"/>
  <c r="I11" i="10" s="1"/>
  <c r="H10" i="10"/>
  <c r="I10" i="10" s="1"/>
  <c r="H9" i="10"/>
  <c r="I9" i="10" s="1"/>
  <c r="H8" i="10"/>
  <c r="I8" i="10" s="1"/>
  <c r="H7" i="10"/>
  <c r="I7" i="10" s="1"/>
  <c r="H6" i="10"/>
  <c r="I6" i="10" s="1"/>
  <c r="H5" i="10"/>
  <c r="I5" i="10" s="1"/>
  <c r="C69" i="10"/>
  <c r="D69" i="10" s="1"/>
  <c r="C68" i="10"/>
  <c r="D68" i="10" s="1"/>
  <c r="C67" i="10"/>
  <c r="D67" i="10" s="1"/>
  <c r="C66" i="10"/>
  <c r="D66" i="10" s="1"/>
  <c r="C65" i="10"/>
  <c r="D65" i="10" s="1"/>
  <c r="C64" i="10"/>
  <c r="D64" i="10" s="1"/>
  <c r="C63" i="10"/>
  <c r="D63" i="10" s="1"/>
  <c r="C62" i="10"/>
  <c r="D62" i="10" s="1"/>
  <c r="C61" i="10"/>
  <c r="D61" i="10" s="1"/>
  <c r="C60" i="10"/>
  <c r="D60" i="10" s="1"/>
  <c r="C59" i="10"/>
  <c r="D59" i="10" s="1"/>
  <c r="C58" i="10"/>
  <c r="D58" i="10" s="1"/>
  <c r="C57" i="10"/>
  <c r="D57" i="10" s="1"/>
  <c r="C56" i="10"/>
  <c r="D56" i="10" s="1"/>
  <c r="C55" i="10"/>
  <c r="D55" i="10" s="1"/>
  <c r="C54" i="10"/>
  <c r="D54" i="10" s="1"/>
  <c r="C53" i="10"/>
  <c r="D53" i="10" s="1"/>
  <c r="C52" i="10"/>
  <c r="D52" i="10" s="1"/>
  <c r="C51" i="10"/>
  <c r="D51" i="10" s="1"/>
  <c r="C50" i="10"/>
  <c r="D50" i="10" s="1"/>
  <c r="C49" i="10"/>
  <c r="D49" i="10" s="1"/>
  <c r="C48" i="10"/>
  <c r="D48" i="10" s="1"/>
  <c r="C47" i="10"/>
  <c r="D47" i="10" s="1"/>
  <c r="C46" i="10"/>
  <c r="D46" i="10" s="1"/>
  <c r="C45" i="10"/>
  <c r="D45" i="10" s="1"/>
  <c r="C44" i="10"/>
  <c r="D44" i="10" s="1"/>
  <c r="C43" i="10"/>
  <c r="D43" i="10" s="1"/>
  <c r="C42" i="10"/>
  <c r="D42" i="10" s="1"/>
  <c r="C41" i="10"/>
  <c r="D41" i="10" s="1"/>
  <c r="C40" i="10"/>
  <c r="D40" i="10" s="1"/>
  <c r="C39" i="10"/>
  <c r="D39" i="10" s="1"/>
  <c r="C38" i="10"/>
  <c r="D38" i="10" s="1"/>
  <c r="C37" i="10"/>
  <c r="D37" i="10" s="1"/>
  <c r="C36" i="10"/>
  <c r="D36" i="10" s="1"/>
  <c r="C35" i="10"/>
  <c r="D35" i="10" s="1"/>
  <c r="C34" i="10"/>
  <c r="D34" i="10" s="1"/>
  <c r="C33" i="10"/>
  <c r="D33" i="10" s="1"/>
  <c r="C32" i="10"/>
  <c r="D32" i="10" s="1"/>
  <c r="C31" i="10"/>
  <c r="D31" i="10" s="1"/>
  <c r="C30" i="10"/>
  <c r="D30" i="10" s="1"/>
  <c r="C29" i="10"/>
  <c r="D29" i="10" s="1"/>
  <c r="C28" i="10"/>
  <c r="D28" i="10" s="1"/>
  <c r="C27" i="10"/>
  <c r="D27" i="10" s="1"/>
  <c r="C26" i="10"/>
  <c r="D26" i="10" s="1"/>
  <c r="C25" i="10"/>
  <c r="D25" i="10" s="1"/>
  <c r="C24" i="10"/>
  <c r="D24" i="10" s="1"/>
  <c r="C23" i="10"/>
  <c r="D23" i="10" s="1"/>
  <c r="C22" i="10"/>
  <c r="D22" i="10" s="1"/>
  <c r="C21" i="10"/>
  <c r="D21" i="10" s="1"/>
  <c r="C20" i="10"/>
  <c r="D20" i="10" s="1"/>
  <c r="C19" i="10"/>
  <c r="D19" i="10" s="1"/>
  <c r="C18" i="10"/>
  <c r="D18" i="10" s="1"/>
  <c r="C17" i="10"/>
  <c r="D17" i="10" s="1"/>
  <c r="C16" i="10"/>
  <c r="D16" i="10" s="1"/>
  <c r="C15" i="10"/>
  <c r="D15" i="10" s="1"/>
  <c r="C14" i="10"/>
  <c r="D14" i="10" s="1"/>
  <c r="C13" i="10"/>
  <c r="D13" i="10" s="1"/>
  <c r="C12" i="10"/>
  <c r="D12" i="10" s="1"/>
  <c r="C11" i="10"/>
  <c r="D11" i="10" s="1"/>
  <c r="C10" i="10"/>
  <c r="D10" i="10" s="1"/>
  <c r="C9" i="10"/>
  <c r="D9" i="10" s="1"/>
  <c r="C8" i="10"/>
  <c r="D8" i="10" s="1"/>
  <c r="C7" i="10"/>
  <c r="D7" i="10" s="1"/>
  <c r="C6" i="10"/>
  <c r="D6" i="10" s="1"/>
  <c r="C5" i="10"/>
  <c r="D5" i="10" s="1"/>
  <c r="H51" i="11"/>
  <c r="I51" i="11" s="1"/>
  <c r="H50" i="11"/>
  <c r="I50" i="11" s="1"/>
  <c r="H49" i="11"/>
  <c r="I49" i="11" s="1"/>
  <c r="H48" i="11"/>
  <c r="I48" i="11" s="1"/>
  <c r="H47" i="11"/>
  <c r="I47" i="11" s="1"/>
  <c r="H46" i="11"/>
  <c r="I46" i="11" s="1"/>
  <c r="H45" i="11"/>
  <c r="I45" i="11" s="1"/>
  <c r="H44" i="11"/>
  <c r="I44" i="11" s="1"/>
  <c r="H43" i="11"/>
  <c r="I43" i="11" s="1"/>
  <c r="H42" i="11"/>
  <c r="I42" i="11" s="1"/>
  <c r="H41" i="11"/>
  <c r="I41" i="11" s="1"/>
  <c r="H40" i="11"/>
  <c r="I40" i="11" s="1"/>
  <c r="H39" i="11"/>
  <c r="I39" i="11" s="1"/>
  <c r="H38" i="11"/>
  <c r="I38" i="11" s="1"/>
  <c r="H37" i="11"/>
  <c r="I37" i="11" s="1"/>
  <c r="H36" i="11"/>
  <c r="I36" i="11" s="1"/>
  <c r="H35" i="11"/>
  <c r="I35" i="11" s="1"/>
  <c r="H34" i="11"/>
  <c r="I34" i="11" s="1"/>
  <c r="H33" i="11"/>
  <c r="I33" i="11" s="1"/>
  <c r="H32" i="11"/>
  <c r="I32" i="11" s="1"/>
  <c r="H31" i="11"/>
  <c r="I31" i="11" s="1"/>
  <c r="H30" i="11"/>
  <c r="I30" i="11" s="1"/>
  <c r="H29" i="11"/>
  <c r="I29" i="11" s="1"/>
  <c r="H28" i="11"/>
  <c r="I28" i="11" s="1"/>
  <c r="H27" i="11"/>
  <c r="I27" i="11" s="1"/>
  <c r="H26" i="11"/>
  <c r="I26" i="11" s="1"/>
  <c r="H25" i="11"/>
  <c r="I25" i="11" s="1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6" i="11"/>
  <c r="I16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H8" i="11"/>
  <c r="I8" i="11" s="1"/>
  <c r="H7" i="11"/>
  <c r="I7" i="11" s="1"/>
  <c r="H6" i="11"/>
  <c r="I6" i="11" s="1"/>
  <c r="H5" i="11"/>
  <c r="I5" i="11" s="1"/>
  <c r="C51" i="11"/>
  <c r="D51" i="11" s="1"/>
  <c r="C50" i="11"/>
  <c r="D50" i="11" s="1"/>
  <c r="C49" i="11"/>
  <c r="D49" i="11" s="1"/>
  <c r="C48" i="11"/>
  <c r="D48" i="11" s="1"/>
  <c r="C47" i="11"/>
  <c r="D47" i="11" s="1"/>
  <c r="C46" i="11"/>
  <c r="D46" i="11" s="1"/>
  <c r="C45" i="11"/>
  <c r="D45" i="11" s="1"/>
  <c r="C44" i="11"/>
  <c r="D44" i="11" s="1"/>
  <c r="C43" i="11"/>
  <c r="D43" i="11" s="1"/>
  <c r="C42" i="11"/>
  <c r="D42" i="11" s="1"/>
  <c r="C41" i="11"/>
  <c r="D41" i="11" s="1"/>
  <c r="C40" i="11"/>
  <c r="D40" i="11" s="1"/>
  <c r="C39" i="11"/>
  <c r="D39" i="11" s="1"/>
  <c r="C38" i="11"/>
  <c r="D38" i="11" s="1"/>
  <c r="C37" i="11"/>
  <c r="D37" i="11" s="1"/>
  <c r="C36" i="11"/>
  <c r="D36" i="11" s="1"/>
  <c r="C35" i="11"/>
  <c r="D35" i="11" s="1"/>
  <c r="C34" i="11"/>
  <c r="D34" i="11" s="1"/>
  <c r="C33" i="11"/>
  <c r="D33" i="11" s="1"/>
  <c r="C32" i="11"/>
  <c r="D32" i="11" s="1"/>
  <c r="C31" i="11"/>
  <c r="D31" i="11" s="1"/>
  <c r="C30" i="11"/>
  <c r="D30" i="11" s="1"/>
  <c r="C29" i="11"/>
  <c r="D29" i="11" s="1"/>
  <c r="C28" i="11"/>
  <c r="D28" i="11" s="1"/>
  <c r="C27" i="11"/>
  <c r="D27" i="11" s="1"/>
  <c r="C26" i="11"/>
  <c r="D26" i="11" s="1"/>
  <c r="C25" i="11"/>
  <c r="D25" i="11" s="1"/>
  <c r="C24" i="11"/>
  <c r="D24" i="11" s="1"/>
  <c r="C23" i="11"/>
  <c r="D23" i="11" s="1"/>
  <c r="C22" i="11"/>
  <c r="D22" i="11" s="1"/>
  <c r="C21" i="11"/>
  <c r="D21" i="11" s="1"/>
  <c r="C20" i="11"/>
  <c r="D20" i="11" s="1"/>
  <c r="C19" i="11"/>
  <c r="D19" i="11" s="1"/>
  <c r="C18" i="11"/>
  <c r="D18" i="11" s="1"/>
  <c r="C17" i="11"/>
  <c r="D17" i="11" s="1"/>
  <c r="C16" i="11"/>
  <c r="D16" i="11" s="1"/>
  <c r="C15" i="11"/>
  <c r="D15" i="11" s="1"/>
  <c r="C14" i="11"/>
  <c r="D14" i="11" s="1"/>
  <c r="C13" i="11"/>
  <c r="D13" i="11" s="1"/>
  <c r="C12" i="11"/>
  <c r="D12" i="11" s="1"/>
  <c r="C11" i="11"/>
  <c r="D11" i="11" s="1"/>
  <c r="C10" i="11"/>
  <c r="D10" i="11" s="1"/>
  <c r="C9" i="11"/>
  <c r="D9" i="11" s="1"/>
  <c r="C8" i="11"/>
  <c r="D8" i="11" s="1"/>
  <c r="C7" i="11"/>
  <c r="D7" i="11" s="1"/>
  <c r="C6" i="11"/>
  <c r="D6" i="11" s="1"/>
  <c r="C5" i="11"/>
  <c r="D5" i="11" s="1"/>
  <c r="H69" i="12"/>
  <c r="I69" i="12" s="1"/>
  <c r="H68" i="12"/>
  <c r="I68" i="12" s="1"/>
  <c r="H67" i="12"/>
  <c r="I67" i="12" s="1"/>
  <c r="H66" i="12"/>
  <c r="I66" i="12" s="1"/>
  <c r="H65" i="12"/>
  <c r="I65" i="12" s="1"/>
  <c r="H64" i="12"/>
  <c r="I64" i="12" s="1"/>
  <c r="H63" i="12"/>
  <c r="I63" i="12" s="1"/>
  <c r="H62" i="12"/>
  <c r="I62" i="12" s="1"/>
  <c r="H61" i="12"/>
  <c r="I61" i="12" s="1"/>
  <c r="H60" i="12"/>
  <c r="I60" i="12" s="1"/>
  <c r="H59" i="12"/>
  <c r="I59" i="12" s="1"/>
  <c r="H58" i="12"/>
  <c r="I58" i="12" s="1"/>
  <c r="H57" i="12"/>
  <c r="I57" i="12" s="1"/>
  <c r="H56" i="12"/>
  <c r="I56" i="12" s="1"/>
  <c r="H55" i="12"/>
  <c r="I55" i="12" s="1"/>
  <c r="H54" i="12"/>
  <c r="I54" i="12" s="1"/>
  <c r="H53" i="12"/>
  <c r="I53" i="12" s="1"/>
  <c r="H52" i="12"/>
  <c r="I52" i="12" s="1"/>
  <c r="H51" i="12"/>
  <c r="I51" i="12" s="1"/>
  <c r="H50" i="12"/>
  <c r="I50" i="12" s="1"/>
  <c r="H49" i="12"/>
  <c r="I49" i="12" s="1"/>
  <c r="H48" i="12"/>
  <c r="I48" i="12" s="1"/>
  <c r="H47" i="12"/>
  <c r="I47" i="12" s="1"/>
  <c r="H46" i="12"/>
  <c r="I46" i="12" s="1"/>
  <c r="H45" i="12"/>
  <c r="I45" i="12" s="1"/>
  <c r="H44" i="12"/>
  <c r="I44" i="12" s="1"/>
  <c r="H43" i="12"/>
  <c r="I43" i="12" s="1"/>
  <c r="H42" i="12"/>
  <c r="I42" i="12" s="1"/>
  <c r="H41" i="12"/>
  <c r="I41" i="12" s="1"/>
  <c r="H40" i="12"/>
  <c r="I40" i="12" s="1"/>
  <c r="H39" i="12"/>
  <c r="I39" i="12" s="1"/>
  <c r="H38" i="12"/>
  <c r="I38" i="12" s="1"/>
  <c r="H37" i="12"/>
  <c r="I37" i="12" s="1"/>
  <c r="H36" i="12"/>
  <c r="I36" i="12" s="1"/>
  <c r="H35" i="12"/>
  <c r="I35" i="12" s="1"/>
  <c r="H34" i="12"/>
  <c r="I34" i="12" s="1"/>
  <c r="H33" i="12"/>
  <c r="I33" i="12" s="1"/>
  <c r="H32" i="12"/>
  <c r="I32" i="12" s="1"/>
  <c r="H31" i="12"/>
  <c r="I31" i="12" s="1"/>
  <c r="H30" i="12"/>
  <c r="I30" i="12" s="1"/>
  <c r="H29" i="12"/>
  <c r="I29" i="12" s="1"/>
  <c r="H28" i="12"/>
  <c r="I28" i="12" s="1"/>
  <c r="H27" i="12"/>
  <c r="I27" i="12" s="1"/>
  <c r="H26" i="12"/>
  <c r="I26" i="12" s="1"/>
  <c r="H25" i="12"/>
  <c r="I25" i="12" s="1"/>
  <c r="H24" i="12"/>
  <c r="I24" i="12" s="1"/>
  <c r="H23" i="12"/>
  <c r="I23" i="12" s="1"/>
  <c r="H22" i="12"/>
  <c r="I22" i="12" s="1"/>
  <c r="H21" i="12"/>
  <c r="I21" i="12" s="1"/>
  <c r="H20" i="12"/>
  <c r="I20" i="12" s="1"/>
  <c r="H19" i="12"/>
  <c r="I19" i="12" s="1"/>
  <c r="H18" i="12"/>
  <c r="I18" i="12" s="1"/>
  <c r="H17" i="12"/>
  <c r="I17" i="12" s="1"/>
  <c r="H16" i="12"/>
  <c r="I16" i="12" s="1"/>
  <c r="H15" i="12"/>
  <c r="I15" i="12" s="1"/>
  <c r="H14" i="12"/>
  <c r="I14" i="12" s="1"/>
  <c r="H13" i="12"/>
  <c r="I13" i="12" s="1"/>
  <c r="H12" i="12"/>
  <c r="I12" i="12" s="1"/>
  <c r="H11" i="12"/>
  <c r="I11" i="12" s="1"/>
  <c r="H10" i="12"/>
  <c r="I10" i="12" s="1"/>
  <c r="H9" i="12"/>
  <c r="I9" i="12" s="1"/>
  <c r="H8" i="12"/>
  <c r="I8" i="12" s="1"/>
  <c r="H7" i="12"/>
  <c r="I7" i="12" s="1"/>
  <c r="H6" i="12"/>
  <c r="I6" i="12" s="1"/>
  <c r="H5" i="12"/>
  <c r="I5" i="12" s="1"/>
  <c r="C69" i="12"/>
  <c r="D69" i="12" s="1"/>
  <c r="C68" i="12"/>
  <c r="D68" i="12" s="1"/>
  <c r="C67" i="12"/>
  <c r="D67" i="12" s="1"/>
  <c r="C66" i="12"/>
  <c r="D66" i="12" s="1"/>
  <c r="C65" i="12"/>
  <c r="D65" i="12" s="1"/>
  <c r="C64" i="12"/>
  <c r="D64" i="12" s="1"/>
  <c r="C63" i="12"/>
  <c r="D63" i="12" s="1"/>
  <c r="C62" i="12"/>
  <c r="D62" i="12" s="1"/>
  <c r="C61" i="12"/>
  <c r="D61" i="12" s="1"/>
  <c r="C60" i="12"/>
  <c r="D60" i="12" s="1"/>
  <c r="C59" i="12"/>
  <c r="D59" i="12" s="1"/>
  <c r="C58" i="12"/>
  <c r="D58" i="12" s="1"/>
  <c r="C57" i="12"/>
  <c r="D57" i="12" s="1"/>
  <c r="C56" i="12"/>
  <c r="D56" i="12" s="1"/>
  <c r="C55" i="12"/>
  <c r="D55" i="12" s="1"/>
  <c r="C54" i="12"/>
  <c r="D54" i="12" s="1"/>
  <c r="C53" i="12"/>
  <c r="D53" i="12" s="1"/>
  <c r="C52" i="12"/>
  <c r="D52" i="12" s="1"/>
  <c r="C51" i="12"/>
  <c r="D51" i="12" s="1"/>
  <c r="C50" i="12"/>
  <c r="D50" i="12" s="1"/>
  <c r="C49" i="12"/>
  <c r="D49" i="12" s="1"/>
  <c r="C48" i="12"/>
  <c r="D48" i="12" s="1"/>
  <c r="C47" i="12"/>
  <c r="D47" i="12" s="1"/>
  <c r="C46" i="12"/>
  <c r="D46" i="12" s="1"/>
  <c r="C45" i="12"/>
  <c r="D45" i="12" s="1"/>
  <c r="C44" i="12"/>
  <c r="D44" i="12" s="1"/>
  <c r="C43" i="12"/>
  <c r="D43" i="12" s="1"/>
  <c r="C42" i="12"/>
  <c r="D42" i="12" s="1"/>
  <c r="C41" i="12"/>
  <c r="D41" i="12" s="1"/>
  <c r="C40" i="12"/>
  <c r="D40" i="12" s="1"/>
  <c r="C39" i="12"/>
  <c r="D39" i="12" s="1"/>
  <c r="C38" i="12"/>
  <c r="D38" i="12" s="1"/>
  <c r="C37" i="12"/>
  <c r="D37" i="12" s="1"/>
  <c r="C36" i="12"/>
  <c r="D36" i="12" s="1"/>
  <c r="C35" i="12"/>
  <c r="D35" i="12" s="1"/>
  <c r="C34" i="12"/>
  <c r="D34" i="12" s="1"/>
  <c r="C33" i="12"/>
  <c r="D33" i="12" s="1"/>
  <c r="C32" i="12"/>
  <c r="D32" i="12" s="1"/>
  <c r="C31" i="12"/>
  <c r="D31" i="12" s="1"/>
  <c r="C30" i="12"/>
  <c r="D30" i="12" s="1"/>
  <c r="C29" i="12"/>
  <c r="D29" i="12" s="1"/>
  <c r="C28" i="12"/>
  <c r="D28" i="12" s="1"/>
  <c r="C27" i="12"/>
  <c r="D27" i="12" s="1"/>
  <c r="C26" i="12"/>
  <c r="D26" i="12" s="1"/>
  <c r="C25" i="12"/>
  <c r="D25" i="12" s="1"/>
  <c r="C24" i="12"/>
  <c r="D24" i="12" s="1"/>
  <c r="C23" i="12"/>
  <c r="D23" i="12" s="1"/>
  <c r="C22" i="12"/>
  <c r="D22" i="12" s="1"/>
  <c r="C21" i="12"/>
  <c r="D21" i="12" s="1"/>
  <c r="C20" i="12"/>
  <c r="D20" i="12" s="1"/>
  <c r="C19" i="12"/>
  <c r="D19" i="12" s="1"/>
  <c r="C18" i="12"/>
  <c r="D18" i="12" s="1"/>
  <c r="C17" i="12"/>
  <c r="D17" i="12" s="1"/>
  <c r="C16" i="12"/>
  <c r="D16" i="12" s="1"/>
  <c r="C15" i="12"/>
  <c r="D15" i="12" s="1"/>
  <c r="C14" i="12"/>
  <c r="D14" i="12" s="1"/>
  <c r="C13" i="12"/>
  <c r="D13" i="12" s="1"/>
  <c r="C12" i="12"/>
  <c r="D12" i="12" s="1"/>
  <c r="C11" i="12"/>
  <c r="D11" i="12" s="1"/>
  <c r="C10" i="12"/>
  <c r="D10" i="12" s="1"/>
  <c r="C9" i="12"/>
  <c r="D9" i="12" s="1"/>
  <c r="C8" i="12"/>
  <c r="D8" i="12" s="1"/>
  <c r="C7" i="12"/>
  <c r="D7" i="12" s="1"/>
  <c r="C6" i="12"/>
  <c r="D6" i="12" s="1"/>
  <c r="C5" i="12"/>
  <c r="D5" i="12" s="1"/>
  <c r="H47" i="13"/>
  <c r="I47" i="13" s="1"/>
  <c r="H46" i="13"/>
  <c r="I46" i="13" s="1"/>
  <c r="H45" i="13"/>
  <c r="I45" i="13" s="1"/>
  <c r="H44" i="13"/>
  <c r="I44" i="13" s="1"/>
  <c r="H43" i="13"/>
  <c r="I43" i="13" s="1"/>
  <c r="H42" i="13"/>
  <c r="I42" i="13" s="1"/>
  <c r="H41" i="13"/>
  <c r="I41" i="13" s="1"/>
  <c r="H40" i="13"/>
  <c r="I40" i="13" s="1"/>
  <c r="H39" i="13"/>
  <c r="I39" i="13" s="1"/>
  <c r="H38" i="13"/>
  <c r="I38" i="13" s="1"/>
  <c r="H37" i="13"/>
  <c r="I37" i="13" s="1"/>
  <c r="H36" i="13"/>
  <c r="I36" i="13" s="1"/>
  <c r="H35" i="13"/>
  <c r="I35" i="13" s="1"/>
  <c r="H34" i="13"/>
  <c r="I34" i="13" s="1"/>
  <c r="H33" i="13"/>
  <c r="I33" i="13" s="1"/>
  <c r="H32" i="13"/>
  <c r="I32" i="13" s="1"/>
  <c r="H31" i="13"/>
  <c r="I31" i="13" s="1"/>
  <c r="H30" i="13"/>
  <c r="I30" i="13" s="1"/>
  <c r="H29" i="13"/>
  <c r="I29" i="13" s="1"/>
  <c r="H28" i="13"/>
  <c r="I28" i="13" s="1"/>
  <c r="H27" i="13"/>
  <c r="I27" i="13" s="1"/>
  <c r="H26" i="13"/>
  <c r="I26" i="13" s="1"/>
  <c r="H25" i="13"/>
  <c r="I25" i="13" s="1"/>
  <c r="H24" i="13"/>
  <c r="I24" i="13" s="1"/>
  <c r="H23" i="13"/>
  <c r="I23" i="13" s="1"/>
  <c r="H22" i="13"/>
  <c r="I22" i="13" s="1"/>
  <c r="H21" i="13"/>
  <c r="I21" i="13" s="1"/>
  <c r="H20" i="13"/>
  <c r="I20" i="13" s="1"/>
  <c r="H19" i="13"/>
  <c r="I19" i="13" s="1"/>
  <c r="H18" i="13"/>
  <c r="I18" i="13" s="1"/>
  <c r="H17" i="13"/>
  <c r="I17" i="13" s="1"/>
  <c r="H16" i="13"/>
  <c r="I16" i="13" s="1"/>
  <c r="H15" i="13"/>
  <c r="I15" i="13" s="1"/>
  <c r="H14" i="13"/>
  <c r="I14" i="13" s="1"/>
  <c r="H13" i="13"/>
  <c r="I13" i="13" s="1"/>
  <c r="H12" i="13"/>
  <c r="I12" i="13" s="1"/>
  <c r="H11" i="13"/>
  <c r="I11" i="13" s="1"/>
  <c r="H10" i="13"/>
  <c r="I10" i="13" s="1"/>
  <c r="H9" i="13"/>
  <c r="I9" i="13" s="1"/>
  <c r="H8" i="13"/>
  <c r="I8" i="13" s="1"/>
  <c r="H7" i="13"/>
  <c r="I7" i="13" s="1"/>
  <c r="H6" i="13"/>
  <c r="I6" i="13" s="1"/>
  <c r="H5" i="13"/>
  <c r="I5" i="13" s="1"/>
  <c r="D47" i="13"/>
  <c r="C47" i="13"/>
  <c r="D46" i="13"/>
  <c r="C46" i="13"/>
  <c r="D45" i="13"/>
  <c r="C45" i="13"/>
  <c r="D44" i="13"/>
  <c r="C44" i="13"/>
  <c r="D43" i="13"/>
  <c r="C43" i="13"/>
  <c r="D42" i="13"/>
  <c r="C42" i="13"/>
  <c r="D41" i="13"/>
  <c r="C41" i="13"/>
  <c r="D40" i="13"/>
  <c r="C40" i="13"/>
  <c r="D39" i="13"/>
  <c r="C39" i="13"/>
  <c r="D38" i="13"/>
  <c r="C38" i="13"/>
  <c r="D37" i="13"/>
  <c r="C37" i="13"/>
  <c r="D36" i="13"/>
  <c r="C36" i="13"/>
  <c r="D35" i="13"/>
  <c r="C35" i="13"/>
  <c r="D34" i="13"/>
  <c r="C34" i="13"/>
  <c r="D33" i="13"/>
  <c r="C33" i="13"/>
  <c r="D32" i="13"/>
  <c r="C32" i="13"/>
  <c r="D31" i="13"/>
  <c r="C31" i="13"/>
  <c r="D30" i="13"/>
  <c r="C30" i="13"/>
  <c r="D29" i="13"/>
  <c r="C29" i="13"/>
  <c r="D28" i="13"/>
  <c r="C28" i="13"/>
  <c r="D27" i="13"/>
  <c r="C27" i="13"/>
  <c r="D26" i="13"/>
  <c r="C26" i="13"/>
  <c r="D25" i="13"/>
  <c r="C25" i="13"/>
  <c r="D24" i="13"/>
  <c r="C24" i="13"/>
  <c r="D23" i="13"/>
  <c r="C23" i="13"/>
  <c r="D22" i="13"/>
  <c r="C22" i="13"/>
  <c r="D21" i="13"/>
  <c r="C21" i="13"/>
  <c r="D20" i="13"/>
  <c r="C20" i="13"/>
  <c r="D19" i="13"/>
  <c r="C19" i="13"/>
  <c r="D18" i="13"/>
  <c r="C18" i="13"/>
  <c r="D17" i="13"/>
  <c r="C17" i="13"/>
  <c r="D16" i="13"/>
  <c r="C16" i="13"/>
  <c r="D15" i="13"/>
  <c r="C15" i="13"/>
  <c r="D14" i="13"/>
  <c r="C14" i="13"/>
  <c r="D13" i="13"/>
  <c r="C13" i="13"/>
  <c r="D12" i="13"/>
  <c r="C12" i="13"/>
  <c r="D11" i="13"/>
  <c r="C11" i="13"/>
  <c r="D10" i="13"/>
  <c r="C10" i="13"/>
  <c r="D9" i="13"/>
  <c r="C9" i="13"/>
  <c r="D8" i="13"/>
  <c r="C8" i="13"/>
  <c r="D7" i="13"/>
  <c r="C7" i="13"/>
  <c r="D6" i="13"/>
  <c r="C6" i="13"/>
  <c r="D5" i="13"/>
  <c r="C5" i="13"/>
  <c r="H70" i="14"/>
  <c r="I70" i="14" s="1"/>
  <c r="H69" i="14"/>
  <c r="I69" i="14" s="1"/>
  <c r="H68" i="14"/>
  <c r="I68" i="14" s="1"/>
  <c r="H67" i="14"/>
  <c r="I67" i="14" s="1"/>
  <c r="H66" i="14"/>
  <c r="I66" i="14" s="1"/>
  <c r="H65" i="14"/>
  <c r="I65" i="14" s="1"/>
  <c r="H64" i="14"/>
  <c r="I64" i="14" s="1"/>
  <c r="H63" i="14"/>
  <c r="I63" i="14" s="1"/>
  <c r="H62" i="14"/>
  <c r="I62" i="14" s="1"/>
  <c r="H61" i="14"/>
  <c r="I61" i="14" s="1"/>
  <c r="H60" i="14"/>
  <c r="I60" i="14" s="1"/>
  <c r="H59" i="14"/>
  <c r="I59" i="14" s="1"/>
  <c r="H58" i="14"/>
  <c r="I58" i="14" s="1"/>
  <c r="H57" i="14"/>
  <c r="I57" i="14" s="1"/>
  <c r="H56" i="14"/>
  <c r="I56" i="14" s="1"/>
  <c r="H55" i="14"/>
  <c r="I55" i="14" s="1"/>
  <c r="H54" i="14"/>
  <c r="I54" i="14" s="1"/>
  <c r="H53" i="14"/>
  <c r="I53" i="14" s="1"/>
  <c r="H52" i="14"/>
  <c r="I52" i="14" s="1"/>
  <c r="H51" i="14"/>
  <c r="I51" i="14" s="1"/>
  <c r="H50" i="14"/>
  <c r="I50" i="14" s="1"/>
  <c r="H49" i="14"/>
  <c r="I49" i="14" s="1"/>
  <c r="H48" i="14"/>
  <c r="I48" i="14" s="1"/>
  <c r="H47" i="14"/>
  <c r="I47" i="14" s="1"/>
  <c r="H46" i="14"/>
  <c r="I46" i="14" s="1"/>
  <c r="H45" i="14"/>
  <c r="I45" i="14" s="1"/>
  <c r="H44" i="14"/>
  <c r="I44" i="14" s="1"/>
  <c r="H43" i="14"/>
  <c r="I43" i="14" s="1"/>
  <c r="H42" i="14"/>
  <c r="I42" i="14" s="1"/>
  <c r="H41" i="14"/>
  <c r="I41" i="14" s="1"/>
  <c r="H40" i="14"/>
  <c r="I40" i="14" s="1"/>
  <c r="H39" i="14"/>
  <c r="I39" i="14" s="1"/>
  <c r="H38" i="14"/>
  <c r="I38" i="14" s="1"/>
  <c r="H37" i="14"/>
  <c r="I37" i="14" s="1"/>
  <c r="H36" i="14"/>
  <c r="I36" i="14" s="1"/>
  <c r="H35" i="14"/>
  <c r="I35" i="14" s="1"/>
  <c r="H34" i="14"/>
  <c r="I34" i="14" s="1"/>
  <c r="H33" i="14"/>
  <c r="I33" i="14" s="1"/>
  <c r="H32" i="14"/>
  <c r="I32" i="14" s="1"/>
  <c r="H31" i="14"/>
  <c r="I31" i="14" s="1"/>
  <c r="H30" i="14"/>
  <c r="I30" i="14" s="1"/>
  <c r="H29" i="14"/>
  <c r="I29" i="14" s="1"/>
  <c r="H28" i="14"/>
  <c r="I28" i="14" s="1"/>
  <c r="H27" i="14"/>
  <c r="I27" i="14" s="1"/>
  <c r="H26" i="14"/>
  <c r="I26" i="14" s="1"/>
  <c r="H25" i="14"/>
  <c r="I25" i="14" s="1"/>
  <c r="H24" i="14"/>
  <c r="I24" i="14" s="1"/>
  <c r="H23" i="14"/>
  <c r="I23" i="14" s="1"/>
  <c r="H22" i="14"/>
  <c r="I22" i="14" s="1"/>
  <c r="H21" i="14"/>
  <c r="I21" i="14" s="1"/>
  <c r="H20" i="14"/>
  <c r="I20" i="14" s="1"/>
  <c r="H19" i="14"/>
  <c r="I19" i="14" s="1"/>
  <c r="H18" i="14"/>
  <c r="I18" i="14" s="1"/>
  <c r="H17" i="14"/>
  <c r="I17" i="14" s="1"/>
  <c r="H16" i="14"/>
  <c r="I16" i="14" s="1"/>
  <c r="H15" i="14"/>
  <c r="I15" i="14" s="1"/>
  <c r="H14" i="14"/>
  <c r="I14" i="14" s="1"/>
  <c r="H13" i="14"/>
  <c r="I13" i="14" s="1"/>
  <c r="H12" i="14"/>
  <c r="I12" i="14" s="1"/>
  <c r="H11" i="14"/>
  <c r="I11" i="14" s="1"/>
  <c r="H10" i="14"/>
  <c r="I10" i="14" s="1"/>
  <c r="H9" i="14"/>
  <c r="I9" i="14" s="1"/>
  <c r="H8" i="14"/>
  <c r="I8" i="14" s="1"/>
  <c r="H7" i="14"/>
  <c r="I7" i="14" s="1"/>
  <c r="H6" i="14"/>
  <c r="I6" i="14" s="1"/>
  <c r="H5" i="14"/>
  <c r="I5" i="14" s="1"/>
  <c r="C70" i="14"/>
  <c r="D70" i="14" s="1"/>
  <c r="C69" i="14"/>
  <c r="D69" i="14" s="1"/>
  <c r="C68" i="14"/>
  <c r="D68" i="14" s="1"/>
  <c r="C67" i="14"/>
  <c r="D67" i="14" s="1"/>
  <c r="C66" i="14"/>
  <c r="D66" i="14" s="1"/>
  <c r="C65" i="14"/>
  <c r="D65" i="14" s="1"/>
  <c r="C64" i="14"/>
  <c r="D64" i="14" s="1"/>
  <c r="C63" i="14"/>
  <c r="D63" i="14" s="1"/>
  <c r="C62" i="14"/>
  <c r="D62" i="14" s="1"/>
  <c r="C61" i="14"/>
  <c r="D61" i="14" s="1"/>
  <c r="C60" i="14"/>
  <c r="D60" i="14" s="1"/>
  <c r="C59" i="14"/>
  <c r="D59" i="14" s="1"/>
  <c r="C58" i="14"/>
  <c r="D58" i="14" s="1"/>
  <c r="C57" i="14"/>
  <c r="D57" i="14" s="1"/>
  <c r="C56" i="14"/>
  <c r="D56" i="14" s="1"/>
  <c r="C55" i="14"/>
  <c r="D55" i="14" s="1"/>
  <c r="C54" i="14"/>
  <c r="D54" i="14" s="1"/>
  <c r="C53" i="14"/>
  <c r="D53" i="14" s="1"/>
  <c r="C52" i="14"/>
  <c r="D52" i="14" s="1"/>
  <c r="C51" i="14"/>
  <c r="D51" i="14" s="1"/>
  <c r="C50" i="14"/>
  <c r="D50" i="14" s="1"/>
  <c r="C49" i="14"/>
  <c r="D49" i="14" s="1"/>
  <c r="C48" i="14"/>
  <c r="D48" i="14" s="1"/>
  <c r="C47" i="14"/>
  <c r="D47" i="14" s="1"/>
  <c r="C46" i="14"/>
  <c r="D46" i="14" s="1"/>
  <c r="C45" i="14"/>
  <c r="D45" i="14" s="1"/>
  <c r="C44" i="14"/>
  <c r="D44" i="14" s="1"/>
  <c r="C43" i="14"/>
  <c r="D43" i="14" s="1"/>
  <c r="C42" i="14"/>
  <c r="D42" i="14" s="1"/>
  <c r="C41" i="14"/>
  <c r="D41" i="14" s="1"/>
  <c r="C40" i="14"/>
  <c r="D40" i="14" s="1"/>
  <c r="C39" i="14"/>
  <c r="D39" i="14" s="1"/>
  <c r="C38" i="14"/>
  <c r="D38" i="14" s="1"/>
  <c r="C37" i="14"/>
  <c r="D37" i="14" s="1"/>
  <c r="C36" i="14"/>
  <c r="D36" i="14" s="1"/>
  <c r="C35" i="14"/>
  <c r="D35" i="14" s="1"/>
  <c r="C34" i="14"/>
  <c r="D34" i="14" s="1"/>
  <c r="C33" i="14"/>
  <c r="D33" i="14" s="1"/>
  <c r="C32" i="14"/>
  <c r="D32" i="14" s="1"/>
  <c r="C31" i="14"/>
  <c r="D31" i="14" s="1"/>
  <c r="C30" i="14"/>
  <c r="D30" i="14" s="1"/>
  <c r="C29" i="14"/>
  <c r="D29" i="14" s="1"/>
  <c r="C28" i="14"/>
  <c r="D28" i="14" s="1"/>
  <c r="C27" i="14"/>
  <c r="D27" i="14" s="1"/>
  <c r="C26" i="14"/>
  <c r="D26" i="14" s="1"/>
  <c r="C25" i="14"/>
  <c r="D25" i="14" s="1"/>
  <c r="C24" i="14"/>
  <c r="D24" i="14" s="1"/>
  <c r="C23" i="14"/>
  <c r="D23" i="14" s="1"/>
  <c r="C22" i="14"/>
  <c r="D22" i="14" s="1"/>
  <c r="C21" i="14"/>
  <c r="D21" i="14" s="1"/>
  <c r="C20" i="14"/>
  <c r="D20" i="14" s="1"/>
  <c r="C19" i="14"/>
  <c r="D19" i="14" s="1"/>
  <c r="C18" i="14"/>
  <c r="D18" i="14" s="1"/>
  <c r="C17" i="14"/>
  <c r="D17" i="14" s="1"/>
  <c r="C16" i="14"/>
  <c r="D16" i="14" s="1"/>
  <c r="C15" i="14"/>
  <c r="D15" i="14" s="1"/>
  <c r="C14" i="14"/>
  <c r="D14" i="14" s="1"/>
  <c r="C13" i="14"/>
  <c r="D13" i="14" s="1"/>
  <c r="C12" i="14"/>
  <c r="D12" i="14" s="1"/>
  <c r="C11" i="14"/>
  <c r="D11" i="14" s="1"/>
  <c r="C10" i="14"/>
  <c r="D10" i="14" s="1"/>
  <c r="C9" i="14"/>
  <c r="D9" i="14" s="1"/>
  <c r="C8" i="14"/>
  <c r="D8" i="14" s="1"/>
  <c r="C7" i="14"/>
  <c r="D7" i="14" s="1"/>
  <c r="C6" i="14"/>
  <c r="D6" i="14" s="1"/>
  <c r="C5" i="14"/>
  <c r="D5" i="14" s="1"/>
  <c r="H69" i="15"/>
  <c r="I69" i="15" s="1"/>
  <c r="H68" i="15"/>
  <c r="I68" i="15" s="1"/>
  <c r="H67" i="15"/>
  <c r="I67" i="15" s="1"/>
  <c r="H66" i="15"/>
  <c r="I66" i="15" s="1"/>
  <c r="H65" i="15"/>
  <c r="I65" i="15" s="1"/>
  <c r="H64" i="15"/>
  <c r="I64" i="15" s="1"/>
  <c r="H63" i="15"/>
  <c r="I63" i="15" s="1"/>
  <c r="H62" i="15"/>
  <c r="I62" i="15" s="1"/>
  <c r="H61" i="15"/>
  <c r="I61" i="15" s="1"/>
  <c r="H60" i="15"/>
  <c r="I60" i="15" s="1"/>
  <c r="H59" i="15"/>
  <c r="I59" i="15" s="1"/>
  <c r="H58" i="15"/>
  <c r="I58" i="15" s="1"/>
  <c r="H57" i="15"/>
  <c r="I57" i="15" s="1"/>
  <c r="H56" i="15"/>
  <c r="I56" i="15" s="1"/>
  <c r="H55" i="15"/>
  <c r="I55" i="15" s="1"/>
  <c r="H54" i="15"/>
  <c r="I54" i="15" s="1"/>
  <c r="H53" i="15"/>
  <c r="I53" i="15" s="1"/>
  <c r="H52" i="15"/>
  <c r="I52" i="15" s="1"/>
  <c r="H51" i="15"/>
  <c r="I51" i="15" s="1"/>
  <c r="H50" i="15"/>
  <c r="I50" i="15" s="1"/>
  <c r="H49" i="15"/>
  <c r="I49" i="15" s="1"/>
  <c r="H48" i="15"/>
  <c r="I48" i="15" s="1"/>
  <c r="H47" i="15"/>
  <c r="I47" i="15" s="1"/>
  <c r="H46" i="15"/>
  <c r="I46" i="15" s="1"/>
  <c r="H45" i="15"/>
  <c r="I45" i="15" s="1"/>
  <c r="H44" i="15"/>
  <c r="I44" i="15" s="1"/>
  <c r="H43" i="15"/>
  <c r="I43" i="15" s="1"/>
  <c r="H42" i="15"/>
  <c r="I42" i="15" s="1"/>
  <c r="H41" i="15"/>
  <c r="I41" i="15" s="1"/>
  <c r="H40" i="15"/>
  <c r="I40" i="15" s="1"/>
  <c r="H39" i="15"/>
  <c r="I39" i="15" s="1"/>
  <c r="H38" i="15"/>
  <c r="I38" i="15" s="1"/>
  <c r="H37" i="15"/>
  <c r="I37" i="15" s="1"/>
  <c r="H36" i="15"/>
  <c r="I36" i="15" s="1"/>
  <c r="H35" i="15"/>
  <c r="I35" i="15" s="1"/>
  <c r="H34" i="15"/>
  <c r="I34" i="15" s="1"/>
  <c r="H33" i="15"/>
  <c r="I33" i="15" s="1"/>
  <c r="H32" i="15"/>
  <c r="I32" i="15" s="1"/>
  <c r="H31" i="15"/>
  <c r="I31" i="15" s="1"/>
  <c r="H30" i="15"/>
  <c r="I30" i="15" s="1"/>
  <c r="H29" i="15"/>
  <c r="I29" i="15" s="1"/>
  <c r="H28" i="15"/>
  <c r="I28" i="15" s="1"/>
  <c r="H27" i="15"/>
  <c r="I27" i="15" s="1"/>
  <c r="H26" i="15"/>
  <c r="I26" i="15" s="1"/>
  <c r="H25" i="15"/>
  <c r="I25" i="15" s="1"/>
  <c r="H24" i="15"/>
  <c r="I24" i="15" s="1"/>
  <c r="H23" i="15"/>
  <c r="I23" i="15" s="1"/>
  <c r="H22" i="15"/>
  <c r="I22" i="15" s="1"/>
  <c r="H21" i="15"/>
  <c r="I21" i="15" s="1"/>
  <c r="H20" i="15"/>
  <c r="I20" i="15" s="1"/>
  <c r="H19" i="15"/>
  <c r="I19" i="15" s="1"/>
  <c r="H18" i="15"/>
  <c r="I18" i="15" s="1"/>
  <c r="H17" i="15"/>
  <c r="I17" i="15" s="1"/>
  <c r="H16" i="15"/>
  <c r="I16" i="15" s="1"/>
  <c r="H15" i="15"/>
  <c r="I15" i="15" s="1"/>
  <c r="H14" i="15"/>
  <c r="I14" i="15" s="1"/>
  <c r="H13" i="15"/>
  <c r="I13" i="15" s="1"/>
  <c r="H12" i="15"/>
  <c r="I12" i="15" s="1"/>
  <c r="H11" i="15"/>
  <c r="I11" i="15" s="1"/>
  <c r="H10" i="15"/>
  <c r="I10" i="15" s="1"/>
  <c r="H9" i="15"/>
  <c r="I9" i="15" s="1"/>
  <c r="H8" i="15"/>
  <c r="I8" i="15" s="1"/>
  <c r="H7" i="15"/>
  <c r="I7" i="15" s="1"/>
  <c r="H6" i="15"/>
  <c r="I6" i="15" s="1"/>
  <c r="H5" i="15"/>
  <c r="I5" i="15" s="1"/>
  <c r="C69" i="15"/>
  <c r="D69" i="15" s="1"/>
  <c r="C68" i="15"/>
  <c r="D68" i="15" s="1"/>
  <c r="C67" i="15"/>
  <c r="D67" i="15" s="1"/>
  <c r="C66" i="15"/>
  <c r="D66" i="15" s="1"/>
  <c r="C65" i="15"/>
  <c r="D65" i="15" s="1"/>
  <c r="C64" i="15"/>
  <c r="D64" i="15" s="1"/>
  <c r="C63" i="15"/>
  <c r="D63" i="15" s="1"/>
  <c r="C62" i="15"/>
  <c r="D62" i="15" s="1"/>
  <c r="C61" i="15"/>
  <c r="D61" i="15" s="1"/>
  <c r="C60" i="15"/>
  <c r="D60" i="15" s="1"/>
  <c r="C59" i="15"/>
  <c r="D59" i="15" s="1"/>
  <c r="C58" i="15"/>
  <c r="D58" i="15" s="1"/>
  <c r="C57" i="15"/>
  <c r="D57" i="15" s="1"/>
  <c r="C56" i="15"/>
  <c r="D56" i="15" s="1"/>
  <c r="C55" i="15"/>
  <c r="D55" i="15" s="1"/>
  <c r="C54" i="15"/>
  <c r="D54" i="15" s="1"/>
  <c r="C53" i="15"/>
  <c r="D53" i="15" s="1"/>
  <c r="C52" i="15"/>
  <c r="D52" i="15" s="1"/>
  <c r="C51" i="15"/>
  <c r="D51" i="15" s="1"/>
  <c r="C50" i="15"/>
  <c r="D50" i="15" s="1"/>
  <c r="C49" i="15"/>
  <c r="D49" i="15" s="1"/>
  <c r="C48" i="15"/>
  <c r="D48" i="15" s="1"/>
  <c r="C47" i="15"/>
  <c r="D47" i="15" s="1"/>
  <c r="C46" i="15"/>
  <c r="D46" i="15" s="1"/>
  <c r="C45" i="15"/>
  <c r="D45" i="15" s="1"/>
  <c r="C44" i="15"/>
  <c r="D44" i="15" s="1"/>
  <c r="C43" i="15"/>
  <c r="D43" i="15" s="1"/>
  <c r="C42" i="15"/>
  <c r="D42" i="15" s="1"/>
  <c r="C41" i="15"/>
  <c r="D41" i="15" s="1"/>
  <c r="C40" i="15"/>
  <c r="D40" i="15" s="1"/>
  <c r="C39" i="15"/>
  <c r="D39" i="15" s="1"/>
  <c r="C38" i="15"/>
  <c r="D38" i="15" s="1"/>
  <c r="C37" i="15"/>
  <c r="D37" i="15" s="1"/>
  <c r="C36" i="15"/>
  <c r="D36" i="15" s="1"/>
  <c r="C35" i="15"/>
  <c r="D35" i="15" s="1"/>
  <c r="C34" i="15"/>
  <c r="D34" i="15" s="1"/>
  <c r="C33" i="15"/>
  <c r="D33" i="15" s="1"/>
  <c r="C32" i="15"/>
  <c r="D32" i="15" s="1"/>
  <c r="C31" i="15"/>
  <c r="D31" i="15" s="1"/>
  <c r="C30" i="15"/>
  <c r="D30" i="15" s="1"/>
  <c r="C29" i="15"/>
  <c r="D29" i="15" s="1"/>
  <c r="C28" i="15"/>
  <c r="D28" i="15" s="1"/>
  <c r="C27" i="15"/>
  <c r="D27" i="15" s="1"/>
  <c r="C26" i="15"/>
  <c r="D26" i="15" s="1"/>
  <c r="C25" i="15"/>
  <c r="D25" i="15" s="1"/>
  <c r="C24" i="15"/>
  <c r="D24" i="15" s="1"/>
  <c r="C23" i="15"/>
  <c r="D23" i="15" s="1"/>
  <c r="C22" i="15"/>
  <c r="D22" i="15" s="1"/>
  <c r="C21" i="15"/>
  <c r="D21" i="15" s="1"/>
  <c r="C20" i="15"/>
  <c r="D20" i="15" s="1"/>
  <c r="C19" i="15"/>
  <c r="D19" i="15" s="1"/>
  <c r="C18" i="15"/>
  <c r="D18" i="15" s="1"/>
  <c r="C17" i="15"/>
  <c r="D17" i="15" s="1"/>
  <c r="C16" i="15"/>
  <c r="D16" i="15" s="1"/>
  <c r="C15" i="15"/>
  <c r="D15" i="15" s="1"/>
  <c r="C14" i="15"/>
  <c r="D14" i="15" s="1"/>
  <c r="C13" i="15"/>
  <c r="D13" i="15" s="1"/>
  <c r="C12" i="15"/>
  <c r="D12" i="15" s="1"/>
  <c r="C11" i="15"/>
  <c r="D11" i="15" s="1"/>
  <c r="C10" i="15"/>
  <c r="D10" i="15" s="1"/>
  <c r="C9" i="15"/>
  <c r="D9" i="15" s="1"/>
  <c r="C8" i="15"/>
  <c r="D8" i="15" s="1"/>
  <c r="C7" i="15"/>
  <c r="D7" i="15" s="1"/>
  <c r="C6" i="15"/>
  <c r="D6" i="15" s="1"/>
  <c r="C5" i="15"/>
  <c r="D5" i="15" s="1"/>
  <c r="I65" i="16"/>
  <c r="H65" i="16"/>
  <c r="I64" i="16"/>
  <c r="H64" i="16"/>
  <c r="I63" i="16"/>
  <c r="H63" i="16"/>
  <c r="I62" i="16"/>
  <c r="H62" i="16"/>
  <c r="I61" i="16"/>
  <c r="H61" i="16"/>
  <c r="I60" i="16"/>
  <c r="H60" i="16"/>
  <c r="I59" i="16"/>
  <c r="H59" i="16"/>
  <c r="I58" i="16"/>
  <c r="H58" i="16"/>
  <c r="I57" i="16"/>
  <c r="H57" i="16"/>
  <c r="I56" i="16"/>
  <c r="H56" i="16"/>
  <c r="I55" i="16"/>
  <c r="H55" i="16"/>
  <c r="I54" i="16"/>
  <c r="H54" i="16"/>
  <c r="I53" i="16"/>
  <c r="H53" i="16"/>
  <c r="I52" i="16"/>
  <c r="H52" i="16"/>
  <c r="I51" i="16"/>
  <c r="H51" i="16"/>
  <c r="I50" i="16"/>
  <c r="H50" i="16"/>
  <c r="H49" i="16"/>
  <c r="I49" i="16" s="1"/>
  <c r="H48" i="16"/>
  <c r="I48" i="16" s="1"/>
  <c r="H47" i="16"/>
  <c r="I47" i="16" s="1"/>
  <c r="H46" i="16"/>
  <c r="I46" i="16" s="1"/>
  <c r="H45" i="16"/>
  <c r="I45" i="16" s="1"/>
  <c r="H44" i="16"/>
  <c r="I44" i="16" s="1"/>
  <c r="H43" i="16"/>
  <c r="I43" i="16" s="1"/>
  <c r="H42" i="16"/>
  <c r="I42" i="16" s="1"/>
  <c r="H41" i="16"/>
  <c r="I41" i="16" s="1"/>
  <c r="H40" i="16"/>
  <c r="I40" i="16" s="1"/>
  <c r="H39" i="16"/>
  <c r="I39" i="16" s="1"/>
  <c r="H38" i="16"/>
  <c r="I38" i="16" s="1"/>
  <c r="H37" i="16"/>
  <c r="I37" i="16" s="1"/>
  <c r="H36" i="16"/>
  <c r="I36" i="16" s="1"/>
  <c r="H35" i="16"/>
  <c r="I35" i="16" s="1"/>
  <c r="H34" i="16"/>
  <c r="I34" i="16" s="1"/>
  <c r="H33" i="16"/>
  <c r="I33" i="16" s="1"/>
  <c r="H32" i="16"/>
  <c r="I32" i="16" s="1"/>
  <c r="H31" i="16"/>
  <c r="I31" i="16" s="1"/>
  <c r="H30" i="16"/>
  <c r="I30" i="16" s="1"/>
  <c r="H29" i="16"/>
  <c r="I29" i="16" s="1"/>
  <c r="H28" i="16"/>
  <c r="I28" i="16" s="1"/>
  <c r="H27" i="16"/>
  <c r="I27" i="16" s="1"/>
  <c r="H26" i="16"/>
  <c r="I26" i="16" s="1"/>
  <c r="H25" i="16"/>
  <c r="I25" i="16" s="1"/>
  <c r="H24" i="16"/>
  <c r="I24" i="16" s="1"/>
  <c r="H23" i="16"/>
  <c r="I23" i="16" s="1"/>
  <c r="H22" i="16"/>
  <c r="I22" i="16" s="1"/>
  <c r="H21" i="16"/>
  <c r="I21" i="16" s="1"/>
  <c r="H20" i="16"/>
  <c r="I20" i="16" s="1"/>
  <c r="H19" i="16"/>
  <c r="I19" i="16" s="1"/>
  <c r="H18" i="16"/>
  <c r="I18" i="16" s="1"/>
  <c r="H17" i="16"/>
  <c r="I17" i="16" s="1"/>
  <c r="H16" i="16"/>
  <c r="I16" i="16" s="1"/>
  <c r="H15" i="16"/>
  <c r="I15" i="16" s="1"/>
  <c r="H14" i="16"/>
  <c r="I14" i="16" s="1"/>
  <c r="H13" i="16"/>
  <c r="I13" i="16" s="1"/>
  <c r="H12" i="16"/>
  <c r="I12" i="16" s="1"/>
  <c r="H11" i="16"/>
  <c r="I11" i="16" s="1"/>
  <c r="H10" i="16"/>
  <c r="I10" i="16" s="1"/>
  <c r="H9" i="16"/>
  <c r="I9" i="16" s="1"/>
  <c r="H8" i="16"/>
  <c r="I8" i="16" s="1"/>
  <c r="H7" i="16"/>
  <c r="I7" i="16" s="1"/>
  <c r="H6" i="16"/>
  <c r="I6" i="16" s="1"/>
  <c r="H5" i="16"/>
  <c r="I5" i="16" s="1"/>
  <c r="C65" i="16"/>
  <c r="D65" i="16" s="1"/>
  <c r="C64" i="16"/>
  <c r="D64" i="16" s="1"/>
  <c r="C63" i="16"/>
  <c r="D63" i="16" s="1"/>
  <c r="C62" i="16"/>
  <c r="D62" i="16" s="1"/>
  <c r="C61" i="16"/>
  <c r="D61" i="16" s="1"/>
  <c r="C60" i="16"/>
  <c r="D60" i="16" s="1"/>
  <c r="C59" i="16"/>
  <c r="D59" i="16" s="1"/>
  <c r="C58" i="16"/>
  <c r="D58" i="16" s="1"/>
  <c r="C57" i="16"/>
  <c r="D57" i="16" s="1"/>
  <c r="C56" i="16"/>
  <c r="D56" i="16" s="1"/>
  <c r="C55" i="16"/>
  <c r="D55" i="16" s="1"/>
  <c r="C54" i="16"/>
  <c r="D54" i="16" s="1"/>
  <c r="C53" i="16"/>
  <c r="D53" i="16" s="1"/>
  <c r="C52" i="16"/>
  <c r="D52" i="16" s="1"/>
  <c r="C51" i="16"/>
  <c r="D51" i="16" s="1"/>
  <c r="C50" i="16"/>
  <c r="D50" i="16" s="1"/>
  <c r="C49" i="16"/>
  <c r="D49" i="16" s="1"/>
  <c r="C48" i="16"/>
  <c r="D48" i="16" s="1"/>
  <c r="C47" i="16"/>
  <c r="D47" i="16" s="1"/>
  <c r="C46" i="16"/>
  <c r="D46" i="16" s="1"/>
  <c r="C45" i="16"/>
  <c r="D45" i="16" s="1"/>
  <c r="C44" i="16"/>
  <c r="D44" i="16" s="1"/>
  <c r="C43" i="16"/>
  <c r="D43" i="16" s="1"/>
  <c r="C42" i="16"/>
  <c r="D42" i="16" s="1"/>
  <c r="C41" i="16"/>
  <c r="D41" i="16" s="1"/>
  <c r="C40" i="16"/>
  <c r="D40" i="16" s="1"/>
  <c r="C39" i="16"/>
  <c r="D39" i="16" s="1"/>
  <c r="C38" i="16"/>
  <c r="D38" i="16" s="1"/>
  <c r="C37" i="16"/>
  <c r="D37" i="16" s="1"/>
  <c r="C36" i="16"/>
  <c r="D36" i="16" s="1"/>
  <c r="C35" i="16"/>
  <c r="D35" i="16" s="1"/>
  <c r="C34" i="16"/>
  <c r="D34" i="16" s="1"/>
  <c r="C33" i="16"/>
  <c r="D33" i="16" s="1"/>
  <c r="C32" i="16"/>
  <c r="D32" i="16" s="1"/>
  <c r="C31" i="16"/>
  <c r="D31" i="16" s="1"/>
  <c r="C30" i="16"/>
  <c r="D30" i="16" s="1"/>
  <c r="C29" i="16"/>
  <c r="D29" i="16" s="1"/>
  <c r="C28" i="16"/>
  <c r="D28" i="16" s="1"/>
  <c r="C27" i="16"/>
  <c r="D27" i="16" s="1"/>
  <c r="C26" i="16"/>
  <c r="D26" i="16" s="1"/>
  <c r="C25" i="16"/>
  <c r="D25" i="16" s="1"/>
  <c r="C24" i="16"/>
  <c r="D24" i="16" s="1"/>
  <c r="C23" i="16"/>
  <c r="D23" i="16" s="1"/>
  <c r="C22" i="16"/>
  <c r="D22" i="16" s="1"/>
  <c r="C21" i="16"/>
  <c r="D21" i="16" s="1"/>
  <c r="C20" i="16"/>
  <c r="D20" i="16" s="1"/>
  <c r="C19" i="16"/>
  <c r="D19" i="16" s="1"/>
  <c r="C18" i="16"/>
  <c r="D18" i="16" s="1"/>
  <c r="C17" i="16"/>
  <c r="D17" i="16" s="1"/>
  <c r="C16" i="16"/>
  <c r="D16" i="16" s="1"/>
  <c r="C15" i="16"/>
  <c r="D15" i="16" s="1"/>
  <c r="C14" i="16"/>
  <c r="D14" i="16" s="1"/>
  <c r="C13" i="16"/>
  <c r="D13" i="16" s="1"/>
  <c r="C12" i="16"/>
  <c r="D12" i="16" s="1"/>
  <c r="C11" i="16"/>
  <c r="D11" i="16" s="1"/>
  <c r="C10" i="16"/>
  <c r="D10" i="16" s="1"/>
  <c r="C9" i="16"/>
  <c r="D9" i="16" s="1"/>
  <c r="C8" i="16"/>
  <c r="D8" i="16" s="1"/>
  <c r="C7" i="16"/>
  <c r="D7" i="16" s="1"/>
  <c r="C6" i="16"/>
  <c r="D6" i="16" s="1"/>
  <c r="C5" i="16"/>
  <c r="D5" i="16" s="1"/>
  <c r="C70" i="27"/>
  <c r="D70" i="27" s="1"/>
  <c r="C69" i="27"/>
  <c r="D69" i="27" s="1"/>
  <c r="C68" i="27"/>
  <c r="D68" i="27" s="1"/>
  <c r="C67" i="27"/>
  <c r="D67" i="27" s="1"/>
  <c r="C66" i="27"/>
  <c r="D66" i="27" s="1"/>
  <c r="C65" i="27"/>
  <c r="D65" i="27" s="1"/>
  <c r="C64" i="27"/>
  <c r="D64" i="27" s="1"/>
  <c r="C63" i="27"/>
  <c r="D63" i="27" s="1"/>
  <c r="C62" i="27"/>
  <c r="D62" i="27" s="1"/>
  <c r="C61" i="27"/>
  <c r="D61" i="27" s="1"/>
  <c r="C60" i="27"/>
  <c r="D60" i="27" s="1"/>
  <c r="C59" i="27"/>
  <c r="D59" i="27" s="1"/>
  <c r="C58" i="27"/>
  <c r="D58" i="27" s="1"/>
  <c r="C57" i="27"/>
  <c r="D57" i="27" s="1"/>
  <c r="C56" i="27"/>
  <c r="D56" i="27" s="1"/>
  <c r="C55" i="27"/>
  <c r="D55" i="27" s="1"/>
  <c r="C54" i="27"/>
  <c r="D54" i="27" s="1"/>
  <c r="C53" i="27"/>
  <c r="D53" i="27" s="1"/>
  <c r="C52" i="27"/>
  <c r="D52" i="27" s="1"/>
  <c r="C51" i="27"/>
  <c r="D51" i="27" s="1"/>
  <c r="C50" i="27"/>
  <c r="D50" i="27" s="1"/>
  <c r="C49" i="27"/>
  <c r="D49" i="27" s="1"/>
  <c r="C48" i="27"/>
  <c r="D48" i="27" s="1"/>
  <c r="C47" i="27"/>
  <c r="D47" i="27" s="1"/>
  <c r="C46" i="27"/>
  <c r="D46" i="27" s="1"/>
  <c r="C45" i="27"/>
  <c r="D45" i="27" s="1"/>
  <c r="C44" i="27"/>
  <c r="D44" i="27" s="1"/>
  <c r="C43" i="27"/>
  <c r="D43" i="27" s="1"/>
  <c r="C42" i="27"/>
  <c r="D42" i="27" s="1"/>
  <c r="C41" i="27"/>
  <c r="D41" i="27" s="1"/>
  <c r="C40" i="27"/>
  <c r="D40" i="27" s="1"/>
  <c r="C39" i="27"/>
  <c r="D39" i="27" s="1"/>
  <c r="C38" i="27"/>
  <c r="D38" i="27" s="1"/>
  <c r="C37" i="27"/>
  <c r="D37" i="27" s="1"/>
  <c r="C36" i="27"/>
  <c r="D36" i="27" s="1"/>
  <c r="C35" i="27"/>
  <c r="D35" i="27" s="1"/>
  <c r="C34" i="27"/>
  <c r="D34" i="27" s="1"/>
  <c r="C33" i="27"/>
  <c r="D33" i="27" s="1"/>
  <c r="C32" i="27"/>
  <c r="D32" i="27" s="1"/>
  <c r="C31" i="27"/>
  <c r="D31" i="27" s="1"/>
  <c r="C30" i="27"/>
  <c r="D30" i="27" s="1"/>
  <c r="C29" i="27"/>
  <c r="D29" i="27" s="1"/>
  <c r="C28" i="27"/>
  <c r="D28" i="27" s="1"/>
  <c r="C27" i="27"/>
  <c r="D27" i="27" s="1"/>
  <c r="C26" i="27"/>
  <c r="D26" i="27" s="1"/>
  <c r="C25" i="27"/>
  <c r="D25" i="27" s="1"/>
  <c r="C24" i="27"/>
  <c r="D24" i="27" s="1"/>
  <c r="C23" i="27"/>
  <c r="D23" i="27" s="1"/>
  <c r="C22" i="27"/>
  <c r="D22" i="27" s="1"/>
  <c r="C21" i="27"/>
  <c r="D21" i="27" s="1"/>
  <c r="C20" i="27"/>
  <c r="D20" i="27" s="1"/>
  <c r="C19" i="27"/>
  <c r="D19" i="27" s="1"/>
  <c r="C18" i="27"/>
  <c r="D18" i="27" s="1"/>
  <c r="C17" i="27"/>
  <c r="D17" i="27" s="1"/>
  <c r="C16" i="27"/>
  <c r="D16" i="27" s="1"/>
  <c r="C15" i="27"/>
  <c r="D15" i="27" s="1"/>
  <c r="C14" i="27"/>
  <c r="D14" i="27" s="1"/>
  <c r="C13" i="27"/>
  <c r="D13" i="27" s="1"/>
  <c r="C12" i="27"/>
  <c r="D12" i="27" s="1"/>
  <c r="C11" i="27"/>
  <c r="D11" i="27" s="1"/>
  <c r="C10" i="27"/>
  <c r="D10" i="27" s="1"/>
  <c r="C9" i="27"/>
  <c r="D9" i="27" s="1"/>
  <c r="C8" i="27"/>
  <c r="D8" i="27" s="1"/>
  <c r="C7" i="27"/>
  <c r="D7" i="27" s="1"/>
  <c r="C6" i="27"/>
  <c r="D6" i="27" s="1"/>
  <c r="C5" i="27"/>
  <c r="D5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H60" i="27"/>
  <c r="I60" i="27" s="1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s="1"/>
  <c r="H4" i="27"/>
  <c r="I4" i="27" s="1"/>
  <c r="H4" i="16"/>
  <c r="I4" i="16" s="1"/>
  <c r="H4" i="15"/>
  <c r="I4" i="15" s="1"/>
  <c r="H4" i="14"/>
  <c r="I4" i="14" s="1"/>
  <c r="H4" i="13"/>
  <c r="I4" i="13" s="1"/>
  <c r="H4" i="12"/>
  <c r="I4" i="12" s="1"/>
  <c r="H4" i="11"/>
  <c r="I4" i="11" s="1"/>
  <c r="H4" i="10"/>
  <c r="I4" i="10" s="1"/>
  <c r="H4" i="9"/>
  <c r="I4" i="9" s="1"/>
  <c r="H4" i="8"/>
  <c r="I4" i="8" s="1"/>
  <c r="C4" i="27"/>
  <c r="D4" i="27" s="1"/>
  <c r="C4" i="16"/>
  <c r="D4" i="16" s="1"/>
  <c r="D4" i="15"/>
  <c r="C4" i="15"/>
  <c r="C4" i="14"/>
  <c r="D4" i="14" s="1"/>
  <c r="C4" i="13"/>
  <c r="D4" i="13" s="1"/>
  <c r="C4" i="12"/>
  <c r="D4" i="12" s="1"/>
  <c r="C4" i="11"/>
  <c r="D4" i="11" s="1"/>
  <c r="C4" i="10"/>
  <c r="D4" i="10" s="1"/>
  <c r="C4" i="9"/>
  <c r="D4" i="9" s="1"/>
  <c r="C4" i="8"/>
  <c r="D4" i="8" s="1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H4" i="4"/>
  <c r="C4" i="4"/>
  <c r="C4" i="6"/>
  <c r="EJ910" i="1"/>
  <c r="EJ909" i="1"/>
  <c r="EJ908" i="1"/>
  <c r="EJ907" i="1"/>
  <c r="EJ906" i="1"/>
  <c r="EJ905" i="1"/>
  <c r="EJ904" i="1"/>
  <c r="EJ903" i="1"/>
  <c r="EJ902" i="1"/>
  <c r="EJ901" i="1"/>
  <c r="EJ900" i="1"/>
  <c r="EJ899" i="1"/>
  <c r="EJ898" i="1"/>
  <c r="EJ897" i="1"/>
  <c r="EJ896" i="1"/>
  <c r="EJ895" i="1"/>
  <c r="EJ894" i="1"/>
  <c r="EJ893" i="1"/>
  <c r="EJ892" i="1"/>
  <c r="EJ891" i="1"/>
  <c r="EJ890" i="1"/>
  <c r="EJ889" i="1"/>
  <c r="EJ888" i="1"/>
  <c r="EJ887" i="1"/>
  <c r="EJ886" i="1"/>
  <c r="EJ885" i="1"/>
  <c r="EJ884" i="1"/>
  <c r="EJ883" i="1"/>
  <c r="EJ882" i="1"/>
  <c r="EJ881" i="1"/>
  <c r="EJ880" i="1"/>
  <c r="EJ879" i="1"/>
  <c r="EJ878" i="1"/>
  <c r="EJ877" i="1"/>
  <c r="EJ876" i="1"/>
  <c r="EJ875" i="1"/>
  <c r="EJ874" i="1"/>
  <c r="EJ873" i="1"/>
  <c r="EJ872" i="1"/>
  <c r="EJ871" i="1"/>
  <c r="EJ870" i="1"/>
  <c r="EJ869" i="1"/>
  <c r="EJ868" i="1"/>
  <c r="EJ867" i="1"/>
  <c r="EJ866" i="1"/>
  <c r="EJ865" i="1"/>
  <c r="EJ864" i="1"/>
  <c r="EJ863" i="1"/>
  <c r="EJ862" i="1"/>
  <c r="EJ861" i="1"/>
  <c r="EJ860" i="1"/>
  <c r="EJ859" i="1"/>
  <c r="EJ858" i="1"/>
  <c r="EJ857" i="1"/>
  <c r="EJ856" i="1"/>
  <c r="EJ855" i="1"/>
  <c r="EJ854" i="1"/>
  <c r="EJ853" i="1"/>
  <c r="EJ852" i="1"/>
  <c r="EJ851" i="1"/>
  <c r="EJ850" i="1"/>
  <c r="EJ849" i="1"/>
  <c r="EJ848" i="1"/>
  <c r="EJ847" i="1"/>
  <c r="EJ846" i="1"/>
  <c r="EJ845" i="1"/>
  <c r="EJ844" i="1"/>
  <c r="EJ843" i="1"/>
  <c r="EJ842" i="1"/>
  <c r="EJ841" i="1"/>
  <c r="EJ840" i="1"/>
  <c r="N474" i="26"/>
  <c r="N473" i="26"/>
  <c r="N472" i="26"/>
  <c r="N471" i="26"/>
  <c r="N470" i="26"/>
  <c r="N469" i="26"/>
  <c r="N468" i="26"/>
  <c r="N467" i="26"/>
  <c r="N466" i="26"/>
  <c r="N465" i="26"/>
  <c r="N464" i="26"/>
  <c r="N463" i="26"/>
  <c r="N462" i="26"/>
  <c r="N461" i="26"/>
  <c r="N460" i="26"/>
  <c r="N459" i="26"/>
  <c r="N458" i="26"/>
  <c r="N457" i="26"/>
  <c r="N456" i="26"/>
  <c r="N455" i="26"/>
  <c r="N454" i="26"/>
  <c r="N453" i="26"/>
  <c r="N452" i="26"/>
  <c r="N451" i="26"/>
  <c r="N450" i="26"/>
  <c r="N449" i="26"/>
  <c r="N448" i="26"/>
  <c r="N447" i="26"/>
  <c r="N446" i="26"/>
  <c r="N445" i="26"/>
  <c r="N444" i="26"/>
  <c r="N443" i="26"/>
  <c r="N442" i="26"/>
  <c r="N441" i="26"/>
  <c r="N440" i="26"/>
  <c r="N439" i="26"/>
  <c r="N438" i="26"/>
  <c r="N437" i="26"/>
  <c r="N436" i="26"/>
  <c r="N435" i="26"/>
  <c r="N434" i="26"/>
  <c r="N433" i="26"/>
  <c r="N432" i="26"/>
  <c r="N431" i="26"/>
  <c r="N430" i="26"/>
  <c r="N429" i="26"/>
  <c r="N428" i="26"/>
  <c r="N427" i="26"/>
  <c r="N426" i="26"/>
  <c r="N425" i="26"/>
  <c r="N424" i="26"/>
  <c r="N423" i="26"/>
  <c r="N422" i="26"/>
  <c r="N421" i="26"/>
  <c r="N420" i="26"/>
  <c r="N419" i="26"/>
  <c r="N418" i="26"/>
  <c r="N417" i="26"/>
  <c r="N416" i="26"/>
  <c r="N415" i="26"/>
  <c r="N414" i="26"/>
  <c r="N413" i="26"/>
  <c r="N412" i="26"/>
  <c r="N411" i="26"/>
  <c r="N410" i="26"/>
  <c r="N409" i="26"/>
  <c r="N408" i="26"/>
  <c r="N407" i="26"/>
  <c r="N406" i="26"/>
  <c r="N405" i="26"/>
  <c r="N404" i="26"/>
  <c r="N403" i="26"/>
  <c r="N402" i="26"/>
  <c r="N401" i="26"/>
  <c r="N400" i="26"/>
  <c r="N399" i="26"/>
  <c r="N398" i="26"/>
  <c r="N397" i="26"/>
  <c r="N396" i="26"/>
  <c r="N395" i="26"/>
  <c r="N394" i="26"/>
  <c r="N393" i="26"/>
  <c r="N392" i="26"/>
  <c r="N391" i="26"/>
  <c r="N390" i="26"/>
  <c r="N389" i="26"/>
  <c r="N388" i="26"/>
  <c r="N387" i="26"/>
  <c r="N386" i="26"/>
  <c r="N385" i="26"/>
  <c r="N384" i="26"/>
  <c r="N383" i="26"/>
  <c r="N382" i="26"/>
  <c r="N381" i="26"/>
  <c r="N380" i="26"/>
  <c r="N379" i="26"/>
  <c r="N378" i="26"/>
  <c r="N377" i="26"/>
  <c r="N376" i="26"/>
  <c r="N375" i="26"/>
  <c r="N374" i="26"/>
  <c r="N373" i="26"/>
  <c r="N372" i="26"/>
  <c r="N371" i="26"/>
  <c r="N370" i="26"/>
  <c r="N369" i="26"/>
  <c r="N368" i="26"/>
  <c r="N367" i="26"/>
  <c r="N366" i="26"/>
  <c r="N365" i="26"/>
  <c r="N364" i="26"/>
  <c r="N363" i="26"/>
  <c r="N362" i="26"/>
  <c r="N361" i="26"/>
  <c r="N360" i="26"/>
  <c r="N359" i="26"/>
  <c r="N358" i="26"/>
  <c r="N357" i="26"/>
  <c r="N356" i="26"/>
  <c r="N355" i="26"/>
  <c r="N354" i="26"/>
  <c r="N353" i="26"/>
  <c r="N352" i="26"/>
  <c r="N351" i="26"/>
  <c r="N350" i="26"/>
  <c r="N349" i="26"/>
  <c r="N348" i="26"/>
  <c r="N347" i="26"/>
  <c r="N346" i="26"/>
  <c r="N345" i="26"/>
  <c r="N344" i="26"/>
  <c r="N343" i="26"/>
  <c r="N342" i="26"/>
  <c r="N341" i="26"/>
  <c r="N340" i="26"/>
  <c r="N339" i="26"/>
  <c r="N338" i="26"/>
  <c r="N337" i="26"/>
  <c r="N336" i="26"/>
  <c r="N335" i="26"/>
  <c r="N334" i="26"/>
  <c r="N333" i="26"/>
  <c r="N332" i="26"/>
  <c r="N331" i="26"/>
  <c r="N330" i="26"/>
  <c r="N329" i="26"/>
  <c r="N328" i="26"/>
  <c r="N327" i="26"/>
  <c r="N326" i="26"/>
  <c r="N325" i="26"/>
  <c r="N324" i="26"/>
  <c r="N323" i="26"/>
  <c r="N322" i="26"/>
  <c r="N321" i="26"/>
  <c r="N320" i="26"/>
  <c r="N319" i="26"/>
  <c r="N318" i="26"/>
  <c r="N317" i="26"/>
  <c r="N316" i="26"/>
  <c r="N315" i="26"/>
  <c r="N314" i="26"/>
  <c r="N313" i="26"/>
  <c r="N312" i="26"/>
  <c r="N311" i="26"/>
  <c r="N310" i="26"/>
  <c r="N309" i="26"/>
  <c r="N308" i="26"/>
  <c r="N307" i="26"/>
  <c r="N306" i="26"/>
  <c r="N305" i="26"/>
  <c r="N304" i="26"/>
  <c r="N303" i="26"/>
  <c r="N302" i="26"/>
  <c r="N301" i="26"/>
  <c r="N300" i="26"/>
  <c r="N299" i="26"/>
  <c r="N298" i="26"/>
  <c r="N297" i="26"/>
  <c r="N296" i="26"/>
  <c r="N295" i="26"/>
  <c r="N294" i="26"/>
  <c r="N293" i="26"/>
  <c r="N292" i="26"/>
  <c r="N291" i="26"/>
  <c r="N290" i="26"/>
  <c r="N289" i="26"/>
  <c r="N288" i="26"/>
  <c r="N287" i="26"/>
  <c r="N286" i="26"/>
  <c r="N285" i="26"/>
  <c r="N284" i="26"/>
  <c r="N283" i="26"/>
  <c r="N282" i="26"/>
  <c r="N281" i="26"/>
  <c r="N280" i="26"/>
  <c r="N279" i="26"/>
  <c r="N278" i="26"/>
  <c r="N277" i="26"/>
  <c r="N276" i="26"/>
  <c r="N275" i="26"/>
  <c r="N274" i="26"/>
  <c r="N273" i="26"/>
  <c r="N272" i="26"/>
  <c r="N271" i="26"/>
  <c r="N270" i="26"/>
  <c r="N269" i="26"/>
  <c r="N268" i="26"/>
  <c r="N267" i="26"/>
  <c r="N266" i="26"/>
  <c r="N265" i="26"/>
  <c r="N264" i="26"/>
  <c r="N263" i="26"/>
  <c r="N262" i="26"/>
  <c r="N261" i="26"/>
  <c r="N260" i="26"/>
  <c r="N259" i="26"/>
  <c r="N258" i="26"/>
  <c r="N257" i="26"/>
  <c r="N256" i="26"/>
  <c r="N255" i="26"/>
  <c r="N254" i="26"/>
  <c r="N253" i="26"/>
  <c r="N252" i="26"/>
  <c r="N251" i="26"/>
  <c r="N250" i="26"/>
  <c r="N249" i="26"/>
  <c r="N248" i="26"/>
  <c r="N247" i="26"/>
  <c r="N246" i="26"/>
  <c r="N245" i="26"/>
  <c r="N244" i="26"/>
  <c r="N243" i="26"/>
  <c r="N242" i="26"/>
  <c r="N241" i="26"/>
  <c r="N240" i="26"/>
  <c r="N239" i="26"/>
  <c r="N238" i="26"/>
  <c r="N237" i="26"/>
  <c r="N236" i="26"/>
  <c r="N235" i="26"/>
  <c r="N234" i="26"/>
  <c r="N233" i="26"/>
  <c r="N232" i="26"/>
  <c r="N231" i="26"/>
  <c r="N230" i="26"/>
  <c r="N229" i="26"/>
  <c r="N228" i="26"/>
  <c r="N227" i="26"/>
  <c r="N226" i="26"/>
  <c r="N225" i="26"/>
  <c r="N224" i="26"/>
  <c r="N223" i="26"/>
  <c r="N222" i="26"/>
  <c r="N221" i="26"/>
  <c r="N220" i="26"/>
  <c r="N219" i="26"/>
  <c r="N218" i="26"/>
  <c r="N217" i="26"/>
  <c r="N216" i="26"/>
  <c r="N215" i="26"/>
  <c r="N214" i="26"/>
  <c r="N213" i="26"/>
  <c r="N212" i="26"/>
  <c r="N211" i="26"/>
  <c r="N210" i="26"/>
  <c r="N209" i="26"/>
  <c r="N208" i="26"/>
  <c r="N207" i="26"/>
  <c r="N206" i="26"/>
  <c r="N205" i="26"/>
  <c r="N204" i="26"/>
  <c r="N203" i="26"/>
  <c r="N202" i="26"/>
  <c r="N201" i="26"/>
  <c r="N200" i="26"/>
  <c r="N199" i="26"/>
  <c r="N198" i="26"/>
  <c r="N197" i="26"/>
  <c r="N196" i="26"/>
  <c r="N195" i="26"/>
  <c r="N194" i="26"/>
  <c r="N193" i="26"/>
  <c r="N192" i="26"/>
  <c r="N191" i="26"/>
  <c r="N190" i="26"/>
  <c r="N189" i="26"/>
  <c r="N188" i="26"/>
  <c r="N187" i="26"/>
  <c r="N186" i="26"/>
  <c r="N185" i="26"/>
  <c r="N184" i="26"/>
  <c r="N183" i="26"/>
  <c r="N182" i="26"/>
  <c r="N181" i="26"/>
  <c r="N180" i="26"/>
  <c r="N179" i="26"/>
  <c r="N178" i="26"/>
  <c r="N177" i="26"/>
  <c r="N176" i="26"/>
  <c r="N175" i="26"/>
  <c r="N174" i="26"/>
  <c r="N173" i="26"/>
  <c r="N172" i="26"/>
  <c r="N171" i="26"/>
  <c r="N170" i="26"/>
  <c r="N169" i="26"/>
  <c r="N168" i="26"/>
  <c r="N167" i="26"/>
  <c r="N166" i="26"/>
  <c r="N165" i="26"/>
  <c r="N164" i="26"/>
  <c r="N163" i="26"/>
  <c r="N162" i="26"/>
  <c r="N161" i="26"/>
  <c r="N160" i="26"/>
  <c r="N159" i="26"/>
  <c r="N158" i="26"/>
  <c r="N157" i="26"/>
  <c r="N156" i="26"/>
  <c r="N155" i="26"/>
  <c r="N154" i="26"/>
  <c r="N153" i="26"/>
  <c r="N152" i="26"/>
  <c r="N151" i="26"/>
  <c r="N150" i="26"/>
  <c r="N149" i="26"/>
  <c r="N148" i="26"/>
  <c r="N147" i="26"/>
  <c r="N146" i="26"/>
  <c r="N145" i="26"/>
  <c r="N144" i="26"/>
  <c r="N143" i="26"/>
  <c r="N142" i="26"/>
  <c r="N141" i="26"/>
  <c r="N140" i="26"/>
  <c r="N139" i="26"/>
  <c r="N138" i="26"/>
  <c r="N137" i="26"/>
  <c r="N136" i="26"/>
  <c r="N135" i="26"/>
  <c r="N134" i="26"/>
  <c r="N133" i="26"/>
  <c r="N132" i="26"/>
  <c r="N131" i="26"/>
  <c r="N130" i="26"/>
  <c r="N129" i="26"/>
  <c r="N128" i="26"/>
  <c r="N127" i="26"/>
  <c r="N126" i="26"/>
  <c r="N125" i="26"/>
  <c r="N124" i="26"/>
  <c r="N123" i="26"/>
  <c r="N122" i="26"/>
  <c r="N121" i="26"/>
  <c r="N120" i="26"/>
  <c r="N119" i="26"/>
  <c r="N118" i="26"/>
  <c r="N117" i="26"/>
  <c r="N116" i="26"/>
  <c r="N115" i="26"/>
  <c r="N114" i="26"/>
  <c r="N113" i="26"/>
  <c r="N112" i="26"/>
  <c r="N111" i="26"/>
  <c r="N110" i="26"/>
  <c r="N109" i="26"/>
  <c r="N108" i="26"/>
  <c r="N107" i="26"/>
  <c r="N106" i="26"/>
  <c r="N105" i="26"/>
  <c r="N104" i="26"/>
  <c r="N103" i="26"/>
  <c r="N102" i="26"/>
  <c r="N101" i="26"/>
  <c r="N100" i="26"/>
  <c r="N99" i="26"/>
  <c r="N98" i="26"/>
  <c r="N97" i="26"/>
  <c r="N96" i="26"/>
  <c r="N95" i="26"/>
  <c r="N94" i="26"/>
  <c r="N93" i="26"/>
  <c r="N92" i="26"/>
  <c r="N91" i="26"/>
  <c r="N90" i="26"/>
  <c r="N89" i="26"/>
  <c r="N88" i="26"/>
  <c r="N87" i="26"/>
  <c r="N86" i="26"/>
  <c r="N85" i="26"/>
  <c r="N84" i="26"/>
  <c r="N83" i="26"/>
  <c r="N82" i="26"/>
  <c r="N81" i="26"/>
  <c r="N80" i="26"/>
  <c r="N79" i="26"/>
  <c r="N78" i="26"/>
  <c r="N77" i="26"/>
  <c r="N76" i="26"/>
  <c r="N75" i="26"/>
  <c r="N74" i="26"/>
  <c r="N73" i="26"/>
  <c r="N72" i="26"/>
  <c r="N71" i="26"/>
  <c r="N70" i="26"/>
  <c r="N69" i="26"/>
  <c r="N68" i="26"/>
  <c r="N67" i="26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3" i="26"/>
  <c r="N22" i="26"/>
  <c r="N21" i="26"/>
  <c r="N20" i="26"/>
  <c r="N19" i="26"/>
  <c r="N18" i="26"/>
  <c r="N17" i="26"/>
  <c r="N16" i="26"/>
  <c r="N15" i="26"/>
  <c r="N14" i="26"/>
  <c r="N13" i="26"/>
  <c r="N12" i="26"/>
  <c r="N11" i="26"/>
  <c r="N10" i="26"/>
  <c r="N9" i="26"/>
  <c r="N8" i="26"/>
  <c r="N7" i="26"/>
  <c r="N6" i="26"/>
  <c r="N5" i="26"/>
  <c r="N4" i="26"/>
  <c r="N3" i="26"/>
  <c r="N214" i="25"/>
  <c r="N213" i="25"/>
  <c r="N212" i="25"/>
  <c r="N211" i="25"/>
  <c r="N210" i="25"/>
  <c r="N209" i="25"/>
  <c r="N208" i="25"/>
  <c r="N207" i="25"/>
  <c r="N206" i="25"/>
  <c r="N205" i="25"/>
  <c r="N204" i="25"/>
  <c r="N203" i="25"/>
  <c r="N202" i="25"/>
  <c r="N201" i="25"/>
  <c r="N200" i="25"/>
  <c r="N199" i="25"/>
  <c r="N198" i="25"/>
  <c r="N197" i="25"/>
  <c r="N196" i="25"/>
  <c r="N195" i="25"/>
  <c r="N194" i="25"/>
  <c r="N193" i="25"/>
  <c r="N192" i="25"/>
  <c r="N191" i="25"/>
  <c r="N190" i="25"/>
  <c r="N189" i="25"/>
  <c r="N188" i="25"/>
  <c r="N187" i="25"/>
  <c r="N186" i="25"/>
  <c r="N185" i="25"/>
  <c r="N184" i="25"/>
  <c r="N183" i="25"/>
  <c r="N182" i="25"/>
  <c r="N181" i="25"/>
  <c r="N180" i="25"/>
  <c r="N179" i="25"/>
  <c r="N178" i="25"/>
  <c r="N177" i="25"/>
  <c r="N176" i="25"/>
  <c r="N175" i="25"/>
  <c r="N174" i="25"/>
  <c r="N173" i="25"/>
  <c r="N172" i="25"/>
  <c r="N171" i="25"/>
  <c r="N170" i="25"/>
  <c r="N169" i="25"/>
  <c r="N168" i="25"/>
  <c r="N167" i="25"/>
  <c r="N166" i="25"/>
  <c r="N165" i="25"/>
  <c r="N164" i="25"/>
  <c r="N163" i="25"/>
  <c r="N162" i="25"/>
  <c r="N161" i="25"/>
  <c r="N160" i="25"/>
  <c r="N159" i="25"/>
  <c r="N158" i="25"/>
  <c r="N157" i="25"/>
  <c r="N156" i="25"/>
  <c r="N155" i="25"/>
  <c r="N154" i="25"/>
  <c r="N153" i="25"/>
  <c r="N152" i="25"/>
  <c r="N151" i="25"/>
  <c r="N150" i="25"/>
  <c r="N149" i="25"/>
  <c r="N148" i="25"/>
  <c r="N147" i="25"/>
  <c r="N146" i="25"/>
  <c r="N145" i="25"/>
  <c r="N144" i="25"/>
  <c r="N143" i="25"/>
  <c r="N142" i="25"/>
  <c r="N141" i="25"/>
  <c r="N140" i="25"/>
  <c r="N139" i="25"/>
  <c r="N138" i="25"/>
  <c r="N137" i="25"/>
  <c r="N136" i="25"/>
  <c r="N135" i="25"/>
  <c r="N134" i="25"/>
  <c r="N133" i="25"/>
  <c r="N132" i="25"/>
  <c r="N131" i="25"/>
  <c r="N130" i="25"/>
  <c r="N129" i="25"/>
  <c r="N128" i="25"/>
  <c r="N127" i="25"/>
  <c r="N126" i="25"/>
  <c r="N125" i="25"/>
  <c r="N124" i="25"/>
  <c r="N123" i="25"/>
  <c r="N122" i="25"/>
  <c r="N121" i="25"/>
  <c r="N120" i="25"/>
  <c r="N119" i="25"/>
  <c r="N118" i="25"/>
  <c r="N117" i="25"/>
  <c r="N116" i="25"/>
  <c r="N115" i="25"/>
  <c r="N114" i="25"/>
  <c r="N113" i="25"/>
  <c r="N112" i="25"/>
  <c r="N111" i="25"/>
  <c r="N110" i="25"/>
  <c r="N109" i="25"/>
  <c r="N108" i="25"/>
  <c r="N107" i="25"/>
  <c r="N106" i="25"/>
  <c r="N105" i="25"/>
  <c r="N104" i="25"/>
  <c r="N103" i="25"/>
  <c r="N102" i="25"/>
  <c r="N101" i="25"/>
  <c r="N100" i="25"/>
  <c r="N99" i="25"/>
  <c r="N98" i="25"/>
  <c r="N97" i="25"/>
  <c r="N96" i="25"/>
  <c r="N95" i="25"/>
  <c r="N94" i="25"/>
  <c r="N93" i="25"/>
  <c r="N92" i="25"/>
  <c r="N91" i="25"/>
  <c r="N90" i="25"/>
  <c r="N89" i="25"/>
  <c r="N88" i="25"/>
  <c r="N87" i="25"/>
  <c r="N86" i="25"/>
  <c r="N85" i="25"/>
  <c r="N84" i="25"/>
  <c r="N83" i="25"/>
  <c r="N82" i="25"/>
  <c r="N81" i="25"/>
  <c r="N80" i="25"/>
  <c r="N79" i="25"/>
  <c r="N78" i="25"/>
  <c r="N77" i="25"/>
  <c r="N76" i="25"/>
  <c r="N75" i="25"/>
  <c r="N74" i="25"/>
  <c r="N73" i="25"/>
  <c r="N72" i="25"/>
  <c r="N71" i="25"/>
  <c r="N70" i="25"/>
  <c r="N69" i="25"/>
  <c r="N68" i="25"/>
  <c r="N67" i="25"/>
  <c r="N66" i="25"/>
  <c r="N65" i="25"/>
  <c r="N64" i="25"/>
  <c r="N63" i="25"/>
  <c r="N62" i="25"/>
  <c r="N61" i="25"/>
  <c r="N60" i="25"/>
  <c r="N59" i="25"/>
  <c r="N58" i="25"/>
  <c r="N57" i="25"/>
  <c r="N56" i="25"/>
  <c r="N55" i="25"/>
  <c r="N54" i="25"/>
  <c r="N53" i="25"/>
  <c r="N52" i="25"/>
  <c r="N51" i="25"/>
  <c r="N50" i="25"/>
  <c r="N49" i="25"/>
  <c r="N48" i="25"/>
  <c r="N47" i="25"/>
  <c r="N46" i="25"/>
  <c r="N45" i="25"/>
  <c r="N44" i="25"/>
  <c r="N43" i="25"/>
  <c r="N42" i="25"/>
  <c r="N41" i="25"/>
  <c r="N40" i="25"/>
  <c r="N39" i="25"/>
  <c r="N38" i="25"/>
  <c r="N37" i="25"/>
  <c r="N36" i="25"/>
  <c r="N35" i="25"/>
  <c r="N34" i="25"/>
  <c r="N33" i="25"/>
  <c r="N32" i="25"/>
  <c r="N31" i="25"/>
  <c r="N30" i="25"/>
  <c r="N29" i="25"/>
  <c r="N28" i="25"/>
  <c r="N27" i="25"/>
  <c r="N26" i="25"/>
  <c r="N25" i="25"/>
  <c r="N24" i="25"/>
  <c r="N23" i="25"/>
  <c r="N22" i="25"/>
  <c r="N21" i="25"/>
  <c r="N20" i="25"/>
  <c r="N19" i="25"/>
  <c r="N18" i="25"/>
  <c r="N17" i="25"/>
  <c r="N16" i="25"/>
  <c r="N15" i="25"/>
  <c r="N14" i="25"/>
  <c r="N13" i="25"/>
  <c r="N12" i="25"/>
  <c r="N11" i="25"/>
  <c r="N10" i="25"/>
  <c r="N9" i="25"/>
  <c r="N8" i="25"/>
  <c r="N7" i="25"/>
  <c r="N6" i="25"/>
  <c r="N5" i="25"/>
  <c r="N4" i="25"/>
  <c r="N3" i="25"/>
  <c r="N166" i="24"/>
  <c r="N165" i="24"/>
  <c r="N164" i="24"/>
  <c r="N163" i="24"/>
  <c r="N162" i="24"/>
  <c r="N161" i="24"/>
  <c r="N160" i="24"/>
  <c r="N159" i="24"/>
  <c r="N158" i="24"/>
  <c r="N157" i="24"/>
  <c r="N156" i="24"/>
  <c r="N155" i="24"/>
  <c r="N154" i="24"/>
  <c r="N153" i="24"/>
  <c r="N152" i="24"/>
  <c r="N151" i="24"/>
  <c r="N150" i="24"/>
  <c r="N149" i="24"/>
  <c r="N148" i="24"/>
  <c r="N147" i="24"/>
  <c r="N146" i="24"/>
  <c r="N145" i="24"/>
  <c r="N144" i="24"/>
  <c r="N143" i="24"/>
  <c r="N142" i="24"/>
  <c r="N141" i="24"/>
  <c r="N140" i="24"/>
  <c r="N139" i="24"/>
  <c r="N138" i="24"/>
  <c r="N137" i="24"/>
  <c r="N136" i="24"/>
  <c r="N135" i="24"/>
  <c r="N134" i="24"/>
  <c r="N133" i="24"/>
  <c r="N132" i="24"/>
  <c r="N131" i="24"/>
  <c r="N130" i="24"/>
  <c r="N129" i="24"/>
  <c r="N128" i="24"/>
  <c r="N127" i="24"/>
  <c r="N126" i="24"/>
  <c r="N125" i="24"/>
  <c r="N124" i="24"/>
  <c r="N123" i="24"/>
  <c r="N122" i="24"/>
  <c r="N121" i="24"/>
  <c r="N120" i="24"/>
  <c r="N119" i="24"/>
  <c r="N118" i="24"/>
  <c r="N117" i="24"/>
  <c r="N116" i="24"/>
  <c r="N115" i="24"/>
  <c r="N114" i="24"/>
  <c r="N113" i="24"/>
  <c r="N112" i="24"/>
  <c r="N111" i="24"/>
  <c r="N110" i="24"/>
  <c r="N109" i="24"/>
  <c r="N108" i="24"/>
  <c r="N107" i="24"/>
  <c r="N106" i="24"/>
  <c r="N105" i="24"/>
  <c r="N104" i="24"/>
  <c r="N103" i="24"/>
  <c r="N102" i="24"/>
  <c r="N101" i="24"/>
  <c r="N100" i="24"/>
  <c r="N99" i="24"/>
  <c r="N98" i="24"/>
  <c r="N97" i="24"/>
  <c r="N96" i="24"/>
  <c r="N95" i="24"/>
  <c r="N94" i="24"/>
  <c r="N93" i="24"/>
  <c r="N92" i="24"/>
  <c r="N91" i="24"/>
  <c r="N90" i="24"/>
  <c r="N89" i="24"/>
  <c r="N88" i="24"/>
  <c r="N87" i="24"/>
  <c r="N86" i="24"/>
  <c r="N85" i="24"/>
  <c r="N84" i="24"/>
  <c r="N83" i="24"/>
  <c r="N82" i="24"/>
  <c r="N81" i="24"/>
  <c r="N80" i="24"/>
  <c r="N79" i="24"/>
  <c r="N78" i="24"/>
  <c r="N77" i="24"/>
  <c r="N76" i="24"/>
  <c r="N75" i="24"/>
  <c r="N74" i="24"/>
  <c r="N73" i="24"/>
  <c r="N72" i="24"/>
  <c r="N71" i="24"/>
  <c r="N70" i="24"/>
  <c r="N69" i="24"/>
  <c r="N68" i="24"/>
  <c r="N67" i="24"/>
  <c r="N66" i="24"/>
  <c r="N65" i="24"/>
  <c r="N64" i="24"/>
  <c r="N63" i="24"/>
  <c r="N62" i="24"/>
  <c r="N61" i="24"/>
  <c r="N60" i="24"/>
  <c r="N59" i="24"/>
  <c r="N58" i="24"/>
  <c r="N57" i="24"/>
  <c r="N56" i="24"/>
  <c r="N55" i="24"/>
  <c r="N54" i="24"/>
  <c r="N53" i="24"/>
  <c r="N52" i="24"/>
  <c r="N51" i="24"/>
  <c r="N50" i="24"/>
  <c r="N49" i="24"/>
  <c r="N48" i="24"/>
  <c r="N47" i="24"/>
  <c r="N46" i="24"/>
  <c r="N45" i="24"/>
  <c r="N44" i="24"/>
  <c r="N43" i="24"/>
  <c r="N42" i="24"/>
  <c r="N41" i="24"/>
  <c r="N40" i="24"/>
  <c r="N39" i="24"/>
  <c r="N38" i="24"/>
  <c r="N37" i="24"/>
  <c r="N36" i="24"/>
  <c r="N35" i="24"/>
  <c r="N34" i="24"/>
  <c r="N33" i="24"/>
  <c r="N32" i="24"/>
  <c r="N31" i="24"/>
  <c r="N30" i="24"/>
  <c r="N29" i="24"/>
  <c r="N28" i="24"/>
  <c r="N27" i="24"/>
  <c r="N26" i="24"/>
  <c r="N25" i="24"/>
  <c r="N24" i="24"/>
  <c r="N23" i="24"/>
  <c r="N22" i="24"/>
  <c r="N21" i="24"/>
  <c r="N20" i="24"/>
  <c r="N19" i="24"/>
  <c r="N18" i="24"/>
  <c r="N17" i="24"/>
  <c r="N16" i="24"/>
  <c r="N15" i="24"/>
  <c r="N14" i="24"/>
  <c r="N13" i="24"/>
  <c r="N12" i="24"/>
  <c r="N11" i="24"/>
  <c r="N10" i="24"/>
  <c r="N9" i="24"/>
  <c r="N8" i="24"/>
  <c r="N7" i="24"/>
  <c r="N6" i="24"/>
  <c r="N5" i="24"/>
  <c r="N4" i="24"/>
  <c r="N3" i="24"/>
  <c r="N234" i="23"/>
  <c r="N233" i="23"/>
  <c r="N232" i="23"/>
  <c r="N231" i="23"/>
  <c r="N230" i="23"/>
  <c r="N229" i="23"/>
  <c r="N228" i="23"/>
  <c r="N227" i="23"/>
  <c r="N226" i="23"/>
  <c r="N225" i="23"/>
  <c r="N224" i="23"/>
  <c r="N223" i="23"/>
  <c r="N222" i="23"/>
  <c r="N221" i="23"/>
  <c r="N220" i="23"/>
  <c r="N219" i="23"/>
  <c r="N218" i="23"/>
  <c r="N217" i="23"/>
  <c r="N216" i="23"/>
  <c r="N215" i="23"/>
  <c r="N214" i="23"/>
  <c r="N213" i="23"/>
  <c r="N212" i="23"/>
  <c r="N211" i="23"/>
  <c r="N210" i="23"/>
  <c r="N209" i="23"/>
  <c r="N208" i="23"/>
  <c r="N207" i="23"/>
  <c r="N206" i="23"/>
  <c r="N205" i="23"/>
  <c r="N204" i="23"/>
  <c r="N203" i="23"/>
  <c r="N202" i="23"/>
  <c r="N201" i="23"/>
  <c r="N200" i="23"/>
  <c r="N199" i="23"/>
  <c r="N198" i="23"/>
  <c r="N197" i="23"/>
  <c r="N196" i="23"/>
  <c r="N195" i="23"/>
  <c r="N194" i="23"/>
  <c r="N193" i="23"/>
  <c r="N192" i="23"/>
  <c r="N191" i="23"/>
  <c r="N190" i="23"/>
  <c r="N189" i="23"/>
  <c r="N188" i="23"/>
  <c r="N187" i="23"/>
  <c r="N186" i="23"/>
  <c r="N185" i="23"/>
  <c r="N184" i="23"/>
  <c r="N183" i="23"/>
  <c r="N182" i="23"/>
  <c r="N181" i="23"/>
  <c r="N180" i="23"/>
  <c r="N179" i="23"/>
  <c r="N178" i="23"/>
  <c r="N177" i="23"/>
  <c r="N176" i="23"/>
  <c r="N175" i="23"/>
  <c r="N174" i="23"/>
  <c r="N173" i="23"/>
  <c r="N172" i="23"/>
  <c r="N171" i="23"/>
  <c r="N170" i="23"/>
  <c r="N169" i="23"/>
  <c r="N168" i="23"/>
  <c r="N167" i="23"/>
  <c r="N166" i="23"/>
  <c r="N165" i="23"/>
  <c r="N164" i="23"/>
  <c r="N163" i="23"/>
  <c r="N162" i="23"/>
  <c r="N161" i="23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N65" i="23"/>
  <c r="N64" i="23"/>
  <c r="N63" i="23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N4" i="23"/>
  <c r="N3" i="23"/>
  <c r="N146" i="22"/>
  <c r="N145" i="22"/>
  <c r="N144" i="22"/>
  <c r="N143" i="22"/>
  <c r="N142" i="22"/>
  <c r="N141" i="22"/>
  <c r="N140" i="22"/>
  <c r="N139" i="22"/>
  <c r="N138" i="22"/>
  <c r="N137" i="22"/>
  <c r="N136" i="22"/>
  <c r="N135" i="22"/>
  <c r="N134" i="22"/>
  <c r="N133" i="22"/>
  <c r="N132" i="22"/>
  <c r="N131" i="22"/>
  <c r="N130" i="22"/>
  <c r="N129" i="22"/>
  <c r="N128" i="22"/>
  <c r="N127" i="22"/>
  <c r="N126" i="22"/>
  <c r="N125" i="22"/>
  <c r="N124" i="22"/>
  <c r="N123" i="22"/>
  <c r="N122" i="22"/>
  <c r="N121" i="22"/>
  <c r="N120" i="22"/>
  <c r="N119" i="22"/>
  <c r="N118" i="22"/>
  <c r="N117" i="22"/>
  <c r="N116" i="22"/>
  <c r="N115" i="22"/>
  <c r="N114" i="22"/>
  <c r="N113" i="22"/>
  <c r="N112" i="22"/>
  <c r="N111" i="22"/>
  <c r="N110" i="22"/>
  <c r="N109" i="22"/>
  <c r="N108" i="22"/>
  <c r="N107" i="22"/>
  <c r="N106" i="22"/>
  <c r="N105" i="22"/>
  <c r="N104" i="22"/>
  <c r="N103" i="22"/>
  <c r="N102" i="22"/>
  <c r="N101" i="22"/>
  <c r="N100" i="22"/>
  <c r="N99" i="22"/>
  <c r="N98" i="22"/>
  <c r="N97" i="22"/>
  <c r="N96" i="22"/>
  <c r="N95" i="22"/>
  <c r="N94" i="22"/>
  <c r="N93" i="22"/>
  <c r="N92" i="22"/>
  <c r="N91" i="22"/>
  <c r="N90" i="22"/>
  <c r="N89" i="22"/>
  <c r="N88" i="22"/>
  <c r="N87" i="22"/>
  <c r="N86" i="22"/>
  <c r="N85" i="22"/>
  <c r="N84" i="22"/>
  <c r="N83" i="22"/>
  <c r="N82" i="22"/>
  <c r="N81" i="22"/>
  <c r="N80" i="22"/>
  <c r="N79" i="22"/>
  <c r="N78" i="22"/>
  <c r="N77" i="22"/>
  <c r="N76" i="22"/>
  <c r="N75" i="22"/>
  <c r="N74" i="22"/>
  <c r="N73" i="22"/>
  <c r="N72" i="22"/>
  <c r="N71" i="22"/>
  <c r="N70" i="22"/>
  <c r="N69" i="22"/>
  <c r="N68" i="22"/>
  <c r="N67" i="22"/>
  <c r="N66" i="22"/>
  <c r="N65" i="22"/>
  <c r="N64" i="22"/>
  <c r="N63" i="22"/>
  <c r="N62" i="22"/>
  <c r="N61" i="22"/>
  <c r="N60" i="22"/>
  <c r="N59" i="22"/>
  <c r="N58" i="22"/>
  <c r="N57" i="22"/>
  <c r="N56" i="22"/>
  <c r="N55" i="22"/>
  <c r="N54" i="22"/>
  <c r="N53" i="22"/>
  <c r="N52" i="22"/>
  <c r="N51" i="22"/>
  <c r="N50" i="22"/>
  <c r="N49" i="22"/>
  <c r="N48" i="22"/>
  <c r="N47" i="22"/>
  <c r="N46" i="22"/>
  <c r="N45" i="22"/>
  <c r="N44" i="22"/>
  <c r="N43" i="22"/>
  <c r="N42" i="22"/>
  <c r="N41" i="22"/>
  <c r="N40" i="22"/>
  <c r="N39" i="22"/>
  <c r="N38" i="22"/>
  <c r="N37" i="22"/>
  <c r="N36" i="22"/>
  <c r="N35" i="22"/>
  <c r="N34" i="22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19" i="22"/>
  <c r="N18" i="22"/>
  <c r="N17" i="22"/>
  <c r="N16" i="22"/>
  <c r="N15" i="22"/>
  <c r="N14" i="22"/>
  <c r="N13" i="22"/>
  <c r="N12" i="22"/>
  <c r="N11" i="22"/>
  <c r="N10" i="22"/>
  <c r="N9" i="22"/>
  <c r="N8" i="22"/>
  <c r="N7" i="22"/>
  <c r="N6" i="22"/>
  <c r="N5" i="22"/>
  <c r="N4" i="22"/>
  <c r="N3" i="22"/>
  <c r="N283" i="21"/>
  <c r="N282" i="21"/>
  <c r="N281" i="21"/>
  <c r="N280" i="21"/>
  <c r="N279" i="21"/>
  <c r="N278" i="21"/>
  <c r="N277" i="21"/>
  <c r="N276" i="21"/>
  <c r="N275" i="21"/>
  <c r="N274" i="21"/>
  <c r="N273" i="21"/>
  <c r="N272" i="21"/>
  <c r="N271" i="21"/>
  <c r="N270" i="21"/>
  <c r="N269" i="21"/>
  <c r="N268" i="21"/>
  <c r="N267" i="21"/>
  <c r="N266" i="21"/>
  <c r="N265" i="21"/>
  <c r="N264" i="21"/>
  <c r="N263" i="21"/>
  <c r="N262" i="21"/>
  <c r="N261" i="21"/>
  <c r="N260" i="21"/>
  <c r="N259" i="21"/>
  <c r="N258" i="21"/>
  <c r="N257" i="21"/>
  <c r="N256" i="21"/>
  <c r="N255" i="21"/>
  <c r="N254" i="21"/>
  <c r="N253" i="21"/>
  <c r="N252" i="21"/>
  <c r="N251" i="21"/>
  <c r="N250" i="21"/>
  <c r="N249" i="21"/>
  <c r="N248" i="21"/>
  <c r="N247" i="21"/>
  <c r="N246" i="21"/>
  <c r="N245" i="21"/>
  <c r="N244" i="21"/>
  <c r="N243" i="21"/>
  <c r="N242" i="21"/>
  <c r="N241" i="21"/>
  <c r="N240" i="21"/>
  <c r="N239" i="21"/>
  <c r="N238" i="21"/>
  <c r="N237" i="21"/>
  <c r="N236" i="21"/>
  <c r="N235" i="21"/>
  <c r="N234" i="21"/>
  <c r="N233" i="21"/>
  <c r="N232" i="21"/>
  <c r="N231" i="21"/>
  <c r="N230" i="21"/>
  <c r="N229" i="21"/>
  <c r="N228" i="21"/>
  <c r="N227" i="21"/>
  <c r="N226" i="21"/>
  <c r="N225" i="21"/>
  <c r="N224" i="21"/>
  <c r="N223" i="21"/>
  <c r="N222" i="21"/>
  <c r="N221" i="21"/>
  <c r="N220" i="21"/>
  <c r="N219" i="21"/>
  <c r="N218" i="21"/>
  <c r="N217" i="21"/>
  <c r="N216" i="21"/>
  <c r="N215" i="21"/>
  <c r="N214" i="21"/>
  <c r="N213" i="21"/>
  <c r="N212" i="21"/>
  <c r="N211" i="21"/>
  <c r="N210" i="21"/>
  <c r="N209" i="21"/>
  <c r="N208" i="21"/>
  <c r="N207" i="21"/>
  <c r="N206" i="21"/>
  <c r="N205" i="21"/>
  <c r="N204" i="21"/>
  <c r="N203" i="21"/>
  <c r="N202" i="21"/>
  <c r="N201" i="21"/>
  <c r="N200" i="21"/>
  <c r="N199" i="21"/>
  <c r="N198" i="21"/>
  <c r="N197" i="21"/>
  <c r="N196" i="21"/>
  <c r="N195" i="21"/>
  <c r="N194" i="21"/>
  <c r="N193" i="21"/>
  <c r="N192" i="21"/>
  <c r="N191" i="21"/>
  <c r="N190" i="21"/>
  <c r="N189" i="21"/>
  <c r="N188" i="21"/>
  <c r="N187" i="21"/>
  <c r="N186" i="21"/>
  <c r="N185" i="21"/>
  <c r="N184" i="21"/>
  <c r="N183" i="21"/>
  <c r="N182" i="21"/>
  <c r="N181" i="21"/>
  <c r="N180" i="21"/>
  <c r="N179" i="21"/>
  <c r="N178" i="21"/>
  <c r="N177" i="21"/>
  <c r="N176" i="21"/>
  <c r="N175" i="21"/>
  <c r="N174" i="21"/>
  <c r="N173" i="21"/>
  <c r="N172" i="21"/>
  <c r="N171" i="21"/>
  <c r="N170" i="21"/>
  <c r="N169" i="21"/>
  <c r="N168" i="21"/>
  <c r="N167" i="21"/>
  <c r="N166" i="21"/>
  <c r="N165" i="21"/>
  <c r="N164" i="21"/>
  <c r="N163" i="21"/>
  <c r="N162" i="21"/>
  <c r="N161" i="21"/>
  <c r="N160" i="21"/>
  <c r="N159" i="21"/>
  <c r="N158" i="21"/>
  <c r="N157" i="21"/>
  <c r="N156" i="21"/>
  <c r="N155" i="21"/>
  <c r="N154" i="21"/>
  <c r="N153" i="21"/>
  <c r="N152" i="21"/>
  <c r="N151" i="21"/>
  <c r="N150" i="21"/>
  <c r="N149" i="21"/>
  <c r="N148" i="21"/>
  <c r="N147" i="21"/>
  <c r="N146" i="21"/>
  <c r="N145" i="21"/>
  <c r="N144" i="21"/>
  <c r="N143" i="21"/>
  <c r="N142" i="21"/>
  <c r="N141" i="21"/>
  <c r="N140" i="21"/>
  <c r="N139" i="21"/>
  <c r="N138" i="21"/>
  <c r="N137" i="21"/>
  <c r="N136" i="21"/>
  <c r="N135" i="21"/>
  <c r="N134" i="21"/>
  <c r="N133" i="21"/>
  <c r="N132" i="21"/>
  <c r="N131" i="21"/>
  <c r="N130" i="21"/>
  <c r="N129" i="21"/>
  <c r="N128" i="21"/>
  <c r="N127" i="21"/>
  <c r="N126" i="21"/>
  <c r="N125" i="21"/>
  <c r="N124" i="21"/>
  <c r="N123" i="21"/>
  <c r="N122" i="21"/>
  <c r="N121" i="21"/>
  <c r="N120" i="21"/>
  <c r="N119" i="21"/>
  <c r="N118" i="21"/>
  <c r="N117" i="21"/>
  <c r="N116" i="21"/>
  <c r="N115" i="21"/>
  <c r="N114" i="21"/>
  <c r="N113" i="21"/>
  <c r="N112" i="21"/>
  <c r="N111" i="21"/>
  <c r="N110" i="21"/>
  <c r="N109" i="21"/>
  <c r="N108" i="21"/>
  <c r="N107" i="21"/>
  <c r="N106" i="21"/>
  <c r="N105" i="21"/>
  <c r="N104" i="21"/>
  <c r="N103" i="21"/>
  <c r="N102" i="21"/>
  <c r="N101" i="21"/>
  <c r="N100" i="21"/>
  <c r="N99" i="21"/>
  <c r="N98" i="21"/>
  <c r="N97" i="21"/>
  <c r="N96" i="21"/>
  <c r="N95" i="21"/>
  <c r="N94" i="21"/>
  <c r="N93" i="21"/>
  <c r="N92" i="21"/>
  <c r="N91" i="21"/>
  <c r="N90" i="21"/>
  <c r="N89" i="21"/>
  <c r="N88" i="21"/>
  <c r="N87" i="21"/>
  <c r="N86" i="21"/>
  <c r="N85" i="21"/>
  <c r="N84" i="21"/>
  <c r="N83" i="21"/>
  <c r="N82" i="21"/>
  <c r="N81" i="21"/>
  <c r="N80" i="21"/>
  <c r="N79" i="21"/>
  <c r="N78" i="21"/>
  <c r="N77" i="21"/>
  <c r="N76" i="21"/>
  <c r="N75" i="21"/>
  <c r="N74" i="21"/>
  <c r="N73" i="21"/>
  <c r="N72" i="21"/>
  <c r="N71" i="21"/>
  <c r="N70" i="21"/>
  <c r="N69" i="21"/>
  <c r="N68" i="21"/>
  <c r="N67" i="21"/>
  <c r="N66" i="21"/>
  <c r="N65" i="21"/>
  <c r="N64" i="21"/>
  <c r="N63" i="21"/>
  <c r="N62" i="21"/>
  <c r="N61" i="21"/>
  <c r="N60" i="21"/>
  <c r="N59" i="21"/>
  <c r="N58" i="21"/>
  <c r="N57" i="21"/>
  <c r="N56" i="21"/>
  <c r="N55" i="21"/>
  <c r="N54" i="21"/>
  <c r="N53" i="21"/>
  <c r="N52" i="21"/>
  <c r="N51" i="21"/>
  <c r="N50" i="21"/>
  <c r="N49" i="21"/>
  <c r="N48" i="21"/>
  <c r="N47" i="21"/>
  <c r="N46" i="21"/>
  <c r="N45" i="21"/>
  <c r="N44" i="21"/>
  <c r="N43" i="21"/>
  <c r="N42" i="21"/>
  <c r="N41" i="21"/>
  <c r="N40" i="21"/>
  <c r="N39" i="21"/>
  <c r="N38" i="21"/>
  <c r="N37" i="21"/>
  <c r="N36" i="21"/>
  <c r="N35" i="21"/>
  <c r="N34" i="21"/>
  <c r="N33" i="21"/>
  <c r="N32" i="21"/>
  <c r="N31" i="21"/>
  <c r="N30" i="21"/>
  <c r="N29" i="21"/>
  <c r="N28" i="21"/>
  <c r="N27" i="21"/>
  <c r="N26" i="21"/>
  <c r="N25" i="21"/>
  <c r="N24" i="21"/>
  <c r="N23" i="21"/>
  <c r="N22" i="21"/>
  <c r="N21" i="21"/>
  <c r="N20" i="21"/>
  <c r="N19" i="21"/>
  <c r="N18" i="21"/>
  <c r="N17" i="21"/>
  <c r="N16" i="21"/>
  <c r="N15" i="21"/>
  <c r="N14" i="21"/>
  <c r="N13" i="21"/>
  <c r="N12" i="21"/>
  <c r="N11" i="21"/>
  <c r="N10" i="21"/>
  <c r="N9" i="21"/>
  <c r="N8" i="21"/>
  <c r="N7" i="21"/>
  <c r="N6" i="21"/>
  <c r="N5" i="21"/>
  <c r="N4" i="21"/>
  <c r="N3" i="21"/>
  <c r="N164" i="20"/>
  <c r="N163" i="20"/>
  <c r="N162" i="20"/>
  <c r="N161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N146" i="20"/>
  <c r="N145" i="20"/>
  <c r="N144" i="20"/>
  <c r="N143" i="20"/>
  <c r="N142" i="20"/>
  <c r="N141" i="20"/>
  <c r="N140" i="20"/>
  <c r="N139" i="20"/>
  <c r="N138" i="20"/>
  <c r="N137" i="20"/>
  <c r="N136" i="20"/>
  <c r="N135" i="20"/>
  <c r="N134" i="20"/>
  <c r="N133" i="20"/>
  <c r="N132" i="20"/>
  <c r="N131" i="20"/>
  <c r="N130" i="20"/>
  <c r="N129" i="20"/>
  <c r="N128" i="20"/>
  <c r="N127" i="20"/>
  <c r="N126" i="20"/>
  <c r="N125" i="20"/>
  <c r="N124" i="20"/>
  <c r="N123" i="20"/>
  <c r="N122" i="20"/>
  <c r="N121" i="20"/>
  <c r="N120" i="20"/>
  <c r="N119" i="20"/>
  <c r="N118" i="20"/>
  <c r="N117" i="20"/>
  <c r="N116" i="20"/>
  <c r="N115" i="20"/>
  <c r="N114" i="20"/>
  <c r="N113" i="20"/>
  <c r="N112" i="20"/>
  <c r="N111" i="20"/>
  <c r="N110" i="20"/>
  <c r="N109" i="20"/>
  <c r="N108" i="20"/>
  <c r="N107" i="20"/>
  <c r="N106" i="20"/>
  <c r="N105" i="20"/>
  <c r="N104" i="20"/>
  <c r="N103" i="20"/>
  <c r="N102" i="20"/>
  <c r="N101" i="20"/>
  <c r="N100" i="20"/>
  <c r="N99" i="20"/>
  <c r="N98" i="20"/>
  <c r="N97" i="20"/>
  <c r="N96" i="20"/>
  <c r="N95" i="20"/>
  <c r="N94" i="20"/>
  <c r="N93" i="20"/>
  <c r="N92" i="20"/>
  <c r="N91" i="20"/>
  <c r="N90" i="20"/>
  <c r="N89" i="20"/>
  <c r="N88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N4" i="20"/>
  <c r="N3" i="20"/>
  <c r="N284" i="19"/>
  <c r="N283" i="19"/>
  <c r="N282" i="19"/>
  <c r="N281" i="19"/>
  <c r="N280" i="19"/>
  <c r="N279" i="19"/>
  <c r="N278" i="19"/>
  <c r="N277" i="19"/>
  <c r="N276" i="19"/>
  <c r="N275" i="19"/>
  <c r="N274" i="19"/>
  <c r="N273" i="19"/>
  <c r="N272" i="19"/>
  <c r="N271" i="19"/>
  <c r="N270" i="19"/>
  <c r="N269" i="19"/>
  <c r="N268" i="19"/>
  <c r="N267" i="19"/>
  <c r="N266" i="19"/>
  <c r="N265" i="19"/>
  <c r="N264" i="19"/>
  <c r="N263" i="19"/>
  <c r="N262" i="19"/>
  <c r="N261" i="19"/>
  <c r="N260" i="19"/>
  <c r="N259" i="19"/>
  <c r="N258" i="19"/>
  <c r="N257" i="19"/>
  <c r="N256" i="19"/>
  <c r="N255" i="19"/>
  <c r="N254" i="19"/>
  <c r="N253" i="19"/>
  <c r="N252" i="19"/>
  <c r="N251" i="19"/>
  <c r="N250" i="19"/>
  <c r="N249" i="19"/>
  <c r="N248" i="19"/>
  <c r="N247" i="19"/>
  <c r="N246" i="19"/>
  <c r="N245" i="19"/>
  <c r="N244" i="19"/>
  <c r="N243" i="19"/>
  <c r="N242" i="19"/>
  <c r="N241" i="19"/>
  <c r="N240" i="19"/>
  <c r="N239" i="19"/>
  <c r="N238" i="19"/>
  <c r="N237" i="19"/>
  <c r="N236" i="19"/>
  <c r="N235" i="19"/>
  <c r="N234" i="19"/>
  <c r="N233" i="19"/>
  <c r="N232" i="19"/>
  <c r="N231" i="19"/>
  <c r="N230" i="19"/>
  <c r="N229" i="19"/>
  <c r="N228" i="19"/>
  <c r="N227" i="19"/>
  <c r="N226" i="19"/>
  <c r="N225" i="19"/>
  <c r="N224" i="19"/>
  <c r="N223" i="19"/>
  <c r="N222" i="19"/>
  <c r="N221" i="19"/>
  <c r="N220" i="19"/>
  <c r="N219" i="19"/>
  <c r="N218" i="19"/>
  <c r="N217" i="19"/>
  <c r="N216" i="19"/>
  <c r="N215" i="19"/>
  <c r="N214" i="19"/>
  <c r="N213" i="19"/>
  <c r="N212" i="19"/>
  <c r="N211" i="19"/>
  <c r="N210" i="19"/>
  <c r="N209" i="19"/>
  <c r="N208" i="19"/>
  <c r="N207" i="19"/>
  <c r="N206" i="19"/>
  <c r="N205" i="19"/>
  <c r="N204" i="19"/>
  <c r="N203" i="19"/>
  <c r="N202" i="19"/>
  <c r="N201" i="19"/>
  <c r="N200" i="19"/>
  <c r="N199" i="19"/>
  <c r="N198" i="19"/>
  <c r="N197" i="19"/>
  <c r="N196" i="19"/>
  <c r="N195" i="19"/>
  <c r="N194" i="19"/>
  <c r="N193" i="19"/>
  <c r="N192" i="19"/>
  <c r="N191" i="19"/>
  <c r="N190" i="19"/>
  <c r="N189" i="19"/>
  <c r="N188" i="19"/>
  <c r="N187" i="19"/>
  <c r="N186" i="19"/>
  <c r="N185" i="19"/>
  <c r="N184" i="19"/>
  <c r="N183" i="19"/>
  <c r="N182" i="19"/>
  <c r="N181" i="19"/>
  <c r="N180" i="19"/>
  <c r="N179" i="19"/>
  <c r="N178" i="19"/>
  <c r="N177" i="19"/>
  <c r="N176" i="19"/>
  <c r="N175" i="19"/>
  <c r="N174" i="19"/>
  <c r="N173" i="19"/>
  <c r="N172" i="19"/>
  <c r="N171" i="19"/>
  <c r="N170" i="19"/>
  <c r="N169" i="19"/>
  <c r="N168" i="19"/>
  <c r="N167" i="19"/>
  <c r="N166" i="19"/>
  <c r="N165" i="19"/>
  <c r="N164" i="19"/>
  <c r="N163" i="19"/>
  <c r="N162" i="19"/>
  <c r="N161" i="19"/>
  <c r="N160" i="19"/>
  <c r="N159" i="19"/>
  <c r="N158" i="19"/>
  <c r="N157" i="19"/>
  <c r="N156" i="19"/>
  <c r="N155" i="19"/>
  <c r="N154" i="19"/>
  <c r="N153" i="19"/>
  <c r="N152" i="19"/>
  <c r="N151" i="19"/>
  <c r="N150" i="19"/>
  <c r="N149" i="19"/>
  <c r="N148" i="19"/>
  <c r="N147" i="19"/>
  <c r="N146" i="19"/>
  <c r="N145" i="19"/>
  <c r="N144" i="19"/>
  <c r="N143" i="19"/>
  <c r="N142" i="19"/>
  <c r="N141" i="19"/>
  <c r="N140" i="19"/>
  <c r="N139" i="19"/>
  <c r="N138" i="19"/>
  <c r="N137" i="19"/>
  <c r="N136" i="19"/>
  <c r="N135" i="19"/>
  <c r="N134" i="19"/>
  <c r="N133" i="19"/>
  <c r="N132" i="19"/>
  <c r="N131" i="19"/>
  <c r="N130" i="19"/>
  <c r="N129" i="19"/>
  <c r="N128" i="19"/>
  <c r="N127" i="19"/>
  <c r="N126" i="19"/>
  <c r="N125" i="19"/>
  <c r="N124" i="19"/>
  <c r="N123" i="19"/>
  <c r="N122" i="19"/>
  <c r="N121" i="19"/>
  <c r="N120" i="19"/>
  <c r="N119" i="19"/>
  <c r="N118" i="19"/>
  <c r="N117" i="19"/>
  <c r="N116" i="19"/>
  <c r="N115" i="19"/>
  <c r="N114" i="19"/>
  <c r="N113" i="19"/>
  <c r="N112" i="19"/>
  <c r="N111" i="19"/>
  <c r="N110" i="19"/>
  <c r="N109" i="19"/>
  <c r="N108" i="19"/>
  <c r="N107" i="19"/>
  <c r="N106" i="19"/>
  <c r="N105" i="19"/>
  <c r="N104" i="19"/>
  <c r="N103" i="19"/>
  <c r="N102" i="19"/>
  <c r="N101" i="19"/>
  <c r="N100" i="19"/>
  <c r="N99" i="19"/>
  <c r="N98" i="19"/>
  <c r="N97" i="19"/>
  <c r="N96" i="19"/>
  <c r="N95" i="19"/>
  <c r="N94" i="19"/>
  <c r="N93" i="19"/>
  <c r="N92" i="19"/>
  <c r="N91" i="19"/>
  <c r="N90" i="19"/>
  <c r="N89" i="19"/>
  <c r="N88" i="19"/>
  <c r="N87" i="19"/>
  <c r="N86" i="19"/>
  <c r="N85" i="19"/>
  <c r="N84" i="19"/>
  <c r="N83" i="19"/>
  <c r="N82" i="19"/>
  <c r="N81" i="19"/>
  <c r="N80" i="19"/>
  <c r="N79" i="19"/>
  <c r="N78" i="19"/>
  <c r="N77" i="19"/>
  <c r="N76" i="19"/>
  <c r="N75" i="19"/>
  <c r="N74" i="19"/>
  <c r="N73" i="19"/>
  <c r="N72" i="19"/>
  <c r="N71" i="19"/>
  <c r="N70" i="19"/>
  <c r="N69" i="19"/>
  <c r="N68" i="19"/>
  <c r="N67" i="19"/>
  <c r="N66" i="19"/>
  <c r="N65" i="19"/>
  <c r="N64" i="19"/>
  <c r="N63" i="19"/>
  <c r="N62" i="19"/>
  <c r="N61" i="19"/>
  <c r="N60" i="19"/>
  <c r="N59" i="19"/>
  <c r="N58" i="19"/>
  <c r="N57" i="19"/>
  <c r="N56" i="19"/>
  <c r="N55" i="19"/>
  <c r="N54" i="19"/>
  <c r="N53" i="19"/>
  <c r="N52" i="19"/>
  <c r="N51" i="19"/>
  <c r="N50" i="19"/>
  <c r="N49" i="19"/>
  <c r="N48" i="19"/>
  <c r="N47" i="19"/>
  <c r="N46" i="19"/>
  <c r="N45" i="19"/>
  <c r="N44" i="19"/>
  <c r="N43" i="19"/>
  <c r="N42" i="19"/>
  <c r="N41" i="19"/>
  <c r="N40" i="19"/>
  <c r="N39" i="19"/>
  <c r="N38" i="19"/>
  <c r="N37" i="19"/>
  <c r="N36" i="19"/>
  <c r="N35" i="19"/>
  <c r="N34" i="19"/>
  <c r="N33" i="19"/>
  <c r="N32" i="19"/>
  <c r="N31" i="19"/>
  <c r="N30" i="19"/>
  <c r="N29" i="19"/>
  <c r="N28" i="19"/>
  <c r="N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5" i="19"/>
  <c r="N4" i="19"/>
  <c r="N3" i="19"/>
  <c r="N184" i="18"/>
  <c r="N183" i="18"/>
  <c r="N182" i="18"/>
  <c r="N181" i="18"/>
  <c r="N180" i="18"/>
  <c r="N179" i="18"/>
  <c r="N178" i="18"/>
  <c r="N177" i="18"/>
  <c r="N176" i="18"/>
  <c r="N175" i="18"/>
  <c r="N174" i="18"/>
  <c r="N173" i="18"/>
  <c r="N172" i="18"/>
  <c r="N171" i="18"/>
  <c r="N170" i="18"/>
  <c r="N169" i="18"/>
  <c r="N168" i="18"/>
  <c r="N167" i="18"/>
  <c r="N166" i="18"/>
  <c r="N165" i="18"/>
  <c r="N164" i="18"/>
  <c r="N163" i="18"/>
  <c r="N162" i="18"/>
  <c r="N161" i="18"/>
  <c r="N160" i="18"/>
  <c r="N159" i="18"/>
  <c r="N158" i="18"/>
  <c r="N157" i="18"/>
  <c r="N156" i="18"/>
  <c r="N155" i="18"/>
  <c r="N154" i="18"/>
  <c r="N153" i="18"/>
  <c r="N152" i="18"/>
  <c r="N151" i="18"/>
  <c r="N150" i="18"/>
  <c r="N149" i="18"/>
  <c r="N148" i="18"/>
  <c r="N147" i="18"/>
  <c r="N146" i="18"/>
  <c r="N145" i="18"/>
  <c r="N144" i="18"/>
  <c r="N143" i="18"/>
  <c r="N142" i="18"/>
  <c r="N141" i="18"/>
  <c r="N140" i="18"/>
  <c r="N139" i="18"/>
  <c r="N138" i="18"/>
  <c r="N137" i="18"/>
  <c r="N136" i="18"/>
  <c r="N135" i="18"/>
  <c r="N134" i="18"/>
  <c r="N133" i="18"/>
  <c r="N132" i="18"/>
  <c r="N131" i="18"/>
  <c r="N130" i="18"/>
  <c r="N129" i="18"/>
  <c r="N128" i="18"/>
  <c r="N127" i="18"/>
  <c r="N126" i="18"/>
  <c r="N125" i="18"/>
  <c r="N124" i="18"/>
  <c r="N123" i="18"/>
  <c r="N122" i="18"/>
  <c r="N121" i="18"/>
  <c r="N120" i="18"/>
  <c r="N119" i="18"/>
  <c r="N118" i="18"/>
  <c r="N117" i="18"/>
  <c r="N116" i="18"/>
  <c r="N115" i="18"/>
  <c r="N114" i="18"/>
  <c r="N113" i="18"/>
  <c r="N112" i="18"/>
  <c r="N111" i="18"/>
  <c r="N110" i="18"/>
  <c r="N109" i="18"/>
  <c r="N108" i="18"/>
  <c r="N107" i="18"/>
  <c r="N106" i="18"/>
  <c r="N105" i="18"/>
  <c r="N104" i="18"/>
  <c r="N103" i="18"/>
  <c r="N102" i="18"/>
  <c r="N101" i="18"/>
  <c r="N100" i="18"/>
  <c r="N99" i="18"/>
  <c r="N98" i="18"/>
  <c r="N97" i="18"/>
  <c r="N96" i="18"/>
  <c r="N95" i="18"/>
  <c r="N94" i="18"/>
  <c r="N93" i="18"/>
  <c r="N92" i="18"/>
  <c r="N91" i="18"/>
  <c r="N90" i="18"/>
  <c r="N89" i="18"/>
  <c r="N88" i="18"/>
  <c r="N87" i="18"/>
  <c r="N86" i="18"/>
  <c r="N85" i="18"/>
  <c r="N84" i="18"/>
  <c r="N83" i="18"/>
  <c r="N82" i="18"/>
  <c r="N81" i="18"/>
  <c r="N80" i="18"/>
  <c r="N79" i="18"/>
  <c r="N78" i="18"/>
  <c r="N77" i="18"/>
  <c r="N76" i="18"/>
  <c r="N75" i="18"/>
  <c r="N74" i="18"/>
  <c r="N73" i="18"/>
  <c r="N72" i="18"/>
  <c r="N71" i="18"/>
  <c r="N70" i="18"/>
  <c r="N69" i="18"/>
  <c r="N68" i="18"/>
  <c r="N67" i="18"/>
  <c r="N66" i="18"/>
  <c r="N65" i="18"/>
  <c r="N64" i="18"/>
  <c r="N63" i="18"/>
  <c r="N62" i="18"/>
  <c r="N61" i="18"/>
  <c r="N60" i="18"/>
  <c r="N59" i="18"/>
  <c r="N58" i="18"/>
  <c r="N57" i="18"/>
  <c r="N56" i="18"/>
  <c r="N55" i="18"/>
  <c r="N54" i="18"/>
  <c r="N53" i="18"/>
  <c r="N52" i="18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7" i="18"/>
  <c r="N26" i="18"/>
  <c r="N25" i="18"/>
  <c r="N24" i="18"/>
  <c r="N23" i="18"/>
  <c r="N22" i="18"/>
  <c r="N21" i="18"/>
  <c r="N20" i="18"/>
  <c r="N19" i="18"/>
  <c r="N18" i="18"/>
  <c r="N17" i="18"/>
  <c r="N16" i="18"/>
  <c r="N15" i="18"/>
  <c r="N14" i="18"/>
  <c r="N13" i="18"/>
  <c r="N12" i="18"/>
  <c r="N11" i="18"/>
  <c r="N10" i="18"/>
  <c r="N9" i="18"/>
  <c r="N8" i="18"/>
  <c r="N7" i="18"/>
  <c r="N6" i="18"/>
  <c r="N5" i="18"/>
  <c r="N4" i="18"/>
  <c r="N3" i="18"/>
  <c r="N301" i="17"/>
  <c r="N300" i="17"/>
  <c r="N299" i="17"/>
  <c r="N298" i="17"/>
  <c r="N297" i="17"/>
  <c r="N296" i="17"/>
  <c r="N295" i="17"/>
  <c r="N294" i="17"/>
  <c r="N293" i="17"/>
  <c r="N292" i="17"/>
  <c r="N291" i="17"/>
  <c r="N290" i="17"/>
  <c r="N289" i="17"/>
  <c r="N288" i="17"/>
  <c r="N287" i="17"/>
  <c r="N286" i="17"/>
  <c r="N285" i="17"/>
  <c r="N284" i="17"/>
  <c r="N283" i="17"/>
  <c r="N282" i="17"/>
  <c r="N281" i="17"/>
  <c r="N280" i="17"/>
  <c r="N279" i="17"/>
  <c r="N278" i="17"/>
  <c r="N277" i="17"/>
  <c r="N276" i="17"/>
  <c r="N275" i="17"/>
  <c r="N274" i="17"/>
  <c r="N273" i="17"/>
  <c r="N272" i="17"/>
  <c r="N271" i="17"/>
  <c r="N270" i="17"/>
  <c r="N269" i="17"/>
  <c r="N268" i="17"/>
  <c r="N267" i="17"/>
  <c r="N266" i="17"/>
  <c r="N265" i="17"/>
  <c r="N264" i="17"/>
  <c r="N263" i="17"/>
  <c r="N262" i="17"/>
  <c r="N261" i="17"/>
  <c r="N260" i="17"/>
  <c r="N259" i="17"/>
  <c r="N258" i="17"/>
  <c r="N257" i="17"/>
  <c r="N256" i="17"/>
  <c r="N255" i="17"/>
  <c r="N254" i="17"/>
  <c r="N253" i="17"/>
  <c r="N252" i="17"/>
  <c r="N251" i="17"/>
  <c r="N250" i="17"/>
  <c r="N249" i="17"/>
  <c r="N248" i="17"/>
  <c r="N247" i="17"/>
  <c r="N246" i="17"/>
  <c r="N245" i="17"/>
  <c r="N244" i="17"/>
  <c r="N243" i="17"/>
  <c r="N242" i="17"/>
  <c r="N241" i="17"/>
  <c r="N240" i="17"/>
  <c r="N239" i="17"/>
  <c r="N238" i="17"/>
  <c r="N237" i="17"/>
  <c r="N236" i="17"/>
  <c r="N235" i="17"/>
  <c r="N234" i="17"/>
  <c r="N233" i="17"/>
  <c r="N232" i="17"/>
  <c r="N231" i="17"/>
  <c r="N230" i="17"/>
  <c r="N229" i="17"/>
  <c r="N228" i="17"/>
  <c r="N227" i="17"/>
  <c r="N226" i="17"/>
  <c r="N225" i="17"/>
  <c r="N224" i="17"/>
  <c r="N223" i="17"/>
  <c r="N222" i="17"/>
  <c r="N221" i="17"/>
  <c r="N220" i="17"/>
  <c r="N219" i="17"/>
  <c r="N218" i="17"/>
  <c r="N217" i="17"/>
  <c r="N216" i="17"/>
  <c r="N215" i="17"/>
  <c r="N214" i="17"/>
  <c r="N213" i="17"/>
  <c r="N212" i="17"/>
  <c r="N211" i="17"/>
  <c r="N210" i="17"/>
  <c r="N209" i="17"/>
  <c r="N208" i="17"/>
  <c r="N207" i="17"/>
  <c r="N206" i="17"/>
  <c r="N205" i="17"/>
  <c r="N204" i="17"/>
  <c r="N203" i="17"/>
  <c r="N202" i="17"/>
  <c r="N201" i="17"/>
  <c r="N200" i="17"/>
  <c r="N199" i="17"/>
  <c r="N198" i="17"/>
  <c r="N197" i="17"/>
  <c r="N196" i="17"/>
  <c r="N195" i="17"/>
  <c r="N194" i="17"/>
  <c r="N193" i="17"/>
  <c r="N192" i="17"/>
  <c r="N191" i="17"/>
  <c r="N190" i="17"/>
  <c r="N189" i="17"/>
  <c r="N188" i="17"/>
  <c r="N187" i="17"/>
  <c r="N186" i="17"/>
  <c r="N185" i="17"/>
  <c r="N184" i="17"/>
  <c r="N183" i="17"/>
  <c r="N182" i="17"/>
  <c r="N181" i="17"/>
  <c r="N180" i="17"/>
  <c r="N179" i="17"/>
  <c r="N178" i="17"/>
  <c r="N177" i="17"/>
  <c r="N176" i="17"/>
  <c r="N175" i="17"/>
  <c r="N174" i="17"/>
  <c r="N173" i="17"/>
  <c r="N172" i="17"/>
  <c r="N171" i="17"/>
  <c r="N170" i="17"/>
  <c r="N169" i="17"/>
  <c r="N168" i="17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3" i="17"/>
  <c r="N152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7" i="17"/>
  <c r="N136" i="17"/>
  <c r="N135" i="17"/>
  <c r="N134" i="17"/>
  <c r="N133" i="17"/>
  <c r="N132" i="17"/>
  <c r="N131" i="17"/>
  <c r="N130" i="17"/>
  <c r="N129" i="17"/>
  <c r="N128" i="17"/>
  <c r="N127" i="17"/>
  <c r="N126" i="17"/>
  <c r="N125" i="17"/>
  <c r="N124" i="17"/>
  <c r="N123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5" i="17"/>
  <c r="N94" i="17"/>
  <c r="N93" i="17"/>
  <c r="N92" i="17"/>
  <c r="N91" i="17"/>
  <c r="N90" i="17"/>
  <c r="N89" i="17"/>
  <c r="N88" i="17"/>
  <c r="N87" i="17"/>
  <c r="N86" i="17"/>
  <c r="N85" i="17"/>
  <c r="N84" i="17"/>
  <c r="N83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N24" i="17"/>
  <c r="N23" i="17"/>
  <c r="N22" i="17"/>
  <c r="N21" i="17"/>
  <c r="N20" i="17"/>
  <c r="N19" i="17"/>
  <c r="N18" i="17"/>
  <c r="N17" i="17"/>
  <c r="N16" i="17"/>
  <c r="N15" i="17"/>
  <c r="N14" i="17"/>
  <c r="N13" i="17"/>
  <c r="N12" i="17"/>
  <c r="N11" i="17"/>
  <c r="N10" i="17"/>
  <c r="N9" i="17"/>
  <c r="N8" i="17"/>
  <c r="N7" i="17"/>
  <c r="N6" i="17"/>
  <c r="N5" i="17"/>
  <c r="N4" i="17"/>
  <c r="N3" i="17"/>
  <c r="N2" i="26"/>
  <c r="N2" i="25"/>
  <c r="N2" i="24"/>
  <c r="N2" i="23"/>
  <c r="N2" i="22"/>
  <c r="N2" i="21"/>
  <c r="N2" i="20"/>
  <c r="N2" i="19"/>
  <c r="N2" i="18"/>
  <c r="N2" i="17"/>
  <c r="EJ839" i="1"/>
  <c r="EJ837" i="1"/>
  <c r="EJ836" i="1"/>
  <c r="EJ835" i="1"/>
  <c r="EJ834" i="1"/>
  <c r="EJ833" i="1"/>
  <c r="EJ832" i="1"/>
  <c r="EJ831" i="1"/>
  <c r="EJ830" i="1"/>
  <c r="EJ829" i="1"/>
  <c r="EJ828" i="1"/>
  <c r="EJ827" i="1"/>
  <c r="EJ826" i="1"/>
  <c r="EJ825" i="1"/>
  <c r="EJ824" i="1"/>
  <c r="EJ823" i="1"/>
  <c r="EJ822" i="1"/>
  <c r="EJ821" i="1"/>
  <c r="EJ820" i="1"/>
  <c r="EJ819" i="1"/>
  <c r="EJ818" i="1"/>
  <c r="EJ817" i="1"/>
  <c r="EJ816" i="1"/>
  <c r="EJ815" i="1"/>
  <c r="EJ814" i="1"/>
  <c r="EJ813" i="1"/>
  <c r="EJ812" i="1"/>
  <c r="EJ811" i="1"/>
  <c r="EJ810" i="1"/>
  <c r="EJ809" i="1"/>
  <c r="EJ808" i="1"/>
  <c r="EJ807" i="1"/>
  <c r="EJ806" i="1"/>
  <c r="EJ805" i="1"/>
  <c r="EJ804" i="1"/>
  <c r="EJ803" i="1"/>
  <c r="EJ802" i="1"/>
  <c r="EJ801" i="1"/>
  <c r="EJ800" i="1"/>
  <c r="EJ799" i="1"/>
  <c r="EJ798" i="1"/>
  <c r="EJ797" i="1"/>
  <c r="EJ796" i="1"/>
  <c r="EJ795" i="1"/>
  <c r="EJ794" i="1"/>
  <c r="EJ793" i="1"/>
  <c r="EJ792" i="1"/>
  <c r="EJ791" i="1"/>
  <c r="EJ790" i="1"/>
  <c r="EJ789" i="1"/>
  <c r="EJ788" i="1"/>
  <c r="EJ787" i="1"/>
  <c r="EJ786" i="1"/>
  <c r="EJ785" i="1"/>
  <c r="EJ784" i="1"/>
  <c r="EJ783" i="1"/>
  <c r="EJ782" i="1"/>
  <c r="EJ781" i="1"/>
  <c r="EJ780" i="1"/>
  <c r="EJ779" i="1"/>
  <c r="EJ778" i="1"/>
  <c r="EJ777" i="1"/>
  <c r="EJ776" i="1"/>
  <c r="EJ775" i="1"/>
  <c r="EJ774" i="1"/>
  <c r="EJ773" i="1"/>
  <c r="EJ772" i="1"/>
  <c r="EJ771" i="1"/>
  <c r="EJ770" i="1"/>
  <c r="EJ768" i="1"/>
  <c r="EJ767" i="1"/>
  <c r="EJ766" i="1"/>
  <c r="EJ765" i="1"/>
  <c r="EJ764" i="1"/>
  <c r="EJ763" i="1"/>
  <c r="EJ762" i="1"/>
  <c r="EJ761" i="1"/>
  <c r="EJ760" i="1"/>
  <c r="EJ759" i="1"/>
  <c r="EJ758" i="1"/>
  <c r="EJ757" i="1"/>
  <c r="EJ756" i="1"/>
  <c r="EJ755" i="1"/>
  <c r="EJ754" i="1"/>
  <c r="EJ753" i="1"/>
  <c r="EJ752" i="1"/>
  <c r="EJ751" i="1"/>
  <c r="EJ750" i="1"/>
  <c r="EJ749" i="1"/>
  <c r="EJ748" i="1"/>
  <c r="EJ747" i="1"/>
  <c r="EJ746" i="1"/>
  <c r="EJ745" i="1"/>
  <c r="EJ744" i="1"/>
  <c r="EJ743" i="1"/>
  <c r="EJ742" i="1"/>
  <c r="EJ741" i="1"/>
  <c r="EJ740" i="1"/>
  <c r="EJ739" i="1"/>
  <c r="EJ738" i="1"/>
  <c r="EJ737" i="1"/>
  <c r="EJ736" i="1"/>
  <c r="EJ735" i="1"/>
  <c r="EJ734" i="1"/>
  <c r="EJ733" i="1"/>
  <c r="EJ732" i="1"/>
  <c r="EJ731" i="1"/>
  <c r="EJ730" i="1"/>
  <c r="EJ729" i="1"/>
  <c r="EJ728" i="1"/>
  <c r="EJ727" i="1"/>
  <c r="EJ726" i="1"/>
  <c r="EJ725" i="1"/>
  <c r="EJ724" i="1"/>
  <c r="EJ723" i="1"/>
  <c r="EJ722" i="1"/>
  <c r="EJ721" i="1"/>
  <c r="EJ720" i="1"/>
  <c r="EJ719" i="1"/>
  <c r="EJ718" i="1"/>
  <c r="EJ717" i="1"/>
  <c r="EJ716" i="1"/>
  <c r="EJ715" i="1"/>
  <c r="EJ714" i="1"/>
  <c r="EJ713" i="1"/>
  <c r="EJ712" i="1"/>
  <c r="EJ711" i="1"/>
  <c r="EJ710" i="1"/>
  <c r="EJ709" i="1"/>
  <c r="EJ708" i="1"/>
  <c r="EJ707" i="1"/>
  <c r="EJ706" i="1"/>
  <c r="EJ705" i="1"/>
  <c r="EJ704" i="1"/>
  <c r="EJ703" i="1"/>
  <c r="EJ701" i="1"/>
  <c r="EJ700" i="1"/>
  <c r="EJ699" i="1"/>
  <c r="EJ698" i="1"/>
  <c r="EJ697" i="1"/>
  <c r="EJ696" i="1"/>
  <c r="EJ695" i="1"/>
  <c r="EJ694" i="1"/>
  <c r="EJ693" i="1"/>
  <c r="EJ692" i="1"/>
  <c r="EJ691" i="1"/>
  <c r="EJ690" i="1"/>
  <c r="EJ689" i="1"/>
  <c r="EJ688" i="1"/>
  <c r="EJ687" i="1"/>
  <c r="EJ686" i="1"/>
  <c r="EJ685" i="1"/>
  <c r="EJ684" i="1"/>
  <c r="EJ683" i="1"/>
  <c r="EJ682" i="1"/>
  <c r="EJ681" i="1"/>
  <c r="EJ680" i="1"/>
  <c r="EJ679" i="1"/>
  <c r="EJ678" i="1"/>
  <c r="EJ677" i="1"/>
  <c r="EJ676" i="1"/>
  <c r="EJ675" i="1"/>
  <c r="EJ674" i="1"/>
  <c r="EJ673" i="1"/>
  <c r="EJ672" i="1"/>
  <c r="EJ671" i="1"/>
  <c r="EJ670" i="1"/>
  <c r="EJ669" i="1"/>
  <c r="EJ668" i="1"/>
  <c r="EJ667" i="1"/>
  <c r="EJ666" i="1"/>
  <c r="EJ665" i="1"/>
  <c r="EJ664" i="1"/>
  <c r="EJ663" i="1"/>
  <c r="EJ662" i="1"/>
  <c r="EJ661" i="1"/>
  <c r="EJ660" i="1"/>
  <c r="EJ659" i="1"/>
  <c r="EJ658" i="1"/>
  <c r="EJ657" i="1"/>
  <c r="EJ656" i="1"/>
  <c r="EJ655" i="1"/>
  <c r="EJ654" i="1"/>
  <c r="EJ653" i="1"/>
  <c r="EJ652" i="1"/>
  <c r="EJ651" i="1"/>
  <c r="EJ650" i="1"/>
  <c r="EJ649" i="1"/>
  <c r="EJ648" i="1"/>
  <c r="EJ647" i="1"/>
  <c r="EJ646" i="1"/>
  <c r="EJ645" i="1"/>
  <c r="EJ644" i="1"/>
  <c r="EJ643" i="1"/>
  <c r="EJ642" i="1"/>
  <c r="EJ641" i="1"/>
  <c r="EJ640" i="1"/>
  <c r="EJ639" i="1"/>
  <c r="EJ638" i="1"/>
  <c r="EJ637" i="1"/>
  <c r="EJ636" i="1"/>
  <c r="EJ635" i="1"/>
  <c r="EJ634" i="1"/>
  <c r="EJ633" i="1"/>
  <c r="EJ632" i="1"/>
  <c r="EJ631" i="1"/>
  <c r="EJ630" i="1"/>
  <c r="EJ629" i="1"/>
  <c r="EJ628" i="1"/>
  <c r="EJ627" i="1"/>
  <c r="EJ626" i="1"/>
  <c r="EJ624" i="1"/>
  <c r="EJ623" i="1"/>
  <c r="EJ622" i="1"/>
  <c r="EJ621" i="1"/>
  <c r="EJ620" i="1"/>
  <c r="EJ619" i="1"/>
  <c r="EJ618" i="1"/>
  <c r="EJ617" i="1"/>
  <c r="EJ616" i="1"/>
  <c r="EJ615" i="1"/>
  <c r="EJ614" i="1"/>
  <c r="EJ613" i="1"/>
  <c r="EJ612" i="1"/>
  <c r="EJ611" i="1"/>
  <c r="EJ610" i="1"/>
  <c r="EJ609" i="1"/>
  <c r="EJ608" i="1"/>
  <c r="EJ607" i="1"/>
  <c r="EJ606" i="1"/>
  <c r="EJ605" i="1"/>
  <c r="EJ604" i="1"/>
  <c r="EJ603" i="1"/>
  <c r="EJ602" i="1"/>
  <c r="EJ601" i="1"/>
  <c r="EJ600" i="1"/>
  <c r="EJ599" i="1"/>
  <c r="EJ598" i="1"/>
  <c r="EJ597" i="1"/>
  <c r="EJ596" i="1"/>
  <c r="EJ595" i="1"/>
  <c r="EJ594" i="1"/>
  <c r="EJ593" i="1"/>
  <c r="EJ592" i="1"/>
  <c r="EJ591" i="1"/>
  <c r="EJ590" i="1"/>
  <c r="EJ589" i="1"/>
  <c r="EJ588" i="1"/>
  <c r="EJ587" i="1"/>
  <c r="EJ586" i="1"/>
  <c r="EJ585" i="1"/>
  <c r="EJ584" i="1"/>
  <c r="EJ583" i="1"/>
  <c r="EJ582" i="1"/>
  <c r="EJ581" i="1"/>
  <c r="EJ580" i="1"/>
  <c r="EJ579" i="1"/>
  <c r="EJ578" i="1"/>
  <c r="EJ577" i="1"/>
  <c r="EJ576" i="1"/>
  <c r="EJ574" i="1"/>
  <c r="EJ573" i="1"/>
  <c r="EJ572" i="1"/>
  <c r="EJ571" i="1"/>
  <c r="EJ570" i="1"/>
  <c r="EJ569" i="1"/>
  <c r="EJ568" i="1"/>
  <c r="EJ567" i="1"/>
  <c r="EJ566" i="1"/>
  <c r="EJ565" i="1"/>
  <c r="EJ564" i="1"/>
  <c r="EJ563" i="1"/>
  <c r="EJ562" i="1"/>
  <c r="EJ561" i="1"/>
  <c r="EJ560" i="1"/>
  <c r="EJ559" i="1"/>
  <c r="EJ558" i="1"/>
  <c r="EJ557" i="1"/>
  <c r="EJ556" i="1"/>
  <c r="EJ555" i="1"/>
  <c r="EJ554" i="1"/>
  <c r="EJ553" i="1"/>
  <c r="EJ552" i="1"/>
  <c r="EJ551" i="1"/>
  <c r="EJ550" i="1"/>
  <c r="EJ549" i="1"/>
  <c r="EJ548" i="1"/>
  <c r="EJ547" i="1"/>
  <c r="EJ546" i="1"/>
  <c r="EJ545" i="1"/>
  <c r="EJ544" i="1"/>
  <c r="EJ543" i="1"/>
  <c r="EJ542" i="1"/>
  <c r="EJ541" i="1"/>
  <c r="EJ540" i="1"/>
  <c r="EJ539" i="1"/>
  <c r="EJ538" i="1"/>
  <c r="EJ537" i="1"/>
  <c r="EJ536" i="1"/>
  <c r="EJ535" i="1"/>
  <c r="EJ534" i="1"/>
  <c r="EJ533" i="1"/>
  <c r="EJ532" i="1"/>
  <c r="EJ531" i="1"/>
  <c r="EJ530" i="1"/>
  <c r="EJ529" i="1"/>
  <c r="EJ528" i="1"/>
  <c r="EJ527" i="1"/>
  <c r="EJ526" i="1"/>
  <c r="EJ525" i="1"/>
  <c r="EJ524" i="1"/>
  <c r="EJ523" i="1"/>
  <c r="EJ522" i="1"/>
  <c r="EJ521" i="1"/>
  <c r="EJ520" i="1"/>
  <c r="EJ519" i="1"/>
  <c r="EJ518" i="1"/>
  <c r="EJ517" i="1"/>
  <c r="EJ516" i="1"/>
  <c r="EJ515" i="1"/>
  <c r="EJ514" i="1"/>
  <c r="EJ513" i="1"/>
  <c r="EJ512" i="1"/>
  <c r="EJ511" i="1"/>
  <c r="EJ510" i="1"/>
  <c r="EJ509" i="1"/>
  <c r="EJ507" i="1"/>
  <c r="EJ506" i="1"/>
  <c r="EJ505" i="1"/>
  <c r="EJ504" i="1"/>
  <c r="EJ503" i="1"/>
  <c r="EJ502" i="1"/>
  <c r="EJ501" i="1"/>
  <c r="EJ500" i="1"/>
  <c r="EJ499" i="1"/>
  <c r="EJ498" i="1"/>
  <c r="EJ497" i="1"/>
  <c r="EJ496" i="1"/>
  <c r="EJ495" i="1"/>
  <c r="EJ494" i="1"/>
  <c r="EJ493" i="1"/>
  <c r="EJ492" i="1"/>
  <c r="EJ491" i="1"/>
  <c r="EJ490" i="1"/>
  <c r="EJ489" i="1"/>
  <c r="EJ488" i="1"/>
  <c r="EJ487" i="1"/>
  <c r="EJ486" i="1"/>
  <c r="EJ485" i="1"/>
  <c r="EJ484" i="1"/>
  <c r="EJ483" i="1"/>
  <c r="EJ482" i="1"/>
  <c r="EJ481" i="1"/>
  <c r="EJ480" i="1"/>
  <c r="EJ479" i="1"/>
  <c r="EJ478" i="1"/>
  <c r="EJ477" i="1"/>
  <c r="EJ476" i="1"/>
  <c r="EJ475" i="1"/>
  <c r="EJ474" i="1"/>
  <c r="EJ473" i="1"/>
  <c r="EJ472" i="1"/>
  <c r="EJ471" i="1"/>
  <c r="EJ470" i="1"/>
  <c r="EJ469" i="1"/>
  <c r="EJ468" i="1"/>
  <c r="EJ467" i="1"/>
  <c r="EJ466" i="1"/>
  <c r="EJ465" i="1"/>
  <c r="EJ464" i="1"/>
  <c r="EJ463" i="1"/>
  <c r="EJ462" i="1"/>
  <c r="EJ461" i="1"/>
  <c r="EJ460" i="1"/>
  <c r="EJ459" i="1"/>
  <c r="EJ458" i="1"/>
  <c r="EJ457" i="1"/>
  <c r="EJ456" i="1"/>
  <c r="EJ455" i="1"/>
  <c r="EJ454" i="1"/>
  <c r="EJ452" i="1"/>
  <c r="EJ451" i="1"/>
  <c r="EJ450" i="1"/>
  <c r="EJ449" i="1"/>
  <c r="EJ448" i="1"/>
  <c r="EJ447" i="1"/>
  <c r="EJ446" i="1"/>
  <c r="EJ445" i="1"/>
  <c r="EJ444" i="1"/>
  <c r="EJ443" i="1"/>
  <c r="EJ442" i="1"/>
  <c r="EJ441" i="1"/>
  <c r="EJ440" i="1"/>
  <c r="EJ439" i="1"/>
  <c r="EJ438" i="1"/>
  <c r="EJ437" i="1"/>
  <c r="EJ436" i="1"/>
  <c r="EJ435" i="1"/>
  <c r="EJ434" i="1"/>
  <c r="EJ433" i="1"/>
  <c r="EJ432" i="1"/>
  <c r="EJ431" i="1"/>
  <c r="EJ430" i="1"/>
  <c r="EJ429" i="1"/>
  <c r="EJ428" i="1"/>
  <c r="EJ427" i="1"/>
  <c r="EJ426" i="1"/>
  <c r="EJ425" i="1"/>
  <c r="EJ424" i="1"/>
  <c r="EJ423" i="1"/>
  <c r="EJ422" i="1"/>
  <c r="EJ421" i="1"/>
  <c r="EJ420" i="1"/>
  <c r="EJ419" i="1"/>
  <c r="EJ418" i="1"/>
  <c r="EJ417" i="1"/>
  <c r="EJ416" i="1"/>
  <c r="EJ415" i="1"/>
  <c r="EJ414" i="1"/>
  <c r="EJ413" i="1"/>
  <c r="EJ412" i="1"/>
  <c r="EJ411" i="1"/>
  <c r="EJ410" i="1"/>
  <c r="EJ409" i="1"/>
  <c r="EJ408" i="1"/>
  <c r="EJ407" i="1"/>
  <c r="EJ406" i="1"/>
  <c r="EJ405" i="1"/>
  <c r="EJ404" i="1"/>
  <c r="EJ403" i="1"/>
  <c r="EJ402" i="1"/>
  <c r="EJ401" i="1"/>
  <c r="EJ400" i="1"/>
  <c r="EJ399" i="1"/>
  <c r="EJ398" i="1"/>
  <c r="EJ397" i="1"/>
  <c r="EJ396" i="1"/>
  <c r="EJ395" i="1"/>
  <c r="EJ394" i="1"/>
  <c r="EJ393" i="1"/>
  <c r="EJ392" i="1"/>
  <c r="EJ391" i="1"/>
  <c r="EJ390" i="1"/>
  <c r="EJ389" i="1"/>
  <c r="EJ388" i="1"/>
  <c r="EJ387" i="1"/>
  <c r="EJ385" i="1"/>
  <c r="EJ384" i="1"/>
  <c r="EJ383" i="1"/>
  <c r="EJ382" i="1"/>
  <c r="EJ381" i="1"/>
  <c r="EJ380" i="1"/>
  <c r="EJ379" i="1"/>
  <c r="EJ378" i="1"/>
  <c r="EJ377" i="1"/>
  <c r="EJ376" i="1"/>
  <c r="EJ375" i="1"/>
  <c r="EJ374" i="1"/>
  <c r="EJ373" i="1"/>
  <c r="EJ372" i="1"/>
  <c r="EJ371" i="1"/>
  <c r="EJ370" i="1"/>
  <c r="EJ369" i="1"/>
  <c r="EJ368" i="1"/>
  <c r="EJ367" i="1"/>
  <c r="EJ366" i="1"/>
  <c r="EJ365" i="1"/>
  <c r="EJ364" i="1"/>
  <c r="EJ363" i="1"/>
  <c r="EJ362" i="1"/>
  <c r="EJ361" i="1"/>
  <c r="EJ360" i="1"/>
  <c r="EJ359" i="1"/>
  <c r="EJ358" i="1"/>
  <c r="EJ357" i="1"/>
  <c r="EJ356" i="1"/>
  <c r="EJ355" i="1"/>
  <c r="EJ354" i="1"/>
  <c r="EJ353" i="1"/>
  <c r="EJ352" i="1"/>
  <c r="EJ351" i="1"/>
  <c r="EJ350" i="1"/>
  <c r="EJ349" i="1"/>
  <c r="EJ348" i="1"/>
  <c r="EJ347" i="1"/>
  <c r="EJ346" i="1"/>
  <c r="EJ345" i="1"/>
  <c r="EJ344" i="1"/>
  <c r="EJ343" i="1"/>
  <c r="EJ342" i="1"/>
  <c r="EJ341" i="1"/>
  <c r="EJ340" i="1"/>
  <c r="EJ339" i="1"/>
  <c r="EJ338" i="1"/>
  <c r="EJ337" i="1"/>
  <c r="EJ336" i="1"/>
  <c r="EJ335" i="1"/>
  <c r="EJ334" i="1"/>
  <c r="EJ333" i="1"/>
  <c r="EJ332" i="1"/>
  <c r="EJ331" i="1"/>
  <c r="EJ330" i="1"/>
  <c r="EJ329" i="1"/>
  <c r="EJ328" i="1"/>
  <c r="EJ327" i="1"/>
  <c r="EJ326" i="1"/>
  <c r="EJ325" i="1"/>
  <c r="EJ324" i="1"/>
  <c r="EJ323" i="1"/>
  <c r="EJ322" i="1"/>
  <c r="EJ321" i="1"/>
  <c r="EJ320" i="1"/>
  <c r="EJ318" i="1"/>
  <c r="EJ317" i="1"/>
  <c r="EJ316" i="1"/>
  <c r="EJ315" i="1"/>
  <c r="EJ314" i="1"/>
  <c r="EJ313" i="1"/>
  <c r="EJ312" i="1"/>
  <c r="EJ311" i="1"/>
  <c r="EJ310" i="1"/>
  <c r="EJ309" i="1"/>
  <c r="EJ308" i="1"/>
  <c r="EJ307" i="1"/>
  <c r="EJ306" i="1"/>
  <c r="EJ305" i="1"/>
  <c r="EJ304" i="1"/>
  <c r="EJ303" i="1"/>
  <c r="EJ302" i="1"/>
  <c r="EJ301" i="1"/>
  <c r="EJ300" i="1"/>
  <c r="EJ299" i="1"/>
  <c r="EJ298" i="1"/>
  <c r="EJ297" i="1"/>
  <c r="EJ296" i="1"/>
  <c r="EJ295" i="1"/>
  <c r="EJ294" i="1"/>
  <c r="EJ293" i="1"/>
  <c r="EJ292" i="1"/>
  <c r="EJ291" i="1"/>
  <c r="EJ290" i="1"/>
  <c r="EJ289" i="1"/>
  <c r="EJ288" i="1"/>
  <c r="EJ287" i="1"/>
  <c r="EJ286" i="1"/>
  <c r="EJ285" i="1"/>
  <c r="EJ284" i="1"/>
  <c r="EJ283" i="1"/>
  <c r="EJ282" i="1"/>
  <c r="EJ281" i="1"/>
  <c r="EJ280" i="1"/>
  <c r="EJ279" i="1"/>
  <c r="EJ278" i="1"/>
  <c r="EJ277" i="1"/>
  <c r="EJ276" i="1"/>
  <c r="EJ275" i="1"/>
  <c r="EJ274" i="1"/>
  <c r="EJ273" i="1"/>
  <c r="EJ272" i="1"/>
  <c r="EJ271" i="1"/>
  <c r="EJ270" i="1"/>
  <c r="EJ269" i="1"/>
  <c r="EJ268" i="1"/>
  <c r="EJ267" i="1"/>
  <c r="EJ266" i="1"/>
  <c r="EJ265" i="1"/>
  <c r="EJ264" i="1"/>
  <c r="EJ263" i="1"/>
  <c r="EJ262" i="1"/>
  <c r="EJ261" i="1"/>
  <c r="EJ260" i="1"/>
  <c r="EJ259" i="1"/>
  <c r="EJ258" i="1"/>
  <c r="EJ257" i="1"/>
  <c r="EJ256" i="1"/>
  <c r="EJ255" i="1"/>
  <c r="EJ254" i="1"/>
  <c r="EJ253" i="1"/>
  <c r="EJ251" i="1"/>
  <c r="EJ250" i="1"/>
  <c r="EJ249" i="1"/>
  <c r="EJ248" i="1"/>
  <c r="EJ247" i="1"/>
  <c r="EJ246" i="1"/>
  <c r="EJ245" i="1"/>
  <c r="EJ244" i="1"/>
  <c r="EJ243" i="1"/>
  <c r="EJ242" i="1"/>
  <c r="EJ241" i="1"/>
  <c r="EJ240" i="1"/>
  <c r="EJ239" i="1"/>
  <c r="EJ238" i="1"/>
  <c r="EJ237" i="1"/>
  <c r="EJ236" i="1"/>
  <c r="EJ235" i="1"/>
  <c r="EJ234" i="1"/>
  <c r="EJ233" i="1"/>
  <c r="EJ232" i="1"/>
  <c r="EJ231" i="1"/>
  <c r="EJ230" i="1"/>
  <c r="EJ229" i="1"/>
  <c r="EJ228" i="1"/>
  <c r="EJ227" i="1"/>
  <c r="EJ226" i="1"/>
  <c r="EJ225" i="1"/>
  <c r="EJ224" i="1"/>
  <c r="EJ223" i="1"/>
  <c r="EJ222" i="1"/>
  <c r="EJ221" i="1"/>
  <c r="EJ220" i="1"/>
  <c r="EJ219" i="1"/>
  <c r="EJ218" i="1"/>
  <c r="EJ217" i="1"/>
  <c r="EJ216" i="1"/>
  <c r="EJ215" i="1"/>
  <c r="EJ214" i="1"/>
  <c r="EJ213" i="1"/>
  <c r="EJ212" i="1"/>
  <c r="EJ211" i="1"/>
  <c r="EJ210" i="1"/>
  <c r="EJ209" i="1"/>
  <c r="EJ208" i="1"/>
  <c r="EJ207" i="1"/>
  <c r="EJ206" i="1"/>
  <c r="EJ205" i="1"/>
  <c r="EJ204" i="1"/>
  <c r="EJ203" i="1"/>
  <c r="EJ202" i="1"/>
  <c r="EJ201" i="1"/>
  <c r="EJ200" i="1"/>
  <c r="EJ199" i="1"/>
  <c r="EJ198" i="1"/>
  <c r="EJ197" i="1"/>
  <c r="EJ196" i="1"/>
  <c r="EJ195" i="1"/>
  <c r="EJ194" i="1"/>
  <c r="EJ193" i="1"/>
  <c r="EJ192" i="1"/>
  <c r="EJ191" i="1"/>
  <c r="EJ190" i="1"/>
  <c r="EJ189" i="1"/>
  <c r="EJ187" i="1"/>
  <c r="EJ186" i="1"/>
  <c r="EJ185" i="1"/>
  <c r="EJ184" i="1"/>
  <c r="EJ183" i="1"/>
  <c r="EJ182" i="1"/>
  <c r="EJ181" i="1"/>
  <c r="EJ180" i="1"/>
  <c r="EJ179" i="1"/>
  <c r="EJ178" i="1"/>
  <c r="EJ177" i="1"/>
  <c r="EJ176" i="1"/>
  <c r="EJ175" i="1"/>
  <c r="EJ174" i="1"/>
  <c r="EJ173" i="1"/>
  <c r="EJ172" i="1"/>
  <c r="EJ171" i="1"/>
  <c r="EJ170" i="1"/>
  <c r="EJ169" i="1"/>
  <c r="EJ168" i="1"/>
  <c r="EJ167" i="1"/>
  <c r="EJ166" i="1"/>
  <c r="EJ165" i="1"/>
  <c r="EJ164" i="1"/>
  <c r="EJ163" i="1"/>
  <c r="EJ162" i="1"/>
  <c r="EJ161" i="1"/>
  <c r="EJ160" i="1"/>
  <c r="EJ159" i="1"/>
  <c r="EJ158" i="1"/>
  <c r="EJ157" i="1"/>
  <c r="EJ156" i="1"/>
  <c r="EJ155" i="1"/>
  <c r="EJ154" i="1"/>
  <c r="EJ153" i="1"/>
  <c r="EJ152" i="1"/>
  <c r="EJ151" i="1"/>
  <c r="EJ150" i="1"/>
  <c r="EJ149" i="1"/>
  <c r="EJ148" i="1"/>
  <c r="EJ147" i="1"/>
  <c r="EJ146" i="1"/>
  <c r="EJ145" i="1"/>
  <c r="EJ144" i="1"/>
  <c r="EJ143" i="1"/>
  <c r="EJ142" i="1"/>
  <c r="EJ141" i="1"/>
  <c r="EJ140" i="1"/>
  <c r="EJ139" i="1"/>
  <c r="EJ138" i="1"/>
  <c r="EJ137" i="1"/>
  <c r="EJ136" i="1"/>
  <c r="EJ135" i="1"/>
  <c r="EJ134" i="1"/>
  <c r="EJ133" i="1"/>
  <c r="EJ132" i="1"/>
  <c r="EJ131" i="1"/>
  <c r="EJ130" i="1"/>
  <c r="EJ129" i="1"/>
  <c r="EJ128" i="1"/>
  <c r="EJ127" i="1"/>
  <c r="EJ126" i="1"/>
  <c r="EJ125" i="1"/>
  <c r="EJ124" i="1"/>
  <c r="EJ123" i="1"/>
  <c r="EJ122" i="1"/>
  <c r="EJ121" i="1"/>
  <c r="EJ120" i="1"/>
  <c r="EJ119" i="1"/>
  <c r="EJ118" i="1"/>
  <c r="EJ117" i="1"/>
  <c r="EJ116" i="1"/>
  <c r="EJ115" i="1"/>
  <c r="EJ114" i="1"/>
  <c r="EJ113" i="1"/>
  <c r="EJ112" i="1"/>
  <c r="EJ111" i="1"/>
  <c r="EJ110" i="1"/>
  <c r="EJ109" i="1"/>
  <c r="EJ108" i="1"/>
  <c r="EJ107" i="1"/>
  <c r="EJ106" i="1"/>
  <c r="EJ105" i="1"/>
  <c r="EJ104" i="1"/>
  <c r="EJ103" i="1"/>
  <c r="EJ102" i="1"/>
  <c r="EJ101" i="1"/>
  <c r="EJ100" i="1"/>
  <c r="EJ99" i="1"/>
  <c r="EJ98" i="1"/>
  <c r="EJ97" i="1"/>
  <c r="EJ96" i="1"/>
  <c r="EJ95" i="1"/>
  <c r="EJ94" i="1"/>
  <c r="EJ93" i="1"/>
  <c r="EJ92" i="1"/>
  <c r="EJ91" i="1"/>
  <c r="EJ90" i="1"/>
  <c r="EJ89" i="1"/>
  <c r="EJ88" i="1"/>
  <c r="EJ87" i="1"/>
  <c r="EJ86" i="1"/>
  <c r="EJ85" i="1"/>
  <c r="EJ84" i="1"/>
  <c r="EJ83" i="1"/>
  <c r="EJ82" i="1"/>
  <c r="EJ81" i="1"/>
  <c r="EJ80" i="1"/>
  <c r="EJ79" i="1"/>
  <c r="EJ78" i="1"/>
  <c r="EJ77" i="1"/>
  <c r="EJ76" i="1"/>
  <c r="EJ75" i="1"/>
  <c r="EJ74" i="1"/>
  <c r="EJ73" i="1"/>
  <c r="EJ72" i="1"/>
  <c r="EJ71" i="1"/>
  <c r="EJ70" i="1"/>
  <c r="EJ69" i="1"/>
  <c r="EJ68" i="1"/>
  <c r="EJ67" i="1"/>
  <c r="EJ66" i="1"/>
  <c r="EJ65" i="1"/>
  <c r="EJ64" i="1"/>
  <c r="EJ63" i="1"/>
  <c r="EJ62" i="1"/>
  <c r="EJ61" i="1"/>
  <c r="EJ60" i="1"/>
  <c r="EJ59" i="1"/>
  <c r="EJ58" i="1"/>
  <c r="EJ57" i="1"/>
  <c r="EJ56" i="1"/>
  <c r="EJ55" i="1"/>
  <c r="EJ54" i="1"/>
  <c r="EJ53" i="1"/>
  <c r="EJ52" i="1"/>
  <c r="EJ51" i="1"/>
  <c r="EJ50" i="1"/>
  <c r="EJ49" i="1"/>
  <c r="EJ48" i="1"/>
  <c r="EJ47" i="1"/>
  <c r="EJ46" i="1"/>
  <c r="EJ45" i="1"/>
  <c r="EJ44" i="1"/>
  <c r="EJ43" i="1"/>
  <c r="EJ42" i="1"/>
  <c r="EJ41" i="1"/>
  <c r="EJ40" i="1"/>
  <c r="EJ39" i="1"/>
  <c r="EJ38" i="1"/>
  <c r="EJ37" i="1"/>
  <c r="EJ36" i="1"/>
  <c r="EJ35" i="1"/>
  <c r="EJ34" i="1"/>
  <c r="EJ33" i="1"/>
  <c r="EJ32" i="1"/>
  <c r="EJ31" i="1"/>
  <c r="EJ30" i="1"/>
  <c r="EJ29" i="1"/>
  <c r="EJ28" i="1"/>
  <c r="EJ27" i="1"/>
  <c r="EJ26" i="1"/>
  <c r="EJ25" i="1"/>
  <c r="EJ24" i="1"/>
  <c r="EJ23" i="1"/>
  <c r="EJ22" i="1"/>
  <c r="EJ21" i="1"/>
  <c r="EJ20" i="1"/>
  <c r="EJ19" i="1"/>
  <c r="EJ18" i="1"/>
  <c r="EJ17" i="1"/>
  <c r="EJ16" i="1"/>
  <c r="EJ15" i="1"/>
  <c r="EJ14" i="1"/>
  <c r="EJ13" i="1"/>
  <c r="EJ12" i="1"/>
  <c r="EJ11" i="1"/>
  <c r="EJ10" i="1"/>
  <c r="EJ9" i="1"/>
  <c r="EJ8" i="1"/>
  <c r="EJ7" i="1"/>
  <c r="EJ6" i="1"/>
  <c r="EJ5" i="1"/>
  <c r="EJ4" i="1"/>
  <c r="EJ3" i="1"/>
  <c r="H89" i="6" l="1"/>
  <c r="I89" i="6" s="1"/>
  <c r="H88" i="6"/>
  <c r="I88" i="6" s="1"/>
  <c r="H87" i="6"/>
  <c r="I87" i="6" s="1"/>
  <c r="H86" i="6"/>
  <c r="I86" i="6" s="1"/>
  <c r="H85" i="6"/>
  <c r="I85" i="6" s="1"/>
  <c r="H84" i="6"/>
  <c r="I84" i="6" s="1"/>
  <c r="H83" i="6"/>
  <c r="I83" i="6" s="1"/>
  <c r="H82" i="6"/>
  <c r="I82" i="6" s="1"/>
  <c r="H81" i="6"/>
  <c r="I81" i="6" s="1"/>
  <c r="H80" i="6"/>
  <c r="I80" i="6" s="1"/>
  <c r="H79" i="6"/>
  <c r="I79" i="6" s="1"/>
  <c r="H78" i="6"/>
  <c r="I78" i="6" s="1"/>
  <c r="H77" i="6"/>
  <c r="I77" i="6" s="1"/>
  <c r="H76" i="6"/>
  <c r="I76" i="6" s="1"/>
  <c r="H75" i="6"/>
  <c r="I75" i="6" s="1"/>
  <c r="H74" i="6"/>
  <c r="I74" i="6" s="1"/>
  <c r="H73" i="6"/>
  <c r="I73" i="6" s="1"/>
  <c r="H72" i="6"/>
  <c r="I72" i="6" s="1"/>
  <c r="H71" i="6"/>
  <c r="I71" i="6" s="1"/>
  <c r="H70" i="6"/>
  <c r="I70" i="6" s="1"/>
  <c r="H69" i="6"/>
  <c r="I69" i="6" s="1"/>
  <c r="H68" i="6"/>
  <c r="I68" i="6" s="1"/>
  <c r="H67" i="6"/>
  <c r="I67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7" i="6"/>
  <c r="I57" i="6" s="1"/>
  <c r="H56" i="6"/>
  <c r="I56" i="6" s="1"/>
  <c r="H55" i="6"/>
  <c r="I55" i="6" s="1"/>
  <c r="H54" i="6"/>
  <c r="I54" i="6" s="1"/>
  <c r="H53" i="6"/>
  <c r="I53" i="6" s="1"/>
  <c r="H52" i="6"/>
  <c r="I52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2" i="6"/>
  <c r="I42" i="6" s="1"/>
  <c r="H41" i="6"/>
  <c r="I41" i="6" s="1"/>
  <c r="H40" i="6"/>
  <c r="I40" i="6" s="1"/>
  <c r="H39" i="6"/>
  <c r="I39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2" i="6"/>
  <c r="I22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H14" i="6"/>
  <c r="I14" i="6" s="1"/>
  <c r="H13" i="6"/>
  <c r="I13" i="6" s="1"/>
  <c r="H12" i="6"/>
  <c r="I12" i="6" s="1"/>
  <c r="H11" i="6"/>
  <c r="I11" i="6" s="1"/>
  <c r="H10" i="6"/>
  <c r="I10" i="6" s="1"/>
  <c r="H9" i="6"/>
  <c r="I9" i="6" s="1"/>
  <c r="H8" i="6"/>
  <c r="I8" i="6" s="1"/>
  <c r="H7" i="6"/>
  <c r="I7" i="6" s="1"/>
  <c r="H6" i="6"/>
  <c r="I6" i="6" s="1"/>
  <c r="H5" i="6"/>
  <c r="I5" i="6" s="1"/>
  <c r="H4" i="6"/>
  <c r="I4" i="6" s="1"/>
  <c r="C89" i="6"/>
  <c r="D89" i="6" s="1"/>
  <c r="C88" i="6"/>
  <c r="D88" i="6" s="1"/>
  <c r="C87" i="6"/>
  <c r="D87" i="6" s="1"/>
  <c r="C86" i="6"/>
  <c r="D86" i="6" s="1"/>
  <c r="C85" i="6"/>
  <c r="D85" i="6" s="1"/>
  <c r="C84" i="6"/>
  <c r="D84" i="6" s="1"/>
  <c r="C83" i="6"/>
  <c r="D83" i="6" s="1"/>
  <c r="C82" i="6"/>
  <c r="D82" i="6" s="1"/>
  <c r="C81" i="6"/>
  <c r="D81" i="6" s="1"/>
  <c r="C80" i="6"/>
  <c r="D80" i="6" s="1"/>
  <c r="C79" i="6"/>
  <c r="D79" i="6" s="1"/>
  <c r="C78" i="6"/>
  <c r="D78" i="6" s="1"/>
  <c r="C77" i="6"/>
  <c r="D77" i="6" s="1"/>
  <c r="C76" i="6"/>
  <c r="D76" i="6" s="1"/>
  <c r="C75" i="6"/>
  <c r="D75" i="6" s="1"/>
  <c r="C74" i="6"/>
  <c r="D74" i="6" s="1"/>
  <c r="C73" i="6"/>
  <c r="D73" i="6" s="1"/>
  <c r="C72" i="6"/>
  <c r="D72" i="6" s="1"/>
  <c r="C71" i="6"/>
  <c r="D71" i="6" s="1"/>
  <c r="C70" i="6"/>
  <c r="D70" i="6" s="1"/>
  <c r="C69" i="6"/>
  <c r="D69" i="6" s="1"/>
  <c r="C68" i="6"/>
  <c r="D68" i="6" s="1"/>
  <c r="C67" i="6"/>
  <c r="D67" i="6" s="1"/>
  <c r="C66" i="6"/>
  <c r="D66" i="6" s="1"/>
  <c r="C65" i="6"/>
  <c r="D65" i="6" s="1"/>
  <c r="C64" i="6"/>
  <c r="D64" i="6" s="1"/>
  <c r="C63" i="6"/>
  <c r="D63" i="6" s="1"/>
  <c r="C62" i="6"/>
  <c r="D62" i="6" s="1"/>
  <c r="C61" i="6"/>
  <c r="D61" i="6" s="1"/>
  <c r="C60" i="6"/>
  <c r="D60" i="6" s="1"/>
  <c r="C59" i="6"/>
  <c r="D59" i="6" s="1"/>
  <c r="C58" i="6"/>
  <c r="D58" i="6" s="1"/>
  <c r="C57" i="6"/>
  <c r="D57" i="6" s="1"/>
  <c r="C56" i="6"/>
  <c r="D56" i="6" s="1"/>
  <c r="C55" i="6"/>
  <c r="D55" i="6" s="1"/>
  <c r="C54" i="6"/>
  <c r="D54" i="6" s="1"/>
  <c r="C53" i="6"/>
  <c r="D53" i="6" s="1"/>
  <c r="C52" i="6"/>
  <c r="D52" i="6" s="1"/>
  <c r="C51" i="6"/>
  <c r="D51" i="6" s="1"/>
  <c r="C50" i="6"/>
  <c r="D50" i="6" s="1"/>
  <c r="C49" i="6"/>
  <c r="D49" i="6" s="1"/>
  <c r="C48" i="6"/>
  <c r="D48" i="6" s="1"/>
  <c r="C47" i="6"/>
  <c r="D47" i="6" s="1"/>
  <c r="C46" i="6"/>
  <c r="D46" i="6" s="1"/>
  <c r="C45" i="6"/>
  <c r="D45" i="6" s="1"/>
  <c r="C44" i="6"/>
  <c r="D44" i="6" s="1"/>
  <c r="C43" i="6"/>
  <c r="D43" i="6" s="1"/>
  <c r="C42" i="6"/>
  <c r="D42" i="6" s="1"/>
  <c r="C41" i="6"/>
  <c r="D41" i="6" s="1"/>
  <c r="C40" i="6"/>
  <c r="D40" i="6" s="1"/>
  <c r="C39" i="6"/>
  <c r="D39" i="6" s="1"/>
  <c r="C38" i="6"/>
  <c r="D38" i="6" s="1"/>
  <c r="C37" i="6"/>
  <c r="D37" i="6" s="1"/>
  <c r="C36" i="6"/>
  <c r="D36" i="6" s="1"/>
  <c r="C35" i="6"/>
  <c r="D35" i="6" s="1"/>
  <c r="C34" i="6"/>
  <c r="D34" i="6" s="1"/>
  <c r="C33" i="6"/>
  <c r="D33" i="6" s="1"/>
  <c r="C32" i="6"/>
  <c r="D32" i="6" s="1"/>
  <c r="C31" i="6"/>
  <c r="D31" i="6" s="1"/>
  <c r="C30" i="6"/>
  <c r="D30" i="6" s="1"/>
  <c r="C29" i="6"/>
  <c r="D29" i="6" s="1"/>
  <c r="C28" i="6"/>
  <c r="D28" i="6" s="1"/>
  <c r="C27" i="6"/>
  <c r="D27" i="6" s="1"/>
  <c r="C26" i="6"/>
  <c r="D26" i="6" s="1"/>
  <c r="C25" i="6"/>
  <c r="D25" i="6" s="1"/>
  <c r="C24" i="6"/>
  <c r="D24" i="6" s="1"/>
  <c r="C23" i="6"/>
  <c r="D23" i="6" s="1"/>
  <c r="C22" i="6"/>
  <c r="D22" i="6" s="1"/>
  <c r="C21" i="6"/>
  <c r="D21" i="6" s="1"/>
  <c r="C20" i="6"/>
  <c r="D20" i="6" s="1"/>
  <c r="C19" i="6"/>
  <c r="D19" i="6" s="1"/>
  <c r="C18" i="6"/>
  <c r="D18" i="6" s="1"/>
  <c r="C17" i="6"/>
  <c r="D17" i="6" s="1"/>
  <c r="C16" i="6"/>
  <c r="D16" i="6" s="1"/>
  <c r="C15" i="6"/>
  <c r="D15" i="6" s="1"/>
  <c r="C14" i="6"/>
  <c r="D14" i="6" s="1"/>
  <c r="C13" i="6"/>
  <c r="D13" i="6" s="1"/>
  <c r="C12" i="6"/>
  <c r="D12" i="6" s="1"/>
  <c r="C11" i="6"/>
  <c r="D11" i="6" s="1"/>
  <c r="C10" i="6"/>
  <c r="D10" i="6" s="1"/>
  <c r="C9" i="6"/>
  <c r="D9" i="6" s="1"/>
  <c r="C8" i="6"/>
  <c r="D8" i="6" s="1"/>
  <c r="C7" i="6"/>
  <c r="D7" i="6" s="1"/>
  <c r="C6" i="6"/>
  <c r="D6" i="6" s="1"/>
  <c r="C5" i="6"/>
  <c r="D5" i="6" s="1"/>
  <c r="D4" i="6"/>
  <c r="N505" i="5"/>
  <c r="N504" i="5"/>
  <c r="N503" i="5"/>
  <c r="N502" i="5"/>
  <c r="N501" i="5"/>
  <c r="N500" i="5"/>
  <c r="N499" i="5"/>
  <c r="N498" i="5"/>
  <c r="N497" i="5"/>
  <c r="N496" i="5"/>
  <c r="N495" i="5"/>
  <c r="N494" i="5"/>
  <c r="N493" i="5"/>
  <c r="N492" i="5"/>
  <c r="N491" i="5"/>
  <c r="N490" i="5"/>
  <c r="N489" i="5"/>
  <c r="N488" i="5"/>
  <c r="N487" i="5"/>
  <c r="N486" i="5"/>
  <c r="N485" i="5"/>
  <c r="N484" i="5"/>
  <c r="N483" i="5"/>
  <c r="N482" i="5"/>
  <c r="N481" i="5"/>
  <c r="N480" i="5"/>
  <c r="N479" i="5"/>
  <c r="N478" i="5"/>
  <c r="N477" i="5"/>
  <c r="N476" i="5"/>
  <c r="N475" i="5"/>
  <c r="N474" i="5"/>
  <c r="N473" i="5"/>
  <c r="N472" i="5"/>
  <c r="N471" i="5"/>
  <c r="N470" i="5"/>
  <c r="N469" i="5"/>
  <c r="N468" i="5"/>
  <c r="N467" i="5"/>
  <c r="N466" i="5"/>
  <c r="N465" i="5"/>
  <c r="N464" i="5"/>
  <c r="N463" i="5"/>
  <c r="N462" i="5"/>
  <c r="N461" i="5"/>
  <c r="N460" i="5"/>
  <c r="N459" i="5"/>
  <c r="N458" i="5"/>
  <c r="N457" i="5"/>
  <c r="N456" i="5"/>
  <c r="N455" i="5"/>
  <c r="N454" i="5"/>
  <c r="N453" i="5"/>
  <c r="N452" i="5"/>
  <c r="N451" i="5"/>
  <c r="N450" i="5"/>
  <c r="N449" i="5"/>
  <c r="N448" i="5"/>
  <c r="N447" i="5"/>
  <c r="N446" i="5"/>
  <c r="N445" i="5"/>
  <c r="N444" i="5"/>
  <c r="N443" i="5"/>
  <c r="N442" i="5"/>
  <c r="N441" i="5"/>
  <c r="N440" i="5"/>
  <c r="N439" i="5"/>
  <c r="N438" i="5"/>
  <c r="N437" i="5"/>
  <c r="N436" i="5"/>
  <c r="N435" i="5"/>
  <c r="N434" i="5"/>
  <c r="N433" i="5"/>
  <c r="N432" i="5"/>
  <c r="N431" i="5"/>
  <c r="N430" i="5"/>
  <c r="N429" i="5"/>
  <c r="N428" i="5"/>
  <c r="N427" i="5"/>
  <c r="N426" i="5"/>
  <c r="N425" i="5"/>
  <c r="N424" i="5"/>
  <c r="N423" i="5"/>
  <c r="N422" i="5"/>
  <c r="N421" i="5"/>
  <c r="N420" i="5"/>
  <c r="N419" i="5"/>
  <c r="N418" i="5"/>
  <c r="N417" i="5"/>
  <c r="N416" i="5"/>
  <c r="N415" i="5"/>
  <c r="N414" i="5"/>
  <c r="N413" i="5"/>
  <c r="N412" i="5"/>
  <c r="N411" i="5"/>
  <c r="N410" i="5"/>
  <c r="N409" i="5"/>
  <c r="N408" i="5"/>
  <c r="N407" i="5"/>
  <c r="N406" i="5"/>
  <c r="N405" i="5"/>
  <c r="N404" i="5"/>
  <c r="N403" i="5"/>
  <c r="N402" i="5"/>
  <c r="N401" i="5"/>
  <c r="N400" i="5"/>
  <c r="N399" i="5"/>
  <c r="N398" i="5"/>
  <c r="N397" i="5"/>
  <c r="N396" i="5"/>
  <c r="N395" i="5"/>
  <c r="N394" i="5"/>
  <c r="N393" i="5"/>
  <c r="N392" i="5"/>
  <c r="N391" i="5"/>
  <c r="N390" i="5"/>
  <c r="N389" i="5"/>
  <c r="N388" i="5"/>
  <c r="N387" i="5"/>
  <c r="N386" i="5"/>
  <c r="N385" i="5"/>
  <c r="N384" i="5"/>
  <c r="N383" i="5"/>
  <c r="N382" i="5"/>
  <c r="N381" i="5"/>
  <c r="N380" i="5"/>
  <c r="N379" i="5"/>
  <c r="N378" i="5"/>
  <c r="N377" i="5"/>
  <c r="N376" i="5"/>
  <c r="N375" i="5"/>
  <c r="N374" i="5"/>
  <c r="N373" i="5"/>
  <c r="N372" i="5"/>
  <c r="N371" i="5"/>
  <c r="N370" i="5"/>
  <c r="N369" i="5"/>
  <c r="N368" i="5"/>
  <c r="N367" i="5"/>
  <c r="N366" i="5"/>
  <c r="N365" i="5"/>
  <c r="N364" i="5"/>
  <c r="N363" i="5"/>
  <c r="N362" i="5"/>
  <c r="N361" i="5"/>
  <c r="N360" i="5"/>
  <c r="N359" i="5"/>
  <c r="N358" i="5"/>
  <c r="N357" i="5"/>
  <c r="N356" i="5"/>
  <c r="N355" i="5"/>
  <c r="N354" i="5"/>
  <c r="N353" i="5"/>
  <c r="N352" i="5"/>
  <c r="N351" i="5"/>
  <c r="N350" i="5"/>
  <c r="N349" i="5"/>
  <c r="N348" i="5"/>
  <c r="N347" i="5"/>
  <c r="N346" i="5"/>
  <c r="N345" i="5"/>
  <c r="N344" i="5"/>
  <c r="N343" i="5"/>
  <c r="N342" i="5"/>
  <c r="N341" i="5"/>
  <c r="N340" i="5"/>
  <c r="N339" i="5"/>
  <c r="N338" i="5"/>
  <c r="N337" i="5"/>
  <c r="N336" i="5"/>
  <c r="N335" i="5"/>
  <c r="N334" i="5"/>
  <c r="N333" i="5"/>
  <c r="N332" i="5"/>
  <c r="N331" i="5"/>
  <c r="N330" i="5"/>
  <c r="N329" i="5"/>
  <c r="N328" i="5"/>
  <c r="N327" i="5"/>
  <c r="N326" i="5"/>
  <c r="N325" i="5"/>
  <c r="N324" i="5"/>
  <c r="N323" i="5"/>
  <c r="N322" i="5"/>
  <c r="N321" i="5"/>
  <c r="N320" i="5"/>
  <c r="N319" i="5"/>
  <c r="N318" i="5"/>
  <c r="N317" i="5"/>
  <c r="N316" i="5"/>
  <c r="N315" i="5"/>
  <c r="N314" i="5"/>
  <c r="N313" i="5"/>
  <c r="N312" i="5"/>
  <c r="N311" i="5"/>
  <c r="N310" i="5"/>
  <c r="N309" i="5"/>
  <c r="N308" i="5"/>
  <c r="N307" i="5"/>
  <c r="N306" i="5"/>
  <c r="N305" i="5"/>
  <c r="N304" i="5"/>
  <c r="N303" i="5"/>
  <c r="N302" i="5"/>
  <c r="N301" i="5"/>
  <c r="N300" i="5"/>
  <c r="N299" i="5"/>
  <c r="N298" i="5"/>
  <c r="N297" i="5"/>
  <c r="N296" i="5"/>
  <c r="N295" i="5"/>
  <c r="N294" i="5"/>
  <c r="N293" i="5"/>
  <c r="N292" i="5"/>
  <c r="N291" i="5"/>
  <c r="N290" i="5"/>
  <c r="N289" i="5"/>
  <c r="N288" i="5"/>
  <c r="N287" i="5"/>
  <c r="N286" i="5"/>
  <c r="N285" i="5"/>
  <c r="N284" i="5"/>
  <c r="N283" i="5"/>
  <c r="N282" i="5"/>
  <c r="N281" i="5"/>
  <c r="N280" i="5"/>
  <c r="N279" i="5"/>
  <c r="N278" i="5"/>
  <c r="N277" i="5"/>
  <c r="N276" i="5"/>
  <c r="N275" i="5"/>
  <c r="N274" i="5"/>
  <c r="N273" i="5"/>
  <c r="N272" i="5"/>
  <c r="N271" i="5"/>
  <c r="N270" i="5"/>
  <c r="N269" i="5"/>
  <c r="N268" i="5"/>
  <c r="N267" i="5"/>
  <c r="N266" i="5"/>
  <c r="N265" i="5"/>
  <c r="N264" i="5"/>
  <c r="N263" i="5"/>
  <c r="N262" i="5"/>
  <c r="N261" i="5"/>
  <c r="N260" i="5"/>
  <c r="N259" i="5"/>
  <c r="N258" i="5"/>
  <c r="N257" i="5"/>
  <c r="N256" i="5"/>
  <c r="N255" i="5"/>
  <c r="N254" i="5"/>
  <c r="N253" i="5"/>
  <c r="N252" i="5"/>
  <c r="N251" i="5"/>
  <c r="N250" i="5"/>
  <c r="N249" i="5"/>
  <c r="N248" i="5"/>
  <c r="N247" i="5"/>
  <c r="N246" i="5"/>
  <c r="N245" i="5"/>
  <c r="N244" i="5"/>
  <c r="N243" i="5"/>
  <c r="N242" i="5"/>
  <c r="N241" i="5"/>
  <c r="N240" i="5"/>
  <c r="N239" i="5"/>
  <c r="N238" i="5"/>
  <c r="N237" i="5"/>
  <c r="N236" i="5"/>
  <c r="N235" i="5"/>
  <c r="N234" i="5"/>
  <c r="N233" i="5"/>
  <c r="N232" i="5"/>
  <c r="N231" i="5"/>
  <c r="N230" i="5"/>
  <c r="N229" i="5"/>
  <c r="N228" i="5"/>
  <c r="N227" i="5"/>
  <c r="N226" i="5"/>
  <c r="N225" i="5"/>
  <c r="N224" i="5"/>
  <c r="N223" i="5"/>
  <c r="N222" i="5"/>
  <c r="N221" i="5"/>
  <c r="N220" i="5"/>
  <c r="N219" i="5"/>
  <c r="N218" i="5"/>
  <c r="N217" i="5"/>
  <c r="N216" i="5"/>
  <c r="N215" i="5"/>
  <c r="N214" i="5"/>
  <c r="N213" i="5"/>
  <c r="N212" i="5"/>
  <c r="N211" i="5"/>
  <c r="N210" i="5"/>
  <c r="N209" i="5"/>
  <c r="N208" i="5"/>
  <c r="N207" i="5"/>
  <c r="N206" i="5"/>
  <c r="N205" i="5"/>
  <c r="N204" i="5"/>
  <c r="N203" i="5"/>
  <c r="N202" i="5"/>
  <c r="N201" i="5"/>
  <c r="N200" i="5"/>
  <c r="N199" i="5"/>
  <c r="N198" i="5"/>
  <c r="N197" i="5"/>
  <c r="N196" i="5"/>
  <c r="N195" i="5"/>
  <c r="N194" i="5"/>
  <c r="N193" i="5"/>
  <c r="N192" i="5"/>
  <c r="N191" i="5"/>
  <c r="N190" i="5"/>
  <c r="N189" i="5"/>
  <c r="N188" i="5"/>
  <c r="N187" i="5"/>
  <c r="N186" i="5"/>
  <c r="N185" i="5"/>
  <c r="N184" i="5"/>
  <c r="N183" i="5"/>
  <c r="N182" i="5"/>
  <c r="N181" i="5"/>
  <c r="N180" i="5"/>
  <c r="N179" i="5"/>
  <c r="N178" i="5"/>
  <c r="N177" i="5"/>
  <c r="N176" i="5"/>
  <c r="N175" i="5"/>
  <c r="N174" i="5"/>
  <c r="N173" i="5"/>
  <c r="N172" i="5"/>
  <c r="N171" i="5"/>
  <c r="N170" i="5"/>
  <c r="N169" i="5"/>
  <c r="N168" i="5"/>
  <c r="N167" i="5"/>
  <c r="N166" i="5"/>
  <c r="N165" i="5"/>
  <c r="N164" i="5"/>
  <c r="N163" i="5"/>
  <c r="N162" i="5"/>
  <c r="N161" i="5"/>
  <c r="N160" i="5"/>
  <c r="N159" i="5"/>
  <c r="N158" i="5"/>
  <c r="N157" i="5"/>
  <c r="N156" i="5"/>
  <c r="N155" i="5"/>
  <c r="N154" i="5"/>
  <c r="N153" i="5"/>
  <c r="N152" i="5"/>
  <c r="N151" i="5"/>
  <c r="N150" i="5"/>
  <c r="N149" i="5"/>
  <c r="N148" i="5"/>
  <c r="N147" i="5"/>
  <c r="N146" i="5"/>
  <c r="N145" i="5"/>
  <c r="N144" i="5"/>
  <c r="N143" i="5"/>
  <c r="N142" i="5"/>
  <c r="N141" i="5"/>
  <c r="N140" i="5"/>
  <c r="N139" i="5"/>
  <c r="N138" i="5"/>
  <c r="N137" i="5"/>
  <c r="N136" i="5"/>
  <c r="N135" i="5"/>
  <c r="N134" i="5"/>
  <c r="N133" i="5"/>
  <c r="N132" i="5"/>
  <c r="N131" i="5"/>
  <c r="N130" i="5"/>
  <c r="N129" i="5"/>
  <c r="N128" i="5"/>
  <c r="N127" i="5"/>
  <c r="N126" i="5"/>
  <c r="N125" i="5"/>
  <c r="N124" i="5"/>
  <c r="N123" i="5"/>
  <c r="N122" i="5"/>
  <c r="N121" i="5"/>
  <c r="N120" i="5"/>
  <c r="N119" i="5"/>
  <c r="N118" i="5"/>
  <c r="N117" i="5"/>
  <c r="N116" i="5"/>
  <c r="N115" i="5"/>
  <c r="N114" i="5"/>
  <c r="N113" i="5"/>
  <c r="N112" i="5"/>
  <c r="N111" i="5"/>
  <c r="N110" i="5"/>
  <c r="N109" i="5"/>
  <c r="N108" i="5"/>
  <c r="N107" i="5"/>
  <c r="N106" i="5"/>
  <c r="N105" i="5"/>
  <c r="N104" i="5"/>
  <c r="N103" i="5"/>
  <c r="N102" i="5"/>
  <c r="N101" i="5"/>
  <c r="N100" i="5"/>
  <c r="N99" i="5"/>
  <c r="N98" i="5"/>
  <c r="N97" i="5"/>
  <c r="N96" i="5"/>
  <c r="N95" i="5"/>
  <c r="N94" i="5"/>
  <c r="N93" i="5"/>
  <c r="N92" i="5"/>
  <c r="N91" i="5"/>
  <c r="N90" i="5"/>
  <c r="N89" i="5"/>
  <c r="N88" i="5"/>
  <c r="N87" i="5"/>
  <c r="N86" i="5"/>
  <c r="N85" i="5"/>
  <c r="N84" i="5"/>
  <c r="N83" i="5"/>
  <c r="N82" i="5"/>
  <c r="N81" i="5"/>
  <c r="N80" i="5"/>
  <c r="N79" i="5"/>
  <c r="N78" i="5"/>
  <c r="N77" i="5"/>
  <c r="N76" i="5"/>
  <c r="N75" i="5"/>
  <c r="N74" i="5"/>
  <c r="N73" i="5"/>
  <c r="N72" i="5"/>
  <c r="N71" i="5"/>
  <c r="N70" i="5"/>
  <c r="N69" i="5"/>
  <c r="N68" i="5"/>
  <c r="N67" i="5"/>
  <c r="N66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N2" i="5"/>
  <c r="H80" i="4" l="1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I4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</calcChain>
</file>

<file path=xl/sharedStrings.xml><?xml version="1.0" encoding="utf-8"?>
<sst xmlns="http://schemas.openxmlformats.org/spreadsheetml/2006/main" count="86591" uniqueCount="373">
  <si>
    <t>Unit</t>
  </si>
  <si>
    <t>Journal ID</t>
  </si>
  <si>
    <t>Date</t>
  </si>
  <si>
    <t>Seq</t>
  </si>
  <si>
    <t>Adj Entry</t>
  </si>
  <si>
    <t>Year</t>
  </si>
  <si>
    <t>Period</t>
  </si>
  <si>
    <t>ADB Date</t>
  </si>
  <si>
    <t>Ledger Grp</t>
  </si>
  <si>
    <t>Ledger</t>
  </si>
  <si>
    <t>Auto Gen</t>
  </si>
  <si>
    <t>Reversal</t>
  </si>
  <si>
    <t>ADB Reversal</t>
  </si>
  <si>
    <t>Unpost Date</t>
  </si>
  <si>
    <t>Lines</t>
  </si>
  <si>
    <t>Debits</t>
  </si>
  <si>
    <t>Credits</t>
  </si>
  <si>
    <t>Units</t>
  </si>
  <si>
    <t>Source</t>
  </si>
  <si>
    <t>Ref No</t>
  </si>
  <si>
    <t>Balanced</t>
  </si>
  <si>
    <t>Controls</t>
  </si>
  <si>
    <t>Errors</t>
  </si>
  <si>
    <t>Status</t>
  </si>
  <si>
    <t>Suspense Status</t>
  </si>
  <si>
    <t>Process</t>
  </si>
  <si>
    <t>SL Post</t>
  </si>
  <si>
    <t>SJE Type</t>
  </si>
  <si>
    <t>Schedule</t>
  </si>
  <si>
    <t>Occurrence</t>
  </si>
  <si>
    <t>Posted</t>
  </si>
  <si>
    <t>Instance</t>
  </si>
  <si>
    <t>Trans Date</t>
  </si>
  <si>
    <t>Committed</t>
  </si>
  <si>
    <t>User</t>
  </si>
  <si>
    <t>DateTime</t>
  </si>
  <si>
    <t>Descr</t>
  </si>
  <si>
    <t>Currency</t>
  </si>
  <si>
    <t>Rate Type</t>
  </si>
  <si>
    <t>Cur Effdt</t>
  </si>
  <si>
    <t>Divisor</t>
  </si>
  <si>
    <t>Multiplier</t>
  </si>
  <si>
    <t>Sys Source</t>
  </si>
  <si>
    <t>Document Type</t>
  </si>
  <si>
    <t>Doc Sequence #</t>
  </si>
  <si>
    <t>Doc Seq Date</t>
  </si>
  <si>
    <t>Acctg Def Name</t>
  </si>
  <si>
    <t>Budget Status</t>
  </si>
  <si>
    <t>Amount Type</t>
  </si>
  <si>
    <t>Override</t>
  </si>
  <si>
    <t>Skip</t>
  </si>
  <si>
    <t>Journal Locked</t>
  </si>
  <si>
    <t>Partition ID</t>
  </si>
  <si>
    <t>Adjustment</t>
  </si>
  <si>
    <t>Date Code Adj</t>
  </si>
  <si>
    <t>Original Date</t>
  </si>
  <si>
    <t>Class</t>
  </si>
  <si>
    <t>Bypass</t>
  </si>
  <si>
    <t>Header Status</t>
  </si>
  <si>
    <t>Transaction</t>
  </si>
  <si>
    <t>Code</t>
  </si>
  <si>
    <t>Creation Date</t>
  </si>
  <si>
    <t>Agency Loc</t>
  </si>
  <si>
    <t>Distrib to GL</t>
  </si>
  <si>
    <t>Long Descr</t>
  </si>
  <si>
    <t>Attach Exist</t>
  </si>
  <si>
    <t>ID</t>
  </si>
  <si>
    <t>Source Data</t>
  </si>
  <si>
    <t>Line #</t>
  </si>
  <si>
    <t>SpeedChart</t>
  </si>
  <si>
    <t>SpeedType</t>
  </si>
  <si>
    <t>Account</t>
  </si>
  <si>
    <t>Dept</t>
  </si>
  <si>
    <t>Oper Unit</t>
  </si>
  <si>
    <t>Product</t>
  </si>
  <si>
    <t>Fund</t>
  </si>
  <si>
    <t>Appropriation</t>
  </si>
  <si>
    <t>Program</t>
  </si>
  <si>
    <t>Bud Ref</t>
  </si>
  <si>
    <t>Affiliate</t>
  </si>
  <si>
    <t>Book Code</t>
  </si>
  <si>
    <t>Budget Period</t>
  </si>
  <si>
    <t>Scenario</t>
  </si>
  <si>
    <t>PC Bus Unit</t>
  </si>
  <si>
    <t>Project</t>
  </si>
  <si>
    <t>Activity</t>
  </si>
  <si>
    <t>Source Type</t>
  </si>
  <si>
    <t>Category</t>
  </si>
  <si>
    <t>Subcategory</t>
  </si>
  <si>
    <t>An Type</t>
  </si>
  <si>
    <t>Stat</t>
  </si>
  <si>
    <t>Amount</t>
  </si>
  <si>
    <t>N/R</t>
  </si>
  <si>
    <t>Stat Amt</t>
  </si>
  <si>
    <t>Ref</t>
  </si>
  <si>
    <t>Suspended Line</t>
  </si>
  <si>
    <t>Line Descr</t>
  </si>
  <si>
    <t>Line Date</t>
  </si>
  <si>
    <t>Budg Dt</t>
  </si>
  <si>
    <t>Settlement</t>
  </si>
  <si>
    <t>Date Code</t>
  </si>
  <si>
    <t>Closing Status</t>
  </si>
  <si>
    <t>Event</t>
  </si>
  <si>
    <t>EE Line Status</t>
  </si>
  <si>
    <t>EE Journal Line</t>
  </si>
  <si>
    <t>IU Group</t>
  </si>
  <si>
    <t>IU Anchor</t>
  </si>
  <si>
    <t>PC Status</t>
  </si>
  <si>
    <t>43300</t>
  </si>
  <si>
    <t>PAY0055360</t>
  </si>
  <si>
    <t>N</t>
  </si>
  <si>
    <t>ACTUALS</t>
  </si>
  <si>
    <t>S</t>
  </si>
  <si>
    <t>PAY</t>
  </si>
  <si>
    <t>V</t>
  </si>
  <si>
    <t>P</t>
  </si>
  <si>
    <t>0</t>
  </si>
  <si>
    <t>THORNSXNEF</t>
  </si>
  <si>
    <t>HR Payroll Journals</t>
  </si>
  <si>
    <t>USD</t>
  </si>
  <si>
    <t>GHR</t>
  </si>
  <si>
    <t>PAYROLL</t>
  </si>
  <si>
    <t>1</t>
  </si>
  <si>
    <t>Y</t>
  </si>
  <si>
    <t>7000000</t>
  </si>
  <si>
    <t>4330001000</t>
  </si>
  <si>
    <t>10000</t>
  </si>
  <si>
    <t>99000</t>
  </si>
  <si>
    <t>FY2016</t>
  </si>
  <si>
    <t>000000000010120</t>
  </si>
  <si>
    <t>DEFAULT_TASKPRO</t>
  </si>
  <si>
    <t>HR Payroll Journal Template</t>
  </si>
  <si>
    <t>I</t>
  </si>
  <si>
    <t>7221000</t>
  </si>
  <si>
    <t>19800</t>
  </si>
  <si>
    <t>000000000000302</t>
  </si>
  <si>
    <t>ADMINCBCAP00000</t>
  </si>
  <si>
    <t>18000</t>
  </si>
  <si>
    <t>POSITION_BUDGET</t>
  </si>
  <si>
    <t>LABOR</t>
  </si>
  <si>
    <t>7230000</t>
  </si>
  <si>
    <t>000000000000305</t>
  </si>
  <si>
    <t>CANPBPROGREV000</t>
  </si>
  <si>
    <t>7231000</t>
  </si>
  <si>
    <t>7240000</t>
  </si>
  <si>
    <t>7250000</t>
  </si>
  <si>
    <t>7269000</t>
  </si>
  <si>
    <t>1000000</t>
  </si>
  <si>
    <t>2052000</t>
  </si>
  <si>
    <t>2053000</t>
  </si>
  <si>
    <t>2055000</t>
  </si>
  <si>
    <t>2056000</t>
  </si>
  <si>
    <t>2058000</t>
  </si>
  <si>
    <t>2100000</t>
  </si>
  <si>
    <t>2105000</t>
  </si>
  <si>
    <t>2110000</t>
  </si>
  <si>
    <t>2125000</t>
  </si>
  <si>
    <t>2130000</t>
  </si>
  <si>
    <t>2140000</t>
  </si>
  <si>
    <t>2150000</t>
  </si>
  <si>
    <t>2155000</t>
  </si>
  <si>
    <t>2160000</t>
  </si>
  <si>
    <t>PAY0055361</t>
  </si>
  <si>
    <t>PAY0065156</t>
  </si>
  <si>
    <t>CASSIKJXFQ</t>
  </si>
  <si>
    <t>2057000</t>
  </si>
  <si>
    <t>2081000</t>
  </si>
  <si>
    <t>PAY0065856</t>
  </si>
  <si>
    <t>PAY0132237</t>
  </si>
  <si>
    <t>PP12 Dated 06/09/2016</t>
  </si>
  <si>
    <t>PAY0080820</t>
  </si>
  <si>
    <t>PP04 Dated 2/18/2016</t>
  </si>
  <si>
    <t>PAY0083955</t>
  </si>
  <si>
    <t>PP05 Dated 3/3/2016</t>
  </si>
  <si>
    <t>PAY0087802</t>
  </si>
  <si>
    <t>PP06 Dated 3/172016</t>
  </si>
  <si>
    <t>PAY0094004</t>
  </si>
  <si>
    <t>PP07 Dated 3/31/2016</t>
  </si>
  <si>
    <t>7079000</t>
  </si>
  <si>
    <t>PAY0101018</t>
  </si>
  <si>
    <t>PP08 Dated 4/14/2016</t>
  </si>
  <si>
    <t>PAY0108593</t>
  </si>
  <si>
    <t>PP09 Dated 4/28/2016</t>
  </si>
  <si>
    <t>PAY0116081</t>
  </si>
  <si>
    <t>PP10 Dated 05/12/2016</t>
  </si>
  <si>
    <t>PAY0125931</t>
  </si>
  <si>
    <t>PP11 Dated 5/26/2016</t>
  </si>
  <si>
    <t>Column Labels</t>
  </si>
  <si>
    <t>(blank)</t>
  </si>
  <si>
    <t>Grand Total</t>
  </si>
  <si>
    <t>Row Labels</t>
  </si>
  <si>
    <t>Sum of Amount</t>
  </si>
  <si>
    <t>String</t>
  </si>
  <si>
    <t>GL Unit</t>
  </si>
  <si>
    <t>Position</t>
  </si>
  <si>
    <t>Appr</t>
  </si>
  <si>
    <t>Dept ID</t>
  </si>
  <si>
    <t>100072937</t>
  </si>
  <si>
    <t>310222</t>
  </si>
  <si>
    <t/>
  </si>
  <si>
    <t>100074377</t>
  </si>
  <si>
    <t>315553</t>
  </si>
  <si>
    <t>100013323</t>
  </si>
  <si>
    <t>312956</t>
  </si>
  <si>
    <t>string</t>
  </si>
  <si>
    <t>1000000180004330001000CANPBPROGREV000000000000000305</t>
  </si>
  <si>
    <t>1000000180004330001000POSITION_BUDGET000000000010120</t>
  </si>
  <si>
    <t>1000000198004330001000ADMINCBCAP00000000000000000302</t>
  </si>
  <si>
    <t>1000000990004330001000DEFAULT_TASKPRO000000000010120</t>
  </si>
  <si>
    <t>2052000180004330001000CANPBPROGREV000000000000000305</t>
  </si>
  <si>
    <t>2052000180004330001000POSITION_BUDGET000000000010120</t>
  </si>
  <si>
    <t>2052000198004330001000ADMINCBCAP00000000000000000302</t>
  </si>
  <si>
    <t>2052000990004330001000DEFAULT_TASKPRO000000000010120</t>
  </si>
  <si>
    <t>2053000180004330001000CANPBPROGREV000000000000000305</t>
  </si>
  <si>
    <t>2053000180004330001000POSITION_BUDGET000000000010120</t>
  </si>
  <si>
    <t>2053000198004330001000ADMINCBCAP00000000000000000302</t>
  </si>
  <si>
    <t>2053000990004330001000DEFAULT_TASKPRO000000000010120</t>
  </si>
  <si>
    <t>2055000180004330001000POSITION_BUDGET000000000010120</t>
  </si>
  <si>
    <t>2055000198004330001000ADMINCBCAP00000000000000000302</t>
  </si>
  <si>
    <t>2055000990004330001000DEFAULT_TASKPRO000000000010120</t>
  </si>
  <si>
    <t>2056000180004330001000CANPBPROGREV000000000000000305</t>
  </si>
  <si>
    <t>2056000990004330001000DEFAULT_TASKPRO000000000010120</t>
  </si>
  <si>
    <t>2058000180004330001000CANPBPROGREV000000000000000305</t>
  </si>
  <si>
    <t>2058000180004330001000POSITION_BUDGET000000000010120</t>
  </si>
  <si>
    <t>2058000198004330001000ADMINCBCAP00000000000000000302</t>
  </si>
  <si>
    <t>2058000990004330001000DEFAULT_TASKPRO000000000010120</t>
  </si>
  <si>
    <t>2100000180004330001000CANPBPROGREV000000000000000305</t>
  </si>
  <si>
    <t>2100000180004330001000POSITION_BUDGET000000000010120</t>
  </si>
  <si>
    <t>2100000198004330001000ADMINCBCAP00000000000000000302</t>
  </si>
  <si>
    <t>2100000990004330001000DEFAULT_TASKPRO000000000010120</t>
  </si>
  <si>
    <t>2105000180004330001000CANPBPROGREV000000000000000305</t>
  </si>
  <si>
    <t>2105000180004330001000POSITION_BUDGET000000000010120</t>
  </si>
  <si>
    <t>2105000198004330001000ADMINCBCAP00000000000000000302</t>
  </si>
  <si>
    <t>2105000990004330001000DEFAULT_TASKPRO000000000010120</t>
  </si>
  <si>
    <t>2110000180004330001000CANPBPROGREV000000000000000305</t>
  </si>
  <si>
    <t>2110000180004330001000POSITION_BUDGET000000000010120</t>
  </si>
  <si>
    <t>2110000198004330001000ADMINCBCAP00000000000000000302</t>
  </si>
  <si>
    <t>2110000990004330001000DEFAULT_TASKPRO000000000010120</t>
  </si>
  <si>
    <t>2125000180004330001000POSITION_BUDGET000000000010120</t>
  </si>
  <si>
    <t>2125000198004330001000ADMINCBCAP00000000000000000302</t>
  </si>
  <si>
    <t>2125000990004330001000DEFAULT_TASKPRO000000000010120</t>
  </si>
  <si>
    <t>2130000180004330001000CANPBPROGREV000000000000000305</t>
  </si>
  <si>
    <t>2130000990004330001000DEFAULT_TASKPRO000000000010120</t>
  </si>
  <si>
    <t>2140000180004330001000CANPBPROGREV000000000000000305</t>
  </si>
  <si>
    <t>2140000180004330001000POSITION_BUDGET000000000010120</t>
  </si>
  <si>
    <t>2140000198004330001000ADMINCBCAP00000000000000000302</t>
  </si>
  <si>
    <t>2140000990004330001000DEFAULT_TASKPRO000000000010120</t>
  </si>
  <si>
    <t>2150000180004330001000CANPBPROGREV000000000000000305</t>
  </si>
  <si>
    <t>2150000180004330001000POSITION_BUDGET000000000010120</t>
  </si>
  <si>
    <t>2150000198004330001000ADMINCBCAP00000000000000000302</t>
  </si>
  <si>
    <t>2150000990004330001000DEFAULT_TASKPRO000000000010120</t>
  </si>
  <si>
    <t>2155000180004330001000POSITION_BUDGET000000000010120</t>
  </si>
  <si>
    <t>2155000198004330001000ADMINCBCAP00000000000000000302</t>
  </si>
  <si>
    <t>2155000990004330001000DEFAULT_TASKPRO000000000010120</t>
  </si>
  <si>
    <t>2160000180004330001000CANPBPROGREV000000000000000305</t>
  </si>
  <si>
    <t>2160000180004330001000POSITION_BUDGET000000000010120</t>
  </si>
  <si>
    <t>2160000198004330001000ADMINCBCAP00000000000000000302</t>
  </si>
  <si>
    <t>2160000990004330001000DEFAULT_TASKPRO000000000010120</t>
  </si>
  <si>
    <t>7000000180004330001000CANPBPROGREV000000000000000305</t>
  </si>
  <si>
    <t>7000000180004330001000POSITION_BUDGET000000000010120</t>
  </si>
  <si>
    <t>7000000198004330001000ADMINCBCAP00000000000000000302</t>
  </si>
  <si>
    <t>7000000990004330001000DEFAULT_TASKPRO000000000010120</t>
  </si>
  <si>
    <t>7221000180004330001000POSITION_BUDGET000000000010120</t>
  </si>
  <si>
    <t>7221000198004330001000ADMINCBCAP00000000000000000302</t>
  </si>
  <si>
    <t>7221000990004330001000DEFAULT_TASKPRO000000000010120</t>
  </si>
  <si>
    <t>7230000180004330001000CANPBPROGREV000000000000000305</t>
  </si>
  <si>
    <t>7230000180004330001000POSITION_BUDGET000000000010120</t>
  </si>
  <si>
    <t>7230000198004330001000ADMINCBCAP00000000000000000302</t>
  </si>
  <si>
    <t>7230000990004330001000DEFAULT_TASKPRO000000000010120</t>
  </si>
  <si>
    <t>7231000180004330001000CANPBPROGREV000000000000000305</t>
  </si>
  <si>
    <t>7231000180004330001000POSITION_BUDGET000000000010120</t>
  </si>
  <si>
    <t>7231000198004330001000ADMINCBCAP00000000000000000302</t>
  </si>
  <si>
    <t>7231000990004330001000DEFAULT_TASKPRO000000000010120</t>
  </si>
  <si>
    <t>7240000180004330001000CANPBPROGREV000000000000000305</t>
  </si>
  <si>
    <t>7240000990004330001000DEFAULT_TASKPRO000000000010120</t>
  </si>
  <si>
    <t>7250000180004330001000POSITION_BUDGET000000000010120</t>
  </si>
  <si>
    <t>7250000198004330001000ADMINCBCAP00000000000000000302</t>
  </si>
  <si>
    <t>7250000990004330001000DEFAULT_TASKPRO000000000010120</t>
  </si>
  <si>
    <t>7269000180004330001000CANPBPROGREV000000000000000305</t>
  </si>
  <si>
    <t>7269000180004330001000POSITION_BUDGET000000000010120</t>
  </si>
  <si>
    <t>7269000198004330001000ADMINCBCAP00000000000000000302</t>
  </si>
  <si>
    <t>7269000990004330001000DEFAULT_TASKPRO000000000010120</t>
  </si>
  <si>
    <t>Fin</t>
  </si>
  <si>
    <t>HCM</t>
  </si>
  <si>
    <t>Difference</t>
  </si>
  <si>
    <t>FIN Vlookup</t>
  </si>
  <si>
    <t>310141</t>
  </si>
  <si>
    <t>334075</t>
  </si>
  <si>
    <t>100034760</t>
  </si>
  <si>
    <t>2055000180004330001000CANPBPROGREV000000000000000305</t>
  </si>
  <si>
    <t>2057000180004330001000CANPBPROGREV000000000000000305</t>
  </si>
  <si>
    <t>2057000180004330001000POSITION_BUDGET000000000010120</t>
  </si>
  <si>
    <t>2057000198004330001000ADMINCBCAP00000000000000000302</t>
  </si>
  <si>
    <t>2057000990004330001000DEFAULT_TASKPRO000000000010120</t>
  </si>
  <si>
    <t>2081000180004330001000POSITION_BUDGET000000000010120</t>
  </si>
  <si>
    <t>2125000180004330001000CANPBPROGREV000000000000000305</t>
  </si>
  <si>
    <t>2155000180004330001000CANPBPROGREV000000000000000305</t>
  </si>
  <si>
    <t>7221000180004330001000CANPBPROGREV000000000000000305</t>
  </si>
  <si>
    <t>7250000180004330001000CANPBPROGREV000000000000000305</t>
  </si>
  <si>
    <t>FIN</t>
  </si>
  <si>
    <t>100000018000</t>
  </si>
  <si>
    <t>100000019800</t>
  </si>
  <si>
    <t>100000099000</t>
  </si>
  <si>
    <t>205200018000</t>
  </si>
  <si>
    <t>205200019800</t>
  </si>
  <si>
    <t>205200099000</t>
  </si>
  <si>
    <t>205300018000</t>
  </si>
  <si>
    <t>205300019800</t>
  </si>
  <si>
    <t>205300099000</t>
  </si>
  <si>
    <t>205500018000</t>
  </si>
  <si>
    <t>205500019800</t>
  </si>
  <si>
    <t>205500099000</t>
  </si>
  <si>
    <t>205600018000</t>
  </si>
  <si>
    <t>205600099000</t>
  </si>
  <si>
    <t>205800018000</t>
  </si>
  <si>
    <t>205800019800</t>
  </si>
  <si>
    <t>205800099000</t>
  </si>
  <si>
    <t>210000018000</t>
  </si>
  <si>
    <t>210000019800</t>
  </si>
  <si>
    <t>210000099000</t>
  </si>
  <si>
    <t>210500018000</t>
  </si>
  <si>
    <t>210500019800</t>
  </si>
  <si>
    <t>210500099000</t>
  </si>
  <si>
    <t>211000018000</t>
  </si>
  <si>
    <t>211000019800</t>
  </si>
  <si>
    <t>211000099000</t>
  </si>
  <si>
    <t>212500018000</t>
  </si>
  <si>
    <t>212500019800</t>
  </si>
  <si>
    <t>212500099000</t>
  </si>
  <si>
    <t>213000018000</t>
  </si>
  <si>
    <t>213000099000</t>
  </si>
  <si>
    <t>214000018000</t>
  </si>
  <si>
    <t>214000019800</t>
  </si>
  <si>
    <t>214000099000</t>
  </si>
  <si>
    <t>215000018000</t>
  </si>
  <si>
    <t>215000019800</t>
  </si>
  <si>
    <t>215000099000</t>
  </si>
  <si>
    <t>215500018000</t>
  </si>
  <si>
    <t>215500019800</t>
  </si>
  <si>
    <t>215500099000</t>
  </si>
  <si>
    <t>216000018000</t>
  </si>
  <si>
    <t>216000019800</t>
  </si>
  <si>
    <t>216000099000</t>
  </si>
  <si>
    <t>700000018000</t>
  </si>
  <si>
    <t>700000019800</t>
  </si>
  <si>
    <t>700000099000</t>
  </si>
  <si>
    <t>722100018000</t>
  </si>
  <si>
    <t>722100019800</t>
  </si>
  <si>
    <t>722100099000</t>
  </si>
  <si>
    <t>723000018000</t>
  </si>
  <si>
    <t>723000019800</t>
  </si>
  <si>
    <t>723000099000</t>
  </si>
  <si>
    <t>723100018000</t>
  </si>
  <si>
    <t>723100019800</t>
  </si>
  <si>
    <t>723100099000</t>
  </si>
  <si>
    <t>724000018000</t>
  </si>
  <si>
    <t>724000099000</t>
  </si>
  <si>
    <t>725000018000</t>
  </si>
  <si>
    <t>725000019800</t>
  </si>
  <si>
    <t>725000099000</t>
  </si>
  <si>
    <t>726900018000</t>
  </si>
  <si>
    <t>726900019800</t>
  </si>
  <si>
    <t>726900099000</t>
  </si>
  <si>
    <t>205700018000</t>
  </si>
  <si>
    <t>205700019800</t>
  </si>
  <si>
    <t>208100018000</t>
  </si>
  <si>
    <t>205700099000</t>
  </si>
  <si>
    <t>707900018000</t>
  </si>
  <si>
    <t>(All)</t>
  </si>
  <si>
    <t>PP13 Dated 6/23/2016</t>
  </si>
  <si>
    <t>100088614</t>
  </si>
  <si>
    <t>334888</t>
  </si>
  <si>
    <t>PAY0143811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</si>
</sst>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0.000"/>
    <numFmt numFmtId="165" formatCode="0.0000"/>
    <numFmt numFmtId="166" formatCode="0.00000000"/>
  </numFmts>
  <fonts count="145" x14ac:knownFonts="1">
    <font>
      <sz val="11"/>
      <color indexed="8"/>
      <name val="Calibri"/>
      <family val="2"/>
      <scheme val="minor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b/>
      <sz val="10"/>
      <color indexed="0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55"/>
      </patternFill>
    </fill>
    <fill>
      <patternFill patternType="solid">
        <fgColor indexed="22"/>
        <bgColor indexed="0"/>
      </patternFill>
    </fill>
  </fills>
  <borders count="6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4">
    <xf numFmtId="0" fontId="0" fillId="0" borderId="0"/>
    <xf numFmtId="43" fontId="140" fillId="0" borderId="0" applyFont="0" applyFill="0" applyBorder="0" applyAlignment="0" applyProtection="0"/>
    <xf numFmtId="0" fontId="142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</cellStyleXfs>
  <cellXfs count="383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8" fillId="2" borderId="1" xfId="0" applyFont="1" applyFill="1" applyBorder="1"/>
    <xf numFmtId="0" fontId="9" fillId="2" borderId="1" xfId="0" applyFont="1" applyFill="1" applyBorder="1"/>
    <xf numFmtId="0" fontId="10" fillId="2" borderId="1" xfId="0" applyFont="1" applyFill="1" applyBorder="1"/>
    <xf numFmtId="0" fontId="11" fillId="2" borderId="1" xfId="0" applyFont="1" applyFill="1" applyBorder="1"/>
    <xf numFmtId="0" fontId="12" fillId="2" borderId="1" xfId="0" applyFont="1" applyFill="1" applyBorder="1"/>
    <xf numFmtId="0" fontId="13" fillId="2" borderId="1" xfId="0" applyFont="1" applyFill="1" applyBorder="1"/>
    <xf numFmtId="0" fontId="14" fillId="2" borderId="1" xfId="0" applyFont="1" applyFill="1" applyBorder="1"/>
    <xf numFmtId="0" fontId="15" fillId="2" borderId="1" xfId="0" applyFont="1" applyFill="1" applyBorder="1"/>
    <xf numFmtId="0" fontId="16" fillId="2" borderId="1" xfId="0" applyFont="1" applyFill="1" applyBorder="1"/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20" fillId="2" borderId="1" xfId="0" applyFont="1" applyFill="1" applyBorder="1"/>
    <xf numFmtId="0" fontId="21" fillId="2" borderId="1" xfId="0" applyFont="1" applyFill="1" applyBorder="1"/>
    <xf numFmtId="0" fontId="22" fillId="2" borderId="1" xfId="0" applyFont="1" applyFill="1" applyBorder="1"/>
    <xf numFmtId="0" fontId="23" fillId="2" borderId="1" xfId="0" applyFont="1" applyFill="1" applyBorder="1"/>
    <xf numFmtId="0" fontId="24" fillId="2" borderId="1" xfId="0" applyFont="1" applyFill="1" applyBorder="1"/>
    <xf numFmtId="0" fontId="25" fillId="2" borderId="1" xfId="0" applyFont="1" applyFill="1" applyBorder="1"/>
    <xf numFmtId="0" fontId="26" fillId="2" borderId="1" xfId="0" applyFont="1" applyFill="1" applyBorder="1"/>
    <xf numFmtId="0" fontId="27" fillId="2" borderId="1" xfId="0" applyFont="1" applyFill="1" applyBorder="1"/>
    <xf numFmtId="0" fontId="28" fillId="2" borderId="1" xfId="0" applyFont="1" applyFill="1" applyBorder="1"/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2" borderId="1" xfId="0" applyFont="1" applyFill="1" applyBorder="1"/>
    <xf numFmtId="0" fontId="33" fillId="2" borderId="1" xfId="0" applyFont="1" applyFill="1" applyBorder="1"/>
    <xf numFmtId="0" fontId="34" fillId="2" borderId="1" xfId="0" applyFont="1" applyFill="1" applyBorder="1"/>
    <xf numFmtId="0" fontId="35" fillId="2" borderId="1" xfId="0" applyFont="1" applyFill="1" applyBorder="1"/>
    <xf numFmtId="0" fontId="36" fillId="2" borderId="1" xfId="0" applyFont="1" applyFill="1" applyBorder="1"/>
    <xf numFmtId="0" fontId="37" fillId="2" borderId="1" xfId="0" applyFont="1" applyFill="1" applyBorder="1"/>
    <xf numFmtId="0" fontId="38" fillId="2" borderId="1" xfId="0" applyFont="1" applyFill="1" applyBorder="1"/>
    <xf numFmtId="0" fontId="39" fillId="2" borderId="1" xfId="0" applyFont="1" applyFill="1" applyBorder="1"/>
    <xf numFmtId="0" fontId="40" fillId="2" borderId="1" xfId="0" applyFont="1" applyFill="1" applyBorder="1"/>
    <xf numFmtId="0" fontId="41" fillId="2" borderId="1" xfId="0" applyFont="1" applyFill="1" applyBorder="1"/>
    <xf numFmtId="0" fontId="42" fillId="2" borderId="1" xfId="0" applyFont="1" applyFill="1" applyBorder="1"/>
    <xf numFmtId="0" fontId="43" fillId="2" borderId="1" xfId="0" applyFont="1" applyFill="1" applyBorder="1"/>
    <xf numFmtId="0" fontId="44" fillId="2" borderId="1" xfId="0" applyFont="1" applyFill="1" applyBorder="1"/>
    <xf numFmtId="0" fontId="45" fillId="2" borderId="1" xfId="0" applyFont="1" applyFill="1" applyBorder="1"/>
    <xf numFmtId="0" fontId="46" fillId="2" borderId="1" xfId="0" applyFont="1" applyFill="1" applyBorder="1"/>
    <xf numFmtId="0" fontId="47" fillId="2" borderId="1" xfId="0" applyFont="1" applyFill="1" applyBorder="1"/>
    <xf numFmtId="0" fontId="48" fillId="2" borderId="1" xfId="0" applyFont="1" applyFill="1" applyBorder="1"/>
    <xf numFmtId="0" fontId="49" fillId="2" borderId="1" xfId="0" applyFont="1" applyFill="1" applyBorder="1"/>
    <xf numFmtId="0" fontId="50" fillId="2" borderId="1" xfId="0" applyFont="1" applyFill="1" applyBorder="1"/>
    <xf numFmtId="0" fontId="51" fillId="2" borderId="1" xfId="0" applyFont="1" applyFill="1" applyBorder="1"/>
    <xf numFmtId="0" fontId="52" fillId="2" borderId="1" xfId="0" applyFont="1" applyFill="1" applyBorder="1"/>
    <xf numFmtId="0" fontId="53" fillId="2" borderId="1" xfId="0" applyFont="1" applyFill="1" applyBorder="1"/>
    <xf numFmtId="0" fontId="54" fillId="2" borderId="1" xfId="0" applyFont="1" applyFill="1" applyBorder="1"/>
    <xf numFmtId="0" fontId="55" fillId="2" borderId="1" xfId="0" applyFont="1" applyFill="1" applyBorder="1"/>
    <xf numFmtId="0" fontId="56" fillId="2" borderId="1" xfId="0" applyFont="1" applyFill="1" applyBorder="1"/>
    <xf numFmtId="0" fontId="57" fillId="2" borderId="1" xfId="0" applyFont="1" applyFill="1" applyBorder="1"/>
    <xf numFmtId="0" fontId="58" fillId="2" borderId="1" xfId="0" applyFont="1" applyFill="1" applyBorder="1"/>
    <xf numFmtId="0" fontId="59" fillId="2" borderId="1" xfId="0" applyFont="1" applyFill="1" applyBorder="1"/>
    <xf numFmtId="0" fontId="60" fillId="2" borderId="1" xfId="0" applyFont="1" applyFill="1" applyBorder="1"/>
    <xf numFmtId="0" fontId="61" fillId="2" borderId="1" xfId="0" applyFont="1" applyFill="1" applyBorder="1"/>
    <xf numFmtId="0" fontId="62" fillId="2" borderId="1" xfId="0" applyFont="1" applyFill="1" applyBorder="1"/>
    <xf numFmtId="0" fontId="63" fillId="2" borderId="1" xfId="0" applyFont="1" applyFill="1" applyBorder="1"/>
    <xf numFmtId="0" fontId="64" fillId="2" borderId="1" xfId="0" applyFont="1" applyFill="1" applyBorder="1"/>
    <xf numFmtId="0" fontId="65" fillId="2" borderId="1" xfId="0" applyFont="1" applyFill="1" applyBorder="1"/>
    <xf numFmtId="0" fontId="66" fillId="2" borderId="1" xfId="0" applyFont="1" applyFill="1" applyBorder="1"/>
    <xf numFmtId="0" fontId="67" fillId="2" borderId="1" xfId="0" applyFont="1" applyFill="1" applyBorder="1"/>
    <xf numFmtId="0" fontId="68" fillId="2" borderId="1" xfId="0" applyFont="1" applyFill="1" applyBorder="1"/>
    <xf numFmtId="0" fontId="69" fillId="2" borderId="1" xfId="0" applyFont="1" applyFill="1" applyBorder="1"/>
    <xf numFmtId="0" fontId="70" fillId="2" borderId="1" xfId="0" applyFont="1" applyFill="1" applyBorder="1"/>
    <xf numFmtId="0" fontId="71" fillId="2" borderId="1" xfId="0" applyFont="1" applyFill="1" applyBorder="1"/>
    <xf numFmtId="0" fontId="72" fillId="2" borderId="1" xfId="0" applyFont="1" applyFill="1" applyBorder="1"/>
    <xf numFmtId="0" fontId="73" fillId="2" borderId="1" xfId="0" applyFont="1" applyFill="1" applyBorder="1"/>
    <xf numFmtId="0" fontId="74" fillId="2" borderId="1" xfId="0" applyFont="1" applyFill="1" applyBorder="1"/>
    <xf numFmtId="0" fontId="75" fillId="2" borderId="1" xfId="0" applyFont="1" applyFill="1" applyBorder="1"/>
    <xf numFmtId="0" fontId="76" fillId="2" borderId="1" xfId="0" applyFont="1" applyFill="1" applyBorder="1"/>
    <xf numFmtId="0" fontId="77" fillId="2" borderId="1" xfId="0" applyFont="1" applyFill="1" applyBorder="1"/>
    <xf numFmtId="0" fontId="78" fillId="2" borderId="1" xfId="0" applyFont="1" applyFill="1" applyBorder="1"/>
    <xf numFmtId="0" fontId="79" fillId="2" borderId="1" xfId="0" applyFont="1" applyFill="1" applyBorder="1"/>
    <xf numFmtId="0" fontId="80" fillId="2" borderId="1" xfId="0" applyFont="1" applyFill="1" applyBorder="1"/>
    <xf numFmtId="0" fontId="81" fillId="2" borderId="1" xfId="0" applyFont="1" applyFill="1" applyBorder="1"/>
    <xf numFmtId="0" fontId="82" fillId="2" borderId="1" xfId="0" applyFont="1" applyFill="1" applyBorder="1"/>
    <xf numFmtId="0" fontId="83" fillId="2" borderId="1" xfId="0" applyFont="1" applyFill="1" applyBorder="1"/>
    <xf numFmtId="0" fontId="84" fillId="2" borderId="1" xfId="0" applyFont="1" applyFill="1" applyBorder="1"/>
    <xf numFmtId="0" fontId="85" fillId="2" borderId="1" xfId="0" applyFont="1" applyFill="1" applyBorder="1"/>
    <xf numFmtId="0" fontId="86" fillId="2" borderId="1" xfId="0" applyFont="1" applyFill="1" applyBorder="1"/>
    <xf numFmtId="0" fontId="87" fillId="2" borderId="1" xfId="0" applyFont="1" applyFill="1" applyBorder="1"/>
    <xf numFmtId="0" fontId="88" fillId="2" borderId="1" xfId="0" applyFont="1" applyFill="1" applyBorder="1"/>
    <xf numFmtId="0" fontId="89" fillId="2" borderId="1" xfId="0" applyFont="1" applyFill="1" applyBorder="1"/>
    <xf numFmtId="0" fontId="90" fillId="2" borderId="1" xfId="0" applyFont="1" applyFill="1" applyBorder="1"/>
    <xf numFmtId="0" fontId="91" fillId="2" borderId="1" xfId="0" applyFont="1" applyFill="1" applyBorder="1"/>
    <xf numFmtId="0" fontId="92" fillId="2" borderId="1" xfId="0" applyFont="1" applyFill="1" applyBorder="1"/>
    <xf numFmtId="0" fontId="93" fillId="2" borderId="1" xfId="0" applyFont="1" applyFill="1" applyBorder="1"/>
    <xf numFmtId="0" fontId="94" fillId="2" borderId="1" xfId="0" applyFont="1" applyFill="1" applyBorder="1"/>
    <xf numFmtId="0" fontId="95" fillId="2" borderId="1" xfId="0" applyFont="1" applyFill="1" applyBorder="1"/>
    <xf numFmtId="0" fontId="96" fillId="2" borderId="1" xfId="0" applyFont="1" applyFill="1" applyBorder="1"/>
    <xf numFmtId="0" fontId="97" fillId="2" borderId="1" xfId="0" applyFont="1" applyFill="1" applyBorder="1"/>
    <xf numFmtId="0" fontId="98" fillId="2" borderId="1" xfId="0" applyFont="1" applyFill="1" applyBorder="1"/>
    <xf numFmtId="0" fontId="99" fillId="2" borderId="1" xfId="0" applyFont="1" applyFill="1" applyBorder="1"/>
    <xf numFmtId="0" fontId="100" fillId="2" borderId="1" xfId="0" applyFont="1" applyFill="1" applyBorder="1"/>
    <xf numFmtId="0" fontId="101" fillId="2" borderId="1" xfId="0" applyFont="1" applyFill="1" applyBorder="1"/>
    <xf numFmtId="0" fontId="102" fillId="2" borderId="1" xfId="0" applyFont="1" applyFill="1" applyBorder="1"/>
    <xf numFmtId="0" fontId="103" fillId="2" borderId="1" xfId="0" applyFont="1" applyFill="1" applyBorder="1"/>
    <xf numFmtId="0" fontId="104" fillId="2" borderId="1" xfId="0" applyFont="1" applyFill="1" applyBorder="1"/>
    <xf numFmtId="0" fontId="105" fillId="2" borderId="1" xfId="0" applyFont="1" applyFill="1" applyBorder="1"/>
    <xf numFmtId="0" fontId="106" fillId="2" borderId="1" xfId="0" applyFont="1" applyFill="1" applyBorder="1"/>
    <xf numFmtId="0" fontId="107" fillId="2" borderId="1" xfId="0" applyFont="1" applyFill="1" applyBorder="1"/>
    <xf numFmtId="0" fontId="108" fillId="2" borderId="1" xfId="0" applyFont="1" applyFill="1" applyBorder="1"/>
    <xf numFmtId="0" fontId="109" fillId="2" borderId="1" xfId="0" applyFont="1" applyFill="1" applyBorder="1"/>
    <xf numFmtId="0" fontId="110" fillId="2" borderId="1" xfId="0" applyFont="1" applyFill="1" applyBorder="1"/>
    <xf numFmtId="0" fontId="111" fillId="2" borderId="1" xfId="0" applyFont="1" applyFill="1" applyBorder="1"/>
    <xf numFmtId="0" fontId="112" fillId="2" borderId="1" xfId="0" applyFont="1" applyFill="1" applyBorder="1"/>
    <xf numFmtId="0" fontId="113" fillId="2" borderId="1" xfId="0" applyFont="1" applyFill="1" applyBorder="1"/>
    <xf numFmtId="0" fontId="114" fillId="2" borderId="1" xfId="0" applyFont="1" applyFill="1" applyBorder="1"/>
    <xf numFmtId="0" fontId="115" fillId="2" borderId="1" xfId="0" applyFont="1" applyFill="1" applyBorder="1"/>
    <xf numFmtId="0" fontId="116" fillId="2" borderId="1" xfId="0" applyFont="1" applyFill="1" applyBorder="1"/>
    <xf numFmtId="0" fontId="117" fillId="2" borderId="1" xfId="0" applyFont="1" applyFill="1" applyBorder="1"/>
    <xf numFmtId="0" fontId="118" fillId="2" borderId="1" xfId="0" applyFont="1" applyFill="1" applyBorder="1"/>
    <xf numFmtId="0" fontId="119" fillId="2" borderId="1" xfId="0" applyFont="1" applyFill="1" applyBorder="1"/>
    <xf numFmtId="0" fontId="120" fillId="2" borderId="1" xfId="0" applyFont="1" applyFill="1" applyBorder="1"/>
    <xf numFmtId="0" fontId="121" fillId="2" borderId="1" xfId="0" applyFont="1" applyFill="1" applyBorder="1"/>
    <xf numFmtId="0" fontId="122" fillId="2" borderId="1" xfId="0" applyFont="1" applyFill="1" applyBorder="1"/>
    <xf numFmtId="0" fontId="123" fillId="2" borderId="1" xfId="0" applyFont="1" applyFill="1" applyBorder="1"/>
    <xf numFmtId="0" fontId="124" fillId="2" borderId="1" xfId="0" applyFont="1" applyFill="1" applyBorder="1"/>
    <xf numFmtId="0" fontId="125" fillId="2" borderId="1" xfId="0" applyFont="1" applyFill="1" applyBorder="1"/>
    <xf numFmtId="0" fontId="126" fillId="2" borderId="1" xfId="0" applyFont="1" applyFill="1" applyBorder="1"/>
    <xf numFmtId="0" fontId="127" fillId="2" borderId="1" xfId="0" applyFont="1" applyFill="1" applyBorder="1"/>
    <xf numFmtId="0" fontId="128" fillId="2" borderId="1" xfId="0" applyFont="1" applyFill="1" applyBorder="1"/>
    <xf numFmtId="0" fontId="129" fillId="2" borderId="1" xfId="0" applyFont="1" applyFill="1" applyBorder="1"/>
    <xf numFmtId="0" fontId="130" fillId="2" borderId="1" xfId="0" applyFont="1" applyFill="1" applyBorder="1"/>
    <xf numFmtId="0" fontId="131" fillId="2" borderId="1" xfId="0" applyFont="1" applyFill="1" applyBorder="1"/>
    <xf numFmtId="0" fontId="132" fillId="2" borderId="1" xfId="0" applyFont="1" applyFill="1" applyBorder="1"/>
    <xf numFmtId="0" fontId="133" fillId="2" borderId="1" xfId="0" applyFont="1" applyFill="1" applyBorder="1"/>
    <xf numFmtId="0" fontId="134" fillId="2" borderId="1" xfId="0" applyFont="1" applyFill="1" applyBorder="1"/>
    <xf numFmtId="0" fontId="135" fillId="2" borderId="1" xfId="0" applyFont="1" applyFill="1" applyBorder="1"/>
    <xf numFmtId="0" fontId="136" fillId="2" borderId="1" xfId="0" applyFont="1" applyFill="1" applyBorder="1"/>
    <xf numFmtId="0" fontId="137" fillId="2" borderId="1" xfId="0" applyFont="1" applyFill="1" applyBorder="1"/>
    <xf numFmtId="0" fontId="138" fillId="2" borderId="1" xfId="0" applyFont="1" applyFill="1" applyBorder="1"/>
    <xf numFmtId="0" fontId="139" fillId="2" borderId="1" xfId="0" applyFont="1" applyFill="1" applyBorder="1"/>
    <xf numFmtId="14" fontId="0" fillId="0" borderId="0" xfId="0" applyNumberFormat="1"/>
    <xf numFmtId="1" fontId="0" fillId="0" borderId="0" xfId="0" applyNumberFormat="1"/>
    <xf numFmtId="1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/>
    <xf numFmtId="1" fontId="0" fillId="0" borderId="0" xfId="0" applyNumberFormat="1"/>
    <xf numFmtId="164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1" fontId="0" fillId="0" borderId="0" xfId="0" applyNumberFormat="1"/>
    <xf numFmtId="165" fontId="0" fillId="0" borderId="0" xfId="0" applyNumberFormat="1"/>
    <xf numFmtId="14" fontId="0" fillId="0" borderId="0" xfId="0" applyNumberFormat="1"/>
    <xf numFmtId="1" fontId="0" fillId="0" borderId="0" xfId="0" applyNumberFormat="1"/>
    <xf numFmtId="22" fontId="0" fillId="0" borderId="0" xfId="0" applyNumberFormat="1"/>
    <xf numFmtId="14" fontId="0" fillId="0" borderId="0" xfId="0" applyNumberFormat="1"/>
    <xf numFmtId="166" fontId="0" fillId="0" borderId="0" xfId="0" applyNumberFormat="1"/>
    <xf numFmtId="166" fontId="0" fillId="0" borderId="0" xfId="0" applyNumberFormat="1"/>
    <xf numFmtId="14" fontId="0" fillId="0" borderId="0" xfId="0" applyNumberFormat="1"/>
    <xf numFmtId="22" fontId="0" fillId="0" borderId="0" xfId="0" applyNumberFormat="1"/>
    <xf numFmtId="14" fontId="0" fillId="0" borderId="0" xfId="0" applyNumberFormat="1"/>
    <xf numFmtId="22" fontId="0" fillId="0" borderId="0" xfId="0" applyNumberFormat="1"/>
    <xf numFmtId="14" fontId="0" fillId="0" borderId="0" xfId="0" applyNumberFormat="1"/>
    <xf numFmtId="1" fontId="0" fillId="0" borderId="0" xfId="0" applyNumberForma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164" fontId="0" fillId="0" borderId="0" xfId="0" applyNumberFormat="1"/>
    <xf numFmtId="166" fontId="0" fillId="0" borderId="0" xfId="0" applyNumberFormat="1"/>
    <xf numFmtId="166" fontId="0" fillId="0" borderId="0" xfId="0" applyNumberFormat="1"/>
    <xf numFmtId="1" fontId="0" fillId="0" borderId="0" xfId="0" applyNumberFormat="1"/>
    <xf numFmtId="14" fontId="0" fillId="0" borderId="0" xfId="0" applyNumberFormat="1"/>
    <xf numFmtId="14" fontId="0" fillId="0" borderId="0" xfId="0" applyNumberFormat="1"/>
    <xf numFmtId="14" fontId="0" fillId="0" borderId="0" xfId="0" applyNumberFormat="1"/>
    <xf numFmtId="1" fontId="0" fillId="0" borderId="0" xfId="0" applyNumberFormat="1"/>
    <xf numFmtId="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1" pivotButton="1" applyFont="1"/>
    <xf numFmtId="43" fontId="0" fillId="0" borderId="0" xfId="1" applyFont="1"/>
    <xf numFmtId="0" fontId="1" fillId="2" borderId="2" xfId="0" applyFont="1" applyFill="1" applyBorder="1"/>
    <xf numFmtId="0" fontId="141" fillId="3" borderId="3" xfId="2" applyFont="1" applyFill="1" applyBorder="1" applyAlignment="1">
      <alignment horizontal="center"/>
    </xf>
    <xf numFmtId="0" fontId="141" fillId="0" borderId="4" xfId="2" applyFont="1" applyFill="1" applyBorder="1" applyAlignment="1">
      <alignment wrapText="1"/>
    </xf>
    <xf numFmtId="0" fontId="141" fillId="0" borderId="4" xfId="2" applyFont="1" applyFill="1" applyBorder="1" applyAlignment="1">
      <alignment horizontal="right" wrapText="1"/>
    </xf>
    <xf numFmtId="0" fontId="141" fillId="3" borderId="5" xfId="2" applyFont="1" applyFill="1" applyBorder="1" applyAlignment="1">
      <alignment horizontal="center"/>
    </xf>
    <xf numFmtId="0" fontId="0" fillId="0" borderId="0" xfId="0" applyNumberFormat="1"/>
    <xf numFmtId="0" fontId="143" fillId="3" borderId="3" xfId="3" applyFont="1" applyFill="1" applyBorder="1" applyAlignment="1">
      <alignment horizontal="center"/>
    </xf>
    <xf numFmtId="0" fontId="143" fillId="0" borderId="4" xfId="3" applyFont="1" applyFill="1" applyBorder="1" applyAlignment="1">
      <alignment wrapText="1"/>
    </xf>
    <xf numFmtId="0" fontId="143" fillId="0" borderId="4" xfId="3" applyFont="1" applyFill="1" applyBorder="1" applyAlignment="1">
      <alignment horizontal="right" wrapText="1"/>
    </xf>
    <xf numFmtId="0" fontId="1" fillId="2" borderId="0" xfId="0" applyFont="1" applyFill="1" applyBorder="1"/>
    <xf numFmtId="0" fontId="0" fillId="0" borderId="1" xfId="0" applyBorder="1"/>
    <xf numFmtId="0" fontId="2" fillId="2" borderId="0" xfId="0" applyFont="1" applyFill="1" applyBorder="1"/>
    <xf numFmtId="0" fontId="3" fillId="2" borderId="0" xfId="0" applyFont="1" applyFill="1" applyBorder="1"/>
    <xf numFmtId="14" fontId="0" fillId="0" borderId="1" xfId="0" applyNumberFormat="1" applyBorder="1"/>
    <xf numFmtId="0" fontId="4" fillId="2" borderId="0" xfId="0" applyFont="1" applyFill="1" applyBorder="1"/>
    <xf numFmtId="1" fontId="0" fillId="0" borderId="1" xfId="0" applyNumberFormat="1" applyBorder="1"/>
    <xf numFmtId="0" fontId="5" fillId="2" borderId="0" xfId="0" applyFont="1" applyFill="1" applyBorder="1"/>
    <xf numFmtId="0" fontId="6" fillId="2" borderId="0" xfId="0" applyFont="1" applyFill="1" applyBorder="1"/>
    <xf numFmtId="0" fontId="7" fillId="2" borderId="0" xfId="0" applyFont="1" applyFill="1" applyBorder="1"/>
    <xf numFmtId="0" fontId="8" fillId="2" borderId="0" xfId="0" applyFont="1" applyFill="1" applyBorder="1"/>
    <xf numFmtId="0" fontId="9" fillId="2" borderId="0" xfId="0" applyFont="1" applyFill="1" applyBorder="1"/>
    <xf numFmtId="0" fontId="10" fillId="2" borderId="0" xfId="0" applyFont="1" applyFill="1" applyBorder="1"/>
    <xf numFmtId="0" fontId="11" fillId="2" borderId="0" xfId="0" applyFont="1" applyFill="1" applyBorder="1"/>
    <xf numFmtId="0" fontId="12" fillId="2" borderId="0" xfId="0" applyFont="1" applyFill="1" applyBorder="1"/>
    <xf numFmtId="0" fontId="13" fillId="2" borderId="0" xfId="0" applyFont="1" applyFill="1" applyBorder="1"/>
    <xf numFmtId="0" fontId="14" fillId="2" borderId="0" xfId="0" applyFont="1" applyFill="1" applyBorder="1"/>
    <xf numFmtId="0" fontId="15" fillId="2" borderId="0" xfId="0" applyFont="1" applyFill="1" applyBorder="1"/>
    <xf numFmtId="0" fontId="16" fillId="2" borderId="0" xfId="0" applyFont="1" applyFill="1" applyBorder="1"/>
    <xf numFmtId="0" fontId="17" fillId="2" borderId="0" xfId="0" applyFont="1" applyFill="1" applyBorder="1"/>
    <xf numFmtId="0" fontId="18" fillId="2" borderId="0" xfId="0" applyFont="1" applyFill="1" applyBorder="1"/>
    <xf numFmtId="0" fontId="19" fillId="2" borderId="0" xfId="0" applyFont="1" applyFill="1" applyBorder="1"/>
    <xf numFmtId="0" fontId="20" fillId="2" borderId="0" xfId="0" applyFont="1" applyFill="1" applyBorder="1"/>
    <xf numFmtId="164" fontId="0" fillId="0" borderId="1" xfId="0" applyNumberFormat="1" applyBorder="1"/>
    <xf numFmtId="0" fontId="21" fillId="2" borderId="0" xfId="0" applyFont="1" applyFill="1" applyBorder="1"/>
    <xf numFmtId="0" fontId="22" fillId="2" borderId="0" xfId="0" applyFont="1" applyFill="1" applyBorder="1"/>
    <xf numFmtId="2" fontId="0" fillId="0" borderId="1" xfId="0" applyNumberFormat="1" applyBorder="1"/>
    <xf numFmtId="0" fontId="23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0" fontId="26" fillId="2" borderId="0" xfId="0" applyFont="1" applyFill="1" applyBorder="1"/>
    <xf numFmtId="0" fontId="27" fillId="2" borderId="0" xfId="0" applyFont="1" applyFill="1" applyBorder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0" fontId="31" fillId="2" borderId="0" xfId="0" applyFont="1" applyFill="1" applyBorder="1"/>
    <xf numFmtId="0" fontId="32" fillId="2" borderId="0" xfId="0" applyFont="1" applyFill="1" applyBorder="1"/>
    <xf numFmtId="0" fontId="33" fillId="2" borderId="0" xfId="0" applyFont="1" applyFill="1" applyBorder="1"/>
    <xf numFmtId="0" fontId="34" fillId="2" borderId="0" xfId="0" applyFont="1" applyFill="1" applyBorder="1"/>
    <xf numFmtId="0" fontId="35" fillId="2" borderId="0" xfId="0" applyFont="1" applyFill="1" applyBorder="1"/>
    <xf numFmtId="0" fontId="36" fillId="2" borderId="0" xfId="0" applyFont="1" applyFill="1" applyBorder="1"/>
    <xf numFmtId="0" fontId="37" fillId="2" borderId="0" xfId="0" applyFont="1" applyFill="1" applyBorder="1"/>
    <xf numFmtId="165" fontId="0" fillId="0" borderId="1" xfId="0" applyNumberFormat="1" applyBorder="1"/>
    <xf numFmtId="0" fontId="38" fillId="2" borderId="0" xfId="0" applyFont="1" applyFill="1" applyBorder="1"/>
    <xf numFmtId="0" fontId="39" fillId="2" borderId="0" xfId="0" applyFont="1" applyFill="1" applyBorder="1"/>
    <xf numFmtId="0" fontId="40" fillId="2" borderId="0" xfId="0" applyFont="1" applyFill="1" applyBorder="1"/>
    <xf numFmtId="0" fontId="41" fillId="2" borderId="0" xfId="0" applyFont="1" applyFill="1" applyBorder="1"/>
    <xf numFmtId="22" fontId="0" fillId="0" borderId="1" xfId="0" applyNumberFormat="1" applyBorder="1"/>
    <xf numFmtId="0" fontId="42" fillId="2" borderId="0" xfId="0" applyFont="1" applyFill="1" applyBorder="1"/>
    <xf numFmtId="0" fontId="43" fillId="2" borderId="0" xfId="0" applyFont="1" applyFill="1" applyBorder="1"/>
    <xf numFmtId="0" fontId="44" fillId="2" borderId="0" xfId="0" applyFont="1" applyFill="1" applyBorder="1"/>
    <xf numFmtId="0" fontId="45" fillId="2" borderId="0" xfId="0" applyFont="1" applyFill="1" applyBorder="1"/>
    <xf numFmtId="0" fontId="46" fillId="2" borderId="0" xfId="0" applyFont="1" applyFill="1" applyBorder="1"/>
    <xf numFmtId="0" fontId="47" fillId="2" borderId="0" xfId="0" applyFont="1" applyFill="1" applyBorder="1"/>
    <xf numFmtId="166" fontId="0" fillId="0" borderId="1" xfId="0" applyNumberFormat="1" applyBorder="1"/>
    <xf numFmtId="0" fontId="48" fillId="2" borderId="0" xfId="0" applyFont="1" applyFill="1" applyBorder="1"/>
    <xf numFmtId="0" fontId="49" fillId="2" borderId="0" xfId="0" applyFont="1" applyFill="1" applyBorder="1"/>
    <xf numFmtId="0" fontId="50" fillId="2" borderId="0" xfId="0" applyFont="1" applyFill="1" applyBorder="1"/>
    <xf numFmtId="0" fontId="51" fillId="2" borderId="0" xfId="0" applyFont="1" applyFill="1" applyBorder="1"/>
    <xf numFmtId="0" fontId="52" fillId="2" borderId="0" xfId="0" applyFont="1" applyFill="1" applyBorder="1"/>
    <xf numFmtId="0" fontId="53" fillId="2" borderId="0" xfId="0" applyFont="1" applyFill="1" applyBorder="1"/>
    <xf numFmtId="0" fontId="54" fillId="2" borderId="0" xfId="0" applyFont="1" applyFill="1" applyBorder="1"/>
    <xf numFmtId="0" fontId="55" fillId="2" borderId="0" xfId="0" applyFont="1" applyFill="1" applyBorder="1"/>
    <xf numFmtId="0" fontId="56" fillId="2" borderId="0" xfId="0" applyFont="1" applyFill="1" applyBorder="1"/>
    <xf numFmtId="0" fontId="57" fillId="2" borderId="0" xfId="0" applyFont="1" applyFill="1" applyBorder="1"/>
    <xf numFmtId="0" fontId="58" fillId="2" borderId="0" xfId="0" applyFont="1" applyFill="1" applyBorder="1"/>
    <xf numFmtId="0" fontId="59" fillId="2" borderId="0" xfId="0" applyFont="1" applyFill="1" applyBorder="1"/>
    <xf numFmtId="0" fontId="60" fillId="2" borderId="0" xfId="0" applyFont="1" applyFill="1" applyBorder="1"/>
    <xf numFmtId="0" fontId="61" fillId="2" borderId="0" xfId="0" applyFont="1" applyFill="1" applyBorder="1"/>
    <xf numFmtId="0" fontId="62" fillId="2" borderId="0" xfId="0" applyFont="1" applyFill="1" applyBorder="1"/>
    <xf numFmtId="0" fontId="63" fillId="2" borderId="0" xfId="0" applyFont="1" applyFill="1" applyBorder="1"/>
    <xf numFmtId="0" fontId="64" fillId="2" borderId="0" xfId="0" applyFont="1" applyFill="1" applyBorder="1"/>
    <xf numFmtId="0" fontId="65" fillId="2" borderId="0" xfId="0" applyFont="1" applyFill="1" applyBorder="1"/>
    <xf numFmtId="0" fontId="66" fillId="2" borderId="0" xfId="0" applyFont="1" applyFill="1" applyBorder="1"/>
    <xf numFmtId="0" fontId="67" fillId="2" borderId="0" xfId="0" applyFont="1" applyFill="1" applyBorder="1"/>
    <xf numFmtId="0" fontId="68" fillId="2" borderId="0" xfId="0" applyFont="1" applyFill="1" applyBorder="1"/>
    <xf numFmtId="0" fontId="69" fillId="2" borderId="0" xfId="0" applyFont="1" applyFill="1" applyBorder="1"/>
    <xf numFmtId="0" fontId="70" fillId="2" borderId="0" xfId="0" applyFont="1" applyFill="1" applyBorder="1"/>
    <xf numFmtId="0" fontId="71" fillId="2" borderId="0" xfId="0" applyFont="1" applyFill="1" applyBorder="1"/>
    <xf numFmtId="0" fontId="72" fillId="2" borderId="0" xfId="0" applyFont="1" applyFill="1" applyBorder="1"/>
    <xf numFmtId="0" fontId="73" fillId="2" borderId="0" xfId="0" applyFont="1" applyFill="1" applyBorder="1"/>
    <xf numFmtId="0" fontId="74" fillId="2" borderId="0" xfId="0" applyFont="1" applyFill="1" applyBorder="1"/>
    <xf numFmtId="0" fontId="75" fillId="2" borderId="0" xfId="0" applyFont="1" applyFill="1" applyBorder="1"/>
    <xf numFmtId="0" fontId="76" fillId="2" borderId="0" xfId="0" applyFont="1" applyFill="1" applyBorder="1"/>
    <xf numFmtId="0" fontId="77" fillId="2" borderId="0" xfId="0" applyFont="1" applyFill="1" applyBorder="1"/>
    <xf numFmtId="0" fontId="78" fillId="2" borderId="0" xfId="0" applyFont="1" applyFill="1" applyBorder="1"/>
    <xf numFmtId="0" fontId="79" fillId="2" borderId="0" xfId="0" applyFont="1" applyFill="1" applyBorder="1"/>
    <xf numFmtId="0" fontId="80" fillId="2" borderId="0" xfId="0" applyFont="1" applyFill="1" applyBorder="1"/>
    <xf numFmtId="0" fontId="81" fillId="2" borderId="0" xfId="0" applyFont="1" applyFill="1" applyBorder="1"/>
    <xf numFmtId="0" fontId="82" fillId="2" borderId="0" xfId="0" applyFont="1" applyFill="1" applyBorder="1"/>
    <xf numFmtId="0" fontId="83" fillId="2" borderId="0" xfId="0" applyFont="1" applyFill="1" applyBorder="1"/>
    <xf numFmtId="0" fontId="84" fillId="2" borderId="0" xfId="0" applyFont="1" applyFill="1" applyBorder="1"/>
    <xf numFmtId="0" fontId="85" fillId="2" borderId="0" xfId="0" applyFont="1" applyFill="1" applyBorder="1"/>
    <xf numFmtId="0" fontId="86" fillId="2" borderId="0" xfId="0" applyFont="1" applyFill="1" applyBorder="1"/>
    <xf numFmtId="0" fontId="87" fillId="2" borderId="0" xfId="0" applyFont="1" applyFill="1" applyBorder="1"/>
    <xf numFmtId="0" fontId="88" fillId="2" borderId="0" xfId="0" applyFont="1" applyFill="1" applyBorder="1"/>
    <xf numFmtId="0" fontId="89" fillId="2" borderId="0" xfId="0" applyFont="1" applyFill="1" applyBorder="1"/>
    <xf numFmtId="0" fontId="90" fillId="2" borderId="0" xfId="0" applyFont="1" applyFill="1" applyBorder="1"/>
    <xf numFmtId="0" fontId="91" fillId="2" borderId="0" xfId="0" applyFont="1" applyFill="1" applyBorder="1"/>
    <xf numFmtId="0" fontId="92" fillId="2" borderId="0" xfId="0" applyFont="1" applyFill="1" applyBorder="1"/>
    <xf numFmtId="0" fontId="93" fillId="2" borderId="0" xfId="0" applyFont="1" applyFill="1" applyBorder="1"/>
    <xf numFmtId="0" fontId="94" fillId="2" borderId="0" xfId="0" applyFont="1" applyFill="1" applyBorder="1"/>
    <xf numFmtId="0" fontId="95" fillId="2" borderId="0" xfId="0" applyFont="1" applyFill="1" applyBorder="1"/>
    <xf numFmtId="0" fontId="96" fillId="2" borderId="0" xfId="0" applyFont="1" applyFill="1" applyBorder="1"/>
    <xf numFmtId="0" fontId="97" fillId="2" borderId="0" xfId="0" applyFont="1" applyFill="1" applyBorder="1"/>
    <xf numFmtId="0" fontId="98" fillId="2" borderId="0" xfId="0" applyFont="1" applyFill="1" applyBorder="1"/>
    <xf numFmtId="0" fontId="99" fillId="2" borderId="0" xfId="0" applyFont="1" applyFill="1" applyBorder="1"/>
    <xf numFmtId="0" fontId="100" fillId="2" borderId="0" xfId="0" applyFont="1" applyFill="1" applyBorder="1"/>
    <xf numFmtId="0" fontId="101" fillId="2" borderId="0" xfId="0" applyFont="1" applyFill="1" applyBorder="1"/>
    <xf numFmtId="0" fontId="102" fillId="2" borderId="0" xfId="0" applyFont="1" applyFill="1" applyBorder="1"/>
    <xf numFmtId="0" fontId="103" fillId="2" borderId="0" xfId="0" applyFont="1" applyFill="1" applyBorder="1"/>
    <xf numFmtId="0" fontId="104" fillId="2" borderId="0" xfId="0" applyFont="1" applyFill="1" applyBorder="1"/>
    <xf numFmtId="0" fontId="105" fillId="2" borderId="0" xfId="0" applyFont="1" applyFill="1" applyBorder="1"/>
    <xf numFmtId="0" fontId="106" fillId="2" borderId="0" xfId="0" applyFont="1" applyFill="1" applyBorder="1"/>
    <xf numFmtId="0" fontId="107" fillId="2" borderId="0" xfId="0" applyFont="1" applyFill="1" applyBorder="1"/>
    <xf numFmtId="0" fontId="108" fillId="2" borderId="0" xfId="0" applyFont="1" applyFill="1" applyBorder="1"/>
    <xf numFmtId="0" fontId="109" fillId="2" borderId="0" xfId="0" applyFont="1" applyFill="1" applyBorder="1"/>
    <xf numFmtId="0" fontId="110" fillId="2" borderId="0" xfId="0" applyFont="1" applyFill="1" applyBorder="1"/>
    <xf numFmtId="0" fontId="111" fillId="2" borderId="0" xfId="0" applyFont="1" applyFill="1" applyBorder="1"/>
    <xf numFmtId="0" fontId="112" fillId="2" borderId="0" xfId="0" applyFont="1" applyFill="1" applyBorder="1"/>
    <xf numFmtId="0" fontId="113" fillId="2" borderId="0" xfId="0" applyFont="1" applyFill="1" applyBorder="1"/>
    <xf numFmtId="0" fontId="114" fillId="2" borderId="0" xfId="0" applyFont="1" applyFill="1" applyBorder="1"/>
    <xf numFmtId="0" fontId="115" fillId="2" borderId="0" xfId="0" applyFont="1" applyFill="1" applyBorder="1"/>
    <xf numFmtId="0" fontId="116" fillId="2" borderId="0" xfId="0" applyFont="1" applyFill="1" applyBorder="1"/>
    <xf numFmtId="0" fontId="117" fillId="2" borderId="0" xfId="0" applyFont="1" applyFill="1" applyBorder="1"/>
    <xf numFmtId="0" fontId="118" fillId="2" borderId="0" xfId="0" applyFont="1" applyFill="1" applyBorder="1"/>
    <xf numFmtId="0" fontId="119" fillId="2" borderId="0" xfId="0" applyFont="1" applyFill="1" applyBorder="1"/>
    <xf numFmtId="0" fontId="120" fillId="2" borderId="0" xfId="0" applyFont="1" applyFill="1" applyBorder="1"/>
    <xf numFmtId="0" fontId="121" fillId="2" borderId="0" xfId="0" applyFont="1" applyFill="1" applyBorder="1"/>
    <xf numFmtId="0" fontId="122" fillId="2" borderId="0" xfId="0" applyFont="1" applyFill="1" applyBorder="1"/>
    <xf numFmtId="0" fontId="123" fillId="2" borderId="0" xfId="0" applyFont="1" applyFill="1" applyBorder="1"/>
    <xf numFmtId="0" fontId="124" fillId="2" borderId="0" xfId="0" applyFont="1" applyFill="1" applyBorder="1"/>
    <xf numFmtId="0" fontId="125" fillId="2" borderId="0" xfId="0" applyFont="1" applyFill="1" applyBorder="1"/>
    <xf numFmtId="0" fontId="126" fillId="2" borderId="0" xfId="0" applyFont="1" applyFill="1" applyBorder="1"/>
    <xf numFmtId="0" fontId="127" fillId="2" borderId="0" xfId="0" applyFont="1" applyFill="1" applyBorder="1"/>
    <xf numFmtId="0" fontId="128" fillId="2" borderId="0" xfId="0" applyFont="1" applyFill="1" applyBorder="1"/>
    <xf numFmtId="0" fontId="129" fillId="2" borderId="0" xfId="0" applyFont="1" applyFill="1" applyBorder="1"/>
    <xf numFmtId="0" fontId="130" fillId="2" borderId="0" xfId="0" applyFont="1" applyFill="1" applyBorder="1"/>
    <xf numFmtId="0" fontId="131" fillId="2" borderId="0" xfId="0" applyFont="1" applyFill="1" applyBorder="1"/>
    <xf numFmtId="0" fontId="132" fillId="2" borderId="0" xfId="0" applyFont="1" applyFill="1" applyBorder="1"/>
    <xf numFmtId="0" fontId="133" fillId="2" borderId="0" xfId="0" applyFont="1" applyFill="1" applyBorder="1"/>
    <xf numFmtId="0" fontId="134" fillId="2" borderId="0" xfId="0" applyFont="1" applyFill="1" applyBorder="1"/>
    <xf numFmtId="0" fontId="135" fillId="2" borderId="0" xfId="0" applyFont="1" applyFill="1" applyBorder="1"/>
    <xf numFmtId="0" fontId="136" fillId="2" borderId="0" xfId="0" applyFont="1" applyFill="1" applyBorder="1"/>
    <xf numFmtId="0" fontId="137" fillId="2" borderId="0" xfId="0" applyFont="1" applyFill="1" applyBorder="1"/>
    <xf numFmtId="0" fontId="138" fillId="2" borderId="0" xfId="0" applyFont="1" applyFill="1" applyBorder="1"/>
    <xf numFmtId="0" fontId="139" fillId="2" borderId="0" xfId="0" applyFont="1" applyFill="1" applyBorder="1"/>
    <xf numFmtId="0" fontId="0" fillId="0" borderId="0" xfId="0"/>
    <xf numFmtId="0" fontId="143" fillId="3" borderId="3" xfId="4" applyFont="1" applyFill="1" applyBorder="1" applyAlignment="1">
      <alignment horizontal="center"/>
    </xf>
    <xf numFmtId="0" fontId="143" fillId="0" borderId="4" xfId="4" applyFont="1" applyFill="1" applyBorder="1" applyAlignment="1">
      <alignment wrapText="1"/>
    </xf>
    <xf numFmtId="0" fontId="143" fillId="0" borderId="4" xfId="4" applyFont="1" applyFill="1" applyBorder="1" applyAlignment="1">
      <alignment horizontal="right" wrapText="1"/>
    </xf>
    <xf numFmtId="0" fontId="143" fillId="3" borderId="3" xfId="5" applyFont="1" applyFill="1" applyBorder="1" applyAlignment="1">
      <alignment horizontal="center"/>
    </xf>
    <xf numFmtId="0" fontId="143" fillId="0" borderId="4" xfId="5" applyFont="1" applyFill="1" applyBorder="1" applyAlignment="1">
      <alignment wrapText="1"/>
    </xf>
    <xf numFmtId="0" fontId="143" fillId="0" borderId="4" xfId="5" applyFont="1" applyFill="1" applyBorder="1" applyAlignment="1">
      <alignment horizontal="right" wrapText="1"/>
    </xf>
    <xf numFmtId="0" fontId="143" fillId="3" borderId="3" xfId="6" applyFont="1" applyFill="1" applyBorder="1" applyAlignment="1">
      <alignment horizontal="center"/>
    </xf>
    <xf numFmtId="0" fontId="143" fillId="0" borderId="4" xfId="6" applyFont="1" applyFill="1" applyBorder="1" applyAlignment="1">
      <alignment wrapText="1"/>
    </xf>
    <xf numFmtId="0" fontId="143" fillId="0" borderId="4" xfId="6" applyFont="1" applyFill="1" applyBorder="1" applyAlignment="1">
      <alignment horizontal="right" wrapText="1"/>
    </xf>
    <xf numFmtId="0" fontId="143" fillId="3" borderId="3" xfId="7" applyFont="1" applyFill="1" applyBorder="1" applyAlignment="1">
      <alignment horizontal="center"/>
    </xf>
    <xf numFmtId="0" fontId="143" fillId="0" borderId="4" xfId="7" applyFont="1" applyFill="1" applyBorder="1" applyAlignment="1">
      <alignment wrapText="1"/>
    </xf>
    <xf numFmtId="0" fontId="143" fillId="0" borderId="4" xfId="7" applyFont="1" applyFill="1" applyBorder="1" applyAlignment="1">
      <alignment horizontal="right" wrapText="1"/>
    </xf>
    <xf numFmtId="0" fontId="143" fillId="3" borderId="3" xfId="8" applyFont="1" applyFill="1" applyBorder="1" applyAlignment="1">
      <alignment horizontal="center"/>
    </xf>
    <xf numFmtId="0" fontId="143" fillId="0" borderId="4" xfId="8" applyFont="1" applyFill="1" applyBorder="1" applyAlignment="1">
      <alignment wrapText="1"/>
    </xf>
    <xf numFmtId="0" fontId="143" fillId="0" borderId="4" xfId="8" applyFont="1" applyFill="1" applyBorder="1" applyAlignment="1">
      <alignment horizontal="right" wrapText="1"/>
    </xf>
    <xf numFmtId="0" fontId="143" fillId="3" borderId="3" xfId="9" applyFont="1" applyFill="1" applyBorder="1" applyAlignment="1">
      <alignment horizontal="center"/>
    </xf>
    <xf numFmtId="0" fontId="143" fillId="0" borderId="4" xfId="9" applyFont="1" applyFill="1" applyBorder="1" applyAlignment="1">
      <alignment wrapText="1"/>
    </xf>
    <xf numFmtId="0" fontId="143" fillId="0" borderId="4" xfId="9" applyFont="1" applyFill="1" applyBorder="1" applyAlignment="1">
      <alignment horizontal="right" wrapText="1"/>
    </xf>
    <xf numFmtId="0" fontId="143" fillId="3" borderId="3" xfId="10" applyFont="1" applyFill="1" applyBorder="1" applyAlignment="1">
      <alignment horizontal="center"/>
    </xf>
    <xf numFmtId="0" fontId="143" fillId="0" borderId="4" xfId="10" applyFont="1" applyFill="1" applyBorder="1" applyAlignment="1">
      <alignment wrapText="1"/>
    </xf>
    <xf numFmtId="0" fontId="143" fillId="0" borderId="4" xfId="10" applyFont="1" applyFill="1" applyBorder="1" applyAlignment="1">
      <alignment horizontal="right" wrapText="1"/>
    </xf>
    <xf numFmtId="0" fontId="143" fillId="3" borderId="3" xfId="11" applyFont="1" applyFill="1" applyBorder="1" applyAlignment="1">
      <alignment horizontal="center"/>
    </xf>
    <xf numFmtId="0" fontId="143" fillId="0" borderId="4" xfId="11" applyFont="1" applyFill="1" applyBorder="1" applyAlignment="1">
      <alignment wrapText="1"/>
    </xf>
    <xf numFmtId="0" fontId="143" fillId="0" borderId="4" xfId="11" applyFont="1" applyFill="1" applyBorder="1" applyAlignment="1">
      <alignment horizontal="right" wrapText="1"/>
    </xf>
    <xf numFmtId="0" fontId="143" fillId="3" borderId="3" xfId="12" applyFont="1" applyFill="1" applyBorder="1" applyAlignment="1">
      <alignment horizontal="center"/>
    </xf>
    <xf numFmtId="0" fontId="143" fillId="0" borderId="4" xfId="12" applyFont="1" applyFill="1" applyBorder="1" applyAlignment="1">
      <alignment wrapText="1"/>
    </xf>
    <xf numFmtId="0" fontId="143" fillId="0" borderId="4" xfId="12" applyFont="1" applyFill="1" applyBorder="1" applyAlignment="1">
      <alignment horizontal="right" wrapText="1"/>
    </xf>
    <xf numFmtId="0" fontId="143" fillId="3" borderId="3" xfId="13" applyFont="1" applyFill="1" applyBorder="1" applyAlignment="1">
      <alignment horizontal="center"/>
    </xf>
    <xf numFmtId="0" fontId="143" fillId="0" borderId="4" xfId="13" applyFont="1" applyFill="1" applyBorder="1" applyAlignment="1">
      <alignment wrapText="1"/>
    </xf>
    <xf numFmtId="0" fontId="143" fillId="0" borderId="4" xfId="13" applyFont="1" applyFill="1" applyBorder="1" applyAlignment="1">
      <alignment horizontal="right" wrapText="1"/>
    </xf>
    <xf numFmtId="0" fontId="0" fillId="0" borderId="0" xfId="0"/>
    <xf numFmtId="14" fontId="0" fillId="0" borderId="0" xfId="0" applyNumberForma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22" fontId="0" fillId="0" borderId="0" xfId="0" applyNumberFormat="1"/>
    <xf numFmtId="166" fontId="0" fillId="0" borderId="0" xfId="0" applyNumberFormat="1"/>
  </cellXfs>
  <cellStyles count="14">
    <cellStyle name="Comma" xfId="1" builtinId="3"/>
    <cellStyle name="Normal" xfId="0" builtinId="0"/>
    <cellStyle name="Normal_HCM PP 10" xfId="10"/>
    <cellStyle name="Normal_HCM PP 11" xfId="11"/>
    <cellStyle name="Normal_HCM PP 12" xfId="12"/>
    <cellStyle name="Normal_HCM PP 13" xfId="13"/>
    <cellStyle name="Normal_HCM PP 2-3" xfId="3"/>
    <cellStyle name="Normal_HCM PP 4" xfId="4"/>
    <cellStyle name="Normal_HCM PP 5" xfId="5"/>
    <cellStyle name="Normal_HCM PP 6" xfId="6"/>
    <cellStyle name="Normal_HCM PP 7" xfId="7"/>
    <cellStyle name="Normal_HCM PP 8" xfId="8"/>
    <cellStyle name="Normal_HCM PP 9" xfId="9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pivotCacheDefinition" Target="pivotCache/pivotCacheDefinition13.xml"/><Relationship Id="rId21" Type="http://schemas.openxmlformats.org/officeDocument/2006/relationships/worksheet" Target="worksheets/sheet21.xml"/><Relationship Id="rId34" Type="http://schemas.openxmlformats.org/officeDocument/2006/relationships/pivotCacheDefinition" Target="pivotCache/pivotCacheDefinition8.xml"/><Relationship Id="rId42" Type="http://schemas.openxmlformats.org/officeDocument/2006/relationships/pivotCacheDefinition" Target="pivotCache/pivotCacheDefinition16.xml"/><Relationship Id="rId47" Type="http://schemas.openxmlformats.org/officeDocument/2006/relationships/pivotCacheDefinition" Target="pivotCache/pivotCacheDefinition21.xml"/><Relationship Id="rId50" Type="http://schemas.openxmlformats.org/officeDocument/2006/relationships/pivotCacheDefinition" Target="pivotCache/pivotCacheDefinition2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pivotCacheDefinition" Target="pivotCache/pivotCacheDefinition3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pivotCacheDefinition" Target="pivotCache/pivotCacheDefinition6.xml"/><Relationship Id="rId37" Type="http://schemas.openxmlformats.org/officeDocument/2006/relationships/pivotCacheDefinition" Target="pivotCache/pivotCacheDefinition11.xml"/><Relationship Id="rId40" Type="http://schemas.openxmlformats.org/officeDocument/2006/relationships/pivotCacheDefinition" Target="pivotCache/pivotCacheDefinition14.xml"/><Relationship Id="rId45" Type="http://schemas.openxmlformats.org/officeDocument/2006/relationships/pivotCacheDefinition" Target="pivotCache/pivotCacheDefinition19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1.xml"/><Relationship Id="rId30" Type="http://schemas.openxmlformats.org/officeDocument/2006/relationships/pivotCacheDefinition" Target="pivotCache/pivotCacheDefinition4.xml"/><Relationship Id="rId35" Type="http://schemas.openxmlformats.org/officeDocument/2006/relationships/pivotCacheDefinition" Target="pivotCache/pivotCacheDefinition9.xml"/><Relationship Id="rId43" Type="http://schemas.openxmlformats.org/officeDocument/2006/relationships/pivotCacheDefinition" Target="pivotCache/pivotCacheDefinition17.xml"/><Relationship Id="rId48" Type="http://schemas.openxmlformats.org/officeDocument/2006/relationships/pivotCacheDefinition" Target="pivotCache/pivotCacheDefinition2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pivotCacheDefinition" Target="pivotCache/pivotCacheDefinition7.xml"/><Relationship Id="rId38" Type="http://schemas.openxmlformats.org/officeDocument/2006/relationships/pivotCacheDefinition" Target="pivotCache/pivotCacheDefinition12.xml"/><Relationship Id="rId46" Type="http://schemas.openxmlformats.org/officeDocument/2006/relationships/pivotCacheDefinition" Target="pivotCache/pivotCacheDefinition20.xml"/><Relationship Id="rId59" Type="http://schemas.openxmlformats.org/officeDocument/2006/relationships/customXml" Target="../customXml/item4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5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2.xml"/><Relationship Id="rId36" Type="http://schemas.openxmlformats.org/officeDocument/2006/relationships/pivotCacheDefinition" Target="pivotCache/pivotCacheDefinition10.xml"/><Relationship Id="rId49" Type="http://schemas.openxmlformats.org/officeDocument/2006/relationships/pivotCacheDefinition" Target="pivotCache/pivotCacheDefinition2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5.xml"/><Relationship Id="rId44" Type="http://schemas.openxmlformats.org/officeDocument/2006/relationships/pivotCacheDefinition" Target="pivotCache/pivotCacheDefinition18.xml"/><Relationship Id="rId52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5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, Scott A - DOA" refreshedDate="42541.589458564813" createdVersion="4" refreshedVersion="4" minRefreshableVersion="3" recordCount="826">
  <cacheSource type="worksheet">
    <worksheetSource ref="A1:EI838" sheet="FIN All PP"/>
  </cacheSource>
  <cacheFields count="139">
    <cacheField name="Unit" numFmtId="0">
      <sharedItems containsBlank="1"/>
    </cacheField>
    <cacheField name="Journal ID" numFmtId="0">
      <sharedItems containsBlank="1" count="14">
        <s v="PAY0055360"/>
        <s v="PAY0055361"/>
        <s v="PAY0065156"/>
        <s v="PAY0065856"/>
        <s v="PAY0132237"/>
        <s v="PAY0080820"/>
        <s v="PAY0083955"/>
        <s v="PAY0087802"/>
        <s v="PAY0094004"/>
        <s v="PAY0101018"/>
        <s v="PAY0108593"/>
        <s v="PAY0116081"/>
        <s v="PAY0125931"/>
        <m/>
      </sharedItems>
    </cacheField>
    <cacheField name="Date" numFmtId="14">
      <sharedItems containsNonDate="0" containsDate="1" containsString="0" containsBlank="1" minDate="2016-01-07T00:00:00" maxDate="2016-06-10T00:00:00"/>
    </cacheField>
    <cacheField name="Seq" numFmtId="1">
      <sharedItems containsString="0" containsBlank="1" containsNumber="1" containsInteger="1" minValue="0" maxValue="0"/>
    </cacheField>
    <cacheField name="Unit2" numFmtId="0">
      <sharedItems containsBlank="1"/>
    </cacheField>
    <cacheField name="Adj Entry" numFmtId="0">
      <sharedItems containsBlank="1"/>
    </cacheField>
    <cacheField name="Year" numFmtId="1">
      <sharedItems containsString="0" containsBlank="1" containsNumber="1" containsInteger="1" minValue="2016" maxValue="2016"/>
    </cacheField>
    <cacheField name="Period" numFmtId="1">
      <sharedItems containsString="0" containsBlank="1" containsNumber="1" containsInteger="1" minValue="7" maxValue="12"/>
    </cacheField>
    <cacheField name="ADB Date" numFmtId="14">
      <sharedItems containsNonDate="0" containsDate="1" containsString="0" containsBlank="1" minDate="2016-01-07T00:00:00" maxDate="2016-06-10T00:00:00"/>
    </cacheField>
    <cacheField name="Ledger Grp" numFmtId="0">
      <sharedItems containsBlank="1"/>
    </cacheField>
    <cacheField name="Ledger" numFmtId="0">
      <sharedItems containsNonDate="0" containsString="0" containsBlank="1"/>
    </cacheField>
    <cacheField name="Auto Gen" numFmtId="0">
      <sharedItems containsBlank="1"/>
    </cacheField>
    <cacheField name="Reversal" numFmtId="0">
      <sharedItems containsBlank="1"/>
    </cacheField>
    <cacheField name="Date2" numFmtId="14">
      <sharedItems containsNonDate="0" containsString="0" containsBlank="1"/>
    </cacheField>
    <cacheField name="Period2" numFmtId="1">
      <sharedItems containsString="0" containsBlank="1" containsNumber="1" containsInteger="1" minValue="0" maxValue="0"/>
    </cacheField>
    <cacheField name="ADB Reversal" numFmtId="0">
      <sharedItems containsBlank="1"/>
    </cacheField>
    <cacheField name="ADB Reversal2" numFmtId="14">
      <sharedItems containsNonDate="0" containsString="0" containsBlank="1"/>
    </cacheField>
    <cacheField name="Unpost Date" numFmtId="14">
      <sharedItems containsNonDate="0" containsDate="1" containsString="0" containsBlank="1" minDate="2016-01-07T00:00:00" maxDate="2016-06-10T00:00:00"/>
    </cacheField>
    <cacheField name="Lines" numFmtId="1">
      <sharedItems containsString="0" containsBlank="1" containsNumber="1" containsInteger="1" minValue="22" maxValue="86"/>
    </cacheField>
    <cacheField name="Debits" numFmtId="164">
      <sharedItems containsString="0" containsBlank="1" containsNumber="1" minValue="4686.41" maxValue="24145.97"/>
    </cacheField>
    <cacheField name="Credits" numFmtId="164">
      <sharedItems containsString="0" containsBlank="1" containsNumber="1" minValue="4686.41" maxValue="24145.97"/>
    </cacheField>
    <cacheField name="Units" numFmtId="2">
      <sharedItems containsString="0" containsBlank="1" containsNumber="1" containsInteger="1" minValue="0" maxValue="0"/>
    </cacheField>
    <cacheField name="Source" numFmtId="0">
      <sharedItems containsBlank="1"/>
    </cacheField>
    <cacheField name="Ref No" numFmtId="0">
      <sharedItems containsNonDate="0" containsString="0" containsBlank="1"/>
    </cacheField>
    <cacheField name="Balanced" numFmtId="0">
      <sharedItems containsBlank="1"/>
    </cacheField>
    <cacheField name="Controls" numFmtId="0">
      <sharedItems containsBlank="1"/>
    </cacheField>
    <cacheField name="Errors" numFmtId="0">
      <sharedItems containsBlank="1"/>
    </cacheField>
    <cacheField name="Status" numFmtId="0">
      <sharedItems containsBlank="1"/>
    </cacheField>
    <cacheField name="Suspense Status" numFmtId="0">
      <sharedItems containsBlank="1"/>
    </cacheField>
    <cacheField name="Process" numFmtId="0">
      <sharedItems containsBlank="1"/>
    </cacheField>
    <cacheField name="SL Post" numFmtId="0">
      <sharedItems containsBlank="1"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tring="0" containsBlank="1" containsNumber="1" containsInteger="1" minValue="0" maxValue="0"/>
    </cacheField>
    <cacheField name="Posted" numFmtId="14">
      <sharedItems containsNonDate="0" containsDate="1" containsString="0" containsBlank="1" minDate="2016-01-15T00:00:00" maxDate="2016-06-10T00:00:00"/>
    </cacheField>
    <cacheField name="Instance" numFmtId="1">
      <sharedItems containsString="0" containsBlank="1" containsNumber="1" containsInteger="1" minValue="676137" maxValue="1468454"/>
    </cacheField>
    <cacheField name="Instance2" numFmtId="165">
      <sharedItems containsString="0" containsBlank="1" containsNumber="1" minValue="676137.1" maxValue="1468454.1"/>
    </cacheField>
    <cacheField name="Trans Date" numFmtId="14">
      <sharedItems containsNonDate="0" containsDate="1" containsString="0" containsBlank="1" minDate="2016-01-07T00:00:00" maxDate="2016-06-10T00:00:00"/>
    </cacheField>
    <cacheField name="Committed" numFmtId="1">
      <sharedItems containsString="0" containsBlank="1" containsNumber="1" containsInteger="1" minValue="0" maxValue="0"/>
    </cacheField>
    <cacheField name="User" numFmtId="0">
      <sharedItems containsBlank="1"/>
    </cacheField>
    <cacheField name="DateTime" numFmtId="22">
      <sharedItems containsNonDate="0" containsDate="1" containsString="0" containsBlank="1" minDate="2016-01-15T12:34:24" maxDate="2016-06-09T18:45:51"/>
    </cacheField>
    <cacheField name="Descr" numFmtId="0">
      <sharedItems containsBlank="1"/>
    </cacheField>
    <cacheField name="Currency" numFmtId="0">
      <sharedItems containsBlank="1"/>
    </cacheField>
    <cacheField name="Currency2" numFmtId="0">
      <sharedItems containsBlank="1"/>
    </cacheField>
    <cacheField name="Rate Type" numFmtId="0">
      <sharedItems containsNonDate="0" containsString="0" containsBlank="1"/>
    </cacheField>
    <cacheField name="Cur Effdt" numFmtId="14">
      <sharedItems containsNonDate="0" containsDate="1" containsString="0" containsBlank="1" minDate="2016-01-07T00:00:00" maxDate="2016-06-10T00:00:00"/>
    </cacheField>
    <cacheField name="Divisor" numFmtId="166">
      <sharedItems containsString="0" containsBlank="1" containsNumber="1" containsInteger="1" minValue="1" maxValue="1"/>
    </cacheField>
    <cacheField name="Multiplier" numFmtId="166">
      <sharedItems containsString="0" containsBlank="1" containsNumber="1" containsInteger="1" minValue="1" maxValue="1"/>
    </cacheField>
    <cacheField name="Sys Source" numFmtId="0">
      <sharedItems containsBlank="1"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NonDate="0" containsDate="1" containsString="0" containsBlank="1" minDate="2016-01-15T00:00:00" maxDate="2016-06-10T00:00:00"/>
    </cacheField>
    <cacheField name="Status2" numFmtId="0">
      <sharedItems containsNonDate="0" containsString="0" containsBlank="1"/>
    </cacheField>
    <cacheField name="Acctg Def Name" numFmtId="0">
      <sharedItems containsBlank="1"/>
    </cacheField>
    <cacheField name="Budget Status" numFmtId="0">
      <sharedItems containsBlank="1"/>
    </cacheField>
    <cacheField name="Amount Type" numFmtId="0">
      <sharedItems containsBlank="1"/>
    </cacheField>
    <cacheField name="Override" numFmtId="0">
      <sharedItems containsBlank="1"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 containsBlank="1"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 containsBlank="1"/>
    </cacheField>
    <cacheField name="Original Date" numFmtId="14">
      <sharedItems containsNonDate="0" containsDate="1" containsString="0" containsBlank="1" minDate="2016-01-07T00:00:00" maxDate="2016-06-10T00:00:00"/>
    </cacheField>
    <cacheField name="Class" numFmtId="0">
      <sharedItems containsNonDate="0" containsString="0" containsBlank="1"/>
    </cacheField>
    <cacheField name="Bypass" numFmtId="0">
      <sharedItems containsBlank="1"/>
    </cacheField>
    <cacheField name="Header Status" numFmtId="0">
      <sharedItems containsBlank="1"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NonDate="0" containsDate="1" containsString="0" containsBlank="1" minDate="2016-01-15T12:21:00" maxDate="2016-06-09T18:16:37"/>
    </cacheField>
    <cacheField name="Agency Loc" numFmtId="0">
      <sharedItems containsNonDate="0" containsString="0" containsBlank="1"/>
    </cacheField>
    <cacheField name="Distrib to GL" numFmtId="0">
      <sharedItems containsBlank="1"/>
    </cacheField>
    <cacheField name="Long Descr" numFmtId="0">
      <sharedItems containsBlank="1"/>
    </cacheField>
    <cacheField name="Attach Exist" numFmtId="0">
      <sharedItems containsBlank="1"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 containsBlank="1"/>
    </cacheField>
    <cacheField name="Journal ID2" numFmtId="0">
      <sharedItems containsBlank="1"/>
    </cacheField>
    <cacheField name="Date3" numFmtId="14">
      <sharedItems containsNonDate="0" containsDate="1" containsString="0" containsBlank="1" minDate="2016-01-07T00:00:00" maxDate="2016-06-10T00:00:00"/>
    </cacheField>
    <cacheField name="Seq2" numFmtId="1">
      <sharedItems containsString="0" containsBlank="1" containsNumber="1" containsInteger="1" minValue="0" maxValue="0"/>
    </cacheField>
    <cacheField name="Line #" numFmtId="1">
      <sharedItems containsString="0" containsBlank="1" containsNumber="1" containsInteger="1" minValue="1" maxValue="86"/>
    </cacheField>
    <cacheField name="Ledger2" numFmtId="0">
      <sharedItems containsBlank="1"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 containsBlank="1" count="26">
        <s v="7000000"/>
        <s v="7221000"/>
        <s v="7230000"/>
        <s v="7231000"/>
        <s v="7240000"/>
        <s v="7250000"/>
        <s v="7269000"/>
        <s v="1000000"/>
        <s v="2052000"/>
        <s v="2053000"/>
        <s v="2055000"/>
        <s v="2056000"/>
        <s v="2058000"/>
        <s v="2100000"/>
        <s v="2105000"/>
        <s v="2110000"/>
        <s v="2125000"/>
        <s v="2130000"/>
        <s v="2140000"/>
        <s v="2150000"/>
        <s v="2155000"/>
        <s v="2160000"/>
        <s v="2057000"/>
        <s v="2081000"/>
        <s v="7079000"/>
        <m/>
      </sharedItems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 containsBlank="1"/>
    </cacheField>
    <cacheField name="Appropriation" numFmtId="0">
      <sharedItems containsBlank="1" count="4">
        <s v="99000"/>
        <s v="19800"/>
        <s v="18000"/>
        <m/>
      </sharedItems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 containsBlank="1"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tring="0" containsBlank="1" containsNumber="1" minValue="-8746.9500000000007" maxValue="11546.49"/>
    </cacheField>
    <cacheField name="N/R" numFmtId="0">
      <sharedItems containsBlank="1"/>
    </cacheField>
    <cacheField name="Stat Amt" numFmtId="2">
      <sharedItems containsString="0" containsBlank="1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tring="0" containsBlank="1" containsNumber="1" containsInteger="1" minValue="0" maxValue="0"/>
    </cacheField>
    <cacheField name="Line Descr" numFmtId="0">
      <sharedItems containsBlank="1"/>
    </cacheField>
    <cacheField name="Status3" numFmtId="0">
      <sharedItems containsBlank="1"/>
    </cacheField>
    <cacheField name="Line Date" numFmtId="14">
      <sharedItems containsNonDate="0" containsDate="1" containsString="0" containsBlank="1" minDate="2016-01-07T00:00:00" maxDate="2016-06-10T00:00:00"/>
    </cacheField>
    <cacheField name="Currency4" numFmtId="0">
      <sharedItems containsBlank="1"/>
    </cacheField>
    <cacheField name="Rate Type2" numFmtId="0">
      <sharedItems containsNonDate="0" containsString="0" containsBlank="1"/>
    </cacheField>
    <cacheField name="Amount2" numFmtId="164">
      <sharedItems containsString="0" containsBlank="1" containsNumber="1" minValue="-8746.9500000000007" maxValue="11546.49"/>
    </cacheField>
    <cacheField name="Divisor2" numFmtId="166">
      <sharedItems containsString="0" containsBlank="1" containsNumber="1" containsInteger="1" minValue="1" maxValue="1"/>
    </cacheField>
    <cacheField name="Multiplier2" numFmtId="166">
      <sharedItems containsString="0" containsBlank="1" containsNumber="1" containsInteger="1" minValue="1" maxValue="1"/>
    </cacheField>
    <cacheField name="Instance3" numFmtId="1">
      <sharedItems containsString="0" containsBlank="1" containsNumber="1" containsInteger="1" minValue="676137" maxValue="146845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NonDate="0" containsDate="1" containsString="0" containsBlank="1" minDate="2016-01-15T00:00:00" maxDate="2016-06-10T00:00:00"/>
    </cacheField>
    <cacheField name="Status4" numFmtId="0">
      <sharedItems containsNonDate="0" containsString="0" containsBlank="1"/>
    </cacheField>
    <cacheField name="Source2" numFmtId="0">
      <sharedItems containsBlank="1"/>
    </cacheField>
    <cacheField name="Budg Dt" numFmtId="14">
      <sharedItems containsNonDate="0" containsDate="1" containsString="0" containsBlank="1" minDate="2016-01-07T00:00:00" maxDate="2016-06-10T00:00:00"/>
    </cacheField>
    <cacheField name="Budget Status2" numFmtId="0">
      <sharedItems containsBlank="1"/>
    </cacheField>
    <cacheField name="Settlement" numFmtId="14">
      <sharedItems containsNonDate="0" containsDate="1" containsString="0" containsBlank="1" minDate="2015-12-31T00:00:00" maxDate="2016-06-10T00:00:00"/>
    </cacheField>
    <cacheField name="Date Code" numFmtId="0">
      <sharedItems containsBlank="1"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 containsBlank="1"/>
    </cacheField>
    <cacheField name="EE Journal Line" numFmtId="1">
      <sharedItems containsString="0" containsBlank="1" containsNumber="1" containsInteger="1" minValue="0" maxValue="0"/>
    </cacheField>
    <cacheField name="IU Group" numFmtId="1">
      <sharedItems containsString="0" containsBlank="1" containsNumber="1" containsInteger="1" minValue="0" maxValue="0"/>
    </cacheField>
    <cacheField name="IU Anchor" numFmtId="0">
      <sharedItems containsBlank="1"/>
    </cacheField>
    <cacheField name="PC Status" numFmtId="0">
      <sharedItems containsBlank="1"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7096412037" createdVersion="4" refreshedVersion="4" minRefreshableVersion="3" recordCount="66">
  <cacheSource type="worksheet">
    <worksheetSource ref="A508:EJ574" sheet="FIN All PP"/>
  </cacheSource>
  <cacheFields count="140">
    <cacheField name="Unit" numFmtId="0">
      <sharedItems/>
    </cacheField>
    <cacheField name="Journal ID" numFmtId="0">
      <sharedItems count="1">
        <s v="PAY0101018"/>
      </sharedItems>
    </cacheField>
    <cacheField name="Date" numFmtId="14">
      <sharedItems containsSemiMixedTypes="0" containsNonDate="0" containsDate="1" containsString="0" minDate="2016-04-14T00:00:00" maxDate="2016-04-15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0" maxValue="10"/>
    </cacheField>
    <cacheField name="ADB Date" numFmtId="14">
      <sharedItems containsSemiMixedTypes="0" containsNonDate="0" containsDate="1" containsString="0" minDate="2016-04-14T00:00:00" maxDate="2016-04-15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4-14T00:00:00" maxDate="2016-04-15T00:00:00"/>
    </cacheField>
    <cacheField name="Lines" numFmtId="1">
      <sharedItems containsSemiMixedTypes="0" containsString="0" containsNumber="1" containsInteger="1" minValue="66" maxValue="66"/>
    </cacheField>
    <cacheField name="Debits" numFmtId="164">
      <sharedItems containsSemiMixedTypes="0" containsString="0" containsNumber="1" minValue="16387.599999999999" maxValue="16387.599999999999"/>
    </cacheField>
    <cacheField name="Credits" numFmtId="164">
      <sharedItems containsSemiMixedTypes="0" containsString="0" containsNumber="1" minValue="16387.599999999999" maxValue="16387.599999999999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4-14T00:00:00" maxDate="2016-04-15T00:00:00"/>
    </cacheField>
    <cacheField name="Instance" numFmtId="1">
      <sharedItems containsSemiMixedTypes="0" containsString="0" containsNumber="1" containsInteger="1" minValue="1102060" maxValue="1102060"/>
    </cacheField>
    <cacheField name="Instance2" numFmtId="165">
      <sharedItems containsSemiMixedTypes="0" containsString="0" containsNumber="1" minValue="1102060.1000000001" maxValue="1102060.1000000001"/>
    </cacheField>
    <cacheField name="Trans Date" numFmtId="14">
      <sharedItems containsSemiMixedTypes="0" containsNonDate="0" containsDate="1" containsString="0" minDate="2016-04-14T00:00:00" maxDate="2016-04-15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4-14T12:45:34" maxDate="2016-04-14T12:45:34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4-14T00:00:00" maxDate="2016-04-15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4-14T00:00:00" maxDate="2016-04-15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4-14T00:00:00" maxDate="2016-04-15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4-14T12:25:35" maxDate="2016-04-14T12:25:35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4-14T00:00:00" maxDate="2016-04-15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5966.49" maxValue="9396.48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4-14T00:00:00" maxDate="2016-04-15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5966.49" maxValue="9396.48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102060" maxValue="1102060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4-14T00:00:00" maxDate="2016-04-15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4-14T00:00:00" maxDate="2016-04-15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4-14T00:00:00" maxDate="2016-04-15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6">
        <s v="205200018000"/>
        <s v="100000018000"/>
        <s v="100000019800"/>
        <s v="100000099000"/>
        <s v="205200019800"/>
        <s v="205200099000"/>
        <s v="205300018000"/>
        <s v="205300019800"/>
        <s v="205300099000"/>
        <s v="205500018000"/>
        <s v="205500019800"/>
        <s v="205500099000"/>
        <s v="205600018000"/>
        <s v="205600099000"/>
        <s v="205700018000"/>
        <s v="205700019800"/>
        <s v="205700099000"/>
        <s v="205800018000"/>
        <s v="205800019800"/>
        <s v="205800099000"/>
        <s v="210000018000"/>
        <s v="210000019800"/>
        <s v="210000099000"/>
        <s v="210500018000"/>
        <s v="210500019800"/>
        <s v="210500099000"/>
        <s v="211000018000"/>
        <s v="211000019800"/>
        <s v="213000018000"/>
        <s v="211000099000"/>
        <s v="212500018000"/>
        <s v="212500019800"/>
        <s v="212500099000"/>
        <s v="213000099000"/>
        <s v="214000018000"/>
        <s v="214000019800"/>
        <s v="214000099000"/>
        <s v="215000018000"/>
        <s v="215000019800"/>
        <s v="215000099000"/>
        <s v="215500018000"/>
        <s v="215500019800"/>
        <s v="215500099000"/>
        <s v="216000018000"/>
        <s v="216000019800"/>
        <s v="216000099000"/>
        <s v="700000019800"/>
        <s v="700000018000"/>
        <s v="700000099000"/>
        <s v="722100019800"/>
        <s v="722100018000"/>
        <s v="722100099000"/>
        <s v="723000019800"/>
        <s v="723000018000"/>
        <s v="723000099000"/>
        <s v="724000018000"/>
        <s v="723100019800"/>
        <s v="723100018000"/>
        <s v="723100099000"/>
        <s v="724000099000"/>
        <s v="725000019800"/>
        <s v="725000018000"/>
        <s v="725000099000"/>
        <s v="726900019800"/>
        <s v="7269000180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8511342595" createdVersion="4" refreshedVersion="4" minRefreshableVersion="3" recordCount="49">
  <cacheSource type="worksheet">
    <worksheetSource ref="A575:EJ624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4-28T00:00:00" maxDate="2016-04-29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0" maxValue="10"/>
    </cacheField>
    <cacheField name="ADB Date" numFmtId="14">
      <sharedItems containsSemiMixedTypes="0" containsNonDate="0" containsDate="1" containsString="0" minDate="2016-04-28T00:00:00" maxDate="2016-04-29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4-28T00:00:00" maxDate="2016-04-29T00:00:00"/>
    </cacheField>
    <cacheField name="Lines" numFmtId="1">
      <sharedItems containsSemiMixedTypes="0" containsString="0" containsNumber="1" containsInteger="1" minValue="49" maxValue="49"/>
    </cacheField>
    <cacheField name="Debits" numFmtId="164">
      <sharedItems containsSemiMixedTypes="0" containsString="0" containsNumber="1" minValue="16481.580000000002" maxValue="16481.580000000002"/>
    </cacheField>
    <cacheField name="Credits" numFmtId="164">
      <sharedItems containsSemiMixedTypes="0" containsString="0" containsNumber="1" minValue="16481.580000000002" maxValue="16481.580000000002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4-28T00:00:00" maxDate="2016-04-29T00:00:00"/>
    </cacheField>
    <cacheField name="Instance" numFmtId="1">
      <sharedItems containsSemiMixedTypes="0" containsString="0" containsNumber="1" containsInteger="1" minValue="1166650" maxValue="1166650"/>
    </cacheField>
    <cacheField name="Instance2" numFmtId="165">
      <sharedItems containsSemiMixedTypes="0" containsString="0" containsNumber="1" minValue="1165742.1000000001" maxValue="1165742.1000000001"/>
    </cacheField>
    <cacheField name="Trans Date" numFmtId="14">
      <sharedItems containsSemiMixedTypes="0" containsNonDate="0" containsDate="1" containsString="0" minDate="2016-04-28T00:00:00" maxDate="2016-04-29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4-28T03:24:36" maxDate="2016-04-28T03:24:36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4-28T00:00:00" maxDate="2016-04-29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4-27T00:00:00" maxDate="2016-04-28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4-28T00:00:00" maxDate="2016-04-29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4-27T19:52:18" maxDate="2016-04-27T19:52:18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4-28T00:00:00" maxDate="2016-04-29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49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6311.12" maxValue="9836.7999999999993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4-28T00:00:00" maxDate="2016-04-29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6311.12" maxValue="9836.7999999999993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165742" maxValue="1165742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4-27T00:00:00" maxDate="2016-04-28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4-28T00:00:00" maxDate="2016-04-29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4-28T00:00:00" maxDate="2016-04-29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44">
        <s v="723000018000"/>
        <s v="722100018000"/>
        <s v="723000019800"/>
        <s v="723100019800"/>
        <s v="723100018000"/>
        <s v="724000018000"/>
        <s v="725000019800"/>
        <s v="726900018000"/>
        <s v="725000018000"/>
        <s v="726900019800"/>
        <s v="100000018000"/>
        <s v="100000019800"/>
        <s v="205200018000"/>
        <s v="205200019800"/>
        <s v="205300018000"/>
        <s v="205300019800"/>
        <s v="205500018000"/>
        <s v="205500019800"/>
        <s v="205600018000"/>
        <s v="205700018000"/>
        <s v="205700019800"/>
        <s v="205800018000"/>
        <s v="205800019800"/>
        <s v="208100018000"/>
        <s v="210000018000"/>
        <s v="210000019800"/>
        <s v="210500018000"/>
        <s v="210500019800"/>
        <s v="211000018000"/>
        <s v="211000019800"/>
        <s v="212500018000"/>
        <s v="212500019800"/>
        <s v="213000018000"/>
        <s v="215000019800"/>
        <s v="214000018000"/>
        <s v="214000019800"/>
        <s v="215000018000"/>
        <s v="215500018000"/>
        <s v="215500019800"/>
        <s v="216000018000"/>
        <s v="216000019800"/>
        <s v="700000019800"/>
        <s v="700000018000"/>
        <s v="7221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8946759261" createdVersion="4" refreshedVersion="4" minRefreshableVersion="3" recordCount="76">
  <cacheSource type="worksheet">
    <worksheetSource ref="A625:EJ701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5-12T00:00:00" maxDate="2016-05-13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1" maxValue="11"/>
    </cacheField>
    <cacheField name="ADB Date" numFmtId="14">
      <sharedItems containsSemiMixedTypes="0" containsNonDate="0" containsDate="1" containsString="0" minDate="2016-05-12T00:00:00" maxDate="2016-05-13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5-12T00:00:00" maxDate="2016-05-13T00:00:00"/>
    </cacheField>
    <cacheField name="Lines" numFmtId="1">
      <sharedItems containsSemiMixedTypes="0" containsString="0" containsNumber="1" containsInteger="1" minValue="76" maxValue="76"/>
    </cacheField>
    <cacheField name="Debits" numFmtId="164">
      <sharedItems containsSemiMixedTypes="0" containsString="0" containsNumber="1" minValue="16620.23" maxValue="16620.23"/>
    </cacheField>
    <cacheField name="Credits" numFmtId="164">
      <sharedItems containsSemiMixedTypes="0" containsString="0" containsNumber="1" minValue="16620.23" maxValue="16620.23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5-12T00:00:00" maxDate="2016-05-13T00:00:00"/>
    </cacheField>
    <cacheField name="Instance" numFmtId="1">
      <sharedItems containsSemiMixedTypes="0" containsString="0" containsNumber="1" containsInteger="1" minValue="1246990" maxValue="1246990"/>
    </cacheField>
    <cacheField name="Instance2" numFmtId="165">
      <sharedItems containsSemiMixedTypes="0" containsString="0" containsNumber="1" minValue="1246366.1000000001" maxValue="1246366.1000000001"/>
    </cacheField>
    <cacheField name="Trans Date" numFmtId="14">
      <sharedItems containsSemiMixedTypes="0" containsNonDate="0" containsDate="1" containsString="0" minDate="2016-05-12T00:00:00" maxDate="2016-05-13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5-12T20:28:52" maxDate="2016-05-12T20:28:52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5-12T00:00:00" maxDate="2016-05-13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5-12T00:00:00" maxDate="2016-05-13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5-12T00:00:00" maxDate="2016-05-13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5-12T18:18:59" maxDate="2016-05-12T18:18:59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5-12T00:00:00" maxDate="2016-05-13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7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6181.8" maxValue="9463.7999999999993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5-12T00:00:00" maxDate="2016-05-13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6181.8" maxValue="9463.7999999999993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246990" maxValue="1246990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5-12T00:00:00" maxDate="2016-05-13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5-12T00:00:00" maxDate="2016-05-13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5-12T00:00:00" maxDate="2016-05-13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7">
        <s v="205200018000"/>
        <s v="100000018000"/>
        <s v="100000019800"/>
        <s v="100000099000"/>
        <s v="205300019800"/>
        <s v="205200019800"/>
        <s v="205200099000"/>
        <s v="205300018000"/>
        <s v="205300099000"/>
        <s v="205500018000"/>
        <s v="205500019800"/>
        <s v="205500099000"/>
        <s v="205600018000"/>
        <s v="205600099000"/>
        <s v="205700018000"/>
        <s v="205700019800"/>
        <s v="205700099000"/>
        <s v="205800018000"/>
        <s v="205800019800"/>
        <s v="205800099000"/>
        <s v="208100018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2500099000"/>
        <s v="214000099000"/>
        <s v="213000018000"/>
        <s v="213000099000"/>
        <s v="214000018000"/>
        <s v="214000019800"/>
        <s v="215000018000"/>
        <s v="215000019800"/>
        <s v="215000099000"/>
        <s v="215500018000"/>
        <s v="215500019800"/>
        <s v="215500099000"/>
        <s v="216000018000"/>
        <s v="216000019800"/>
        <s v="216000099000"/>
        <s v="700000019800"/>
        <s v="700000018000"/>
        <s v="700000099000"/>
        <s v="722100019800"/>
        <s v="722100018000"/>
        <s v="722100099000"/>
        <s v="723000018000"/>
        <s v="723000019800"/>
        <s v="723000099000"/>
        <s v="723100018000"/>
        <s v="723100099000"/>
        <s v="723100019800"/>
        <s v="724000018000"/>
        <s v="724000099000"/>
        <s v="725000019800"/>
        <s v="725000018000"/>
        <s v="725000099000"/>
        <s v="726900018000"/>
        <s v="7269000198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9329513886" createdVersion="4" refreshedVersion="4" minRefreshableVersion="3" recordCount="66">
  <cacheSource type="worksheet">
    <worksheetSource ref="A702:EJ768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5-26T00:00:00" maxDate="2016-05-27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1" maxValue="11"/>
    </cacheField>
    <cacheField name="ADB Date" numFmtId="14">
      <sharedItems containsSemiMixedTypes="0" containsNonDate="0" containsDate="1" containsString="0" minDate="2016-05-26T00:00:00" maxDate="2016-05-27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5-26T00:00:00" maxDate="2016-05-27T00:00:00"/>
    </cacheField>
    <cacheField name="Lines" numFmtId="1">
      <sharedItems containsSemiMixedTypes="0" containsString="0" containsNumber="1" containsInteger="1" minValue="66" maxValue="66"/>
    </cacheField>
    <cacheField name="Debits" numFmtId="164">
      <sharedItems containsSemiMixedTypes="0" containsString="0" containsNumber="1" minValue="16387.599999999999" maxValue="16387.599999999999"/>
    </cacheField>
    <cacheField name="Credits" numFmtId="164">
      <sharedItems containsSemiMixedTypes="0" containsString="0" containsNumber="1" minValue="16387.599999999999" maxValue="16387.599999999999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5-28T00:00:00" maxDate="2016-05-29T00:00:00"/>
    </cacheField>
    <cacheField name="Instance" numFmtId="1">
      <sharedItems containsSemiMixedTypes="0" containsString="0" containsNumber="1" containsInteger="1" minValue="1371506" maxValue="1371506"/>
    </cacheField>
    <cacheField name="Instance2" numFmtId="165">
      <sharedItems containsSemiMixedTypes="0" containsString="0" containsNumber="1" minValue="1371506.1" maxValue="1371506.1"/>
    </cacheField>
    <cacheField name="Trans Date" numFmtId="14">
      <sharedItems containsSemiMixedTypes="0" containsNonDate="0" containsDate="1" containsString="0" minDate="2016-05-26T00:00:00" maxDate="2016-05-27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5-28T05:23:43" maxDate="2016-05-28T05:23:43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5-26T00:00:00" maxDate="2016-05-27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5-28T00:00:00" maxDate="2016-05-29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5-26T00:00:00" maxDate="2016-05-27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5-28T04:59:05" maxDate="2016-05-28T04:59:05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5-26T00:00:00" maxDate="2016-05-27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5796.62" maxValue="9140.7999999999993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5-26T00:00:00" maxDate="2016-05-27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5796.62" maxValue="9140.7999999999993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371506" maxValue="1371506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5-28T00:00:00" maxDate="2016-05-29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5-26T00:00:00" maxDate="2016-05-27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5-26T00:00:00" maxDate="2016-05-27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6">
        <s v="205200019800"/>
        <s v="100000018000"/>
        <s v="100000019800"/>
        <s v="100000099000"/>
        <s v="205200018000"/>
        <s v="205200099000"/>
        <s v="205500018000"/>
        <s v="205300018000"/>
        <s v="205300019800"/>
        <s v="205300099000"/>
        <s v="205500019800"/>
        <s v="205500099000"/>
        <s v="205600018000"/>
        <s v="205600099000"/>
        <s v="205700018000"/>
        <s v="205700019800"/>
        <s v="205700099000"/>
        <s v="205800018000"/>
        <s v="205800019800"/>
        <s v="205800099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2500099000"/>
        <s v="213000018000"/>
        <s v="213000099000"/>
        <s v="214000018000"/>
        <s v="215000019800"/>
        <s v="214000019800"/>
        <s v="214000099000"/>
        <s v="215000018000"/>
        <s v="215000099000"/>
        <s v="215500018000"/>
        <s v="215500019800"/>
        <s v="215500099000"/>
        <s v="216000018000"/>
        <s v="216000019800"/>
        <s v="216000099000"/>
        <s v="700000019800"/>
        <s v="700000018000"/>
        <s v="700000099000"/>
        <s v="722100019800"/>
        <s v="722100018000"/>
        <s v="722100099000"/>
        <s v="723000019800"/>
        <s v="723000018000"/>
        <s v="723000099000"/>
        <s v="723100019800"/>
        <s v="723100018000"/>
        <s v="723100099000"/>
        <s v="724000018000"/>
        <s v="724000099000"/>
        <s v="725000019800"/>
        <s v="726900018000"/>
        <s v="725000018000"/>
        <s v="725000099000"/>
        <s v="7269000198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9685763892" createdVersion="4" refreshedVersion="4" minRefreshableVersion="3" recordCount="68">
  <cacheSource type="worksheet">
    <worksheetSource ref="A769:EJ837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6-09T00:00:00" maxDate="2016-06-10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2" maxValue="12"/>
    </cacheField>
    <cacheField name="ADB Date" numFmtId="14">
      <sharedItems containsSemiMixedTypes="0" containsNonDate="0" containsDate="1" containsString="0" minDate="2016-06-09T00:00:00" maxDate="2016-06-10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6-09T00:00:00" maxDate="2016-06-10T00:00:00"/>
    </cacheField>
    <cacheField name="Lines" numFmtId="1">
      <sharedItems containsSemiMixedTypes="0" containsString="0" containsNumber="1" containsInteger="1" minValue="68" maxValue="68"/>
    </cacheField>
    <cacheField name="Debits" numFmtId="164">
      <sharedItems containsSemiMixedTypes="0" containsString="0" containsNumber="1" minValue="16515.73" maxValue="16515.73"/>
    </cacheField>
    <cacheField name="Credits" numFmtId="164">
      <sharedItems containsSemiMixedTypes="0" containsString="0" containsNumber="1" minValue="16515.73" maxValue="16515.73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6-09T00:00:00" maxDate="2016-06-10T00:00:00"/>
    </cacheField>
    <cacheField name="Instance" numFmtId="1">
      <sharedItems containsSemiMixedTypes="0" containsString="0" containsNumber="1" containsInteger="1" minValue="1468454" maxValue="1468454"/>
    </cacheField>
    <cacheField name="Instance2" numFmtId="165">
      <sharedItems containsSemiMixedTypes="0" containsString="0" containsNumber="1" minValue="1468454.1" maxValue="1468454.1"/>
    </cacheField>
    <cacheField name="Trans Date" numFmtId="14">
      <sharedItems containsSemiMixedTypes="0" containsNonDate="0" containsDate="1" containsString="0" minDate="2016-06-09T00:00:00" maxDate="2016-06-10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6-09T18:45:51" maxDate="2016-06-09T18:45:51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6-09T00:00:00" maxDate="2016-06-10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6-09T00:00:00" maxDate="2016-06-10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6-09T00:00:00" maxDate="2016-06-10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6-09T18:16:37" maxDate="2016-06-09T18:16:37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6-09T00:00:00" maxDate="2016-06-10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8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5517.66" maxValue="8524.32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6-09T00:00:00" maxDate="2016-06-10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5517.66" maxValue="8524.32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468454" maxValue="146845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6-09T00:00:00" maxDate="2016-06-10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6-09T00:00:00" maxDate="2016-06-10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6-09T00:00:00" maxDate="2016-06-10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2">
        <s v="205800099000"/>
        <s v="205700019800"/>
        <s v="205800018000"/>
        <s v="205800019800"/>
        <s v="208100018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3000018000"/>
        <s v="213000099000"/>
        <s v="214000018000"/>
        <s v="214000019800"/>
        <s v="214000099000"/>
        <s v="215000018000"/>
        <s v="215000019800"/>
        <s v="215000099000"/>
        <s v="215500018000"/>
        <s v="215500019800"/>
        <s v="215500099000"/>
        <s v="216000018000"/>
        <s v="216000019800"/>
        <s v="700000099000"/>
        <s v="216000099000"/>
        <s v="700000019800"/>
        <s v="700000018000"/>
        <s v="722100019800"/>
        <s v="722100018000"/>
        <s v="723000019800"/>
        <s v="723000018000"/>
        <s v="723000099000"/>
        <s v="723100019800"/>
        <s v="723100018000"/>
        <s v="723100099000"/>
        <s v="724000018000"/>
        <s v="724000099000"/>
        <s v="725000019800"/>
        <s v="725000018000"/>
        <s v="726900019800"/>
        <s v="726900018000"/>
        <s v="205200018000"/>
        <s v="100000018000"/>
        <s v="100000019800"/>
        <s v="100000099000"/>
        <s v="205200019800"/>
        <s v="205200099000"/>
        <s v="205300018000"/>
        <s v="205300019800"/>
        <s v="205300099000"/>
        <s v="205500018000"/>
        <s v="205500019800"/>
        <s v="205600018000"/>
        <s v="205600099000"/>
        <s v="2057000180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090740739" createdVersion="4" refreshedVersion="4" minRefreshableVersion="3" recordCount="300">
  <cacheSource type="worksheet">
    <worksheetSource ref="A1:N301" sheet="HCM PP 4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1193.49" maxValue="1772.81"/>
    </cacheField>
    <cacheField name="string" numFmtId="0">
      <sharedItems count="61">
        <s v="700000018000"/>
        <s v="210000018000"/>
        <s v="210500018000"/>
        <s v="723000018000"/>
        <s v="723100018000"/>
        <s v="726900018000"/>
        <s v="205200018000"/>
        <s v="211000018000"/>
        <s v="205300018000"/>
        <s v="216000018000"/>
        <s v="214000018000"/>
        <s v="205800018000"/>
        <s v="215000018000"/>
        <s v="100000018000"/>
        <s v="213000018000"/>
        <s v="724000018000"/>
        <s v="205600018000"/>
        <s v="205500018000"/>
        <s v="205700018000"/>
        <s v="212500018000"/>
        <s v="215500018000"/>
        <s v="725000018000"/>
        <s v="722100018000"/>
        <s v="210000099000"/>
        <s v="205600099000"/>
        <s v="205200099000"/>
        <s v="216000099000"/>
        <s v="700000099000"/>
        <s v="723000099000"/>
        <s v="723100099000"/>
        <s v="724000099000"/>
        <s v="726900099000"/>
        <s v="211000099000"/>
        <s v="205300099000"/>
        <s v="214000099000"/>
        <s v="205800099000"/>
        <s v="215000099000"/>
        <s v="100000099000"/>
        <s v="213000099000"/>
        <s v="210500099000"/>
        <s v="212500019800"/>
        <s v="210000019800"/>
        <s v="210500019800"/>
        <s v="205500019800"/>
        <s v="723100019800"/>
        <s v="725000019800"/>
        <s v="726900019800"/>
        <s v="205700019800"/>
        <s v="205200019800"/>
        <s v="211000019800"/>
        <s v="205300019800"/>
        <s v="216000019800"/>
        <s v="214000019800"/>
        <s v="205800019800"/>
        <s v="215000019800"/>
        <s v="100000019800"/>
        <s v="722100019800"/>
        <s v="208100018000"/>
        <s v="700000019800"/>
        <s v="723000019800"/>
        <s v="2155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262962962" createdVersion="4" refreshedVersion="4" minRefreshableVersion="3" recordCount="183">
  <cacheSource type="worksheet">
    <worksheetSource ref="A1:N184" sheet="HCM PP 5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086.67" maxValue="2962.86"/>
    </cacheField>
    <cacheField name="string" numFmtId="0">
      <sharedItems count="66">
        <s v="215000018000"/>
        <s v="100000018000"/>
        <s v="214000018000"/>
        <s v="205800018000"/>
        <s v="700000018000"/>
        <s v="723000018000"/>
        <s v="723100018000"/>
        <s v="726900018000"/>
        <s v="215500018000"/>
        <s v="210000018000"/>
        <s v="210500018000"/>
        <s v="205200018000"/>
        <s v="211000018000"/>
        <s v="205300018000"/>
        <s v="216000018000"/>
        <s v="726900099000"/>
        <s v="210000099000"/>
        <s v="210500099000"/>
        <s v="213000018000"/>
        <s v="213000099000"/>
        <s v="205600099000"/>
        <s v="205600018000"/>
        <s v="205200099000"/>
        <s v="211000099000"/>
        <s v="205300099000"/>
        <s v="216000099000"/>
        <s v="700000099000"/>
        <s v="723000099000"/>
        <s v="723100099000"/>
        <s v="724000099000"/>
        <s v="724000018000"/>
        <s v="214000099000"/>
        <s v="205800099000"/>
        <s v="215000099000"/>
        <s v="100000099000"/>
        <s v="725000018000"/>
        <s v="722100018000"/>
        <s v="212500018000"/>
        <s v="205700018000"/>
        <s v="205500018000"/>
        <s v="205300019800"/>
        <s v="216000019800"/>
        <s v="214000019800"/>
        <s v="205800019800"/>
        <s v="215000019800"/>
        <s v="100000019800"/>
        <s v="210000019800"/>
        <s v="205700099000"/>
        <s v="205700019800"/>
        <s v="205500099000"/>
        <s v="205500019800"/>
        <s v="205200019800"/>
        <s v="700000019800"/>
        <s v="723000019800"/>
        <s v="723100019800"/>
        <s v="725000099000"/>
        <s v="725000019800"/>
        <s v="722100099000"/>
        <s v="722100019800"/>
        <s v="726900019800"/>
        <s v="211000019800"/>
        <s v="215500019800"/>
        <s v="215500099000"/>
        <s v="210500019800"/>
        <s v="212500019800"/>
        <s v="2125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390740739" createdVersion="4" refreshedVersion="4" minRefreshableVersion="3" recordCount="283">
  <cacheSource type="worksheet">
    <worksheetSource ref="A1:N284" sheet="HCM PP 6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1341.43" maxValue="1713.09"/>
    </cacheField>
    <cacheField name="string" numFmtId="0">
      <sharedItems count="66">
        <s v="700000018000"/>
        <s v="213000018000"/>
        <s v="723000018000"/>
        <s v="723100018000"/>
        <s v="205600018000"/>
        <s v="210000018000"/>
        <s v="205200018000"/>
        <s v="211000018000"/>
        <s v="205300018000"/>
        <s v="216000018000"/>
        <s v="724000018000"/>
        <s v="726900018000"/>
        <s v="215500018000"/>
        <s v="214000018000"/>
        <s v="205800018000"/>
        <s v="215000018000"/>
        <s v="100000018000"/>
        <s v="210500018000"/>
        <s v="725000018000"/>
        <s v="205700018000"/>
        <s v="205500018000"/>
        <s v="722100018000"/>
        <s v="212500018000"/>
        <s v="723100099000"/>
        <s v="211000099000"/>
        <s v="205300099000"/>
        <s v="216000099000"/>
        <s v="214000099000"/>
        <s v="205800099000"/>
        <s v="215000099000"/>
        <s v="100000099000"/>
        <s v="213000099000"/>
        <s v="210000099000"/>
        <s v="205600099000"/>
        <s v="724000099000"/>
        <s v="726900099000"/>
        <s v="210500099000"/>
        <s v="700000099000"/>
        <s v="723000099000"/>
        <s v="205200099000"/>
        <s v="205700099000"/>
        <s v="205700019800"/>
        <s v="205500019800"/>
        <s v="205500099000"/>
        <s v="205200019800"/>
        <s v="210000019800"/>
        <s v="210500019800"/>
        <s v="211000019800"/>
        <s v="205300019800"/>
        <s v="216000019800"/>
        <s v="214000019800"/>
        <s v="205800019800"/>
        <s v="215000019800"/>
        <s v="100000019800"/>
        <s v="700000019800"/>
        <s v="723000019800"/>
        <s v="723100019800"/>
        <s v="725000019800"/>
        <s v="725000099000"/>
        <s v="722100019800"/>
        <s v="722100099000"/>
        <s v="726900019800"/>
        <s v="215500099000"/>
        <s v="215500019800"/>
        <s v="212500099000"/>
        <s v="2125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524884259" createdVersion="4" refreshedVersion="4" minRefreshableVersion="3" recordCount="163">
  <cacheSource type="worksheet">
    <worksheetSource ref="A1:N164" sheet="HCM PP 7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110.4299999999998" maxValue="3435.2"/>
    </cacheField>
    <cacheField name="string" numFmtId="0">
      <sharedItems count="48">
        <s v="700000018000"/>
        <s v="723000018000"/>
        <s v="723100018000"/>
        <s v="724000018000"/>
        <s v="726900018000"/>
        <s v="215500018000"/>
        <s v="210000018000"/>
        <s v="210500018000"/>
        <s v="213000018000"/>
        <s v="205600018000"/>
        <s v="205200018000"/>
        <s v="211000018000"/>
        <s v="205300018000"/>
        <s v="216000018000"/>
        <s v="205800018000"/>
        <s v="215000018000"/>
        <s v="100000018000"/>
        <s v="214000018000"/>
        <s v="205200099000"/>
        <s v="210000099000"/>
        <s v="211000099000"/>
        <s v="205300099000"/>
        <s v="216000099000"/>
        <s v="214000099000"/>
        <s v="205800099000"/>
        <s v="215000099000"/>
        <s v="100000099000"/>
        <s v="700000099000"/>
        <s v="723000099000"/>
        <s v="723100099000"/>
        <s v="726900099000"/>
        <s v="210500099000"/>
        <s v="707900018000"/>
        <s v="208100018000"/>
        <s v="726900019800"/>
        <s v="210000019800"/>
        <s v="210500019800"/>
        <s v="205200019800"/>
        <s v="211000019800"/>
        <s v="205300019800"/>
        <s v="216000019800"/>
        <s v="700000019800"/>
        <s v="723000019800"/>
        <s v="214000019800"/>
        <s v="205800019800"/>
        <s v="215000019800"/>
        <s v="100000019800"/>
        <s v="7231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670833333" createdVersion="4" refreshedVersion="4" minRefreshableVersion="3" recordCount="282">
  <cacheSource type="worksheet">
    <worksheetSource ref="A1:N283" sheet="HCM PP 8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1788.57" maxValue="2600.94"/>
    </cacheField>
    <cacheField name="string" numFmtId="0">
      <sharedItems count="66">
        <s v="724000018000"/>
        <s v="726900018000"/>
        <s v="215500018000"/>
        <s v="210000018000"/>
        <s v="700000018000"/>
        <s v="723000018000"/>
        <s v="723100018000"/>
        <s v="205300018000"/>
        <s v="216000018000"/>
        <s v="214000018000"/>
        <s v="205800018000"/>
        <s v="215000018000"/>
        <s v="100000018000"/>
        <s v="210500018000"/>
        <s v="213000018000"/>
        <s v="205600018000"/>
        <s v="205200018000"/>
        <s v="211000018000"/>
        <s v="205700018000"/>
        <s v="205500018000"/>
        <s v="212500018000"/>
        <s v="725000018000"/>
        <s v="722100018000"/>
        <s v="700000099000"/>
        <s v="723000099000"/>
        <s v="723100099000"/>
        <s v="724000099000"/>
        <s v="726900099000"/>
        <s v="213000099000"/>
        <s v="210000099000"/>
        <s v="205600099000"/>
        <s v="205200099000"/>
        <s v="211000099000"/>
        <s v="216000099000"/>
        <s v="210500099000"/>
        <s v="205300099000"/>
        <s v="214000099000"/>
        <s v="205800099000"/>
        <s v="215000099000"/>
        <s v="100000099000"/>
        <s v="216000019800"/>
        <s v="205500099000"/>
        <s v="700000019800"/>
        <s v="723000019800"/>
        <s v="723100019800"/>
        <s v="725000019800"/>
        <s v="725000099000"/>
        <s v="214000019800"/>
        <s v="205800019800"/>
        <s v="215000019800"/>
        <s v="100000019800"/>
        <s v="205500019800"/>
        <s v="205200019800"/>
        <s v="210000019800"/>
        <s v="726900019800"/>
        <s v="215500099000"/>
        <s v="215500019800"/>
        <s v="210500019800"/>
        <s v="212500099000"/>
        <s v="212500019800"/>
        <s v="722100019800"/>
        <s v="722100099000"/>
        <s v="205700019800"/>
        <s v="205700099000"/>
        <s v="211000019800"/>
        <s v="2053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iller, Scott A - DOA" refreshedDate="42550.496102893521" createdVersion="4" refreshedVersion="4" minRefreshableVersion="3" recordCount="77">
  <cacheSource type="worksheet">
    <worksheetSource ref="A1:EJ78" sheet="FIN All PP"/>
  </cacheSource>
  <cacheFields count="140">
    <cacheField name="Unit" numFmtId="0">
      <sharedItems/>
    </cacheField>
    <cacheField name="Journal ID" numFmtId="0">
      <sharedItems count="1">
        <s v="PAY0055360"/>
      </sharedItems>
    </cacheField>
    <cacheField name="Date" numFmtId="14">
      <sharedItems containsSemiMixedTypes="0" containsNonDate="0" containsDate="1" containsString="0" minDate="2016-01-07T00:00:00" maxDate="2016-01-08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7" maxValue="7"/>
    </cacheField>
    <cacheField name="ADB Date" numFmtId="14">
      <sharedItems containsSemiMixedTypes="0" containsNonDate="0" containsDate="1" containsString="0" minDate="2016-01-07T00:00:00" maxDate="2016-01-08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1-07T00:00:00" maxDate="2016-01-08T00:00:00"/>
    </cacheField>
    <cacheField name="Lines" numFmtId="1">
      <sharedItems containsSemiMixedTypes="0" containsString="0" containsNumber="1" containsInteger="1" minValue="77" maxValue="77"/>
    </cacheField>
    <cacheField name="Debits" numFmtId="164">
      <sharedItems containsSemiMixedTypes="0" containsString="0" containsNumber="1" minValue="8876.8700000000008" maxValue="8876.8700000000008"/>
    </cacheField>
    <cacheField name="Credits" numFmtId="164">
      <sharedItems containsSemiMixedTypes="0" containsString="0" containsNumber="1" minValue="8876.8700000000008" maxValue="8876.8700000000008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1-15T00:00:00" maxDate="2016-01-16T00:00:00"/>
    </cacheField>
    <cacheField name="Instance" numFmtId="1">
      <sharedItems containsSemiMixedTypes="0" containsString="0" containsNumber="1" containsInteger="1" minValue="676137" maxValue="676137"/>
    </cacheField>
    <cacheField name="Instance2" numFmtId="165">
      <sharedItems containsSemiMixedTypes="0" containsString="0" containsNumber="1" minValue="676137.1" maxValue="676137.1"/>
    </cacheField>
    <cacheField name="Trans Date" numFmtId="14">
      <sharedItems containsSemiMixedTypes="0" containsNonDate="0" containsDate="1" containsString="0" minDate="2016-01-07T00:00:00" maxDate="2016-01-08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1-15T12:34:24" maxDate="2016-01-15T12:34:24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1-07T00:00:00" maxDate="2016-01-08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1-15T00:00:00" maxDate="2016-01-16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1-07T00:00:00" maxDate="2016-01-08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1-15T12:21:00" maxDate="2016-01-15T12:21:00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1-07T00:00:00" maxDate="2016-01-08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77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/>
    </cacheField>
    <cacheField name="Project" numFmtId="0">
      <sharedItems/>
    </cacheField>
    <cacheField name="Activity" numFmtId="0">
      <sharedItems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1606.99" maxValue="2496.4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1-07T00:00:00" maxDate="2016-01-08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1606.99" maxValue="2496.4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676137" maxValue="676137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1-15T00:00:00" maxDate="2016-01-16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1-07T00:00:00" maxDate="2016-01-08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5-12-31T00:00:00" maxDate="2016-01-01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77">
        <s v="7000000990004330001000DEFAULT_TASKPRO000000000010120"/>
        <s v="7221000198004330001000ADMINCBCAP00000000000000000302"/>
        <s v="7221000180004330001000POSITION_BUDGET000000000010120"/>
        <s v="7221000990004330001000DEFAULT_TASKPRO000000000010120"/>
        <s v="7230000198004330001000ADMINCBCAP00000000000000000302"/>
        <s v="7230000180004330001000CANPBPROGREV000000000000000305"/>
        <s v="7230000180004330001000POSITION_BUDGET000000000010120"/>
        <s v="7230000990004330001000DEFAULT_TASKPRO000000000010120"/>
        <s v="7231000198004330001000ADMINCBCAP00000000000000000302"/>
        <s v="7231000180004330001000CANPBPROGREV000000000000000305"/>
        <s v="7231000180004330001000POSITION_BUDGET000000000010120"/>
        <s v="7231000990004330001000DEFAULT_TASKPRO000000000010120"/>
        <s v="7240000180004330001000CANPBPROGREV000000000000000305"/>
        <s v="7240000990004330001000DEFAULT_TASKPRO000000000010120"/>
        <s v="7250000198004330001000ADMINCBCAP00000000000000000302"/>
        <s v="7250000180004330001000POSITION_BUDGET000000000010120"/>
        <s v="7250000990004330001000DEFAULT_TASKPRO000000000010120"/>
        <s v="7269000198004330001000ADMINCBCAP00000000000000000302"/>
        <s v="7269000180004330001000CANPBPROGREV000000000000000305"/>
        <s v="7269000180004330001000POSITION_BUDGET000000000010120"/>
        <s v="7269000990004330001000DEFAULT_TASKPRO000000000010120"/>
        <s v="1000000198004330001000ADMINCBCAP00000000000000000302"/>
        <s v="1000000180004330001000CANPBPROGREV000000000000000305"/>
        <s v="1000000180004330001000POSITION_BUDGET000000000010120"/>
        <s v="1000000990004330001000DEFAULT_TASKPRO000000000010120"/>
        <s v="2052000198004330001000ADMINCBCAP00000000000000000302"/>
        <s v="2052000180004330001000CANPBPROGREV000000000000000305"/>
        <s v="2052000180004330001000POSITION_BUDGET000000000010120"/>
        <s v="2052000990004330001000DEFAULT_TASKPRO000000000010120"/>
        <s v="2053000198004330001000ADMINCBCAP00000000000000000302"/>
        <s v="2053000180004330001000CANPBPROGREV000000000000000305"/>
        <s v="2053000180004330001000POSITION_BUDGET000000000010120"/>
        <s v="2053000990004330001000DEFAULT_TASKPRO000000000010120"/>
        <s v="2055000198004330001000ADMINCBCAP00000000000000000302"/>
        <s v="2055000180004330001000POSITION_BUDGET000000000010120"/>
        <s v="2055000990004330001000DEFAULT_TASKPRO000000000010120"/>
        <s v="2056000180004330001000CANPBPROGREV000000000000000305"/>
        <s v="2056000990004330001000DEFAULT_TASKPRO000000000010120"/>
        <s v="2058000198004330001000ADMINCBCAP00000000000000000302"/>
        <s v="2058000180004330001000CANPBPROGREV000000000000000305"/>
        <s v="2058000180004330001000POSITION_BUDGET000000000010120"/>
        <s v="2058000990004330001000DEFAULT_TASKPRO000000000010120"/>
        <s v="2100000198004330001000ADMINCBCAP00000000000000000302"/>
        <s v="2100000180004330001000CANPBPROGREV000000000000000305"/>
        <s v="2100000180004330001000POSITION_BUDGET000000000010120"/>
        <s v="2100000990004330001000DEFAULT_TASKPRO000000000010120"/>
        <s v="2105000198004330001000ADMINCBCAP00000000000000000302"/>
        <s v="2105000180004330001000CANPBPROGREV000000000000000305"/>
        <s v="2105000180004330001000POSITION_BUDGET000000000010120"/>
        <s v="2105000990004330001000DEFAULT_TASKPRO000000000010120"/>
        <s v="2110000198004330001000ADMINCBCAP00000000000000000302"/>
        <s v="2110000180004330001000CANPBPROGREV000000000000000305"/>
        <s v="2110000180004330001000POSITION_BUDGET000000000010120"/>
        <s v="2110000990004330001000DEFAULT_TASKPRO000000000010120"/>
        <s v="2125000198004330001000ADMINCBCAP00000000000000000302"/>
        <s v="2130000990004330001000DEFAULT_TASKPRO000000000010120"/>
        <s v="2125000180004330001000POSITION_BUDGET000000000010120"/>
        <s v="2125000990004330001000DEFAULT_TASKPRO000000000010120"/>
        <s v="2130000180004330001000CANPBPROGREV000000000000000305"/>
        <s v="2140000198004330001000ADMINCBCAP00000000000000000302"/>
        <s v="2140000180004330001000CANPBPROGREV000000000000000305"/>
        <s v="2140000180004330001000POSITION_BUDGET000000000010120"/>
        <s v="2140000990004330001000DEFAULT_TASKPRO000000000010120"/>
        <s v="2150000198004330001000ADMINCBCAP00000000000000000302"/>
        <s v="2150000180004330001000CANPBPROGREV000000000000000305"/>
        <s v="2150000180004330001000POSITION_BUDGET000000000010120"/>
        <s v="2150000990004330001000DEFAULT_TASKPRO000000000010120"/>
        <s v="2155000198004330001000ADMINCBCAP00000000000000000302"/>
        <s v="2155000180004330001000POSITION_BUDGET000000000010120"/>
        <s v="2155000990004330001000DEFAULT_TASKPRO000000000010120"/>
        <s v="2160000198004330001000ADMINCBCAP00000000000000000302"/>
        <s v="2160000180004330001000CANPBPROGREV000000000000000305"/>
        <s v="2160000180004330001000POSITION_BUDGET000000000010120"/>
        <s v="2160000990004330001000DEFAULT_TASKPRO000000000010120"/>
        <s v="7000000198004330001000ADMINCBCAP00000000000000000302"/>
        <s v="7000000180004330001000CANPBPROGREV000000000000000305"/>
        <s v="7000000180004330001000POSITION_BUDGET0000000000101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833796295" createdVersion="4" refreshedVersion="4" minRefreshableVersion="3" recordCount="145">
  <cacheSource type="worksheet">
    <worksheetSource ref="A1:N146" sheet="HCM PP 9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086.66" maxValue="3177.56"/>
    </cacheField>
    <cacheField name="string" numFmtId="0">
      <sharedItems count="44">
        <s v="700000018000"/>
        <s v="100000018000"/>
        <s v="723100018000"/>
        <s v="724000018000"/>
        <s v="726900018000"/>
        <s v="215500018000"/>
        <s v="210000018000"/>
        <s v="210500018000"/>
        <s v="213000018000"/>
        <s v="205600018000"/>
        <s v="205200018000"/>
        <s v="211000018000"/>
        <s v="205300018000"/>
        <s v="216000018000"/>
        <s v="214000018000"/>
        <s v="205800018000"/>
        <s v="215000018000"/>
        <s v="723000018000"/>
        <s v="725000018000"/>
        <s v="722100018000"/>
        <s v="212500018000"/>
        <s v="205700018000"/>
        <s v="205500018000"/>
        <s v="726900019800"/>
        <s v="210000019800"/>
        <s v="215500019800"/>
        <s v="208100018000"/>
        <s v="700000019800"/>
        <s v="723000019800"/>
        <s v="723100019800"/>
        <s v="725000019800"/>
        <s v="722100019800"/>
        <s v="211000019800"/>
        <s v="205300019800"/>
        <s v="216000019800"/>
        <s v="212500019800"/>
        <s v="214000019800"/>
        <s v="205800019800"/>
        <s v="215000019800"/>
        <s v="100000019800"/>
        <s v="210500019800"/>
        <s v="205700019800"/>
        <s v="205500019800"/>
        <s v="2052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4984490742" createdVersion="4" refreshedVersion="4" minRefreshableVersion="3" recordCount="233">
  <cacheSource type="worksheet">
    <worksheetSource ref="A1:N234" sheet="HCM PP 10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086.67" maxValue="3370.79"/>
    </cacheField>
    <cacheField name="string" numFmtId="0">
      <sharedItems count="67">
        <s v="211000018000"/>
        <s v="205300099000"/>
        <s v="205300018000"/>
        <s v="216000099000"/>
        <s v="216000018000"/>
        <s v="214000099000"/>
        <s v="214000018000"/>
        <s v="205800099000"/>
        <s v="205800018000"/>
        <s v="700000099000"/>
        <s v="700000018000"/>
        <s v="208100018000"/>
        <s v="723000099000"/>
        <s v="723000018000"/>
        <s v="723100099000"/>
        <s v="723100018000"/>
        <s v="215000099000"/>
        <s v="215000018000"/>
        <s v="100000099000"/>
        <s v="100000018000"/>
        <s v="210000018000"/>
        <s v="205200099000"/>
        <s v="205200018000"/>
        <s v="211000099000"/>
        <s v="210500018000"/>
        <s v="213000099000"/>
        <s v="213000018000"/>
        <s v="210000099000"/>
        <s v="205600099000"/>
        <s v="205600018000"/>
        <s v="724000099000"/>
        <s v="724000018000"/>
        <s v="726900099000"/>
        <s v="726900018000"/>
        <s v="215500099000"/>
        <s v="215500018000"/>
        <s v="210500099000"/>
        <s v="725000018000"/>
        <s v="722100018000"/>
        <s v="212500018000"/>
        <s v="205700018000"/>
        <s v="205500018000"/>
        <s v="205800019800"/>
        <s v="215000019800"/>
        <s v="100000019800"/>
        <s v="205300019800"/>
        <s v="216000019800"/>
        <s v="210500019800"/>
        <s v="700000019800"/>
        <s v="205700099000"/>
        <s v="205700019800"/>
        <s v="205500099000"/>
        <s v="205500019800"/>
        <s v="205200019800"/>
        <s v="210000019800"/>
        <s v="211000019800"/>
        <s v="212500099000"/>
        <s v="212500019800"/>
        <s v="723000019800"/>
        <s v="723100019800"/>
        <s v="725000099000"/>
        <s v="725000019800"/>
        <s v="722100099000"/>
        <s v="722100019800"/>
        <s v="726900019800"/>
        <s v="215500019800"/>
        <s v="2140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5142939816" createdVersion="4" refreshedVersion="4" minRefreshableVersion="3" recordCount="165">
  <cacheSource type="worksheet">
    <worksheetSource ref="A1:N166" sheet="HCM PP 11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086.66" maxValue="3306.38"/>
    </cacheField>
    <cacheField name="string" numFmtId="0">
      <sharedItems count="66">
        <s v="216000018000"/>
        <s v="216000099000"/>
        <s v="214000018000"/>
        <s v="214000099000"/>
        <s v="205800099000"/>
        <s v="205800018000"/>
        <s v="100000099000"/>
        <s v="723000099000"/>
        <s v="723000018000"/>
        <s v="723100099000"/>
        <s v="723100018000"/>
        <s v="724000099000"/>
        <s v="724000018000"/>
        <s v="726900099000"/>
        <s v="726900018000"/>
        <s v="215500018000"/>
        <s v="215500099000"/>
        <s v="210000018000"/>
        <s v="210000099000"/>
        <s v="210500018000"/>
        <s v="210500099000"/>
        <s v="213000018000"/>
        <s v="213000099000"/>
        <s v="700000018000"/>
        <s v="700000099000"/>
        <s v="215000018000"/>
        <s v="215000099000"/>
        <s v="100000018000"/>
        <s v="205600099000"/>
        <s v="205600018000"/>
        <s v="205200099000"/>
        <s v="205200018000"/>
        <s v="211000018000"/>
        <s v="211000099000"/>
        <s v="205300099000"/>
        <s v="205300018000"/>
        <s v="725000018000"/>
        <s v="722100018000"/>
        <s v="212500018000"/>
        <s v="205700018000"/>
        <s v="205500018000"/>
        <s v="700000019800"/>
        <s v="723000019800"/>
        <s v="723100019800"/>
        <s v="725000099000"/>
        <s v="725000019800"/>
        <s v="722100099000"/>
        <s v="722100019800"/>
        <s v="726900019800"/>
        <s v="210000019800"/>
        <s v="215500019800"/>
        <s v="210500019800"/>
        <s v="212500019800"/>
        <s v="212500099000"/>
        <s v="205700099000"/>
        <s v="205700019800"/>
        <s v="205500099000"/>
        <s v="205500019800"/>
        <s v="205200019800"/>
        <s v="211000019800"/>
        <s v="205300019800"/>
        <s v="216000019800"/>
        <s v="214000019800"/>
        <s v="205800019800"/>
        <s v="215000019800"/>
        <s v="1000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5294212963" createdVersion="4" refreshedVersion="4" minRefreshableVersion="3" recordCount="213">
  <cacheSource type="worksheet">
    <worksheetSource ref="A1:N214" sheet="HCM PP 12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128.21" maxValue="3241.97"/>
    </cacheField>
    <cacheField name="string" numFmtId="0">
      <sharedItems count="62">
        <s v="724000099000"/>
        <s v="205200099000"/>
        <s v="726900099000"/>
        <s v="726900018000"/>
        <s v="215500099000"/>
        <s v="215500018000"/>
        <s v="210000099000"/>
        <s v="210000018000"/>
        <s v="210500099000"/>
        <s v="210500018000"/>
        <s v="213000099000"/>
        <s v="213000018000"/>
        <s v="205200018000"/>
        <s v="211000099000"/>
        <s v="211000018000"/>
        <s v="205300099000"/>
        <s v="205300018000"/>
        <s v="216000099000"/>
        <s v="216000018000"/>
        <s v="214000099000"/>
        <s v="214000018000"/>
        <s v="205800099000"/>
        <s v="205800018000"/>
        <s v="215000099000"/>
        <s v="215000018000"/>
        <s v="100000099000"/>
        <s v="100000018000"/>
        <s v="700000099000"/>
        <s v="700000018000"/>
        <s v="723000099000"/>
        <s v="723000018000"/>
        <s v="723100099000"/>
        <s v="723100018000"/>
        <s v="205600099000"/>
        <s v="205600018000"/>
        <s v="724000018000"/>
        <s v="725000018000"/>
        <s v="722100018000"/>
        <s v="212500018000"/>
        <s v="205700018000"/>
        <s v="205500018000"/>
        <s v="208100018000"/>
        <s v="212500019800"/>
        <s v="210000019800"/>
        <s v="700000019800"/>
        <s v="723000019800"/>
        <s v="205700019800"/>
        <s v="205500019800"/>
        <s v="205200019800"/>
        <s v="211000019800"/>
        <s v="205300019800"/>
        <s v="216000019800"/>
        <s v="214000019800"/>
        <s v="205800019800"/>
        <s v="215000019800"/>
        <s v="100000019800"/>
        <s v="723100019800"/>
        <s v="725000019800"/>
        <s v="722100019800"/>
        <s v="726900019800"/>
        <s v="215500019800"/>
        <s v="2105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5721527778" createdVersion="4" refreshedVersion="4" minRefreshableVersion="3" recordCount="72">
  <cacheSource type="worksheet">
    <worksheetSource ref="A838:EJ910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6-23T00:00:00" maxDate="2016-06-24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12" maxValue="12"/>
    </cacheField>
    <cacheField name="ADB Date" numFmtId="14">
      <sharedItems containsSemiMixedTypes="0" containsNonDate="0" containsDate="1" containsString="0" minDate="2016-06-23T00:00:00" maxDate="2016-06-24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0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0">
      <sharedItems containsNonDate="0" containsString="0" containsBlank="1"/>
    </cacheField>
    <cacheField name="Unpost Date" numFmtId="14">
      <sharedItems containsSemiMixedTypes="0" containsNonDate="0" containsDate="1" containsString="0" minDate="2016-06-23T00:00:00" maxDate="2016-06-24T00:00:00"/>
    </cacheField>
    <cacheField name="Lines" numFmtId="1">
      <sharedItems containsSemiMixedTypes="0" containsString="0" containsNumber="1" containsInteger="1" minValue="72" maxValue="72"/>
    </cacheField>
    <cacheField name="Debits" numFmtId="164">
      <sharedItems containsSemiMixedTypes="0" containsString="0" containsNumber="1" minValue="16662.87" maxValue="16662.87"/>
    </cacheField>
    <cacheField name="Credits" numFmtId="164">
      <sharedItems containsSemiMixedTypes="0" containsString="0" containsNumber="1" minValue="16662.87" maxValue="16662.87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6-27T00:00:00" maxDate="2016-06-28T00:00:00"/>
    </cacheField>
    <cacheField name="Instance" numFmtId="1">
      <sharedItems containsSemiMixedTypes="0" containsString="0" containsNumber="1" containsInteger="1" minValue="1589970" maxValue="1589970"/>
    </cacheField>
    <cacheField name="Instance2" numFmtId="165">
      <sharedItems containsSemiMixedTypes="0" containsString="0" containsNumber="1" minValue="1589970.1" maxValue="1589970.1"/>
    </cacheField>
    <cacheField name="Trans Date" numFmtId="14">
      <sharedItems containsSemiMixedTypes="0" containsNonDate="0" containsDate="1" containsString="0" minDate="2016-06-23T00:00:00" maxDate="2016-06-24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6-27T17:30:20" maxDate="2016-06-27T17:30:20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6-23T00:00:00" maxDate="2016-06-24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6-27T00:00:00" maxDate="2016-06-28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0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6-23T00:00:00" maxDate="2016-06-24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6-27T16:53:24" maxDate="2016-06-27T16:53:24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6-23T00:00:00" maxDate="2016-06-24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72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5682.09" maxValue="8682.64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6-23T00:00:00" maxDate="2016-06-24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5682.09" maxValue="8682.64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589970" maxValue="1589970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6-27T00:00:00" maxDate="2016-06-28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6-23T00:00:00" maxDate="2016-06-24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6-23T00:00:00" maxDate="2016-06-24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7">
        <s v="100000018000"/>
        <s v="100000019800"/>
        <s v="100000099000"/>
        <s v="205200018000"/>
        <s v="205200019800"/>
        <s v="205200099000"/>
        <s v="205300018000"/>
        <s v="205300019800"/>
        <s v="205300099000"/>
        <s v="205500018000"/>
        <s v="205500019800"/>
        <s v="205500099000"/>
        <s v="205600018000"/>
        <s v="205600099000"/>
        <s v="205700018000"/>
        <s v="205700019800"/>
        <s v="205700099000"/>
        <s v="205800018000"/>
        <s v="205800019800"/>
        <s v="205800099000"/>
        <s v="208100018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2500099000"/>
        <s v="213000018000"/>
        <s v="213000099000"/>
        <s v="214000018000"/>
        <s v="214000019800"/>
        <s v="214000099000"/>
        <s v="215500018000"/>
        <s v="215000018000"/>
        <s v="215000019800"/>
        <s v="215000099000"/>
        <s v="215500019800"/>
        <s v="215500099000"/>
        <s v="216000018000"/>
        <s v="216000019800"/>
        <s v="216000099000"/>
        <s v="700000019800"/>
        <s v="700000018000"/>
        <s v="700000099000"/>
        <s v="722100019800"/>
        <s v="722100018000"/>
        <s v="722100099000"/>
        <s v="723000019800"/>
        <s v="723000018000"/>
        <s v="723000099000"/>
        <s v="723100019800"/>
        <s v="723100018000"/>
        <s v="723100099000"/>
        <s v="724000018000"/>
        <s v="724000099000"/>
        <s v="725000018000"/>
        <s v="725000099000"/>
        <s v="726900019800"/>
        <s v="726900018000"/>
        <s v="726900099000"/>
        <s v="7250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45970833336" createdVersion="4" refreshedVersion="4" minRefreshableVersion="3" recordCount="473">
  <cacheSource type="worksheet">
    <worksheetSource ref="A1:N474" sheet="HCM PP 13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1639.54" maxValue="1926.17"/>
    </cacheField>
    <cacheField name="string" numFmtId="0">
      <sharedItems count="67">
        <s v="205200099000"/>
        <s v="205200018000"/>
        <s v="211000099000"/>
        <s v="211000018000"/>
        <s v="205300099000"/>
        <s v="205300018000"/>
        <s v="216000099000"/>
        <s v="216000018000"/>
        <s v="214000099000"/>
        <s v="214000018000"/>
        <s v="205800099000"/>
        <s v="205800018000"/>
        <s v="100000099000"/>
        <s v="100000018000"/>
        <s v="215000099000"/>
        <s v="215000018000"/>
        <s v="700000099000"/>
        <s v="700000018000"/>
        <s v="723000099000"/>
        <s v="723000018000"/>
        <s v="723100099000"/>
        <s v="723100018000"/>
        <s v="724000018000"/>
        <s v="724000099000"/>
        <s v="726900099000"/>
        <s v="726900018000"/>
        <s v="215500099000"/>
        <s v="215500018000"/>
        <s v="210000099000"/>
        <s v="210000018000"/>
        <s v="210500099000"/>
        <s v="210500018000"/>
        <s v="213000099000"/>
        <s v="213000018000"/>
        <s v="205600099000"/>
        <s v="205600018000"/>
        <s v="205700018000"/>
        <s v="205500018000"/>
        <s v="212500018000"/>
        <s v="725000018000"/>
        <s v="722100018000"/>
        <s v="212500019800"/>
        <s v="212500099000"/>
        <s v="210000019800"/>
        <s v="205700099000"/>
        <s v="205700019800"/>
        <s v="205500099000"/>
        <s v="205500019800"/>
        <s v="205200019800"/>
        <s v="100000019800"/>
        <s v="205800019800"/>
        <s v="215000019800"/>
        <s v="211000019800"/>
        <s v="205300019800"/>
        <s v="216000019800"/>
        <s v="214000019800"/>
        <s v="726900019800"/>
        <s v="215500019800"/>
        <s v="210500019800"/>
        <s v="723100019800"/>
        <s v="725000099000"/>
        <s v="725000019800"/>
        <s v="722100099000"/>
        <s v="722100019800"/>
        <s v="208100018000"/>
        <s v="700000019800"/>
        <s v="7230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iller, Scott A - DOA" refreshedDate="42550.496326967594" createdVersion="4" refreshedVersion="4" minRefreshableVersion="3" recordCount="164">
  <cacheSource type="worksheet">
    <worksheetSource ref="A1:N165" sheet="HCM PP1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1176.8499999999999" maxValue="1865.36"/>
    </cacheField>
    <cacheField name="string" numFmtId="0">
      <sharedItems count="77">
        <s v="7231000990004330001000DEFAULT_TASKPRO000000000010120"/>
        <s v="2105000990004330001000DEFAULT_TASKPRO000000000010120"/>
        <s v="2130000180004330001000CANPBPROGREV000000000000000305"/>
        <s v="2130000990004330001000DEFAULT_TASKPRO000000000010120"/>
        <s v="2100000180004330001000CANPBPROGREV000000000000000305"/>
        <s v="2100000990004330001000DEFAULT_TASKPRO000000000010120"/>
        <s v="2056000990004330001000DEFAULT_TASKPRO000000000010120"/>
        <s v="2056000180004330001000CANPBPROGREV000000000000000305"/>
        <s v="2052000990004330001000DEFAULT_TASKPRO000000000010120"/>
        <s v="2052000180004330001000CANPBPROGREV000000000000000305"/>
        <s v="2110000180004330001000CANPBPROGREV000000000000000305"/>
        <s v="2110000990004330001000DEFAULT_TASKPRO000000000010120"/>
        <s v="2053000990004330001000DEFAULT_TASKPRO000000000010120"/>
        <s v="2053000180004330001000CANPBPROGREV000000000000000305"/>
        <s v="2160000180004330001000CANPBPROGREV000000000000000305"/>
        <s v="2160000990004330001000DEFAULT_TASKPRO000000000010120"/>
        <s v="2140000180004330001000CANPBPROGREV000000000000000305"/>
        <s v="2140000990004330001000DEFAULT_TASKPRO000000000010120"/>
        <s v="2058000990004330001000DEFAULT_TASKPRO000000000010120"/>
        <s v="2058000180004330001000CANPBPROGREV000000000000000305"/>
        <s v="2150000180004330001000CANPBPROGREV000000000000000305"/>
        <s v="2150000990004330001000DEFAULT_TASKPRO000000000010120"/>
        <s v="1000000180004330001000CANPBPROGREV000000000000000305"/>
        <s v="7231000180004330001000CANPBPROGREV000000000000000305"/>
        <s v="7240000990004330001000DEFAULT_TASKPRO000000000010120"/>
        <s v="7240000180004330001000CANPBPROGREV000000000000000305"/>
        <s v="7269000990004330001000DEFAULT_TASKPRO000000000010120"/>
        <s v="7269000180004330001000CANPBPROGREV000000000000000305"/>
        <s v="1000000990004330001000DEFAULT_TASKPRO000000000010120"/>
        <s v="7000000180004330001000CANPBPROGREV000000000000000305"/>
        <s v="7000000990004330001000DEFAULT_TASKPRO000000000010120"/>
        <s v="7230000990004330001000DEFAULT_TASKPRO000000000010120"/>
        <s v="7230000180004330001000CANPBPROGREV000000000000000305"/>
        <s v="2105000180004330001000CANPBPROGREV000000000000000305"/>
        <s v="2055000180004330001000POSITION_BUDGET000000000010120"/>
        <s v="2055000198004330001000ADMINCBCAP00000000000000000302"/>
        <s v="2052000180004330001000POSITION_BUDGET000000000010120"/>
        <s v="2052000198004330001000ADMINCBCAP00000000000000000302"/>
        <s v="2100000180004330001000POSITION_BUDGET000000000010120"/>
        <s v="7000000180004330001000POSITION_BUDGET000000000010120"/>
        <s v="7000000198004330001000ADMINCBCAP00000000000000000302"/>
        <s v="7230000180004330001000POSITION_BUDGET000000000010120"/>
        <s v="7230000198004330001000ADMINCBCAP00000000000000000302"/>
        <s v="7231000180004330001000POSITION_BUDGET000000000010120"/>
        <s v="7231000198004330001000ADMINCBCAP00000000000000000302"/>
        <s v="2155000990004330001000DEFAULT_TASKPRO000000000010120"/>
        <s v="2155000180004330001000POSITION_BUDGET000000000010120"/>
        <s v="2155000198004330001000ADMINCBCAP00000000000000000302"/>
        <s v="2100000198004330001000ADMINCBCAP00000000000000000302"/>
        <s v="2105000180004330001000POSITION_BUDGET000000000010120"/>
        <s v="2105000198004330001000ADMINCBCAP00000000000000000302"/>
        <s v="2125000990004330001000DEFAULT_TASKPRO000000000010120"/>
        <s v="2125000180004330001000POSITION_BUDGET000000000010120"/>
        <s v="2125000198004330001000ADMINCBCAP00000000000000000302"/>
        <s v="2058000180004330001000POSITION_BUDGET000000000010120"/>
        <s v="2058000198004330001000ADMINCBCAP00000000000000000302"/>
        <s v="2150000180004330001000POSITION_BUDGET000000000010120"/>
        <s v="2150000198004330001000ADMINCBCAP00000000000000000302"/>
        <s v="1000000180004330001000POSITION_BUDGET000000000010120"/>
        <s v="1000000198004330001000ADMINCBCAP00000000000000000302"/>
        <s v="2055000990004330001000DEFAULT_TASKPRO000000000010120"/>
        <s v="2160000180004330001000POSITION_BUDGET000000000010120"/>
        <s v="2160000198004330001000ADMINCBCAP00000000000000000302"/>
        <s v="2140000180004330001000POSITION_BUDGET000000000010120"/>
        <s v="2140000198004330001000ADMINCBCAP00000000000000000302"/>
        <s v="2110000180004330001000POSITION_BUDGET000000000010120"/>
        <s v="2110000198004330001000ADMINCBCAP00000000000000000302"/>
        <s v="2053000180004330001000POSITION_BUDGET000000000010120"/>
        <s v="2053000198004330001000ADMINCBCAP00000000000000000302"/>
        <s v="7250000990004330001000DEFAULT_TASKPRO000000000010120"/>
        <s v="7250000180004330001000POSITION_BUDGET000000000010120"/>
        <s v="7250000198004330001000ADMINCBCAP00000000000000000302"/>
        <s v="7221000990004330001000DEFAULT_TASKPRO000000000010120"/>
        <s v="7221000180004330001000POSITION_BUDGET000000000010120"/>
        <s v="7221000198004330001000ADMINCBCAP00000000000000000302"/>
        <s v="7269000180004330001000POSITION_BUDGET000000000010120"/>
        <s v="7269000198004330001000ADMINCBCAP000000000000000003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iller, Scott A - DOA" refreshedDate="42551.652937615741" createdVersion="4" refreshedVersion="4" minRefreshableVersion="3" recordCount="149">
  <cacheSource type="worksheet">
    <worksheetSource ref="A101:EJ251" sheet="FIN All PP"/>
  </cacheSource>
  <cacheFields count="140">
    <cacheField name="Unit" numFmtId="0">
      <sharedItems/>
    </cacheField>
    <cacheField name="Journal ID" numFmtId="0">
      <sharedItems count="2">
        <s v="PAY0065156"/>
        <s v="PAY0065856"/>
      </sharedItems>
    </cacheField>
    <cacheField name="Date" numFmtId="14">
      <sharedItems containsSemiMixedTypes="0" containsNonDate="0" containsDate="1" containsString="0" minDate="2016-01-21T00:00:00" maxDate="2016-01-22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7" maxValue="7"/>
    </cacheField>
    <cacheField name="ADB Date" numFmtId="14">
      <sharedItems containsSemiMixedTypes="0" containsNonDate="0" containsDate="1" containsString="0" minDate="2016-01-21T00:00:00" maxDate="2016-01-22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1-21T00:00:00" maxDate="2016-01-22T00:00:00"/>
    </cacheField>
    <cacheField name="Lines" numFmtId="1">
      <sharedItems containsSemiMixedTypes="0" containsString="0" containsNumber="1" containsInteger="1" minValue="63" maxValue="86"/>
    </cacheField>
    <cacheField name="Debits" numFmtId="164">
      <sharedItems containsSemiMixedTypes="0" containsString="0" containsNumber="1" minValue="4797.7700000000004" maxValue="24145.97"/>
    </cacheField>
    <cacheField name="Credits" numFmtId="164">
      <sharedItems containsSemiMixedTypes="0" containsString="0" containsNumber="1" minValue="4797.7700000000004" maxValue="24145.97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2-04T00:00:00" maxDate="2016-02-06T00:00:00"/>
    </cacheField>
    <cacheField name="Instance" numFmtId="1">
      <sharedItems containsSemiMixedTypes="0" containsString="0" containsNumber="1" containsInteger="1" minValue="768776" maxValue="774688"/>
    </cacheField>
    <cacheField name="Instance2" numFmtId="165">
      <sharedItems containsSemiMixedTypes="0" containsString="0" containsNumber="1" minValue="768776.1" maxValue="774688.1"/>
    </cacheField>
    <cacheField name="Trans Date" numFmtId="14">
      <sharedItems containsSemiMixedTypes="0" containsNonDate="0" containsDate="1" containsString="0" minDate="2016-01-21T00:00:00" maxDate="2016-01-22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2-04T17:02:11" maxDate="2016-02-05T17:12:06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1-21T00:00:00" maxDate="2016-01-22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2-04T00:00:00" maxDate="2016-02-06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1-21T00:00:00" maxDate="2016-01-22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2-04T16:40:17" maxDate="2016-02-05T16:56:12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1-21T00:00:00" maxDate="2016-01-22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8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/>
    </cacheField>
    <cacheField name="Project" numFmtId="0">
      <sharedItems/>
    </cacheField>
    <cacheField name="Activity" numFmtId="0">
      <sharedItems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6958.45" maxValue="11546.49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1-21T00:00:00" maxDate="2016-01-22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6958.45" maxValue="11546.49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768776" maxValue="774688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2-04T00:00:00" maxDate="2016-02-06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1-21T00:00:00" maxDate="2016-01-22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5-12-31T00:00:00" maxDate="2016-02-01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86">
        <s v="1000000990004330001000DEFAULT_TASKPRO000000000010120"/>
        <s v="1000000198004330001000ADMINCBCAP00000000000000000302"/>
        <s v="1000000180004330001000CANPBPROGREV000000000000000305"/>
        <s v="1000000180004330001000POSITION_BUDGET000000000010120"/>
        <s v="2052000198004330001000ADMINCBCAP00000000000000000302"/>
        <s v="2052000180004330001000CANPBPROGREV000000000000000305"/>
        <s v="2052000180004330001000POSITION_BUDGET000000000010120"/>
        <s v="2052000990004330001000DEFAULT_TASKPRO000000000010120"/>
        <s v="2053000198004330001000ADMINCBCAP00000000000000000302"/>
        <s v="2053000180004330001000CANPBPROGREV000000000000000305"/>
        <s v="2053000180004330001000POSITION_BUDGET000000000010120"/>
        <s v="2053000990004330001000DEFAULT_TASKPRO000000000010120"/>
        <s v="2055000198004330001000ADMINCBCAP00000000000000000302"/>
        <s v="2055000180004330001000CANPBPROGREV000000000000000305"/>
        <s v="2056000990004330001000DEFAULT_TASKPRO000000000010120"/>
        <s v="2055000180004330001000POSITION_BUDGET000000000010120"/>
        <s v="2055000990004330001000DEFAULT_TASKPRO000000000010120"/>
        <s v="2056000180004330001000CANPBPROGREV000000000000000305"/>
        <s v="2057000198004330001000ADMINCBCAP00000000000000000302"/>
        <s v="2057000180004330001000CANPBPROGREV000000000000000305"/>
        <s v="2057000180004330001000POSITION_BUDGET000000000010120"/>
        <s v="2057000990004330001000DEFAULT_TASKPRO000000000010120"/>
        <s v="2058000198004330001000ADMINCBCAP00000000000000000302"/>
        <s v="2058000180004330001000CANPBPROGREV000000000000000305"/>
        <s v="2058000180004330001000POSITION_BUDGET000000000010120"/>
        <s v="2058000990004330001000DEFAULT_TASKPRO000000000010120"/>
        <s v="2081000180004330001000POSITION_BUDGET000000000010120"/>
        <s v="2100000198004330001000ADMINCBCAP00000000000000000302"/>
        <s v="2100000180004330001000CANPBPROGREV000000000000000305"/>
        <s v="2100000180004330001000POSITION_BUDGET000000000010120"/>
        <s v="2100000990004330001000DEFAULT_TASKPRO000000000010120"/>
        <s v="2105000198004330001000ADMINCBCAP00000000000000000302"/>
        <s v="2105000180004330001000CANPBPROGREV000000000000000305"/>
        <s v="2105000180004330001000POSITION_BUDGET000000000010120"/>
        <s v="2105000990004330001000DEFAULT_TASKPRO000000000010120"/>
        <s v="2110000198004330001000ADMINCBCAP00000000000000000302"/>
        <s v="2110000180004330001000CANPBPROGREV000000000000000305"/>
        <s v="2110000180004330001000POSITION_BUDGET000000000010120"/>
        <s v="2125000180004330001000POSITION_BUDGET000000000010120"/>
        <s v="2110000990004330001000DEFAULT_TASKPRO000000000010120"/>
        <s v="2125000198004330001000ADMINCBCAP00000000000000000302"/>
        <s v="2125000180004330001000CANPBPROGREV000000000000000305"/>
        <s v="2125000990004330001000DEFAULT_TASKPRO000000000010120"/>
        <s v="2130000180004330001000CANPBPROGREV000000000000000305"/>
        <s v="2130000990004330001000DEFAULT_TASKPRO000000000010120"/>
        <s v="2140000198004330001000ADMINCBCAP00000000000000000302"/>
        <s v="2140000180004330001000CANPBPROGREV000000000000000305"/>
        <s v="2140000180004330001000POSITION_BUDGET000000000010120"/>
        <s v="2140000990004330001000DEFAULT_TASKPRO000000000010120"/>
        <s v="2150000198004330001000ADMINCBCAP00000000000000000302"/>
        <s v="2150000180004330001000CANPBPROGREV000000000000000305"/>
        <s v="2150000180004330001000POSITION_BUDGET000000000010120"/>
        <s v="2150000990004330001000DEFAULT_TASKPRO000000000010120"/>
        <s v="2155000198004330001000ADMINCBCAP00000000000000000302"/>
        <s v="2155000180004330001000CANPBPROGREV000000000000000305"/>
        <s v="2155000180004330001000POSITION_BUDGET000000000010120"/>
        <s v="2155000990004330001000DEFAULT_TASKPRO000000000010120"/>
        <s v="2160000198004330001000ADMINCBCAP00000000000000000302"/>
        <s v="2160000180004330001000CANPBPROGREV000000000000000305"/>
        <s v="2160000180004330001000POSITION_BUDGET000000000010120"/>
        <s v="2160000990004330001000DEFAULT_TASKPRO000000000010120"/>
        <s v="7000000198004330001000ADMINCBCAP00000000000000000302"/>
        <s v="7221000180004330001000CANPBPROGREV000000000000000305"/>
        <s v="7000000180004330001000CANPBPROGREV000000000000000305"/>
        <s v="7000000990004330001000DEFAULT_TASKPRO000000000010120"/>
        <s v="7221000198004330001000ADMINCBCAP00000000000000000302"/>
        <s v="7221000180004330001000POSITION_BUDGET000000000010120"/>
        <s v="7221000990004330001000DEFAULT_TASKPRO000000000010120"/>
        <s v="7230000198004330001000ADMINCBCAP00000000000000000302"/>
        <s v="7230000180004330001000CANPBPROGREV000000000000000305"/>
        <s v="7230000180004330001000POSITION_BUDGET000000000010120"/>
        <s v="7230000990004330001000DEFAULT_TASKPRO000000000010120"/>
        <s v="7231000198004330001000ADMINCBCAP00000000000000000302"/>
        <s v="7231000180004330001000CANPBPROGREV000000000000000305"/>
        <s v="7231000180004330001000POSITION_BUDGET000000000010120"/>
        <s v="7231000990004330001000DEFAULT_TASKPRO000000000010120"/>
        <s v="7240000180004330001000CANPBPROGREV000000000000000305"/>
        <s v="7240000990004330001000DEFAULT_TASKPRO000000000010120"/>
        <s v="7250000198004330001000ADMINCBCAP00000000000000000302"/>
        <s v="7250000180004330001000CANPBPROGREV000000000000000305"/>
        <s v="7250000180004330001000POSITION_BUDGET000000000010120"/>
        <s v="7250000990004330001000DEFAULT_TASKPRO000000000010120"/>
        <s v="7269000198004330001000ADMINCBCAP00000000000000000302"/>
        <s v="7269000180004330001000CANPBPROGREV000000000000000305"/>
        <s v="7269000180004330001000POSITION_BUDGET000000000010120"/>
        <s v="7269000990004330001000DEFAULT_TASKPRO0000000000101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iller, Scott A - DOA" refreshedDate="42551.653368055559" createdVersion="4" refreshedVersion="4" minRefreshableVersion="3" recordCount="504">
  <cacheSource type="worksheet">
    <worksheetSource ref="A1:N505" sheet="HCM PP 2-3"/>
  </cacheSource>
  <cacheFields count="14">
    <cacheField name="GL Unit" numFmtId="0">
      <sharedItems/>
    </cacheField>
    <cacheField name="ID" numFmtId="0">
      <sharedItems/>
    </cacheField>
    <cacheField name="Position" numFmtId="0">
      <sharedItems/>
    </cacheField>
    <cacheField name="Fund" numFmtId="0">
      <sharedItems/>
    </cacheField>
    <cacheField name="Appr" numFmtId="0">
      <sharedItems/>
    </cacheField>
    <cacheField name="Dept ID" numFmtId="0">
      <sharedItems/>
    </cacheField>
    <cacheField name="Account" numFmtId="0">
      <sharedItems/>
    </cacheField>
    <cacheField name="Oper Unit" numFmtId="0">
      <sharedItems/>
    </cacheField>
    <cacheField name="Program" numFmtId="0">
      <sharedItems/>
    </cacheField>
    <cacheField name="Product" numFmtId="0">
      <sharedItems/>
    </cacheField>
    <cacheField name="Activity" numFmtId="0">
      <sharedItems/>
    </cacheField>
    <cacheField name="Project" numFmtId="0">
      <sharedItems/>
    </cacheField>
    <cacheField name="Amount" numFmtId="0">
      <sharedItems containsSemiMixedTypes="0" containsString="0" containsNumber="1" minValue="-2155.6799999999998" maxValue="3091.68"/>
    </cacheField>
    <cacheField name="string" numFmtId="0">
      <sharedItems count="86">
        <s v="2160000180004330001000CANPBPROGREV000000000000000305"/>
        <s v="2160000990004330001000DEFAULT_TASKPRO000000000010120"/>
        <s v="2140000990004330001000DEFAULT_TASKPRO000000000010120"/>
        <s v="2140000180004330001000CANPBPROGREV000000000000000305"/>
        <s v="2058000990004330001000DEFAULT_TASKPRO000000000010120"/>
        <s v="7000000990004330001000DEFAULT_TASKPRO000000000010120"/>
        <s v="7000000180004330001000CANPBPROGREV000000000000000305"/>
        <s v="2130000990004330001000DEFAULT_TASKPRO000000000010120"/>
        <s v="2100000990004330001000DEFAULT_TASKPRO000000000010120"/>
        <s v="2100000180004330001000CANPBPROGREV000000000000000305"/>
        <s v="7230000990004330001000DEFAULT_TASKPRO000000000010120"/>
        <s v="7230000180004330001000CANPBPROGREV000000000000000305"/>
        <s v="7231000990004330001000DEFAULT_TASKPRO000000000010120"/>
        <s v="7231000180004330001000CANPBPROGREV000000000000000305"/>
        <s v="7240000990004330001000DEFAULT_TASKPRO000000000010120"/>
        <s v="7240000180004330001000CANPBPROGREV000000000000000305"/>
        <s v="7269000990004330001000DEFAULT_TASKPRO000000000010120"/>
        <s v="7269000180004330001000CANPBPROGREV000000000000000305"/>
        <s v="2105000990004330001000DEFAULT_TASKPRO000000000010120"/>
        <s v="2105000180004330001000CANPBPROGREV000000000000000305"/>
        <s v="2130000180004330001000CANPBPROGREV000000000000000305"/>
        <s v="2058000180004330001000CANPBPROGREV000000000000000305"/>
        <s v="2150000990004330001000DEFAULT_TASKPRO000000000010120"/>
        <s v="2150000180004330001000CANPBPROGREV000000000000000305"/>
        <s v="1000000990004330001000DEFAULT_TASKPRO000000000010120"/>
        <s v="1000000180004330001000CANPBPROGREV000000000000000305"/>
        <s v="2056000990004330001000DEFAULT_TASKPRO000000000010120"/>
        <s v="2056000180004330001000CANPBPROGREV000000000000000305"/>
        <s v="2052000990004330001000DEFAULT_TASKPRO000000000010120"/>
        <s v="2052000180004330001000CANPBPROGREV000000000000000305"/>
        <s v="2110000990004330001000DEFAULT_TASKPRO000000000010120"/>
        <s v="2110000180004330001000CANPBPROGREV000000000000000305"/>
        <s v="2053000990004330001000DEFAULT_TASKPRO000000000010120"/>
        <s v="2053000180004330001000CANPBPROGREV000000000000000305"/>
        <s v="2155000180004330001000CANPBPROGREV000000000000000305"/>
        <s v="2125000180004330001000CANPBPROGREV000000000000000305"/>
        <s v="2055000180004330001000CANPBPROGREV000000000000000305"/>
        <s v="7250000180004330001000CANPBPROGREV000000000000000305"/>
        <s v="7221000180004330001000CANPBPROGREV000000000000000305"/>
        <s v="2058000198004330001000ADMINCBCAP00000000000000000302"/>
        <s v="2150000198004330001000ADMINCBCAP00000000000000000302"/>
        <s v="1000000198004330001000ADMINCBCAP00000000000000000302"/>
        <s v="2100000198004330001000ADMINCBCAP00000000000000000302"/>
        <s v="2155000990004330001000DEFAULT_TASKPRO000000000010120"/>
        <s v="2155000198004330001000ADMINCBCAP00000000000000000302"/>
        <s v="2055000990004330001000DEFAULT_TASKPRO000000000010120"/>
        <s v="2055000198004330001000ADMINCBCAP00000000000000000302"/>
        <s v="2105000198004330001000ADMINCBCAP00000000000000000302"/>
        <s v="2110000198004330001000ADMINCBCAP00000000000000000302"/>
        <s v="2053000198004330001000ADMINCBCAP00000000000000000302"/>
        <s v="2160000198004330001000ADMINCBCAP00000000000000000302"/>
        <s v="2140000198004330001000ADMINCBCAP00000000000000000302"/>
        <s v="2125000990004330001000DEFAULT_TASKPRO000000000010120"/>
        <s v="2052000198004330001000ADMINCBCAP00000000000000000302"/>
        <s v="2125000198004330001000ADMINCBCAP00000000000000000302"/>
        <s v="7000000198004330001000ADMINCBCAP00000000000000000302"/>
        <s v="7230000198004330001000ADMINCBCAP00000000000000000302"/>
        <s v="7231000198004330001000ADMINCBCAP00000000000000000302"/>
        <s v="7250000990004330001000DEFAULT_TASKPRO000000000010120"/>
        <s v="7250000198004330001000ADMINCBCAP00000000000000000302"/>
        <s v="7221000990004330001000DEFAULT_TASKPRO000000000010120"/>
        <s v="7221000198004330001000ADMINCBCAP00000000000000000302"/>
        <s v="7269000198004330001000ADMINCBCAP00000000000000000302"/>
        <s v="2057000180004330001000CANPBPROGREV000000000000000305"/>
        <s v="2057000180004330001000POSITION_BUDGET000000000010120"/>
        <s v="2057000198004330001000ADMINCBCAP00000000000000000302"/>
        <s v="2052000180004330001000POSITION_BUDGET000000000010120"/>
        <s v="2100000180004330001000POSITION_BUDGET000000000010120"/>
        <s v="2110000180004330001000POSITION_BUDGET000000000010120"/>
        <s v="2053000180004330001000POSITION_BUDGET000000000010120"/>
        <s v="2160000180004330001000POSITION_BUDGET000000000010120"/>
        <s v="2081000180004330001000POSITION_BUDGET000000000010120"/>
        <s v="7230000180004330001000POSITION_BUDGET000000000010120"/>
        <s v="7231000180004330001000POSITION_BUDGET000000000010120"/>
        <s v="7250000180004330001000POSITION_BUDGET000000000010120"/>
        <s v="7221000180004330001000POSITION_BUDGET000000000010120"/>
        <s v="2105000180004330001000POSITION_BUDGET000000000010120"/>
        <s v="2055000180004330001000POSITION_BUDGET000000000010120"/>
        <s v="2057000990004330001000DEFAULT_TASKPRO000000000010120"/>
        <s v="2140000180004330001000POSITION_BUDGET000000000010120"/>
        <s v="2058000180004330001000POSITION_BUDGET000000000010120"/>
        <s v="2150000180004330001000POSITION_BUDGET000000000010120"/>
        <s v="1000000180004330001000POSITION_BUDGET000000000010120"/>
        <s v="7269000180004330001000POSITION_BUDGET000000000010120"/>
        <s v="2155000180004330001000POSITION_BUDGET000000000010120"/>
        <s v="2125000180004330001000POSITION_BUDGET00000000001012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5557291667" createdVersion="4" refreshedVersion="4" minRefreshableVersion="3" recordCount="66">
  <cacheSource type="worksheet">
    <worksheetSource ref="A252:EJ318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2-18T00:00:00" maxDate="2016-02-19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8" maxValue="8"/>
    </cacheField>
    <cacheField name="ADB Date" numFmtId="14">
      <sharedItems containsSemiMixedTypes="0" containsNonDate="0" containsDate="1" containsString="0" minDate="2016-02-18T00:00:00" maxDate="2016-02-19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2-18T00:00:00" maxDate="2016-02-19T00:00:00"/>
    </cacheField>
    <cacheField name="Lines" numFmtId="1">
      <sharedItems containsSemiMixedTypes="0" containsString="0" containsNumber="1" containsInteger="1" minValue="66" maxValue="66"/>
    </cacheField>
    <cacheField name="Debits" numFmtId="164">
      <sharedItems containsSemiMixedTypes="0" containsString="0" containsNumber="1" minValue="16200.63" maxValue="16200.63"/>
    </cacheField>
    <cacheField name="Credits" numFmtId="164">
      <sharedItems containsSemiMixedTypes="0" containsString="0" containsNumber="1" minValue="16200.63" maxValue="16200.63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05T00:00:00" maxDate="2016-03-06T00:00:00"/>
    </cacheField>
    <cacheField name="Instance" numFmtId="1">
      <sharedItems containsSemiMixedTypes="0" containsString="0" containsNumber="1" containsInteger="1" minValue="908505" maxValue="908505"/>
    </cacheField>
    <cacheField name="Instance2" numFmtId="165">
      <sharedItems containsSemiMixedTypes="0" containsString="0" containsNumber="1" minValue="908505.1" maxValue="908505.1"/>
    </cacheField>
    <cacheField name="Trans Date" numFmtId="14">
      <sharedItems containsSemiMixedTypes="0" containsNonDate="0" containsDate="1" containsString="0" minDate="2016-02-18T00:00:00" maxDate="2016-02-19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05T09:29:28" maxDate="2016-03-05T09:29:28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2-18T00:00:00" maxDate="2016-02-19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05T00:00:00" maxDate="2016-03-06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2-18T00:00:00" maxDate="2016-02-19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05T09:12:39" maxDate="2016-03-05T09:12:39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2-18T00:00:00" maxDate="2016-02-19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6328.55" maxValue="9616.64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2-18T00:00:00" maxDate="2016-02-19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6328.55" maxValue="9616.64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908505" maxValue="908505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05T00:00:00" maxDate="2016-03-06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2-18T00:00:00" maxDate="2016-02-19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2-18T00:00:00" maxDate="2016-02-19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1">
        <s v="205600018000"/>
        <s v="205300019800"/>
        <s v="205300099000"/>
        <s v="205500018000"/>
        <s v="205500019800"/>
        <s v="205600099000"/>
        <s v="205700018000"/>
        <s v="205700019800"/>
        <s v="205800018000"/>
        <s v="205800019800"/>
        <s v="205800099000"/>
        <s v="208100018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3000018000"/>
        <s v="213000099000"/>
        <s v="214000018000"/>
        <s v="214000019800"/>
        <s v="214000099000"/>
        <s v="215500018000"/>
        <s v="215000018000"/>
        <s v="215000019800"/>
        <s v="215000099000"/>
        <s v="215500019800"/>
        <s v="216000018000"/>
        <s v="216000019800"/>
        <s v="216000099000"/>
        <s v="700000019800"/>
        <s v="700000018000"/>
        <s v="700000099000"/>
        <s v="722100019800"/>
        <s v="722100018000"/>
        <s v="723000019800"/>
        <s v="723000018000"/>
        <s v="723000099000"/>
        <s v="723100019800"/>
        <s v="723100018000"/>
        <s v="723100099000"/>
        <s v="724000018000"/>
        <s v="724000099000"/>
        <s v="725000019800"/>
        <s v="205200019800"/>
        <s v="100000018000"/>
        <s v="100000019800"/>
        <s v="100000099000"/>
        <s v="205200018000"/>
        <s v="205200099000"/>
        <s v="205300018000"/>
        <s v="726900018000"/>
        <s v="725000018000"/>
        <s v="7269000198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599837963" createdVersion="4" refreshedVersion="4" minRefreshableVersion="3" recordCount="66">
  <cacheSource type="worksheet">
    <worksheetSource ref="A319:EJ385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3-03T00:00:00" maxDate="2016-03-04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9" maxValue="9"/>
    </cacheField>
    <cacheField name="ADB Date" numFmtId="14">
      <sharedItems containsSemiMixedTypes="0" containsNonDate="0" containsDate="1" containsString="0" minDate="2016-03-03T00:00:00" maxDate="2016-03-04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3-03T00:00:00" maxDate="2016-03-04T00:00:00"/>
    </cacheField>
    <cacheField name="Lines" numFmtId="1">
      <sharedItems containsSemiMixedTypes="0" containsString="0" containsNumber="1" containsInteger="1" minValue="66" maxValue="66"/>
    </cacheField>
    <cacheField name="Debits" numFmtId="164">
      <sharedItems containsSemiMixedTypes="0" containsString="0" containsNumber="1" minValue="16113.64" maxValue="16113.64"/>
    </cacheField>
    <cacheField name="Credits" numFmtId="164">
      <sharedItems containsSemiMixedTypes="0" containsString="0" containsNumber="1" minValue="16113.64" maxValue="16113.64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12T00:00:00" maxDate="2016-03-13T00:00:00"/>
    </cacheField>
    <cacheField name="Instance" numFmtId="1">
      <sharedItems containsSemiMixedTypes="0" containsString="0" containsNumber="1" containsInteger="1" minValue="940924" maxValue="940924"/>
    </cacheField>
    <cacheField name="Instance2" numFmtId="165">
      <sharedItems containsSemiMixedTypes="0" containsString="0" containsNumber="1" minValue="940924.1" maxValue="940924.1"/>
    </cacheField>
    <cacheField name="Trans Date" numFmtId="14">
      <sharedItems containsSemiMixedTypes="0" containsNonDate="0" containsDate="1" containsString="0" minDate="2016-03-03T00:00:00" maxDate="2016-03-04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12T09:41:34" maxDate="2016-03-12T09:41:34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3-03T00:00:00" maxDate="2016-03-04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12T00:00:00" maxDate="2016-03-13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3-03T00:00:00" maxDate="2016-03-04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12T09:25:26" maxDate="2016-03-12T09:25:26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3-03T00:00:00" maxDate="2016-03-04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5531.81" maxValue="8689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3-03T00:00:00" maxDate="2016-03-04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5531.81" maxValue="8689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940924" maxValue="94092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12T00:00:00" maxDate="2016-03-13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3-03T00:00:00" maxDate="2016-03-04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3-03T00:00:00" maxDate="2016-03-04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6">
        <s v="205600018000"/>
        <s v="205300099000"/>
        <s v="205500018000"/>
        <s v="205500019800"/>
        <s v="205500099000"/>
        <s v="205600099000"/>
        <s v="205700018000"/>
        <s v="205700019800"/>
        <s v="205700099000"/>
        <s v="205800018000"/>
        <s v="205800019800"/>
        <s v="205800099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2500099000"/>
        <s v="213000018000"/>
        <s v="213000099000"/>
        <s v="214000018000"/>
        <s v="214000019800"/>
        <s v="214000099000"/>
        <s v="215500018000"/>
        <s v="215000018000"/>
        <s v="215000019800"/>
        <s v="215000099000"/>
        <s v="215500019800"/>
        <s v="215500099000"/>
        <s v="216000018000"/>
        <s v="216000019800"/>
        <s v="216000099000"/>
        <s v="700000019800"/>
        <s v="700000018000"/>
        <s v="700000099000"/>
        <s v="722100019800"/>
        <s v="722100018000"/>
        <s v="722100099000"/>
        <s v="723000019800"/>
        <s v="723000018000"/>
        <s v="723000099000"/>
        <s v="723100019800"/>
        <s v="723100018000"/>
        <s v="723100099000"/>
        <s v="724000018000"/>
        <s v="724000099000"/>
        <s v="725000019800"/>
        <s v="725000018000"/>
        <s v="725000099000"/>
        <s v="100000099000"/>
        <s v="726900019800"/>
        <s v="726900018000"/>
        <s v="726900099000"/>
        <s v="100000018000"/>
        <s v="100000019800"/>
        <s v="205200018000"/>
        <s v="205200019800"/>
        <s v="205200099000"/>
        <s v="205300018000"/>
        <s v="2053000198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6363888888" createdVersion="4" refreshedVersion="4" minRefreshableVersion="3" recordCount="66">
  <cacheSource type="worksheet">
    <worksheetSource ref="A386:EJ452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3-17T00:00:00" maxDate="2016-03-18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9" maxValue="9"/>
    </cacheField>
    <cacheField name="ADB Date" numFmtId="14">
      <sharedItems containsSemiMixedTypes="0" containsNonDate="0" containsDate="1" containsString="0" minDate="2016-03-17T00:00:00" maxDate="2016-03-18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3-17T00:00:00" maxDate="2016-03-18T00:00:00"/>
    </cacheField>
    <cacheField name="Lines" numFmtId="1">
      <sharedItems containsSemiMixedTypes="0" containsString="0" containsNumber="1" containsInteger="1" minValue="66" maxValue="66"/>
    </cacheField>
    <cacheField name="Debits" numFmtId="164">
      <sharedItems containsSemiMixedTypes="0" containsString="0" containsNumber="1" minValue="17089.080000000002" maxValue="17089.080000000002"/>
    </cacheField>
    <cacheField name="Credits" numFmtId="164">
      <sharedItems containsSemiMixedTypes="0" containsString="0" containsNumber="1" minValue="17089.080000000002" maxValue="17089.080000000002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18T00:00:00" maxDate="2016-03-19T00:00:00"/>
    </cacheField>
    <cacheField name="Instance" numFmtId="1">
      <sharedItems containsSemiMixedTypes="0" containsString="0" containsNumber="1" containsInteger="1" minValue="976398" maxValue="976398"/>
    </cacheField>
    <cacheField name="Instance2" numFmtId="165">
      <sharedItems containsSemiMixedTypes="0" containsString="0" containsNumber="1" minValue="976398.1" maxValue="976398.1"/>
    </cacheField>
    <cacheField name="Trans Date" numFmtId="14">
      <sharedItems containsSemiMixedTypes="0" containsNonDate="0" containsDate="1" containsString="0" minDate="2016-03-17T00:00:00" maxDate="2016-03-18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18T23:42:32" maxDate="2016-03-18T23:42:32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3-17T00:00:00" maxDate="2016-03-18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18T00:00:00" maxDate="2016-03-19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3-17T00:00:00" maxDate="2016-03-18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18T23:24:17" maxDate="2016-03-18T23:24:17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3-17T00:00:00" maxDate="2016-03-18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66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NonDate="0" containsString="0"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6138.24" maxValue="9781.76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3-17T00:00:00" maxDate="2016-03-18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6138.24" maxValue="9781.76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976398" maxValue="976398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18T00:00:00" maxDate="2016-03-19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3-17T00:00:00" maxDate="2016-03-18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3-17T00:00:00" maxDate="2016-03-18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66">
        <s v="205200018000"/>
        <s v="100000018000"/>
        <s v="100000019800"/>
        <s v="100000099000"/>
        <s v="205200019800"/>
        <s v="205300099000"/>
        <s v="205200099000"/>
        <s v="205300018000"/>
        <s v="205300019800"/>
        <s v="205500018000"/>
        <s v="205500019800"/>
        <s v="205500099000"/>
        <s v="205600018000"/>
        <s v="205600099000"/>
        <s v="205700018000"/>
        <s v="205700019800"/>
        <s v="205700099000"/>
        <s v="205800018000"/>
        <s v="205800019800"/>
        <s v="205800099000"/>
        <s v="210000018000"/>
        <s v="210000019800"/>
        <s v="210000099000"/>
        <s v="210500018000"/>
        <s v="210500019800"/>
        <s v="210500099000"/>
        <s v="211000018000"/>
        <s v="211000019800"/>
        <s v="211000099000"/>
        <s v="212500018000"/>
        <s v="212500019800"/>
        <s v="212500099000"/>
        <s v="213000018000"/>
        <s v="213000099000"/>
        <s v="215000019800"/>
        <s v="214000018000"/>
        <s v="214000019800"/>
        <s v="214000099000"/>
        <s v="215000018000"/>
        <s v="215000099000"/>
        <s v="215500018000"/>
        <s v="215500019800"/>
        <s v="215500099000"/>
        <s v="216000018000"/>
        <s v="216000019800"/>
        <s v="216000099000"/>
        <s v="700000019800"/>
        <s v="700000018000"/>
        <s v="700000099000"/>
        <s v="722100019800"/>
        <s v="722100018000"/>
        <s v="722100099000"/>
        <s v="723000019800"/>
        <s v="723000018000"/>
        <s v="723000099000"/>
        <s v="723100019800"/>
        <s v="723100018000"/>
        <s v="723100099000"/>
        <s v="724000018000"/>
        <s v="724000099000"/>
        <s v="726900019800"/>
        <s v="725000019800"/>
        <s v="725000018000"/>
        <s v="725000099000"/>
        <s v="7269000180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refreshedBy="Miller, Scott A - DOA" refreshedDate="42572.53670902778" createdVersion="4" refreshedVersion="4" minRefreshableVersion="3" recordCount="54">
  <cacheSource type="worksheet">
    <worksheetSource ref="A453:EJ507" sheet="FIN All PP"/>
  </cacheSource>
  <cacheFields count="140">
    <cacheField name="Unit" numFmtId="0">
      <sharedItems/>
    </cacheField>
    <cacheField name="Journal ID" numFmtId="0">
      <sharedItems/>
    </cacheField>
    <cacheField name="Date" numFmtId="14">
      <sharedItems containsSemiMixedTypes="0" containsNonDate="0" containsDate="1" containsString="0" minDate="2016-03-31T00:00:00" maxDate="2016-04-01T00:00:00"/>
    </cacheField>
    <cacheField name="Seq" numFmtId="1">
      <sharedItems containsSemiMixedTypes="0" containsString="0" containsNumber="1" containsInteger="1" minValue="0" maxValue="0"/>
    </cacheField>
    <cacheField name="Unit2" numFmtId="0">
      <sharedItems/>
    </cacheField>
    <cacheField name="Adj Entry" numFmtId="0">
      <sharedItems/>
    </cacheField>
    <cacheField name="Year" numFmtId="1">
      <sharedItems containsSemiMixedTypes="0" containsString="0" containsNumber="1" containsInteger="1" minValue="2016" maxValue="2016"/>
    </cacheField>
    <cacheField name="Period" numFmtId="1">
      <sharedItems containsSemiMixedTypes="0" containsString="0" containsNumber="1" containsInteger="1" minValue="9" maxValue="9"/>
    </cacheField>
    <cacheField name="ADB Date" numFmtId="14">
      <sharedItems containsSemiMixedTypes="0" containsNonDate="0" containsDate="1" containsString="0" minDate="2016-03-31T00:00:00" maxDate="2016-04-01T00:00:00"/>
    </cacheField>
    <cacheField name="Ledger Grp" numFmtId="0">
      <sharedItems/>
    </cacheField>
    <cacheField name="Ledger" numFmtId="0">
      <sharedItems containsNonDate="0" containsString="0" containsBlank="1"/>
    </cacheField>
    <cacheField name="Auto Gen" numFmtId="0">
      <sharedItems/>
    </cacheField>
    <cacheField name="Reversal" numFmtId="0">
      <sharedItems/>
    </cacheField>
    <cacheField name="Date2" numFmtId="14">
      <sharedItems containsNonDate="0" containsString="0" containsBlank="1"/>
    </cacheField>
    <cacheField name="Period2" numFmtId="1">
      <sharedItems containsSemiMixedTypes="0" containsString="0" containsNumber="1" containsInteger="1" minValue="0" maxValue="0"/>
    </cacheField>
    <cacheField name="ADB Reversal" numFmtId="0">
      <sharedItems/>
    </cacheField>
    <cacheField name="ADB Reversal2" numFmtId="14">
      <sharedItems containsNonDate="0" containsString="0" containsBlank="1"/>
    </cacheField>
    <cacheField name="Unpost Date" numFmtId="14">
      <sharedItems containsSemiMixedTypes="0" containsNonDate="0" containsDate="1" containsString="0" minDate="2016-03-31T00:00:00" maxDate="2016-04-01T00:00:00"/>
    </cacheField>
    <cacheField name="Lines" numFmtId="1">
      <sharedItems containsSemiMixedTypes="0" containsString="0" containsNumber="1" containsInteger="1" minValue="54" maxValue="54"/>
    </cacheField>
    <cacheField name="Debits" numFmtId="164">
      <sharedItems containsSemiMixedTypes="0" containsString="0" containsNumber="1" minValue="19370.62" maxValue="19370.62"/>
    </cacheField>
    <cacheField name="Credits" numFmtId="164">
      <sharedItems containsSemiMixedTypes="0" containsString="0" containsNumber="1" minValue="19370.62" maxValue="19370.62"/>
    </cacheField>
    <cacheField name="Units" numFmtId="2">
      <sharedItems containsSemiMixedTypes="0" containsString="0" containsNumber="1" containsInteger="1" minValue="0" maxValue="0"/>
    </cacheField>
    <cacheField name="Source" numFmtId="0">
      <sharedItems/>
    </cacheField>
    <cacheField name="Ref No" numFmtId="0">
      <sharedItems containsNonDate="0" containsString="0" containsBlank="1"/>
    </cacheField>
    <cacheField name="Balanced" numFmtId="0">
      <sharedItems/>
    </cacheField>
    <cacheField name="Controls" numFmtId="0">
      <sharedItems/>
    </cacheField>
    <cacheField name="Errors" numFmtId="0">
      <sharedItems/>
    </cacheField>
    <cacheField name="Status" numFmtId="0">
      <sharedItems/>
    </cacheField>
    <cacheField name="Suspense Status" numFmtId="0">
      <sharedItems/>
    </cacheField>
    <cacheField name="Process" numFmtId="0">
      <sharedItems/>
    </cacheField>
    <cacheField name="SL Post" numFmtId="0">
      <sharedItems/>
    </cacheField>
    <cacheField name="SJE Type" numFmtId="0">
      <sharedItems containsNonDate="0" containsString="0" containsBlank="1"/>
    </cacheField>
    <cacheField name="Schedule" numFmtId="0">
      <sharedItems containsNonDate="0" containsString="0" containsBlank="1"/>
    </cacheField>
    <cacheField name="Occurrence" numFmtId="1">
      <sharedItems containsSemiMixedTypes="0" containsString="0" containsNumber="1" containsInteger="1" minValue="0" maxValue="0"/>
    </cacheField>
    <cacheField name="Posted" numFmtId="14">
      <sharedItems containsSemiMixedTypes="0" containsNonDate="0" containsDate="1" containsString="0" minDate="2016-03-31T00:00:00" maxDate="2016-04-01T00:00:00"/>
    </cacheField>
    <cacheField name="Instance" numFmtId="1">
      <sharedItems containsSemiMixedTypes="0" containsString="0" containsNumber="1" containsInteger="1" minValue="1031594" maxValue="1031594"/>
    </cacheField>
    <cacheField name="Instance2" numFmtId="165">
      <sharedItems containsSemiMixedTypes="0" containsString="0" containsNumber="1" minValue="1031594.1" maxValue="1031594.1"/>
    </cacheField>
    <cacheField name="Trans Date" numFmtId="14">
      <sharedItems containsSemiMixedTypes="0" containsNonDate="0" containsDate="1" containsString="0" minDate="2016-03-31T00:00:00" maxDate="2016-04-01T00:00:00"/>
    </cacheField>
    <cacheField name="Committed" numFmtId="1">
      <sharedItems containsSemiMixedTypes="0" containsString="0" containsNumber="1" containsInteger="1" minValue="0" maxValue="0"/>
    </cacheField>
    <cacheField name="User" numFmtId="0">
      <sharedItems/>
    </cacheField>
    <cacheField name="DateTime" numFmtId="22">
      <sharedItems containsSemiMixedTypes="0" containsNonDate="0" containsDate="1" containsString="0" minDate="2016-03-31T07:50:43" maxDate="2016-03-31T07:50:43"/>
    </cacheField>
    <cacheField name="Descr" numFmtId="0">
      <sharedItems/>
    </cacheField>
    <cacheField name="Currency" numFmtId="0">
      <sharedItems/>
    </cacheField>
    <cacheField name="Currency2" numFmtId="0">
      <sharedItems/>
    </cacheField>
    <cacheField name="Rate Type" numFmtId="0">
      <sharedItems containsNonDate="0" containsString="0" containsBlank="1"/>
    </cacheField>
    <cacheField name="Cur Effdt" numFmtId="14">
      <sharedItems containsSemiMixedTypes="0" containsNonDate="0" containsDate="1" containsString="0" minDate="2016-03-31T00:00:00" maxDate="2016-04-01T00:00:00"/>
    </cacheField>
    <cacheField name="Divisor" numFmtId="166">
      <sharedItems containsSemiMixedTypes="0" containsString="0" containsNumber="1" containsInteger="1" minValue="1" maxValue="1"/>
    </cacheField>
    <cacheField name="Multiplier" numFmtId="166">
      <sharedItems containsSemiMixedTypes="0" containsString="0" containsNumber="1" containsInteger="1" minValue="1" maxValue="1"/>
    </cacheField>
    <cacheField name="Sys Source" numFmtId="0">
      <sharedItems/>
    </cacheField>
    <cacheField name="Document Type" numFmtId="0">
      <sharedItems containsNonDate="0" containsString="0" containsBlank="1"/>
    </cacheField>
    <cacheField name="Doc Sequence #" numFmtId="0">
      <sharedItems containsNonDate="0" containsString="0" containsBlank="1"/>
    </cacheField>
    <cacheField name="Doc Seq Date" numFmtId="14">
      <sharedItems containsSemiMixedTypes="0" containsNonDate="0" containsDate="1" containsString="0" minDate="2016-03-31T00:00:00" maxDate="2016-04-01T00:00:00"/>
    </cacheField>
    <cacheField name="Status2" numFmtId="0">
      <sharedItems containsNonDate="0" containsString="0" containsBlank="1"/>
    </cacheField>
    <cacheField name="Acctg Def Name" numFmtId="0">
      <sharedItems/>
    </cacheField>
    <cacheField name="Budget Status" numFmtId="0">
      <sharedItems/>
    </cacheField>
    <cacheField name="Amount Type" numFmtId="0">
      <sharedItems/>
    </cacheField>
    <cacheField name="Override" numFmtId="0">
      <sharedItems/>
    </cacheField>
    <cacheField name="User2" numFmtId="0">
      <sharedItems containsNonDate="0" containsString="0" containsBlank="1"/>
    </cacheField>
    <cacheField name="DateTime2" numFmtId="22">
      <sharedItems containsNonDate="0" containsString="0" containsBlank="1"/>
    </cacheField>
    <cacheField name="Skip" numFmtId="0">
      <sharedItems/>
    </cacheField>
    <cacheField name="Journal Locked" numFmtId="0">
      <sharedItems containsNonDate="0" containsString="0" containsBlank="1"/>
    </cacheField>
    <cacheField name="Partition ID" numFmtId="0">
      <sharedItems containsNonDate="0" containsString="0" containsBlank="1"/>
    </cacheField>
    <cacheField name="Adjustment" numFmtId="0">
      <sharedItems containsNonDate="0" containsString="0" containsBlank="1"/>
    </cacheField>
    <cacheField name="Date Code Adj" numFmtId="0">
      <sharedItems/>
    </cacheField>
    <cacheField name="Original Date" numFmtId="14">
      <sharedItems containsSemiMixedTypes="0" containsNonDate="0" containsDate="1" containsString="0" minDate="2016-03-31T00:00:00" maxDate="2016-04-01T00:00:00"/>
    </cacheField>
    <cacheField name="Class" numFmtId="0">
      <sharedItems containsNonDate="0" containsString="0" containsBlank="1"/>
    </cacheField>
    <cacheField name="Bypass" numFmtId="0">
      <sharedItems/>
    </cacheField>
    <cacheField name="Header Status" numFmtId="0">
      <sharedItems/>
    </cacheField>
    <cacheField name="Transaction" numFmtId="0">
      <sharedItems containsNonDate="0" containsString="0" containsBlank="1"/>
    </cacheField>
    <cacheField name="Code" numFmtId="0">
      <sharedItems containsNonDate="0" containsString="0" containsBlank="1"/>
    </cacheField>
    <cacheField name="Creation Date" numFmtId="22">
      <sharedItems containsSemiMixedTypes="0" containsNonDate="0" containsDate="1" containsString="0" minDate="2016-03-31T07:34:35" maxDate="2016-03-31T07:34:35"/>
    </cacheField>
    <cacheField name="Agency Loc" numFmtId="0">
      <sharedItems containsNonDate="0" containsString="0" containsBlank="1"/>
    </cacheField>
    <cacheField name="Distrib to GL" numFmtId="0">
      <sharedItems/>
    </cacheField>
    <cacheField name="Long Descr" numFmtId="0">
      <sharedItems/>
    </cacheField>
    <cacheField name="Attach Exist" numFmtId="0">
      <sharedItems/>
    </cacheField>
    <cacheField name="ID" numFmtId="0">
      <sharedItems containsNonDate="0" containsString="0" containsBlank="1"/>
    </cacheField>
    <cacheField name="Source Data" numFmtId="0">
      <sharedItems containsNonDate="0" containsString="0" containsBlank="1"/>
    </cacheField>
    <cacheField name="Unit3" numFmtId="0">
      <sharedItems/>
    </cacheField>
    <cacheField name="Journal ID2" numFmtId="0">
      <sharedItems/>
    </cacheField>
    <cacheField name="Date3" numFmtId="14">
      <sharedItems containsSemiMixedTypes="0" containsNonDate="0" containsDate="1" containsString="0" minDate="2016-03-31T00:00:00" maxDate="2016-04-01T00:00:00"/>
    </cacheField>
    <cacheField name="Seq2" numFmtId="1">
      <sharedItems containsSemiMixedTypes="0" containsString="0" containsNumber="1" containsInteger="1" minValue="0" maxValue="0"/>
    </cacheField>
    <cacheField name="Line #" numFmtId="1">
      <sharedItems containsSemiMixedTypes="0" containsString="0" containsNumber="1" containsInteger="1" minValue="1" maxValue="54"/>
    </cacheField>
    <cacheField name="Ledger2" numFmtId="0">
      <sharedItems/>
    </cacheField>
    <cacheField name="SpeedChart" numFmtId="0">
      <sharedItems containsNonDate="0" containsString="0" containsBlank="1"/>
    </cacheField>
    <cacheField name="SpeedType" numFmtId="0">
      <sharedItems containsNonDate="0" containsString="0" containsBlank="1"/>
    </cacheField>
    <cacheField name="Account" numFmtId="0">
      <sharedItems/>
    </cacheField>
    <cacheField name="Dept" numFmtId="0">
      <sharedItems containsBlank="1"/>
    </cacheField>
    <cacheField name="Oper Unit" numFmtId="0">
      <sharedItems containsNonDate="0" containsString="0" containsBlank="1"/>
    </cacheField>
    <cacheField name="Product" numFmtId="0">
      <sharedItems containsNonDate="0" containsString="0" containsBlank="1"/>
    </cacheField>
    <cacheField name="Fund" numFmtId="0">
      <sharedItems/>
    </cacheField>
    <cacheField name="Appropriation" numFmtId="0">
      <sharedItems/>
    </cacheField>
    <cacheField name="Program" numFmtId="0">
      <sharedItems containsNonDate="0" containsString="0" containsBlank="1"/>
    </cacheField>
    <cacheField name="Bud Ref" numFmtId="0">
      <sharedItems containsBlank="1"/>
    </cacheField>
    <cacheField name="Affiliate" numFmtId="0">
      <sharedItems containsNonDate="0" containsString="0" containsBlank="1"/>
    </cacheField>
    <cacheField name="Book Code" numFmtId="0">
      <sharedItems containsNonDate="0" containsString="0" containsBlank="1"/>
    </cacheField>
    <cacheField name="Adjustment2" numFmtId="0">
      <sharedItems containsNonDate="0" containsString="0" containsBlank="1"/>
    </cacheField>
    <cacheField name="Budget Period" numFmtId="0">
      <sharedItems containsNonDate="0" containsString="0" containsBlank="1"/>
    </cacheField>
    <cacheField name="Scenario" numFmtId="0">
      <sharedItems containsNonDate="0" containsString="0" containsBlank="1"/>
    </cacheField>
    <cacheField name="Currency3" numFmtId="0">
      <sharedItems/>
    </cacheField>
    <cacheField name="PC Bus Unit" numFmtId="0">
      <sharedItems containsBlank="1"/>
    </cacheField>
    <cacheField name="Project" numFmtId="0">
      <sharedItems containsBlank="1"/>
    </cacheField>
    <cacheField name="Activity" numFmtId="0">
      <sharedItems containsBlank="1"/>
    </cacheField>
    <cacheField name="Source Type" numFmtId="0">
      <sharedItems containsBlank="1"/>
    </cacheField>
    <cacheField name="Category" numFmtId="0">
      <sharedItems containsNonDate="0" containsString="0" containsBlank="1"/>
    </cacheField>
    <cacheField name="Subcategory" numFmtId="0">
      <sharedItems containsNonDate="0" containsString="0" containsBlank="1"/>
    </cacheField>
    <cacheField name="An Type" numFmtId="0">
      <sharedItems containsNonDate="0" containsString="0" containsBlank="1"/>
    </cacheField>
    <cacheField name="Stat" numFmtId="0">
      <sharedItems containsNonDate="0" containsString="0" containsBlank="1"/>
    </cacheField>
    <cacheField name="Amount" numFmtId="164">
      <sharedItems containsSemiMixedTypes="0" containsString="0" containsNumber="1" minValue="-8746.9500000000007" maxValue="9578.2999999999993"/>
    </cacheField>
    <cacheField name="N/R" numFmtId="0">
      <sharedItems/>
    </cacheField>
    <cacheField name="Stat Amt" numFmtId="2">
      <sharedItems containsSemiMixedTypes="0" containsString="0" containsNumber="1" containsInteger="1" minValue="0" maxValue="0"/>
    </cacheField>
    <cacheField name="Ref" numFmtId="0">
      <sharedItems containsNonDate="0" containsString="0" containsBlank="1"/>
    </cacheField>
    <cacheField name="Suspended Line" numFmtId="1">
      <sharedItems containsSemiMixedTypes="0" containsString="0" containsNumber="1" containsInteger="1" minValue="0" maxValue="0"/>
    </cacheField>
    <cacheField name="Line Descr" numFmtId="0">
      <sharedItems/>
    </cacheField>
    <cacheField name="Status3" numFmtId="0">
      <sharedItems/>
    </cacheField>
    <cacheField name="Line Date" numFmtId="14">
      <sharedItems containsSemiMixedTypes="0" containsNonDate="0" containsDate="1" containsString="0" minDate="2016-03-31T00:00:00" maxDate="2016-04-01T00:00:00"/>
    </cacheField>
    <cacheField name="Currency4" numFmtId="0">
      <sharedItems/>
    </cacheField>
    <cacheField name="Rate Type2" numFmtId="0">
      <sharedItems containsNonDate="0" containsString="0" containsBlank="1"/>
    </cacheField>
    <cacheField name="Amount2" numFmtId="164">
      <sharedItems containsSemiMixedTypes="0" containsString="0" containsNumber="1" minValue="-8746.9500000000007" maxValue="9578.2999999999993"/>
    </cacheField>
    <cacheField name="Divisor2" numFmtId="166">
      <sharedItems containsSemiMixedTypes="0" containsString="0" containsNumber="1" containsInteger="1" minValue="1" maxValue="1"/>
    </cacheField>
    <cacheField name="Multiplier2" numFmtId="166">
      <sharedItems containsSemiMixedTypes="0" containsString="0" containsNumber="1" containsInteger="1" minValue="1" maxValue="1"/>
    </cacheField>
    <cacheField name="Instance3" numFmtId="1">
      <sharedItems containsSemiMixedTypes="0" containsString="0" containsNumber="1" containsInteger="1" minValue="1031594" maxValue="1031594"/>
    </cacheField>
    <cacheField name="Document Type2" numFmtId="0">
      <sharedItems containsNonDate="0" containsString="0" containsBlank="1"/>
    </cacheField>
    <cacheField name="Doc Sequence #2" numFmtId="0">
      <sharedItems containsNonDate="0" containsString="0" containsBlank="1"/>
    </cacheField>
    <cacheField name="Doc Seq Date2" numFmtId="14">
      <sharedItems containsSemiMixedTypes="0" containsNonDate="0" containsDate="1" containsString="0" minDate="2016-03-31T00:00:00" maxDate="2016-04-01T00:00:00"/>
    </cacheField>
    <cacheField name="Status4" numFmtId="0">
      <sharedItems containsNonDate="0" containsString="0" containsBlank="1"/>
    </cacheField>
    <cacheField name="Source2" numFmtId="0">
      <sharedItems/>
    </cacheField>
    <cacheField name="Budg Dt" numFmtId="14">
      <sharedItems containsSemiMixedTypes="0" containsNonDate="0" containsDate="1" containsString="0" minDate="2016-03-31T00:00:00" maxDate="2016-04-01T00:00:00"/>
    </cacheField>
    <cacheField name="Budget Status2" numFmtId="0">
      <sharedItems/>
    </cacheField>
    <cacheField name="Settlement" numFmtId="14">
      <sharedItems containsSemiMixedTypes="0" containsNonDate="0" containsDate="1" containsString="0" minDate="2016-03-31T00:00:00" maxDate="2016-04-01T00:00:00"/>
    </cacheField>
    <cacheField name="Date Code" numFmtId="0">
      <sharedItems/>
    </cacheField>
    <cacheField name="Closing Status" numFmtId="0">
      <sharedItems containsNonDate="0" containsString="0" containsBlank="1"/>
    </cacheField>
    <cacheField name="Event" numFmtId="0">
      <sharedItems containsNonDate="0" containsString="0" containsBlank="1"/>
    </cacheField>
    <cacheField name="EE Line Status" numFmtId="0">
      <sharedItems/>
    </cacheField>
    <cacheField name="EE Journal Line" numFmtId="1">
      <sharedItems containsSemiMixedTypes="0" containsString="0" containsNumber="1" containsInteger="1" minValue="0" maxValue="0"/>
    </cacheField>
    <cacheField name="IU Group" numFmtId="1">
      <sharedItems containsSemiMixedTypes="0" containsString="0" containsNumber="1" containsInteger="1" minValue="0" maxValue="0"/>
    </cacheField>
    <cacheField name="IU Anchor" numFmtId="0">
      <sharedItems containsBlank="1"/>
    </cacheField>
    <cacheField name="PC Status" numFmtId="0">
      <sharedItems/>
    </cacheField>
    <cacheField name="ID2" numFmtId="0">
      <sharedItems containsNonDate="0" containsString="0" containsBlank="1"/>
    </cacheField>
    <cacheField name="Source Data2" numFmtId="0">
      <sharedItems containsNonDate="0" containsString="0" containsBlank="1"/>
    </cacheField>
    <cacheField name="String" numFmtId="0">
      <sharedItems count="48">
        <s v="205200019800"/>
        <s v="100000018000"/>
        <s v="100000019800"/>
        <s v="100000099000"/>
        <s v="205200018000"/>
        <s v="205200099000"/>
        <s v="205300018000"/>
        <s v="205300019800"/>
        <s v="205300099000"/>
        <s v="205600018000"/>
        <s v="205800018000"/>
        <s v="205800019800"/>
        <s v="205800099000"/>
        <s v="208100018000"/>
        <s v="210000018000"/>
        <s v="210000019800"/>
        <s v="210000099000"/>
        <s v="210500018000"/>
        <s v="210500019800"/>
        <s v="210500099000"/>
        <s v="211000018000"/>
        <s v="214000018000"/>
        <s v="211000019800"/>
        <s v="211000099000"/>
        <s v="213000018000"/>
        <s v="214000019800"/>
        <s v="214000099000"/>
        <s v="215000018000"/>
        <s v="215000019800"/>
        <s v="215000099000"/>
        <s v="215500018000"/>
        <s v="216000018000"/>
        <s v="216000019800"/>
        <s v="216000099000"/>
        <s v="700000019800"/>
        <s v="700000018000"/>
        <s v="700000099000"/>
        <s v="707900018000"/>
        <s v="723000018000"/>
        <s v="723000019800"/>
        <s v="723000099000"/>
        <s v="723100018000"/>
        <s v="723100019800"/>
        <s v="726900019800"/>
        <s v="723100099000"/>
        <s v="724000018000"/>
        <s v="726900018000"/>
        <s v="726900099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26"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7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496.4"/>
    <s v="N"/>
    <n v="0"/>
    <m/>
    <n v="0"/>
    <s v="HR Payroll Journal Template"/>
    <s v="0"/>
    <d v="2016-01-07T00:00:00"/>
    <s v="USD"/>
    <m/>
    <n v="2496.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8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5.96"/>
    <s v="N"/>
    <n v="0"/>
    <m/>
    <n v="0"/>
    <s v="HR Payroll Journal Template"/>
    <s v="0"/>
    <d v="2016-01-07T00:00:00"/>
    <s v="USD"/>
    <m/>
    <n v="5.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9"/>
    <s v="ACTUALS"/>
    <m/>
    <m/>
    <x v="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41"/>
    <s v="N"/>
    <n v="0"/>
    <m/>
    <n v="0"/>
    <s v="HR Payroll Journal Template"/>
    <s v="0"/>
    <d v="2016-01-07T00:00:00"/>
    <s v="USD"/>
    <m/>
    <n v="0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0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.56"/>
    <s v="N"/>
    <n v="0"/>
    <m/>
    <n v="0"/>
    <s v="HR Payroll Journal Template"/>
    <s v="0"/>
    <d v="2016-01-07T00:00:00"/>
    <s v="USD"/>
    <m/>
    <n v="2.5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1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07.41"/>
    <s v="N"/>
    <n v="0"/>
    <m/>
    <n v="0"/>
    <s v="HR Payroll Journal Template"/>
    <s v="0"/>
    <d v="2016-01-07T00:00:00"/>
    <s v="USD"/>
    <m/>
    <n v="10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2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34.12"/>
    <s v="N"/>
    <n v="0"/>
    <m/>
    <n v="0"/>
    <s v="HR Payroll Journal Template"/>
    <s v="0"/>
    <d v="2016-01-07T00:00:00"/>
    <s v="USD"/>
    <m/>
    <n v="134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3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7.41"/>
    <s v="N"/>
    <n v="0"/>
    <m/>
    <n v="0"/>
    <s v="HR Payroll Journal Template"/>
    <s v="0"/>
    <d v="2016-01-07T00:00:00"/>
    <s v="USD"/>
    <m/>
    <n v="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4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39.47999999999999"/>
    <s v="N"/>
    <n v="0"/>
    <m/>
    <n v="0"/>
    <s v="HR Payroll Journal Template"/>
    <s v="0"/>
    <d v="2016-01-07T00:00:00"/>
    <s v="USD"/>
    <m/>
    <n v="139.479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5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5.12"/>
    <s v="N"/>
    <n v="0"/>
    <m/>
    <n v="0"/>
    <s v="HR Payroll Journal Template"/>
    <s v="0"/>
    <d v="2016-01-07T00:00:00"/>
    <s v="USD"/>
    <m/>
    <n v="25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6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31.37"/>
    <s v="N"/>
    <n v="0"/>
    <m/>
    <n v="0"/>
    <s v="HR Payroll Journal Template"/>
    <s v="0"/>
    <d v="2016-01-07T00:00:00"/>
    <s v="USD"/>
    <m/>
    <n v="31.3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7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.73"/>
    <s v="N"/>
    <n v="0"/>
    <m/>
    <n v="0"/>
    <s v="HR Payroll Journal Template"/>
    <s v="0"/>
    <d v="2016-01-07T00:00:00"/>
    <s v="USD"/>
    <m/>
    <n v="1.7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32.619999999999997"/>
    <s v="N"/>
    <n v="0"/>
    <m/>
    <n v="0"/>
    <s v="HR Payroll Journal Template"/>
    <s v="0"/>
    <d v="2016-01-07T00:00:00"/>
    <s v="USD"/>
    <m/>
    <n v="32.61999999999999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13.26"/>
    <s v="N"/>
    <n v="0"/>
    <m/>
    <n v="0"/>
    <s v="HR Payroll Journal Template"/>
    <s v="0"/>
    <d v="2016-01-07T00:00:00"/>
    <s v="USD"/>
    <m/>
    <n v="513.2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0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472.19"/>
    <s v="N"/>
    <n v="0"/>
    <m/>
    <n v="0"/>
    <s v="HR Payroll Journal Template"/>
    <s v="0"/>
    <d v="2016-01-07T00:00:00"/>
    <s v="USD"/>
    <m/>
    <n v="472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1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.32"/>
    <s v="N"/>
    <n v="0"/>
    <m/>
    <n v="0"/>
    <s v="HR Payroll Journal Template"/>
    <s v="0"/>
    <d v="2016-01-07T00:00:00"/>
    <s v="USD"/>
    <m/>
    <n v="1.3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2"/>
    <s v="ACTUALS"/>
    <m/>
    <m/>
    <x v="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09"/>
    <s v="N"/>
    <n v="0"/>
    <m/>
    <n v="0"/>
    <s v="HR Payroll Journal Template"/>
    <s v="0"/>
    <d v="2016-01-07T00:00:00"/>
    <s v="USD"/>
    <m/>
    <n v="0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3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56000000000000005"/>
    <s v="N"/>
    <n v="0"/>
    <m/>
    <n v="0"/>
    <s v="HR Payroll Journal Template"/>
    <s v="0"/>
    <d v="2016-01-07T00:00:00"/>
    <s v="USD"/>
    <m/>
    <n v="0.560000000000000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4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38.80000000000001"/>
    <s v="N"/>
    <n v="0"/>
    <m/>
    <n v="0"/>
    <s v="HR Payroll Journal Template"/>
    <s v="0"/>
    <d v="2016-01-07T00:00:00"/>
    <s v="USD"/>
    <m/>
    <n v="138.8000000000000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5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86"/>
    <s v="N"/>
    <n v="0"/>
    <m/>
    <n v="0"/>
    <s v="HR Payroll Journal Template"/>
    <s v="0"/>
    <d v="2016-01-07T00:00:00"/>
    <s v="USD"/>
    <m/>
    <n v="18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6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9.57"/>
    <s v="N"/>
    <n v="0"/>
    <m/>
    <n v="0"/>
    <s v="HR Payroll Journal Template"/>
    <s v="0"/>
    <d v="2016-01-07T00:00:00"/>
    <s v="USD"/>
    <m/>
    <n v="9.5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7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91.86"/>
    <s v="N"/>
    <n v="0"/>
    <m/>
    <n v="0"/>
    <s v="HR Payroll Journal Template"/>
    <s v="0"/>
    <d v="2016-01-07T00:00:00"/>
    <s v="USD"/>
    <m/>
    <n v="191.8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"/>
    <s v="ACTUALS"/>
    <m/>
    <m/>
    <x v="7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176.8499999999999"/>
    <s v="N"/>
    <n v="0"/>
    <m/>
    <n v="0"/>
    <s v="HR Payroll Journal Template"/>
    <s v="0"/>
    <d v="2016-01-07T00:00:00"/>
    <s v="USD"/>
    <m/>
    <n v="-1176.84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s v="Y"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"/>
    <s v="ACTUALS"/>
    <m/>
    <m/>
    <x v="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541.63"/>
    <s v="N"/>
    <n v="0"/>
    <m/>
    <n v="0"/>
    <s v="HR Payroll Journal Template"/>
    <s v="0"/>
    <d v="2016-01-07T00:00:00"/>
    <s v="USD"/>
    <m/>
    <n v="-1541.6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"/>
    <s v="ACTUALS"/>
    <m/>
    <m/>
    <x v="7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81.13"/>
    <s v="N"/>
    <n v="0"/>
    <m/>
    <n v="0"/>
    <s v="HR Payroll Journal Template"/>
    <s v="0"/>
    <d v="2016-01-07T00:00:00"/>
    <s v="USD"/>
    <m/>
    <n v="-81.1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"/>
    <s v="ACTUALS"/>
    <m/>
    <m/>
    <x v="7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606.99"/>
    <s v="N"/>
    <n v="0"/>
    <m/>
    <n v="0"/>
    <s v="HR Payroll Journal Template"/>
    <s v="0"/>
    <d v="2016-01-07T00:00:00"/>
    <s v="USD"/>
    <m/>
    <n v="-1606.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"/>
    <s v="ACTUALS"/>
    <m/>
    <m/>
    <x v="8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17.45"/>
    <s v="N"/>
    <n v="0"/>
    <m/>
    <n v="0"/>
    <s v="HR Payroll Journal Template"/>
    <s v="0"/>
    <d v="2016-01-07T00:00:00"/>
    <s v="USD"/>
    <m/>
    <n v="-117.4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"/>
    <s v="ACTUALS"/>
    <m/>
    <m/>
    <x v="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57.38"/>
    <s v="N"/>
    <n v="0"/>
    <m/>
    <n v="0"/>
    <s v="HR Payroll Journal Template"/>
    <s v="0"/>
    <d v="2016-01-07T00:00:00"/>
    <s v="USD"/>
    <m/>
    <n v="-157.3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"/>
    <s v="ACTUALS"/>
    <m/>
    <m/>
    <x v="8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8.1"/>
    <s v="N"/>
    <n v="0"/>
    <m/>
    <n v="0"/>
    <s v="HR Payroll Journal Template"/>
    <s v="0"/>
    <d v="2016-01-07T00:00:00"/>
    <s v="USD"/>
    <m/>
    <n v="-8.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8"/>
    <s v="ACTUALS"/>
    <m/>
    <m/>
    <x v="8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62.34"/>
    <s v="N"/>
    <n v="0"/>
    <m/>
    <n v="0"/>
    <s v="HR Payroll Journal Template"/>
    <s v="0"/>
    <d v="2016-01-07T00:00:00"/>
    <s v="USD"/>
    <m/>
    <n v="-162.3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9"/>
    <s v="ACTUALS"/>
    <m/>
    <m/>
    <x v="9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07.41"/>
    <s v="N"/>
    <n v="0"/>
    <m/>
    <n v="0"/>
    <s v="HR Payroll Journal Template"/>
    <s v="0"/>
    <d v="2016-01-07T00:00:00"/>
    <s v="USD"/>
    <m/>
    <n v="-10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0"/>
    <s v="ACTUALS"/>
    <m/>
    <m/>
    <x v="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34.12"/>
    <s v="N"/>
    <n v="0"/>
    <m/>
    <n v="0"/>
    <s v="HR Payroll Journal Template"/>
    <s v="0"/>
    <d v="2016-01-07T00:00:00"/>
    <s v="USD"/>
    <m/>
    <n v="-134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1"/>
    <s v="ACTUALS"/>
    <m/>
    <m/>
    <x v="9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7.41"/>
    <s v="N"/>
    <n v="0"/>
    <m/>
    <n v="0"/>
    <s v="HR Payroll Journal Template"/>
    <s v="0"/>
    <d v="2016-01-07T00:00:00"/>
    <s v="USD"/>
    <m/>
    <n v="-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2"/>
    <s v="ACTUALS"/>
    <m/>
    <m/>
    <x v="9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39.47999999999999"/>
    <s v="N"/>
    <n v="0"/>
    <m/>
    <n v="0"/>
    <s v="HR Payroll Journal Template"/>
    <s v="0"/>
    <d v="2016-01-07T00:00:00"/>
    <s v="USD"/>
    <m/>
    <n v="-139.479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3"/>
    <s v="ACTUALS"/>
    <m/>
    <m/>
    <x v="1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.32"/>
    <s v="N"/>
    <n v="0"/>
    <m/>
    <n v="0"/>
    <s v="HR Payroll Journal Template"/>
    <s v="0"/>
    <d v="2016-01-07T00:00:00"/>
    <s v="USD"/>
    <m/>
    <n v="-1.3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4"/>
    <s v="ACTUALS"/>
    <m/>
    <m/>
    <x v="10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09"/>
    <s v="N"/>
    <n v="0"/>
    <m/>
    <n v="0"/>
    <s v="HR Payroll Journal Template"/>
    <s v="0"/>
    <d v="2016-01-07T00:00:00"/>
    <s v="USD"/>
    <m/>
    <n v="-0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5"/>
    <s v="ACTUALS"/>
    <m/>
    <m/>
    <x v="1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0.56000000000000005"/>
    <s v="N"/>
    <n v="0"/>
    <m/>
    <n v="0"/>
    <s v="HR Payroll Journal Template"/>
    <s v="0"/>
    <d v="2016-01-07T00:00:00"/>
    <s v="USD"/>
    <m/>
    <n v="-0.560000000000000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6"/>
    <s v="ACTUALS"/>
    <m/>
    <m/>
    <x v="1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513.26"/>
    <s v="N"/>
    <n v="0"/>
    <m/>
    <n v="0"/>
    <s v="HR Payroll Journal Template"/>
    <s v="0"/>
    <d v="2016-01-07T00:00:00"/>
    <s v="USD"/>
    <m/>
    <n v="-513.2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7"/>
    <s v="ACTUALS"/>
    <m/>
    <m/>
    <x v="1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472.19"/>
    <s v="N"/>
    <n v="0"/>
    <m/>
    <n v="0"/>
    <s v="HR Payroll Journal Template"/>
    <s v="0"/>
    <d v="2016-01-07T00:00:00"/>
    <s v="USD"/>
    <m/>
    <n v="-472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8"/>
    <s v="ACTUALS"/>
    <m/>
    <m/>
    <x v="1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5.12"/>
    <s v="N"/>
    <n v="0"/>
    <m/>
    <n v="0"/>
    <s v="HR Payroll Journal Template"/>
    <s v="0"/>
    <d v="2016-01-07T00:00:00"/>
    <s v="USD"/>
    <m/>
    <n v="-25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9"/>
    <s v="ACTUALS"/>
    <m/>
    <m/>
    <x v="1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31.37"/>
    <s v="N"/>
    <n v="0"/>
    <m/>
    <n v="0"/>
    <s v="HR Payroll Journal Template"/>
    <s v="0"/>
    <d v="2016-01-07T00:00:00"/>
    <s v="USD"/>
    <m/>
    <n v="-31.3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0"/>
    <s v="ACTUALS"/>
    <m/>
    <m/>
    <x v="1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1.73"/>
    <s v="N"/>
    <n v="0"/>
    <m/>
    <n v="0"/>
    <s v="HR Payroll Journal Template"/>
    <s v="0"/>
    <d v="2016-01-07T00:00:00"/>
    <s v="USD"/>
    <m/>
    <n v="-1.7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1"/>
    <s v="ACTUALS"/>
    <m/>
    <m/>
    <x v="1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2.619999999999997"/>
    <s v="N"/>
    <n v="0"/>
    <m/>
    <n v="0"/>
    <s v="HR Payroll Journal Template"/>
    <s v="0"/>
    <d v="2016-01-07T00:00:00"/>
    <s v="USD"/>
    <m/>
    <n v="-32.61999999999999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2"/>
    <s v="ACTUALS"/>
    <m/>
    <m/>
    <x v="1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91.98"/>
    <s v="N"/>
    <n v="0"/>
    <m/>
    <n v="0"/>
    <s v="HR Payroll Journal Template"/>
    <s v="0"/>
    <d v="2016-01-07T00:00:00"/>
    <s v="USD"/>
    <m/>
    <n v="-191.9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3"/>
    <s v="ACTUALS"/>
    <m/>
    <m/>
    <x v="1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72.21"/>
    <s v="N"/>
    <n v="0"/>
    <m/>
    <n v="0"/>
    <s v="HR Payroll Journal Template"/>
    <s v="0"/>
    <d v="2016-01-07T00:00:00"/>
    <s v="USD"/>
    <m/>
    <n v="-172.2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4"/>
    <s v="ACTUALS"/>
    <m/>
    <m/>
    <x v="1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13.25"/>
    <s v="N"/>
    <n v="0"/>
    <m/>
    <n v="0"/>
    <s v="HR Payroll Journal Template"/>
    <s v="0"/>
    <d v="2016-01-07T00:00:00"/>
    <s v="USD"/>
    <m/>
    <n v="-13.2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5"/>
    <s v="ACTUALS"/>
    <m/>
    <m/>
    <x v="1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18.74"/>
    <s v="N"/>
    <n v="0"/>
    <m/>
    <n v="0"/>
    <s v="HR Payroll Journal Template"/>
    <s v="0"/>
    <d v="2016-01-07T00:00:00"/>
    <s v="USD"/>
    <m/>
    <n v="-218.7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6"/>
    <s v="ACTUALS"/>
    <m/>
    <m/>
    <x v="14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17.45"/>
    <s v="N"/>
    <n v="0"/>
    <m/>
    <n v="0"/>
    <s v="HR Payroll Journal Template"/>
    <s v="0"/>
    <d v="2016-01-07T00:00:00"/>
    <s v="USD"/>
    <m/>
    <n v="-117.4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7"/>
    <s v="ACTUALS"/>
    <m/>
    <m/>
    <x v="1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57.38"/>
    <s v="N"/>
    <n v="0"/>
    <m/>
    <n v="0"/>
    <s v="HR Payroll Journal Template"/>
    <s v="0"/>
    <d v="2016-01-07T00:00:00"/>
    <s v="USD"/>
    <m/>
    <n v="-157.3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8"/>
    <s v="ACTUALS"/>
    <m/>
    <m/>
    <x v="14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8.1"/>
    <s v="N"/>
    <n v="0"/>
    <m/>
    <n v="0"/>
    <s v="HR Payroll Journal Template"/>
    <s v="0"/>
    <d v="2016-01-07T00:00:00"/>
    <s v="USD"/>
    <m/>
    <n v="-8.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9"/>
    <s v="ACTUALS"/>
    <m/>
    <m/>
    <x v="1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62.34"/>
    <s v="N"/>
    <n v="0"/>
    <m/>
    <n v="0"/>
    <s v="HR Payroll Journal Template"/>
    <s v="0"/>
    <d v="2016-01-07T00:00:00"/>
    <s v="USD"/>
    <m/>
    <n v="-162.3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0"/>
    <s v="ACTUALS"/>
    <m/>
    <m/>
    <x v="1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07.41"/>
    <s v="N"/>
    <n v="0"/>
    <m/>
    <n v="0"/>
    <s v="HR Payroll Journal Template"/>
    <s v="0"/>
    <d v="2016-01-07T00:00:00"/>
    <s v="USD"/>
    <m/>
    <n v="-10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1"/>
    <s v="ACTUALS"/>
    <m/>
    <m/>
    <x v="1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34.12"/>
    <s v="N"/>
    <n v="0"/>
    <m/>
    <n v="0"/>
    <s v="HR Payroll Journal Template"/>
    <s v="0"/>
    <d v="2016-01-07T00:00:00"/>
    <s v="USD"/>
    <m/>
    <n v="-134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2"/>
    <s v="ACTUALS"/>
    <m/>
    <m/>
    <x v="1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7.41"/>
    <s v="N"/>
    <n v="0"/>
    <m/>
    <n v="0"/>
    <s v="HR Payroll Journal Template"/>
    <s v="0"/>
    <d v="2016-01-07T00:00:00"/>
    <s v="USD"/>
    <m/>
    <n v="-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3"/>
    <s v="ACTUALS"/>
    <m/>
    <m/>
    <x v="1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39.47999999999999"/>
    <s v="N"/>
    <n v="0"/>
    <m/>
    <n v="0"/>
    <s v="HR Payroll Journal Template"/>
    <s v="0"/>
    <d v="2016-01-07T00:00:00"/>
    <s v="USD"/>
    <m/>
    <n v="-139.479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4"/>
    <s v="ACTUALS"/>
    <m/>
    <m/>
    <x v="1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8.33"/>
    <s v="N"/>
    <n v="0"/>
    <m/>
    <n v="0"/>
    <s v="HR Payroll Journal Template"/>
    <s v="0"/>
    <d v="2016-01-07T00:00:00"/>
    <s v="USD"/>
    <m/>
    <n v="-8.3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8"/>
    <s v="ACTUALS"/>
    <m/>
    <m/>
    <x v="17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73.7"/>
    <s v="N"/>
    <n v="0"/>
    <m/>
    <n v="0"/>
    <s v="HR Payroll Journal Template"/>
    <s v="0"/>
    <d v="2016-01-07T00:00:00"/>
    <s v="USD"/>
    <m/>
    <n v="-73.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5"/>
    <s v="ACTUALS"/>
    <m/>
    <m/>
    <x v="1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57999999999999996"/>
    <s v="N"/>
    <n v="0"/>
    <m/>
    <n v="0"/>
    <s v="HR Payroll Journal Template"/>
    <s v="0"/>
    <d v="2016-01-07T00:00:00"/>
    <s v="USD"/>
    <m/>
    <n v="-0.579999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6"/>
    <s v="ACTUALS"/>
    <m/>
    <m/>
    <x v="1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.57"/>
    <s v="N"/>
    <n v="0"/>
    <m/>
    <n v="0"/>
    <s v="HR Payroll Journal Template"/>
    <s v="0"/>
    <d v="2016-01-07T00:00:00"/>
    <s v="USD"/>
    <m/>
    <n v="-3.5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7"/>
    <s v="ACTUALS"/>
    <m/>
    <m/>
    <x v="1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77.8"/>
    <s v="N"/>
    <n v="0"/>
    <m/>
    <n v="0"/>
    <s v="HR Payroll Journal Template"/>
    <s v="0"/>
    <d v="2016-01-07T00:00:00"/>
    <s v="USD"/>
    <m/>
    <n v="-77.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9"/>
    <s v="ACTUALS"/>
    <m/>
    <m/>
    <x v="18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70.95"/>
    <s v="N"/>
    <n v="0"/>
    <m/>
    <n v="0"/>
    <s v="HR Payroll Journal Template"/>
    <s v="0"/>
    <d v="2016-01-07T00:00:00"/>
    <s v="USD"/>
    <m/>
    <n v="-170.9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0"/>
    <s v="ACTUALS"/>
    <m/>
    <m/>
    <x v="1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95.88"/>
    <s v="N"/>
    <n v="0"/>
    <m/>
    <n v="0"/>
    <s v="HR Payroll Journal Template"/>
    <s v="0"/>
    <d v="2016-01-07T00:00:00"/>
    <s v="USD"/>
    <m/>
    <n v="-195.8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1"/>
    <s v="ACTUALS"/>
    <m/>
    <m/>
    <x v="18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11.79"/>
    <s v="N"/>
    <n v="0"/>
    <m/>
    <n v="0"/>
    <s v="HR Payroll Journal Template"/>
    <s v="0"/>
    <d v="2016-01-07T00:00:00"/>
    <s v="USD"/>
    <m/>
    <n v="-11.7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2"/>
    <s v="ACTUALS"/>
    <m/>
    <m/>
    <x v="18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79.13"/>
    <s v="N"/>
    <n v="0"/>
    <m/>
    <n v="0"/>
    <s v="HR Payroll Journal Template"/>
    <s v="0"/>
    <d v="2016-01-07T00:00:00"/>
    <s v="USD"/>
    <m/>
    <n v="-179.1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3"/>
    <s v="ACTUALS"/>
    <m/>
    <m/>
    <x v="19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86.83"/>
    <s v="N"/>
    <n v="0"/>
    <m/>
    <n v="0"/>
    <s v="HR Payroll Journal Template"/>
    <s v="0"/>
    <d v="2016-01-07T00:00:00"/>
    <s v="USD"/>
    <m/>
    <n v="-86.8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4"/>
    <s v="ACTUALS"/>
    <m/>
    <m/>
    <x v="1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02.87"/>
    <s v="N"/>
    <n v="0"/>
    <m/>
    <n v="0"/>
    <s v="HR Payroll Journal Template"/>
    <s v="0"/>
    <d v="2016-01-07T00:00:00"/>
    <s v="USD"/>
    <m/>
    <n v="-102.8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5"/>
    <s v="ACTUALS"/>
    <m/>
    <m/>
    <x v="19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5.99"/>
    <s v="N"/>
    <n v="0"/>
    <m/>
    <n v="0"/>
    <s v="HR Payroll Journal Template"/>
    <s v="0"/>
    <d v="2016-01-07T00:00:00"/>
    <s v="USD"/>
    <m/>
    <n v="-5.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6"/>
    <s v="ACTUALS"/>
    <m/>
    <m/>
    <x v="19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08.59"/>
    <s v="N"/>
    <n v="0"/>
    <m/>
    <n v="0"/>
    <s v="HR Payroll Journal Template"/>
    <s v="0"/>
    <d v="2016-01-07T00:00:00"/>
    <s v="USD"/>
    <m/>
    <n v="-108.5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7"/>
    <s v="ACTUALS"/>
    <m/>
    <m/>
    <x v="2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7.75"/>
    <s v="N"/>
    <n v="0"/>
    <m/>
    <n v="0"/>
    <s v="HR Payroll Journal Template"/>
    <s v="0"/>
    <d v="2016-01-07T00:00:00"/>
    <s v="USD"/>
    <m/>
    <n v="-7.7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8"/>
    <s v="ACTUALS"/>
    <m/>
    <m/>
    <x v="20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53"/>
    <s v="N"/>
    <n v="0"/>
    <m/>
    <n v="0"/>
    <s v="HR Payroll Journal Template"/>
    <s v="0"/>
    <d v="2016-01-07T00:00:00"/>
    <s v="USD"/>
    <m/>
    <n v="-0.5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9"/>
    <s v="ACTUALS"/>
    <m/>
    <m/>
    <x v="2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.32"/>
    <s v="N"/>
    <n v="0"/>
    <m/>
    <n v="0"/>
    <s v="HR Payroll Journal Template"/>
    <s v="0"/>
    <d v="2016-01-07T00:00:00"/>
    <s v="USD"/>
    <m/>
    <n v="-3.3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0"/>
    <s v="ACTUALS"/>
    <m/>
    <m/>
    <x v="2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5.12"/>
    <s v="N"/>
    <n v="0"/>
    <m/>
    <n v="0"/>
    <s v="HR Payroll Journal Template"/>
    <s v="0"/>
    <d v="2016-01-07T00:00:00"/>
    <s v="USD"/>
    <m/>
    <n v="-25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1"/>
    <s v="ACTUALS"/>
    <m/>
    <m/>
    <x v="2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31.37"/>
    <s v="N"/>
    <n v="0"/>
    <m/>
    <n v="0"/>
    <s v="HR Payroll Journal Template"/>
    <s v="0"/>
    <d v="2016-01-07T00:00:00"/>
    <s v="USD"/>
    <m/>
    <n v="-31.3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2"/>
    <s v="ACTUALS"/>
    <m/>
    <m/>
    <x v="2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1.73"/>
    <s v="N"/>
    <n v="0"/>
    <m/>
    <n v="0"/>
    <s v="HR Payroll Journal Template"/>
    <s v="0"/>
    <d v="2016-01-07T00:00:00"/>
    <s v="USD"/>
    <m/>
    <n v="-1.7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3"/>
    <s v="ACTUALS"/>
    <m/>
    <m/>
    <x v="2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2.619999999999997"/>
    <s v="N"/>
    <n v="0"/>
    <m/>
    <n v="0"/>
    <s v="HR Payroll Journal Template"/>
    <s v="0"/>
    <d v="2016-01-07T00:00:00"/>
    <s v="USD"/>
    <m/>
    <n v="-32.61999999999999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4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865.36"/>
    <s v="N"/>
    <n v="0"/>
    <m/>
    <n v="0"/>
    <s v="HR Payroll Journal Template"/>
    <s v="0"/>
    <d v="2016-01-07T00:00:00"/>
    <s v="USD"/>
    <m/>
    <n v="1865.3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5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384.64"/>
    <s v="N"/>
    <n v="0"/>
    <m/>
    <n v="0"/>
    <s v="HR Payroll Journal Template"/>
    <s v="0"/>
    <d v="2016-01-07T00:00:00"/>
    <s v="USD"/>
    <m/>
    <n v="2384.6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6"/>
    <s v="ACTUALS"/>
    <m/>
    <m/>
    <x v="0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28.63"/>
    <s v="N"/>
    <n v="0"/>
    <m/>
    <n v="0"/>
    <s v="HR Payroll Journal Template"/>
    <s v="0"/>
    <d v="2016-01-07T00:00:00"/>
    <s v="USD"/>
    <m/>
    <n v="128.6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"/>
    <s v="ACTUALS"/>
    <m/>
    <m/>
    <x v="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2049.5300000000002"/>
    <s v="N"/>
    <n v="0"/>
    <m/>
    <n v="0"/>
    <s v="HR Payroll Journal Template"/>
    <s v="0"/>
    <d v="2016-01-07T00:00:00"/>
    <s v="USD"/>
    <m/>
    <n v="-2049.530000000000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2"/>
    <s v="ACTUALS"/>
    <m/>
    <m/>
    <x v="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226.72"/>
    <s v="N"/>
    <n v="0"/>
    <m/>
    <n v="0"/>
    <s v="HR Payroll Journal Template"/>
    <s v="0"/>
    <d v="2016-01-07T00:00:00"/>
    <s v="USD"/>
    <m/>
    <n v="-226.7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6"/>
    <s v="ACTUALS"/>
    <m/>
    <m/>
    <x v="1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4.15"/>
    <s v="N"/>
    <n v="0"/>
    <m/>
    <n v="0"/>
    <s v="HR Payroll Journal Template"/>
    <s v="0"/>
    <d v="2016-01-07T00:00:00"/>
    <s v="USD"/>
    <m/>
    <n v="-44.1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3"/>
    <s v="ACTUALS"/>
    <m/>
    <m/>
    <x v="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88.77"/>
    <s v="N"/>
    <n v="0"/>
    <m/>
    <n v="0"/>
    <s v="HR Payroll Journal Template"/>
    <s v="0"/>
    <d v="2016-01-07T00:00:00"/>
    <s v="USD"/>
    <m/>
    <n v="-188.7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4"/>
    <s v="ACTUALS"/>
    <m/>
    <m/>
    <x v="1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2.52"/>
    <s v="N"/>
    <n v="0"/>
    <m/>
    <n v="0"/>
    <s v="HR Payroll Journal Template"/>
    <s v="0"/>
    <d v="2016-01-07T00:00:00"/>
    <s v="USD"/>
    <m/>
    <n v="-2.5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5"/>
    <s v="ACTUALS"/>
    <m/>
    <m/>
    <x v="1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738.9"/>
    <s v="N"/>
    <n v="0"/>
    <m/>
    <n v="0"/>
    <s v="HR Payroll Journal Template"/>
    <s v="0"/>
    <d v="2016-01-07T00:00:00"/>
    <s v="USD"/>
    <m/>
    <n v="-738.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7"/>
    <s v="ACTUALS"/>
    <m/>
    <m/>
    <x v="1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334.3"/>
    <s v="N"/>
    <n v="0"/>
    <m/>
    <n v="0"/>
    <s v="HR Payroll Journal Template"/>
    <s v="0"/>
    <d v="2016-01-07T00:00:00"/>
    <s v="USD"/>
    <m/>
    <n v="-334.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8"/>
    <s v="ACTUALS"/>
    <m/>
    <m/>
    <x v="1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226.72"/>
    <s v="N"/>
    <n v="0"/>
    <m/>
    <n v="0"/>
    <s v="HR Payroll Journal Template"/>
    <s v="0"/>
    <d v="2016-01-07T00:00:00"/>
    <s v="USD"/>
    <m/>
    <n v="-226.7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9"/>
    <s v="ACTUALS"/>
    <m/>
    <m/>
    <x v="1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88.77"/>
    <s v="N"/>
    <n v="0"/>
    <m/>
    <n v="0"/>
    <s v="HR Payroll Journal Template"/>
    <s v="0"/>
    <d v="2016-01-07T00:00:00"/>
    <s v="USD"/>
    <m/>
    <n v="-188.7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0"/>
    <s v="ACTUALS"/>
    <m/>
    <m/>
    <x v="1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8.489999999999998"/>
    <s v="N"/>
    <n v="0"/>
    <m/>
    <n v="0"/>
    <s v="HR Payroll Journal Template"/>
    <s v="0"/>
    <d v="2016-01-07T00:00:00"/>
    <s v="USD"/>
    <m/>
    <n v="-18.48999999999999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1"/>
    <s v="ACTUALS"/>
    <m/>
    <m/>
    <x v="1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08.5"/>
    <s v="N"/>
    <n v="0"/>
    <m/>
    <n v="0"/>
    <s v="HR Payroll Journal Template"/>
    <s v="0"/>
    <d v="2016-01-07T00:00:00"/>
    <s v="USD"/>
    <m/>
    <n v="-108.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2"/>
    <s v="ACTUALS"/>
    <m/>
    <m/>
    <x v="1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337.59"/>
    <s v="N"/>
    <n v="0"/>
    <m/>
    <n v="0"/>
    <s v="HR Payroll Journal Template"/>
    <s v="0"/>
    <d v="2016-01-07T00:00:00"/>
    <s v="USD"/>
    <m/>
    <n v="-337.5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3"/>
    <s v="ACTUALS"/>
    <m/>
    <m/>
    <x v="1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65.35"/>
    <s v="N"/>
    <n v="0"/>
    <m/>
    <n v="0"/>
    <s v="HR Payroll Journal Template"/>
    <s v="0"/>
    <d v="2016-01-07T00:00:00"/>
    <s v="USD"/>
    <m/>
    <n v="-165.3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4"/>
    <s v="ACTUALS"/>
    <m/>
    <m/>
    <x v="2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1.95"/>
    <s v="N"/>
    <n v="0"/>
    <m/>
    <n v="0"/>
    <s v="HR Payroll Journal Template"/>
    <s v="0"/>
    <d v="2016-01-07T00:00:00"/>
    <s v="USD"/>
    <m/>
    <n v="-11.9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5"/>
    <s v="ACTUALS"/>
    <m/>
    <m/>
    <x v="2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4.15"/>
    <s v="N"/>
    <n v="0"/>
    <m/>
    <n v="0"/>
    <s v="HR Payroll Journal Template"/>
    <s v="0"/>
    <d v="2016-01-07T00:00:00"/>
    <s v="USD"/>
    <m/>
    <n v="-44.1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6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3435.2"/>
    <s v="N"/>
    <n v="0"/>
    <m/>
    <n v="0"/>
    <s v="HR Payroll Journal Template"/>
    <s v="0"/>
    <d v="2016-01-07T00:00:00"/>
    <s v="USD"/>
    <m/>
    <n v="3435.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7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8.93"/>
    <s v="N"/>
    <n v="0"/>
    <m/>
    <n v="0"/>
    <s v="HR Payroll Journal Template"/>
    <s v="0"/>
    <d v="2016-01-07T00:00:00"/>
    <s v="USD"/>
    <m/>
    <n v="8.9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8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88.77"/>
    <s v="N"/>
    <n v="0"/>
    <m/>
    <n v="0"/>
    <s v="HR Payroll Journal Template"/>
    <s v="0"/>
    <d v="2016-01-07T00:00:00"/>
    <s v="USD"/>
    <m/>
    <n v="188.7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19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44.15"/>
    <s v="N"/>
    <n v="0"/>
    <m/>
    <n v="0"/>
    <s v="HR Payroll Journal Template"/>
    <s v="0"/>
    <d v="2016-01-07T00:00:00"/>
    <s v="USD"/>
    <m/>
    <n v="44.1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20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38.9"/>
    <s v="N"/>
    <n v="0"/>
    <m/>
    <n v="0"/>
    <s v="HR Payroll Journal Template"/>
    <s v="0"/>
    <d v="2016-01-07T00:00:00"/>
    <s v="USD"/>
    <m/>
    <n v="738.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21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52"/>
    <s v="N"/>
    <n v="0"/>
    <m/>
    <n v="0"/>
    <s v="HR Payroll Journal Template"/>
    <s v="0"/>
    <d v="2016-01-07T00:00:00"/>
    <s v="USD"/>
    <m/>
    <n v="2.5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1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22"/>
    <n v="4686.41"/>
    <n v="4686.41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2"/>
    <m/>
    <s v="N"/>
    <s v="HR Payroll Journals"/>
    <s v="N"/>
    <m/>
    <m/>
    <s v="43300"/>
    <s v="PAY0055361"/>
    <d v="2016-01-07T00:00:00"/>
    <n v="0"/>
    <n v="22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67.94"/>
    <s v="N"/>
    <n v="0"/>
    <m/>
    <n v="0"/>
    <s v="HR Payroll Journal Template"/>
    <s v="0"/>
    <d v="2016-01-07T00:00:00"/>
    <s v="USD"/>
    <m/>
    <n v="267.9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"/>
    <s v="ACTUALS"/>
    <m/>
    <m/>
    <x v="7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000.89"/>
    <s v="N"/>
    <n v="0"/>
    <m/>
    <n v="0"/>
    <s v="HR Payroll Journal Template"/>
    <s v="0"/>
    <d v="2016-01-21T00:00:00"/>
    <s v="USD"/>
    <m/>
    <n v="-1000.8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"/>
    <s v="ACTUALS"/>
    <m/>
    <m/>
    <x v="7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180.81"/>
    <s v="N"/>
    <n v="0"/>
    <m/>
    <n v="0"/>
    <s v="HR Payroll Journal Template"/>
    <s v="0"/>
    <d v="2016-01-21T00:00:00"/>
    <s v="USD"/>
    <m/>
    <n v="-2180.8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s v="Y"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"/>
    <s v="ACTUALS"/>
    <m/>
    <m/>
    <x v="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6958.45"/>
    <s v="N"/>
    <n v="0"/>
    <m/>
    <n v="0"/>
    <s v="HR Payroll Journal Template"/>
    <s v="0"/>
    <d v="2016-01-21T00:00:00"/>
    <s v="USD"/>
    <m/>
    <n v="-6958.4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"/>
    <s v="ACTUALS"/>
    <m/>
    <m/>
    <x v="7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7.76"/>
    <s v="N"/>
    <n v="0"/>
    <m/>
    <n v="0"/>
    <s v="HR Payroll Journal Template"/>
    <s v="0"/>
    <d v="2016-01-21T00:00:00"/>
    <s v="USD"/>
    <m/>
    <n v="-7.7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"/>
    <s v="ACTUALS"/>
    <m/>
    <m/>
    <x v="8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32.93"/>
    <s v="N"/>
    <n v="0"/>
    <m/>
    <n v="0"/>
    <s v="HR Payroll Journal Template"/>
    <s v="0"/>
    <d v="2016-01-21T00:00:00"/>
    <s v="USD"/>
    <m/>
    <n v="-232.9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"/>
    <s v="ACTUALS"/>
    <m/>
    <m/>
    <x v="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762.07"/>
    <s v="N"/>
    <n v="0"/>
    <m/>
    <n v="0"/>
    <s v="HR Payroll Journal Template"/>
    <s v="0"/>
    <d v="2016-01-21T00:00:00"/>
    <s v="USD"/>
    <m/>
    <n v="-762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"/>
    <s v="ACTUALS"/>
    <m/>
    <m/>
    <x v="8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82"/>
    <s v="N"/>
    <n v="0"/>
    <m/>
    <n v="0"/>
    <s v="HR Payroll Journal Template"/>
    <s v="0"/>
    <d v="2016-01-21T00:00:00"/>
    <s v="USD"/>
    <m/>
    <n v="-0.8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"/>
    <s v="ACTUALS"/>
    <m/>
    <m/>
    <x v="8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08.17"/>
    <s v="N"/>
    <n v="0"/>
    <m/>
    <n v="0"/>
    <s v="HR Payroll Journal Template"/>
    <s v="0"/>
    <d v="2016-01-21T00:00:00"/>
    <s v="USD"/>
    <m/>
    <n v="-108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9"/>
    <s v="ACTUALS"/>
    <m/>
    <m/>
    <x v="9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12.2"/>
    <s v="N"/>
    <n v="0"/>
    <m/>
    <n v="0"/>
    <s v="HR Payroll Journal Template"/>
    <s v="0"/>
    <d v="2016-01-21T00:00:00"/>
    <s v="USD"/>
    <m/>
    <n v="-212.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0"/>
    <s v="ACTUALS"/>
    <m/>
    <m/>
    <x v="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612.33000000000004"/>
    <s v="N"/>
    <n v="0"/>
    <m/>
    <n v="0"/>
    <s v="HR Payroll Journal Template"/>
    <s v="0"/>
    <d v="2016-01-21T00:00:00"/>
    <s v="USD"/>
    <m/>
    <n v="-612.33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1"/>
    <s v="ACTUALS"/>
    <m/>
    <m/>
    <x v="9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75"/>
    <s v="N"/>
    <n v="0"/>
    <m/>
    <n v="0"/>
    <s v="HR Payroll Journal Template"/>
    <s v="0"/>
    <d v="2016-01-21T00:00:00"/>
    <s v="USD"/>
    <m/>
    <n v="-0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2"/>
    <s v="ACTUALS"/>
    <m/>
    <m/>
    <x v="9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92.31"/>
    <s v="N"/>
    <n v="0"/>
    <m/>
    <n v="0"/>
    <s v="HR Payroll Journal Template"/>
    <s v="0"/>
    <d v="2016-01-21T00:00:00"/>
    <s v="USD"/>
    <m/>
    <n v="-92.3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3"/>
    <s v="ACTUALS"/>
    <m/>
    <m/>
    <x v="1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.6"/>
    <s v="N"/>
    <n v="0"/>
    <m/>
    <n v="0"/>
    <s v="HR Payroll Journal Template"/>
    <s v="0"/>
    <d v="2016-01-21T00:00:00"/>
    <s v="USD"/>
    <m/>
    <n v="-2.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4"/>
    <s v="ACTUALS"/>
    <m/>
    <m/>
    <x v="1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.1399999999999997"/>
    <s v="N"/>
    <n v="0"/>
    <m/>
    <n v="0"/>
    <s v="HR Payroll Journal Template"/>
    <s v="0"/>
    <d v="2016-01-21T00:00:00"/>
    <s v="USD"/>
    <m/>
    <n v="-4.139999999999999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8"/>
    <s v="ACTUALS"/>
    <m/>
    <m/>
    <x v="1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90.13"/>
    <s v="N"/>
    <n v="0"/>
    <m/>
    <n v="0"/>
    <s v="HR Payroll Journal Template"/>
    <s v="0"/>
    <d v="2016-01-21T00:00:00"/>
    <s v="USD"/>
    <m/>
    <n v="-390.1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5"/>
    <s v="ACTUALS"/>
    <m/>
    <m/>
    <x v="10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01"/>
    <s v="N"/>
    <n v="0"/>
    <m/>
    <n v="0"/>
    <s v="HR Payroll Journal Template"/>
    <s v="0"/>
    <d v="2016-01-21T00:00:00"/>
    <s v="USD"/>
    <m/>
    <n v="-0.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6"/>
    <s v="ACTUALS"/>
    <m/>
    <m/>
    <x v="1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0.63"/>
    <s v="N"/>
    <n v="0"/>
    <m/>
    <n v="0"/>
    <s v="HR Payroll Journal Template"/>
    <s v="0"/>
    <d v="2016-01-21T00:00:00"/>
    <s v="USD"/>
    <m/>
    <n v="-0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7"/>
    <s v="ACTUALS"/>
    <m/>
    <m/>
    <x v="1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540.24"/>
    <s v="N"/>
    <n v="0"/>
    <m/>
    <n v="0"/>
    <s v="HR Payroll Journal Template"/>
    <s v="0"/>
    <d v="2016-01-21T00:00:00"/>
    <s v="USD"/>
    <m/>
    <n v="-4540.2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9"/>
    <s v="ACTUALS"/>
    <m/>
    <m/>
    <x v="2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8.66"/>
    <s v="N"/>
    <n v="0"/>
    <m/>
    <n v="0"/>
    <s v="HR Payroll Journal Template"/>
    <s v="0"/>
    <d v="2016-01-21T00:00:00"/>
    <s v="USD"/>
    <m/>
    <n v="-8.6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0"/>
    <s v="ACTUALS"/>
    <m/>
    <m/>
    <x v="2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0.71"/>
    <s v="N"/>
    <n v="0"/>
    <m/>
    <n v="0"/>
    <s v="HR Payroll Journal Template"/>
    <s v="0"/>
    <d v="2016-01-21T00:00:00"/>
    <s v="USD"/>
    <m/>
    <n v="-10.7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1"/>
    <s v="ACTUALS"/>
    <m/>
    <m/>
    <x v="2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04"/>
    <s v="N"/>
    <n v="0"/>
    <m/>
    <n v="0"/>
    <s v="HR Payroll Journal Template"/>
    <s v="0"/>
    <d v="2016-01-21T00:00:00"/>
    <s v="USD"/>
    <m/>
    <n v="-0.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2"/>
    <s v="ACTUALS"/>
    <m/>
    <m/>
    <x v="2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0.96"/>
    <s v="N"/>
    <n v="0"/>
    <m/>
    <n v="0"/>
    <s v="HR Payroll Journal Template"/>
    <s v="0"/>
    <d v="2016-01-21T00:00:00"/>
    <s v="USD"/>
    <m/>
    <n v="-0.9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3"/>
    <s v="ACTUALS"/>
    <m/>
    <m/>
    <x v="1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49.63"/>
    <s v="N"/>
    <n v="0"/>
    <m/>
    <n v="0"/>
    <s v="HR Payroll Journal Template"/>
    <s v="0"/>
    <d v="2016-01-21T00:00:00"/>
    <s v="USD"/>
    <m/>
    <n v="-49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4"/>
    <s v="ACTUALS"/>
    <m/>
    <m/>
    <x v="1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43.21"/>
    <s v="N"/>
    <n v="0"/>
    <m/>
    <n v="0"/>
    <s v="HR Payroll Journal Template"/>
    <s v="0"/>
    <d v="2016-01-21T00:00:00"/>
    <s v="USD"/>
    <m/>
    <n v="-143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5"/>
    <s v="ACTUALS"/>
    <m/>
    <m/>
    <x v="1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17"/>
    <s v="N"/>
    <n v="0"/>
    <m/>
    <n v="0"/>
    <s v="HR Payroll Journal Template"/>
    <s v="0"/>
    <d v="2016-01-21T00:00:00"/>
    <s v="USD"/>
    <m/>
    <n v="-0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6"/>
    <s v="ACTUALS"/>
    <m/>
    <m/>
    <x v="1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1.59"/>
    <s v="N"/>
    <n v="0"/>
    <m/>
    <n v="0"/>
    <s v="HR Payroll Journal Template"/>
    <s v="0"/>
    <d v="2016-01-21T00:00:00"/>
    <s v="USD"/>
    <m/>
    <n v="-21.5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7"/>
    <s v="ACTUALS"/>
    <m/>
    <m/>
    <x v="2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2.56"/>
    <s v="N"/>
    <n v="0"/>
    <m/>
    <n v="0"/>
    <s v="HR Payroll Journal Template"/>
    <s v="0"/>
    <d v="2016-01-21T00:00:00"/>
    <s v="USD"/>
    <m/>
    <n v="12.5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8"/>
    <s v="ACTUALS"/>
    <m/>
    <m/>
    <x v="1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380.78"/>
    <s v="N"/>
    <n v="0"/>
    <m/>
    <n v="0"/>
    <s v="HR Payroll Journal Template"/>
    <s v="0"/>
    <d v="2016-01-21T00:00:00"/>
    <s v="USD"/>
    <m/>
    <n v="-380.7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9"/>
    <s v="ACTUALS"/>
    <m/>
    <m/>
    <x v="1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145.53"/>
    <s v="N"/>
    <n v="0"/>
    <m/>
    <n v="0"/>
    <s v="HR Payroll Journal Template"/>
    <s v="0"/>
    <d v="2016-01-21T00:00:00"/>
    <s v="USD"/>
    <m/>
    <n v="-1145.5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0"/>
    <s v="ACTUALS"/>
    <m/>
    <m/>
    <x v="1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1.35"/>
    <s v="N"/>
    <n v="0"/>
    <m/>
    <n v="0"/>
    <s v="HR Payroll Journal Template"/>
    <s v="0"/>
    <d v="2016-01-21T00:00:00"/>
    <s v="USD"/>
    <m/>
    <n v="-1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1"/>
    <s v="ACTUALS"/>
    <m/>
    <m/>
    <x v="1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65.64"/>
    <s v="N"/>
    <n v="0"/>
    <m/>
    <n v="0"/>
    <s v="HR Payroll Journal Template"/>
    <s v="0"/>
    <d v="2016-01-21T00:00:00"/>
    <s v="USD"/>
    <m/>
    <n v="-1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2"/>
    <s v="ACTUALS"/>
    <m/>
    <m/>
    <x v="14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32.93"/>
    <s v="N"/>
    <n v="0"/>
    <m/>
    <n v="0"/>
    <s v="HR Payroll Journal Template"/>
    <s v="0"/>
    <d v="2016-01-21T00:00:00"/>
    <s v="USD"/>
    <m/>
    <n v="-232.9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3"/>
    <s v="ACTUALS"/>
    <m/>
    <m/>
    <x v="1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762.07"/>
    <s v="N"/>
    <n v="0"/>
    <m/>
    <n v="0"/>
    <s v="HR Payroll Journal Template"/>
    <s v="0"/>
    <d v="2016-01-21T00:00:00"/>
    <s v="USD"/>
    <m/>
    <n v="-762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4"/>
    <s v="ACTUALS"/>
    <m/>
    <m/>
    <x v="14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82"/>
    <s v="N"/>
    <n v="0"/>
    <m/>
    <n v="0"/>
    <s v="HR Payroll Journal Template"/>
    <s v="0"/>
    <d v="2016-01-21T00:00:00"/>
    <s v="USD"/>
    <m/>
    <n v="-0.8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5"/>
    <s v="ACTUALS"/>
    <m/>
    <m/>
    <x v="1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08.17"/>
    <s v="N"/>
    <n v="0"/>
    <m/>
    <n v="0"/>
    <s v="HR Payroll Journal Template"/>
    <s v="0"/>
    <d v="2016-01-21T00:00:00"/>
    <s v="USD"/>
    <m/>
    <n v="-108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6"/>
    <s v="ACTUALS"/>
    <m/>
    <m/>
    <x v="1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12.2"/>
    <s v="N"/>
    <n v="0"/>
    <m/>
    <n v="0"/>
    <s v="HR Payroll Journal Template"/>
    <s v="0"/>
    <d v="2016-01-21T00:00:00"/>
    <s v="USD"/>
    <m/>
    <n v="-212.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7"/>
    <s v="ACTUALS"/>
    <m/>
    <m/>
    <x v="1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612.33000000000004"/>
    <s v="N"/>
    <n v="0"/>
    <m/>
    <n v="0"/>
    <s v="HR Payroll Journal Template"/>
    <s v="0"/>
    <d v="2016-01-21T00:00:00"/>
    <s v="USD"/>
    <m/>
    <n v="-612.33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8"/>
    <s v="ACTUALS"/>
    <m/>
    <m/>
    <x v="1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75"/>
    <s v="N"/>
    <n v="0"/>
    <m/>
    <n v="0"/>
    <s v="HR Payroll Journal Template"/>
    <s v="0"/>
    <d v="2016-01-21T00:00:00"/>
    <s v="USD"/>
    <m/>
    <n v="-0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2"/>
    <s v="ACTUALS"/>
    <m/>
    <m/>
    <x v="1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06"/>
    <s v="N"/>
    <n v="0"/>
    <m/>
    <n v="0"/>
    <s v="HR Payroll Journal Template"/>
    <s v="0"/>
    <d v="2016-01-21T00:00:00"/>
    <s v="USD"/>
    <m/>
    <n v="-0.0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9"/>
    <s v="ACTUALS"/>
    <m/>
    <m/>
    <x v="1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92.3"/>
    <s v="N"/>
    <n v="0"/>
    <m/>
    <n v="0"/>
    <s v="HR Payroll Journal Template"/>
    <s v="0"/>
    <d v="2016-01-21T00:00:00"/>
    <s v="USD"/>
    <m/>
    <n v="-92.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0"/>
    <s v="ACTUALS"/>
    <m/>
    <m/>
    <x v="1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6.53"/>
    <s v="N"/>
    <n v="0"/>
    <m/>
    <n v="0"/>
    <s v="HR Payroll Journal Template"/>
    <s v="0"/>
    <d v="2016-01-21T00:00:00"/>
    <s v="USD"/>
    <m/>
    <n v="-16.5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1"/>
    <s v="ACTUALS"/>
    <m/>
    <m/>
    <x v="1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30.38"/>
    <s v="N"/>
    <n v="0"/>
    <m/>
    <n v="0"/>
    <s v="HR Payroll Journal Template"/>
    <s v="0"/>
    <d v="2016-01-21T00:00:00"/>
    <s v="USD"/>
    <m/>
    <n v="-30.3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3"/>
    <s v="ACTUALS"/>
    <m/>
    <m/>
    <x v="1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.91"/>
    <s v="N"/>
    <n v="0"/>
    <m/>
    <n v="0"/>
    <s v="HR Payroll Journal Template"/>
    <s v="0"/>
    <d v="2016-01-21T00:00:00"/>
    <s v="USD"/>
    <m/>
    <n v="-3.9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4"/>
    <s v="ACTUALS"/>
    <m/>
    <m/>
    <x v="1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681.35"/>
    <s v="N"/>
    <n v="0"/>
    <m/>
    <n v="0"/>
    <s v="HR Payroll Journal Template"/>
    <s v="0"/>
    <d v="2016-01-21T00:00:00"/>
    <s v="USD"/>
    <m/>
    <n v="-681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5"/>
    <s v="ACTUALS"/>
    <m/>
    <m/>
    <x v="17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58.79"/>
    <s v="N"/>
    <n v="0"/>
    <m/>
    <n v="0"/>
    <s v="HR Payroll Journal Template"/>
    <s v="0"/>
    <d v="2016-01-21T00:00:00"/>
    <s v="USD"/>
    <m/>
    <n v="-58.7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6"/>
    <s v="ACTUALS"/>
    <m/>
    <m/>
    <x v="18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335.93"/>
    <s v="N"/>
    <n v="0"/>
    <m/>
    <n v="0"/>
    <s v="HR Payroll Journal Template"/>
    <s v="0"/>
    <d v="2016-01-21T00:00:00"/>
    <s v="USD"/>
    <m/>
    <n v="-335.9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7"/>
    <s v="ACTUALS"/>
    <m/>
    <m/>
    <x v="1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846.49"/>
    <s v="N"/>
    <n v="0"/>
    <m/>
    <n v="0"/>
    <s v="HR Payroll Journal Template"/>
    <s v="0"/>
    <d v="2016-01-21T00:00:00"/>
    <s v="USD"/>
    <m/>
    <n v="-846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8"/>
    <s v="ACTUALS"/>
    <m/>
    <m/>
    <x v="18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1.19"/>
    <s v="N"/>
    <n v="0"/>
    <m/>
    <n v="0"/>
    <s v="HR Payroll Journal Template"/>
    <s v="0"/>
    <d v="2016-01-21T00:00:00"/>
    <s v="USD"/>
    <m/>
    <n v="-1.1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9"/>
    <s v="ACTUALS"/>
    <m/>
    <m/>
    <x v="18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35.97"/>
    <s v="N"/>
    <n v="0"/>
    <m/>
    <n v="0"/>
    <s v="HR Payroll Journal Template"/>
    <s v="0"/>
    <d v="2016-01-21T00:00:00"/>
    <s v="USD"/>
    <m/>
    <n v="-135.9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0"/>
    <s v="ACTUALS"/>
    <m/>
    <m/>
    <x v="19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71.23"/>
    <s v="N"/>
    <n v="0"/>
    <m/>
    <n v="0"/>
    <s v="HR Payroll Journal Template"/>
    <s v="0"/>
    <d v="2016-01-21T00:00:00"/>
    <s v="USD"/>
    <m/>
    <n v="-171.2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1"/>
    <s v="ACTUALS"/>
    <m/>
    <m/>
    <x v="1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93.23"/>
    <s v="N"/>
    <n v="0"/>
    <m/>
    <n v="0"/>
    <s v="HR Payroll Journal Template"/>
    <s v="0"/>
    <d v="2016-01-21T00:00:00"/>
    <s v="USD"/>
    <m/>
    <n v="-493.2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2"/>
    <s v="ACTUALS"/>
    <m/>
    <m/>
    <x v="19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6"/>
    <s v="N"/>
    <n v="0"/>
    <m/>
    <n v="0"/>
    <s v="HR Payroll Journal Template"/>
    <s v="0"/>
    <d v="2016-01-21T00:00:00"/>
    <s v="USD"/>
    <m/>
    <n v="-0.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3"/>
    <s v="ACTUALS"/>
    <m/>
    <m/>
    <x v="19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71.709999999999994"/>
    <s v="N"/>
    <n v="0"/>
    <m/>
    <n v="0"/>
    <s v="HR Payroll Journal Template"/>
    <s v="0"/>
    <d v="2016-01-21T00:00:00"/>
    <s v="USD"/>
    <m/>
    <n v="-71.70999999999999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4"/>
    <s v="ACTUALS"/>
    <m/>
    <m/>
    <x v="2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6.52"/>
    <s v="N"/>
    <n v="0"/>
    <m/>
    <n v="0"/>
    <s v="HR Payroll Journal Template"/>
    <s v="0"/>
    <d v="2016-01-21T00:00:00"/>
    <s v="USD"/>
    <m/>
    <n v="-6.5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5"/>
    <s v="ACTUALS"/>
    <m/>
    <m/>
    <x v="2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7.75"/>
    <s v="N"/>
    <n v="0"/>
    <m/>
    <n v="0"/>
    <s v="HR Payroll Journal Template"/>
    <s v="0"/>
    <d v="2016-01-21T00:00:00"/>
    <s v="USD"/>
    <m/>
    <n v="-17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6"/>
    <s v="ACTUALS"/>
    <m/>
    <m/>
    <x v="20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01"/>
    <s v="N"/>
    <n v="0"/>
    <m/>
    <n v="0"/>
    <s v="HR Payroll Journal Template"/>
    <s v="0"/>
    <d v="2016-01-21T00:00:00"/>
    <s v="USD"/>
    <m/>
    <n v="-0.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7"/>
    <s v="ACTUALS"/>
    <m/>
    <m/>
    <x v="2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.66"/>
    <s v="N"/>
    <n v="0"/>
    <m/>
    <n v="0"/>
    <s v="HR Payroll Journal Template"/>
    <s v="0"/>
    <d v="2016-01-21T00:00:00"/>
    <s v="USD"/>
    <m/>
    <n v="-2.6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8"/>
    <s v="ACTUALS"/>
    <m/>
    <m/>
    <x v="2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49.62"/>
    <s v="N"/>
    <n v="0"/>
    <m/>
    <n v="0"/>
    <s v="HR Payroll Journal Template"/>
    <s v="0"/>
    <d v="2016-01-21T00:00:00"/>
    <s v="USD"/>
    <m/>
    <n v="-49.6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9"/>
    <s v="ACTUALS"/>
    <m/>
    <m/>
    <x v="2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43.21"/>
    <s v="N"/>
    <n v="0"/>
    <m/>
    <n v="0"/>
    <s v="HR Payroll Journal Template"/>
    <s v="0"/>
    <d v="2016-01-21T00:00:00"/>
    <s v="USD"/>
    <m/>
    <n v="-143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0"/>
    <s v="ACTUALS"/>
    <m/>
    <m/>
    <x v="2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-0.18"/>
    <s v="N"/>
    <n v="0"/>
    <m/>
    <n v="0"/>
    <s v="HR Payroll Journal Template"/>
    <s v="0"/>
    <d v="2016-01-21T00:00:00"/>
    <s v="USD"/>
    <m/>
    <n v="-0.1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1"/>
    <s v="ACTUALS"/>
    <m/>
    <m/>
    <x v="2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1.57"/>
    <s v="N"/>
    <n v="0"/>
    <m/>
    <n v="0"/>
    <s v="HR Payroll Journal Template"/>
    <s v="0"/>
    <d v="2016-01-21T00:00:00"/>
    <s v="USD"/>
    <m/>
    <n v="-21.5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2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540.38"/>
    <s v="N"/>
    <n v="0"/>
    <m/>
    <n v="0"/>
    <s v="HR Payroll Journal Template"/>
    <s v="0"/>
    <d v="2016-01-21T00:00:00"/>
    <s v="USD"/>
    <m/>
    <n v="3540.3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6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6.45"/>
    <s v="N"/>
    <n v="0"/>
    <m/>
    <n v="0"/>
    <s v="HR Payroll Journal Template"/>
    <s v="0"/>
    <d v="2016-01-21T00:00:00"/>
    <s v="USD"/>
    <m/>
    <n v="16.4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3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1546.49"/>
    <s v="N"/>
    <n v="0"/>
    <m/>
    <n v="0"/>
    <s v="HR Payroll Journal Template"/>
    <s v="0"/>
    <d v="2016-01-21T00:00:00"/>
    <s v="USD"/>
    <m/>
    <n v="11546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4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640.04"/>
    <s v="N"/>
    <n v="0"/>
    <m/>
    <n v="0"/>
    <s v="HR Payroll Journal Template"/>
    <s v="0"/>
    <d v="2016-01-21T00:00:00"/>
    <s v="USD"/>
    <m/>
    <n v="1640.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5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2.49"/>
    <s v="N"/>
    <n v="0"/>
    <m/>
    <n v="0"/>
    <s v="HR Payroll Journal Template"/>
    <s v="0"/>
    <d v="2016-01-21T00:00:00"/>
    <s v="USD"/>
    <m/>
    <n v="12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7"/>
    <s v="ACTUALS"/>
    <m/>
    <m/>
    <x v="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04"/>
    <s v="N"/>
    <n v="0"/>
    <m/>
    <n v="0"/>
    <s v="HR Payroll Journal Template"/>
    <s v="0"/>
    <d v="2016-01-21T00:00:00"/>
    <s v="USD"/>
    <m/>
    <n v="0.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8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.87"/>
    <s v="N"/>
    <n v="0"/>
    <m/>
    <n v="0"/>
    <s v="HR Payroll Journal Template"/>
    <s v="0"/>
    <d v="2016-01-21T00:00:00"/>
    <s v="USD"/>
    <m/>
    <n v="2.8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9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12.2"/>
    <s v="N"/>
    <n v="0"/>
    <m/>
    <n v="0"/>
    <s v="HR Payroll Journal Template"/>
    <s v="0"/>
    <d v="2016-01-21T00:00:00"/>
    <s v="USD"/>
    <m/>
    <n v="212.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0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612.33000000000004"/>
    <s v="N"/>
    <n v="0"/>
    <m/>
    <n v="0"/>
    <s v="HR Payroll Journal Template"/>
    <s v="0"/>
    <d v="2016-01-21T00:00:00"/>
    <s v="USD"/>
    <m/>
    <n v="612.33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1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75"/>
    <s v="N"/>
    <n v="0"/>
    <m/>
    <n v="0"/>
    <s v="HR Payroll Journal Template"/>
    <s v="0"/>
    <d v="2016-01-21T00:00:00"/>
    <s v="USD"/>
    <m/>
    <n v="0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2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92.31"/>
    <s v="N"/>
    <n v="0"/>
    <m/>
    <n v="0"/>
    <s v="HR Payroll Journal Template"/>
    <s v="0"/>
    <d v="2016-01-21T00:00:00"/>
    <s v="USD"/>
    <m/>
    <n v="92.3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3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49.63"/>
    <s v="N"/>
    <n v="0"/>
    <m/>
    <n v="0"/>
    <s v="HR Payroll Journal Template"/>
    <s v="0"/>
    <d v="2016-01-21T00:00:00"/>
    <s v="USD"/>
    <m/>
    <n v="49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4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43.21"/>
    <s v="N"/>
    <n v="0"/>
    <m/>
    <n v="0"/>
    <s v="HR Payroll Journal Template"/>
    <s v="0"/>
    <d v="2016-01-21T00:00:00"/>
    <s v="USD"/>
    <m/>
    <n v="143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5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17"/>
    <s v="N"/>
    <n v="0"/>
    <m/>
    <n v="0"/>
    <s v="HR Payroll Journal Template"/>
    <s v="0"/>
    <d v="2016-01-21T00:00:00"/>
    <s v="USD"/>
    <m/>
    <n v="0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6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1.59"/>
    <s v="N"/>
    <n v="0"/>
    <m/>
    <n v="0"/>
    <s v="HR Payroll Journal Template"/>
    <s v="0"/>
    <d v="2016-01-21T00:00:00"/>
    <s v="USD"/>
    <m/>
    <n v="21.5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7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4540.24"/>
    <s v="N"/>
    <n v="0"/>
    <m/>
    <n v="0"/>
    <s v="HR Payroll Journal Template"/>
    <s v="0"/>
    <d v="2016-01-21T00:00:00"/>
    <s v="USD"/>
    <m/>
    <n v="4540.2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8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390.13"/>
    <s v="N"/>
    <n v="0"/>
    <m/>
    <n v="0"/>
    <s v="HR Payroll Journal Template"/>
    <s v="0"/>
    <d v="2016-01-21T00:00:00"/>
    <s v="USD"/>
    <m/>
    <n v="390.1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9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.6"/>
    <s v="N"/>
    <n v="0"/>
    <m/>
    <n v="0"/>
    <s v="HR Payroll Journal Template"/>
    <s v="0"/>
    <d v="2016-01-21T00:00:00"/>
    <s v="USD"/>
    <m/>
    <n v="2.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0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4.1399999999999997"/>
    <s v="N"/>
    <n v="0"/>
    <m/>
    <n v="0"/>
    <s v="HR Payroll Journal Template"/>
    <s v="0"/>
    <d v="2016-01-21T00:00:00"/>
    <s v="USD"/>
    <m/>
    <n v="4.139999999999999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1"/>
    <s v="ACTUALS"/>
    <m/>
    <m/>
    <x v="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01"/>
    <s v="N"/>
    <n v="0"/>
    <m/>
    <n v="0"/>
    <s v="HR Payroll Journal Template"/>
    <s v="0"/>
    <d v="2016-01-21T00:00:00"/>
    <s v="USD"/>
    <m/>
    <n v="0.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2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63"/>
    <s v="N"/>
    <n v="0"/>
    <m/>
    <n v="0"/>
    <s v="HR Payroll Journal Template"/>
    <s v="0"/>
    <d v="2016-01-21T00:00:00"/>
    <s v="USD"/>
    <m/>
    <n v="0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3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75.27"/>
    <s v="N"/>
    <n v="0"/>
    <m/>
    <n v="0"/>
    <s v="HR Payroll Journal Template"/>
    <s v="0"/>
    <d v="2016-01-21T00:00:00"/>
    <s v="USD"/>
    <m/>
    <n v="275.2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4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00.63"/>
    <s v="N"/>
    <n v="0"/>
    <m/>
    <n v="0"/>
    <s v="HR Payroll Journal Template"/>
    <s v="0"/>
    <d v="2016-01-21T00:00:00"/>
    <s v="USD"/>
    <m/>
    <n v="900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5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98"/>
    <s v="N"/>
    <n v="0"/>
    <m/>
    <n v="0"/>
    <s v="HR Payroll Journal Template"/>
    <s v="0"/>
    <d v="2016-01-21T00:00:00"/>
    <s v="USD"/>
    <m/>
    <n v="0.9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2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27.83"/>
    <s v="N"/>
    <n v="0"/>
    <m/>
    <n v="0"/>
    <s v="HR Payroll Journal Template"/>
    <s v="0"/>
    <d v="2016-01-21T00:00:00"/>
    <s v="USD"/>
    <m/>
    <n v="127.8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0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56000000000000005"/>
    <s v="N"/>
    <n v="0"/>
    <m/>
    <n v="0"/>
    <s v="HR Payroll Journal Template"/>
    <s v="0"/>
    <d v="2016-01-21T00:00:00"/>
    <s v="USD"/>
    <m/>
    <n v="0.5600000000000000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7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04.57"/>
    <s v="N"/>
    <n v="0"/>
    <m/>
    <n v="0"/>
    <s v="HR Payroll Journal Template"/>
    <s v="0"/>
    <d v="2016-01-21T00:00:00"/>
    <s v="USD"/>
    <m/>
    <n v="204.5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8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0.14000000000000001"/>
    <s v="N"/>
    <n v="0"/>
    <m/>
    <n v="0"/>
    <s v="HR Payroll Journal Template"/>
    <s v="0"/>
    <d v="2016-01-21T00:00:00"/>
    <s v="USD"/>
    <m/>
    <n v="0.140000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9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0.9"/>
    <s v="N"/>
    <n v="0"/>
    <m/>
    <n v="0"/>
    <s v="HR Payroll Journal Template"/>
    <s v="0"/>
    <d v="2016-01-21T00:00:00"/>
    <s v="USD"/>
    <m/>
    <n v="0.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1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4.85"/>
    <s v="N"/>
    <n v="0"/>
    <m/>
    <n v="0"/>
    <s v="HR Payroll Journal Template"/>
    <s v="0"/>
    <d v="2016-01-21T00:00:00"/>
    <s v="USD"/>
    <m/>
    <n v="14.8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2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32.49"/>
    <s v="N"/>
    <n v="0"/>
    <m/>
    <n v="0"/>
    <s v="HR Payroll Journal Template"/>
    <s v="0"/>
    <d v="2016-01-21T00:00:00"/>
    <s v="USD"/>
    <m/>
    <n v="132.4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3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36.29"/>
    <s v="N"/>
    <n v="0"/>
    <m/>
    <n v="0"/>
    <s v="HR Payroll Journal Template"/>
    <s v="0"/>
    <d v="2016-01-21T00:00:00"/>
    <s v="USD"/>
    <m/>
    <n v="136.2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"/>
    <s v="ACTUALS"/>
    <m/>
    <m/>
    <x v="7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16.99"/>
    <s v="N"/>
    <n v="0"/>
    <m/>
    <n v="0"/>
    <s v="HR Payroll Journal Template"/>
    <s v="0"/>
    <d v="2016-01-21T00:00:00"/>
    <s v="USD"/>
    <m/>
    <n v="-116.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s v="Y"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"/>
    <s v="ACTUALS"/>
    <m/>
    <m/>
    <x v="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055.8499999999999"/>
    <s v="N"/>
    <n v="0"/>
    <m/>
    <n v="0"/>
    <s v="HR Payroll Journal Template"/>
    <s v="0"/>
    <d v="2016-01-21T00:00:00"/>
    <s v="USD"/>
    <m/>
    <n v="-1055.84999999999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"/>
    <s v="ACTUALS"/>
    <m/>
    <m/>
    <x v="7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104.8800000000001"/>
    <s v="N"/>
    <n v="0"/>
    <m/>
    <n v="0"/>
    <s v="HR Payroll Journal Template"/>
    <s v="0"/>
    <d v="2016-01-21T00:00:00"/>
    <s v="USD"/>
    <m/>
    <n v="-1104.88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"/>
    <s v="ACTUALS"/>
    <m/>
    <m/>
    <x v="8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2.56"/>
    <s v="N"/>
    <n v="0"/>
    <m/>
    <n v="0"/>
    <s v="HR Payroll Journal Template"/>
    <s v="0"/>
    <d v="2016-01-21T00:00:00"/>
    <s v="USD"/>
    <m/>
    <n v="-12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"/>
    <s v="ACTUALS"/>
    <m/>
    <m/>
    <x v="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12.11"/>
    <s v="N"/>
    <n v="0"/>
    <m/>
    <n v="0"/>
    <s v="HR Payroll Journal Template"/>
    <s v="0"/>
    <d v="2016-01-21T00:00:00"/>
    <s v="USD"/>
    <m/>
    <n v="-112.1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"/>
    <s v="ACTUALS"/>
    <m/>
    <m/>
    <x v="8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15.32"/>
    <s v="N"/>
    <n v="0"/>
    <m/>
    <n v="0"/>
    <s v="HR Payroll Journal Template"/>
    <s v="0"/>
    <d v="2016-01-21T00:00:00"/>
    <s v="USD"/>
    <m/>
    <n v="-115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7"/>
    <s v="ACTUALS"/>
    <m/>
    <m/>
    <x v="9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1.44"/>
    <s v="N"/>
    <n v="0"/>
    <m/>
    <n v="0"/>
    <s v="HR Payroll Journal Template"/>
    <s v="0"/>
    <d v="2016-01-21T00:00:00"/>
    <s v="USD"/>
    <m/>
    <n v="-11.4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8"/>
    <s v="ACTUALS"/>
    <m/>
    <m/>
    <x v="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93.08"/>
    <s v="N"/>
    <n v="0"/>
    <m/>
    <n v="0"/>
    <s v="HR Payroll Journal Template"/>
    <s v="0"/>
    <d v="2016-01-21T00:00:00"/>
    <s v="USD"/>
    <m/>
    <n v="-93.0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9"/>
    <s v="ACTUALS"/>
    <m/>
    <m/>
    <x v="9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01.38"/>
    <s v="N"/>
    <n v="0"/>
    <m/>
    <n v="0"/>
    <s v="HR Payroll Journal Template"/>
    <s v="0"/>
    <d v="2016-01-21T00:00:00"/>
    <s v="USD"/>
    <m/>
    <n v="-101.3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3"/>
    <s v="ACTUALS"/>
    <m/>
    <m/>
    <x v="1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11.26"/>
    <s v="N"/>
    <n v="0"/>
    <m/>
    <n v="0"/>
    <s v="HR Payroll Journal Template"/>
    <s v="0"/>
    <d v="2016-01-21T00:00:00"/>
    <s v="USD"/>
    <m/>
    <n v="-411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0"/>
    <s v="ACTUALS"/>
    <m/>
    <m/>
    <x v="1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0.14000000000000001"/>
    <s v="N"/>
    <n v="0"/>
    <m/>
    <n v="0"/>
    <s v="HR Payroll Journal Template"/>
    <s v="0"/>
    <d v="2016-01-21T00:00:00"/>
    <s v="USD"/>
    <m/>
    <n v="-0.140000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1"/>
    <s v="ACTUALS"/>
    <m/>
    <m/>
    <x v="1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0.9"/>
    <s v="N"/>
    <n v="0"/>
    <m/>
    <n v="0"/>
    <s v="HR Payroll Journal Template"/>
    <s v="0"/>
    <d v="2016-01-21T00:00:00"/>
    <s v="USD"/>
    <m/>
    <n v="-0.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2"/>
    <s v="ACTUALS"/>
    <m/>
    <m/>
    <x v="1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0.56000000000000005"/>
    <s v="N"/>
    <n v="0"/>
    <m/>
    <n v="0"/>
    <s v="HR Payroll Journal Template"/>
    <s v="0"/>
    <d v="2016-01-21T00:00:00"/>
    <s v="USD"/>
    <m/>
    <n v="-0.5600000000000000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4"/>
    <s v="ACTUALS"/>
    <m/>
    <m/>
    <x v="1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04.57"/>
    <s v="N"/>
    <n v="0"/>
    <m/>
    <n v="0"/>
    <s v="HR Payroll Journal Template"/>
    <s v="0"/>
    <d v="2016-01-21T00:00:00"/>
    <s v="USD"/>
    <m/>
    <n v="-204.5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5"/>
    <s v="ACTUALS"/>
    <m/>
    <m/>
    <x v="1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.67"/>
    <s v="N"/>
    <n v="0"/>
    <m/>
    <n v="0"/>
    <s v="HR Payroll Journal Template"/>
    <s v="0"/>
    <d v="2016-01-21T00:00:00"/>
    <s v="USD"/>
    <m/>
    <n v="-2.6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6"/>
    <s v="ACTUALS"/>
    <m/>
    <m/>
    <x v="1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21.76"/>
    <s v="N"/>
    <n v="0"/>
    <m/>
    <n v="0"/>
    <s v="HR Payroll Journal Template"/>
    <s v="0"/>
    <d v="2016-01-21T00:00:00"/>
    <s v="USD"/>
    <m/>
    <n v="-21.7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7"/>
    <s v="ACTUALS"/>
    <m/>
    <m/>
    <x v="1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3.71"/>
    <s v="N"/>
    <n v="0"/>
    <m/>
    <n v="0"/>
    <s v="HR Payroll Journal Template"/>
    <s v="0"/>
    <d v="2016-01-21T00:00:00"/>
    <s v="USD"/>
    <m/>
    <n v="-23.7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8"/>
    <s v="ACTUALS"/>
    <m/>
    <m/>
    <x v="1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0.53"/>
    <s v="N"/>
    <n v="0"/>
    <m/>
    <n v="0"/>
    <s v="HR Payroll Journal Template"/>
    <s v="0"/>
    <d v="2016-01-21T00:00:00"/>
    <s v="USD"/>
    <m/>
    <n v="-20.5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9"/>
    <s v="ACTUALS"/>
    <m/>
    <m/>
    <x v="1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59.41999999999999"/>
    <s v="N"/>
    <n v="0"/>
    <m/>
    <n v="0"/>
    <s v="HR Payroll Journal Template"/>
    <s v="0"/>
    <d v="2016-01-21T00:00:00"/>
    <s v="USD"/>
    <m/>
    <n v="-159.419999999999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0"/>
    <s v="ACTUALS"/>
    <m/>
    <m/>
    <x v="1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52.35"/>
    <s v="N"/>
    <n v="0"/>
    <m/>
    <n v="0"/>
    <s v="HR Payroll Journal Template"/>
    <s v="0"/>
    <d v="2016-01-21T00:00:00"/>
    <s v="USD"/>
    <m/>
    <n v="-152.3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1"/>
    <s v="ACTUALS"/>
    <m/>
    <m/>
    <x v="14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2.56"/>
    <s v="N"/>
    <n v="0"/>
    <m/>
    <n v="0"/>
    <s v="HR Payroll Journal Template"/>
    <s v="0"/>
    <d v="2016-01-21T00:00:00"/>
    <s v="USD"/>
    <m/>
    <n v="-12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2"/>
    <s v="ACTUALS"/>
    <m/>
    <m/>
    <x v="1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12.11"/>
    <s v="N"/>
    <n v="0"/>
    <m/>
    <n v="0"/>
    <s v="HR Payroll Journal Template"/>
    <s v="0"/>
    <d v="2016-01-21T00:00:00"/>
    <s v="USD"/>
    <m/>
    <n v="-112.1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3"/>
    <s v="ACTUALS"/>
    <m/>
    <m/>
    <x v="1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15.32"/>
    <s v="N"/>
    <n v="0"/>
    <m/>
    <n v="0"/>
    <s v="HR Payroll Journal Template"/>
    <s v="0"/>
    <d v="2016-01-21T00:00:00"/>
    <s v="USD"/>
    <m/>
    <n v="-115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4"/>
    <s v="ACTUALS"/>
    <m/>
    <m/>
    <x v="1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1.44"/>
    <s v="N"/>
    <n v="0"/>
    <m/>
    <n v="0"/>
    <s v="HR Payroll Journal Template"/>
    <s v="0"/>
    <d v="2016-01-21T00:00:00"/>
    <s v="USD"/>
    <m/>
    <n v="-11.4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5"/>
    <s v="ACTUALS"/>
    <m/>
    <m/>
    <x v="1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93.09"/>
    <s v="N"/>
    <n v="0"/>
    <m/>
    <n v="0"/>
    <s v="HR Payroll Journal Template"/>
    <s v="0"/>
    <d v="2016-01-21T00:00:00"/>
    <s v="USD"/>
    <m/>
    <n v="-93.0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6"/>
    <s v="ACTUALS"/>
    <m/>
    <m/>
    <x v="1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01.38"/>
    <s v="N"/>
    <n v="0"/>
    <m/>
    <n v="0"/>
    <s v="HR Payroll Journal Template"/>
    <s v="0"/>
    <d v="2016-01-21T00:00:00"/>
    <s v="USD"/>
    <m/>
    <n v="-101.3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7"/>
    <s v="ACTUALS"/>
    <m/>
    <m/>
    <x v="1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0.89"/>
    <s v="N"/>
    <n v="0"/>
    <m/>
    <n v="0"/>
    <s v="HR Payroll Journal Template"/>
    <s v="0"/>
    <d v="2016-01-21T00:00:00"/>
    <s v="USD"/>
    <m/>
    <n v="-0.8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8"/>
    <s v="ACTUALS"/>
    <m/>
    <m/>
    <x v="1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6.6"/>
    <s v="N"/>
    <n v="0"/>
    <m/>
    <n v="0"/>
    <s v="HR Payroll Journal Template"/>
    <s v="0"/>
    <d v="2016-01-21T00:00:00"/>
    <s v="USD"/>
    <m/>
    <n v="-6.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9"/>
    <s v="ACTUALS"/>
    <m/>
    <m/>
    <x v="1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.57"/>
    <s v="N"/>
    <n v="0"/>
    <m/>
    <n v="0"/>
    <s v="HR Payroll Journal Template"/>
    <s v="0"/>
    <d v="2016-01-21T00:00:00"/>
    <s v="USD"/>
    <m/>
    <n v="-3.5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0"/>
    <s v="ACTUALS"/>
    <m/>
    <m/>
    <x v="17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62"/>
    <s v="N"/>
    <n v="0"/>
    <m/>
    <n v="0"/>
    <s v="HR Payroll Journal Template"/>
    <s v="0"/>
    <d v="2016-01-21T00:00:00"/>
    <s v="USD"/>
    <m/>
    <n v="-6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1"/>
    <s v="ACTUALS"/>
    <m/>
    <m/>
    <x v="17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0.86"/>
    <s v="N"/>
    <n v="0"/>
    <m/>
    <n v="0"/>
    <s v="HR Payroll Journal Template"/>
    <s v="0"/>
    <d v="2016-01-21T00:00:00"/>
    <s v="USD"/>
    <m/>
    <n v="-30.8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2"/>
    <s v="ACTUALS"/>
    <m/>
    <m/>
    <x v="18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18.12"/>
    <s v="N"/>
    <n v="0"/>
    <m/>
    <n v="0"/>
    <s v="HR Payroll Journal Template"/>
    <s v="0"/>
    <d v="2016-01-21T00:00:00"/>
    <s v="USD"/>
    <m/>
    <n v="-18.1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3"/>
    <s v="ACTUALS"/>
    <m/>
    <m/>
    <x v="18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128.47"/>
    <s v="N"/>
    <n v="0"/>
    <m/>
    <n v="0"/>
    <s v="HR Payroll Journal Template"/>
    <s v="0"/>
    <d v="2016-01-21T00:00:00"/>
    <s v="USD"/>
    <m/>
    <n v="-128.4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7"/>
    <s v="ACTUALS"/>
    <m/>
    <m/>
    <x v="19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79.599999999999994"/>
    <s v="N"/>
    <n v="0"/>
    <m/>
    <n v="0"/>
    <s v="HR Payroll Journal Template"/>
    <s v="0"/>
    <d v="2016-01-21T00:00:00"/>
    <s v="USD"/>
    <m/>
    <n v="-79.59999999999999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4"/>
    <s v="ACTUALS"/>
    <m/>
    <m/>
    <x v="18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155.86000000000001"/>
    <s v="N"/>
    <n v="0"/>
    <m/>
    <n v="0"/>
    <s v="HR Payroll Journal Template"/>
    <s v="0"/>
    <d v="2016-01-21T00:00:00"/>
    <s v="USD"/>
    <m/>
    <n v="-155.860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5"/>
    <s v="ACTUALS"/>
    <m/>
    <m/>
    <x v="19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9.23"/>
    <s v="N"/>
    <n v="0"/>
    <m/>
    <n v="0"/>
    <s v="HR Payroll Journal Template"/>
    <s v="0"/>
    <d v="2016-01-21T00:00:00"/>
    <s v="USD"/>
    <m/>
    <n v="-9.2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6"/>
    <s v="ACTUALS"/>
    <m/>
    <m/>
    <x v="19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78.62"/>
    <s v="N"/>
    <n v="0"/>
    <m/>
    <n v="0"/>
    <s v="HR Payroll Journal Template"/>
    <s v="0"/>
    <d v="2016-01-21T00:00:00"/>
    <s v="USD"/>
    <m/>
    <n v="-78.6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8"/>
    <s v="ACTUALS"/>
    <m/>
    <m/>
    <x v="2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0.83"/>
    <s v="N"/>
    <n v="0"/>
    <m/>
    <n v="0"/>
    <s v="HR Payroll Journal Template"/>
    <s v="0"/>
    <d v="2016-01-21T00:00:00"/>
    <s v="USD"/>
    <m/>
    <n v="-0.8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9"/>
    <s v="ACTUALS"/>
    <m/>
    <m/>
    <x v="2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4.2699999999999996"/>
    <s v="N"/>
    <n v="0"/>
    <m/>
    <n v="0"/>
    <s v="HR Payroll Journal Template"/>
    <s v="0"/>
    <d v="2016-01-21T00:00:00"/>
    <s v="USD"/>
    <m/>
    <n v="-4.269999999999999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0"/>
    <s v="ACTUALS"/>
    <m/>
    <m/>
    <x v="2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3.31"/>
    <s v="N"/>
    <n v="0"/>
    <m/>
    <n v="0"/>
    <s v="HR Payroll Journal Template"/>
    <s v="0"/>
    <d v="2016-01-21T00:00:00"/>
    <s v="USD"/>
    <m/>
    <n v="-3.3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1"/>
    <s v="ACTUALS"/>
    <m/>
    <m/>
    <x v="2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-2.68"/>
    <s v="N"/>
    <n v="0"/>
    <m/>
    <n v="0"/>
    <s v="HR Payroll Journal Template"/>
    <s v="0"/>
    <d v="2016-01-21T00:00:00"/>
    <s v="USD"/>
    <m/>
    <n v="-2.6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2"/>
    <s v="ACTUALS"/>
    <m/>
    <m/>
    <x v="2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-21.77"/>
    <s v="N"/>
    <n v="0"/>
    <m/>
    <n v="0"/>
    <s v="HR Payroll Journal Template"/>
    <s v="0"/>
    <d v="2016-01-21T00:00:00"/>
    <s v="USD"/>
    <m/>
    <n v="-21.7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3"/>
    <s v="ACTUALS"/>
    <m/>
    <m/>
    <x v="2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-23.71"/>
    <s v="N"/>
    <n v="0"/>
    <m/>
    <n v="0"/>
    <s v="HR Payroll Journal Template"/>
    <s v="0"/>
    <d v="2016-01-21T00:00:00"/>
    <s v="USD"/>
    <m/>
    <n v="-23.7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4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90.34"/>
    <s v="N"/>
    <n v="0"/>
    <m/>
    <n v="0"/>
    <s v="HR Payroll Journal Template"/>
    <s v="0"/>
    <d v="2016-01-21T00:00:00"/>
    <s v="USD"/>
    <m/>
    <n v="190.3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5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698.63"/>
    <s v="N"/>
    <n v="0"/>
    <m/>
    <n v="0"/>
    <s v="HR Payroll Journal Template"/>
    <s v="0"/>
    <d v="2016-01-21T00:00:00"/>
    <s v="USD"/>
    <m/>
    <n v="1698.6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6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747.32"/>
    <s v="N"/>
    <n v="0"/>
    <m/>
    <n v="0"/>
    <s v="HR Payroll Journal Template"/>
    <s v="0"/>
    <d v="2016-01-21T00:00:00"/>
    <s v="USD"/>
    <m/>
    <n v="1747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7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0.64"/>
    <s v="N"/>
    <n v="0"/>
    <m/>
    <n v="0"/>
    <s v="HR Payroll Journal Template"/>
    <s v="0"/>
    <d v="2016-01-21T00:00:00"/>
    <s v="USD"/>
    <m/>
    <n v="0.6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8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3.19"/>
    <s v="N"/>
    <n v="0"/>
    <m/>
    <n v="0"/>
    <s v="HR Payroll Journal Template"/>
    <s v="0"/>
    <d v="2016-01-21T00:00:00"/>
    <s v="USD"/>
    <m/>
    <n v="3.1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9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.5499999999999998"/>
    <s v="N"/>
    <n v="0"/>
    <m/>
    <n v="0"/>
    <s v="HR Payroll Journal Template"/>
    <s v="0"/>
    <d v="2016-01-21T00:00:00"/>
    <s v="USD"/>
    <m/>
    <n v="2.54999999999999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0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1.44"/>
    <s v="N"/>
    <n v="0"/>
    <m/>
    <n v="0"/>
    <s v="HR Payroll Journal Template"/>
    <s v="0"/>
    <d v="2016-01-21T00:00:00"/>
    <s v="USD"/>
    <m/>
    <n v="11.4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1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3.08"/>
    <s v="N"/>
    <n v="0"/>
    <m/>
    <n v="0"/>
    <s v="HR Payroll Journal Template"/>
    <s v="0"/>
    <d v="2016-01-21T00:00:00"/>
    <s v="USD"/>
    <m/>
    <n v="93.0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2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01.38"/>
    <s v="N"/>
    <n v="0"/>
    <m/>
    <n v="0"/>
    <s v="HR Payroll Journal Template"/>
    <s v="0"/>
    <d v="2016-01-21T00:00:00"/>
    <s v="USD"/>
    <m/>
    <n v="101.3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3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.67"/>
    <s v="N"/>
    <n v="0"/>
    <m/>
    <n v="0"/>
    <s v="HR Payroll Journal Template"/>
    <s v="0"/>
    <d v="2016-01-21T00:00:00"/>
    <s v="USD"/>
    <m/>
    <n v="2.6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4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1.76"/>
    <s v="N"/>
    <n v="0"/>
    <m/>
    <n v="0"/>
    <s v="HR Payroll Journal Template"/>
    <s v="0"/>
    <d v="2016-01-21T00:00:00"/>
    <s v="USD"/>
    <m/>
    <n v="21.7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5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3.71"/>
    <s v="N"/>
    <n v="0"/>
    <m/>
    <n v="0"/>
    <s v="HR Payroll Journal Template"/>
    <s v="0"/>
    <d v="2016-01-21T00:00:00"/>
    <s v="USD"/>
    <m/>
    <n v="23.7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3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6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411.26"/>
    <s v="N"/>
    <n v="0"/>
    <m/>
    <n v="0"/>
    <s v="HR Payroll Journal Template"/>
    <s v="0"/>
    <d v="2016-01-21T00:00:00"/>
    <s v="USD"/>
    <m/>
    <n v="411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8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17.47"/>
    <s v="N"/>
    <n v="0"/>
    <m/>
    <n v="0"/>
    <s v="PP12 Dated 06/09/2016"/>
    <s v="0"/>
    <d v="2016-06-09T00:00:00"/>
    <s v="USD"/>
    <m/>
    <n v="-17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5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9.66"/>
    <s v="N"/>
    <n v="0"/>
    <m/>
    <n v="0"/>
    <s v="PP12 Dated 06/09/2016"/>
    <s v="0"/>
    <d v="2016-06-09T00:00:00"/>
    <s v="USD"/>
    <m/>
    <n v="-9.6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6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12.88"/>
    <s v="N"/>
    <n v="0"/>
    <m/>
    <n v="0"/>
    <s v="PP12 Dated 06/09/2016"/>
    <s v="0"/>
    <d v="2016-06-09T00:00:00"/>
    <s v="USD"/>
    <m/>
    <n v="-112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7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7.479999999999997"/>
    <s v="N"/>
    <n v="0"/>
    <m/>
    <n v="0"/>
    <s v="PP12 Dated 06/09/2016"/>
    <s v="0"/>
    <d v="2016-06-09T00:00:00"/>
    <s v="USD"/>
    <m/>
    <n v="-37.479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9"/>
    <s v="ACTUALS"/>
    <m/>
    <m/>
    <x v="23"/>
    <m/>
    <m/>
    <m/>
    <s v="10000"/>
    <x v="2"/>
    <m/>
    <m/>
    <m/>
    <m/>
    <m/>
    <m/>
    <m/>
    <s v="USD"/>
    <m/>
    <m/>
    <m/>
    <m/>
    <m/>
    <m/>
    <m/>
    <m/>
    <n v="126.77"/>
    <s v="N"/>
    <n v="0"/>
    <m/>
    <n v="0"/>
    <s v="PP12 Dated 06/09/2016"/>
    <s v="0"/>
    <d v="2016-06-09T00:00:00"/>
    <s v="USD"/>
    <m/>
    <n v="126.7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0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614.15"/>
    <s v="N"/>
    <n v="0"/>
    <m/>
    <n v="0"/>
    <s v="PP12 Dated 06/09/2016"/>
    <s v="0"/>
    <d v="2016-06-09T00:00:00"/>
    <s v="USD"/>
    <m/>
    <n v="-614.1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1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287.52"/>
    <s v="N"/>
    <n v="0"/>
    <m/>
    <n v="0"/>
    <s v="PP12 Dated 06/09/2016"/>
    <s v="0"/>
    <d v="2016-06-09T00:00:00"/>
    <s v="USD"/>
    <m/>
    <n v="-287.5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2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78.09"/>
    <s v="N"/>
    <n v="0"/>
    <m/>
    <n v="0"/>
    <s v="PP12 Dated 06/09/2016"/>
    <s v="0"/>
    <d v="2016-06-09T00:00:00"/>
    <s v="USD"/>
    <m/>
    <n v="-78.0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3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562.61"/>
    <s v="N"/>
    <n v="0"/>
    <m/>
    <n v="0"/>
    <s v="PP12 Dated 06/09/2016"/>
    <s v="0"/>
    <d v="2016-06-09T00:00:00"/>
    <s v="USD"/>
    <m/>
    <n v="-562.6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4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75.88"/>
    <s v="N"/>
    <n v="0"/>
    <m/>
    <n v="0"/>
    <s v="PP12 Dated 06/09/2016"/>
    <s v="0"/>
    <d v="2016-06-09T00:00:00"/>
    <s v="USD"/>
    <m/>
    <n v="-175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5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86.62"/>
    <s v="N"/>
    <n v="0"/>
    <m/>
    <n v="0"/>
    <s v="PP12 Dated 06/09/2016"/>
    <s v="0"/>
    <d v="2016-06-09T00:00:00"/>
    <s v="USD"/>
    <m/>
    <n v="-86.6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6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482.68"/>
    <s v="N"/>
    <n v="0"/>
    <m/>
    <n v="0"/>
    <s v="PP12 Dated 06/09/2016"/>
    <s v="0"/>
    <d v="2016-06-09T00:00:00"/>
    <s v="USD"/>
    <m/>
    <n v="-482.6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7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60.22999999999999"/>
    <s v="N"/>
    <n v="0"/>
    <m/>
    <n v="0"/>
    <s v="PP12 Dated 06/09/2016"/>
    <s v="0"/>
    <d v="2016-06-09T00:00:00"/>
    <s v="USD"/>
    <m/>
    <n v="-160.2299999999999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8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74.69"/>
    <s v="N"/>
    <n v="0"/>
    <m/>
    <n v="0"/>
    <s v="PP12 Dated 06/09/2016"/>
    <s v="0"/>
    <d v="2016-06-09T00:00:00"/>
    <s v="USD"/>
    <m/>
    <n v="-74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9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05"/>
    <s v="N"/>
    <n v="0"/>
    <m/>
    <n v="0"/>
    <s v="PP12 Dated 06/09/2016"/>
    <s v="0"/>
    <d v="2016-06-09T00:00:00"/>
    <s v="USD"/>
    <m/>
    <n v="-20.0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0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13.07"/>
    <s v="N"/>
    <n v="0"/>
    <m/>
    <n v="0"/>
    <s v="PP12 Dated 06/09/2016"/>
    <s v="0"/>
    <d v="2016-06-09T00:00:00"/>
    <s v="USD"/>
    <m/>
    <n v="-13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1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257.55"/>
    <s v="N"/>
    <n v="0"/>
    <m/>
    <n v="0"/>
    <s v="PP12 Dated 06/09/2016"/>
    <s v="0"/>
    <d v="2016-06-09T00:00:00"/>
    <s v="USD"/>
    <m/>
    <n v="-257.5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2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45.45"/>
    <s v="N"/>
    <n v="0"/>
    <m/>
    <n v="0"/>
    <s v="PP12 Dated 06/09/2016"/>
    <s v="0"/>
    <d v="2016-06-09T00:00:00"/>
    <s v="USD"/>
    <m/>
    <n v="-45.4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3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756.47"/>
    <s v="N"/>
    <n v="0"/>
    <m/>
    <n v="0"/>
    <s v="PP12 Dated 06/09/2016"/>
    <s v="0"/>
    <d v="2016-06-09T00:00:00"/>
    <s v="USD"/>
    <m/>
    <n v="-756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4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253.69"/>
    <s v="N"/>
    <n v="0"/>
    <m/>
    <n v="0"/>
    <s v="PP12 Dated 06/09/2016"/>
    <s v="0"/>
    <d v="2016-06-09T00:00:00"/>
    <s v="USD"/>
    <m/>
    <n v="-253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5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105.89"/>
    <s v="N"/>
    <n v="0"/>
    <m/>
    <n v="0"/>
    <s v="PP12 Dated 06/09/2016"/>
    <s v="0"/>
    <d v="2016-06-09T00:00:00"/>
    <s v="USD"/>
    <m/>
    <n v="-105.8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6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398.92"/>
    <s v="N"/>
    <n v="0"/>
    <m/>
    <n v="0"/>
    <s v="PP12 Dated 06/09/2016"/>
    <s v="0"/>
    <d v="2016-06-09T00:00:00"/>
    <s v="USD"/>
    <m/>
    <n v="-398.9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7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29.30000000000001"/>
    <s v="N"/>
    <n v="0"/>
    <m/>
    <n v="0"/>
    <s v="PP12 Dated 06/09/2016"/>
    <s v="0"/>
    <d v="2016-06-09T00:00:00"/>
    <s v="USD"/>
    <m/>
    <n v="-129.3000000000000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8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59.14"/>
    <s v="N"/>
    <n v="0"/>
    <m/>
    <n v="0"/>
    <s v="PP12 Dated 06/09/2016"/>
    <s v="0"/>
    <d v="2016-06-09T00:00:00"/>
    <s v="USD"/>
    <m/>
    <n v="-59.1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9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30.4"/>
    <s v="N"/>
    <n v="0"/>
    <m/>
    <n v="0"/>
    <s v="PP12 Dated 06/09/2016"/>
    <s v="0"/>
    <d v="2016-06-09T00:00:00"/>
    <s v="USD"/>
    <m/>
    <n v="-30.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0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1.73"/>
    <s v="N"/>
    <n v="0"/>
    <m/>
    <n v="0"/>
    <s v="PP12 Dated 06/09/2016"/>
    <s v="0"/>
    <d v="2016-06-09T00:00:00"/>
    <s v="USD"/>
    <m/>
    <n v="-1.7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1"/>
    <s v="ACTUALS"/>
    <m/>
    <m/>
    <x v="20"/>
    <m/>
    <m/>
    <m/>
    <s v="10000"/>
    <x v="0"/>
    <m/>
    <m/>
    <m/>
    <m/>
    <m/>
    <m/>
    <m/>
    <s v="USD"/>
    <m/>
    <m/>
    <m/>
    <m/>
    <m/>
    <m/>
    <m/>
    <m/>
    <n v="-5.08"/>
    <s v="N"/>
    <n v="0"/>
    <m/>
    <n v="0"/>
    <s v="PP12 Dated 06/09/2016"/>
    <s v="0"/>
    <d v="2016-06-09T00:00:00"/>
    <s v="USD"/>
    <m/>
    <n v="-5.0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2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12.88"/>
    <s v="N"/>
    <n v="0"/>
    <m/>
    <n v="0"/>
    <s v="PP12 Dated 06/09/2016"/>
    <s v="0"/>
    <d v="2016-06-09T00:00:00"/>
    <s v="USD"/>
    <m/>
    <n v="-112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3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7.479999999999997"/>
    <s v="N"/>
    <n v="0"/>
    <m/>
    <n v="0"/>
    <s v="PP12 Dated 06/09/2016"/>
    <s v="0"/>
    <d v="2016-06-09T00:00:00"/>
    <s v="USD"/>
    <m/>
    <n v="-37.479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7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312.48"/>
    <s v="N"/>
    <n v="0"/>
    <m/>
    <n v="0"/>
    <s v="PP12 Dated 06/09/2016"/>
    <s v="0"/>
    <d v="2016-06-09T00:00:00"/>
    <s v="USD"/>
    <m/>
    <n v="1312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4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17.47"/>
    <s v="N"/>
    <n v="0"/>
    <m/>
    <n v="0"/>
    <s v="PP12 Dated 06/09/2016"/>
    <s v="0"/>
    <d v="2016-06-09T00:00:00"/>
    <s v="USD"/>
    <m/>
    <n v="-17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5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12 Dated 06/09/2016"/>
    <s v="0"/>
    <d v="2016-06-09T00:00:00"/>
    <s v="USD"/>
    <m/>
    <n v="2664.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6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8524.32"/>
    <s v="N"/>
    <n v="0"/>
    <m/>
    <n v="0"/>
    <s v="PP12 Dated 06/09/2016"/>
    <s v="0"/>
    <d v="2016-06-09T00:00:00"/>
    <s v="USD"/>
    <m/>
    <n v="8524.3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8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9.66"/>
    <s v="N"/>
    <n v="0"/>
    <m/>
    <n v="0"/>
    <s v="PP12 Dated 06/09/2016"/>
    <s v="0"/>
    <d v="2016-06-09T00:00:00"/>
    <s v="USD"/>
    <m/>
    <n v="9.6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9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33"/>
    <s v="N"/>
    <n v="0"/>
    <m/>
    <n v="0"/>
    <s v="PP12 Dated 06/09/2016"/>
    <s v="0"/>
    <d v="2016-06-09T00:00:00"/>
    <s v="USD"/>
    <m/>
    <n v="10.3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0"/>
    <s v="ACTUALS"/>
    <m/>
    <m/>
    <x v="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38"/>
    <s v="N"/>
    <n v="0"/>
    <m/>
    <n v="0"/>
    <s v="PP12 Dated 06/09/2016"/>
    <s v="0"/>
    <d v="2016-06-09T00:00:00"/>
    <s v="USD"/>
    <m/>
    <n v="0.3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1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60.22999999999999"/>
    <s v="N"/>
    <n v="0"/>
    <m/>
    <n v="0"/>
    <s v="PP12 Dated 06/09/2016"/>
    <s v="0"/>
    <d v="2016-06-09T00:00:00"/>
    <s v="USD"/>
    <m/>
    <n v="160.2299999999999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2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475.92"/>
    <s v="N"/>
    <n v="0"/>
    <m/>
    <n v="0"/>
    <s v="PP12 Dated 06/09/2016"/>
    <s v="0"/>
    <d v="2016-06-09T00:00:00"/>
    <s v="USD"/>
    <m/>
    <n v="475.9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3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6.76"/>
    <s v="N"/>
    <n v="0"/>
    <m/>
    <n v="0"/>
    <s v="PP12 Dated 06/09/2016"/>
    <s v="0"/>
    <d v="2016-06-09T00:00:00"/>
    <s v="USD"/>
    <m/>
    <n v="6.7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4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74.69"/>
    <s v="N"/>
    <n v="0"/>
    <m/>
    <n v="0"/>
    <s v="PP12 Dated 06/09/2016"/>
    <s v="0"/>
    <d v="2016-06-09T00:00:00"/>
    <s v="USD"/>
    <m/>
    <n v="74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5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7.479999999999997"/>
    <s v="N"/>
    <n v="0"/>
    <m/>
    <n v="0"/>
    <s v="PP12 Dated 06/09/2016"/>
    <s v="0"/>
    <d v="2016-06-09T00:00:00"/>
    <s v="USD"/>
    <m/>
    <n v="37.479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6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11.3"/>
    <s v="N"/>
    <n v="0"/>
    <m/>
    <n v="0"/>
    <s v="PP12 Dated 06/09/2016"/>
    <s v="0"/>
    <d v="2016-06-09T00:00:00"/>
    <s v="USD"/>
    <m/>
    <n v="111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7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.58"/>
    <s v="N"/>
    <n v="0"/>
    <m/>
    <n v="0"/>
    <s v="PP12 Dated 06/09/2016"/>
    <s v="0"/>
    <d v="2016-06-09T00:00:00"/>
    <s v="USD"/>
    <m/>
    <n v="1.5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7.47"/>
    <s v="N"/>
    <n v="0"/>
    <m/>
    <n v="0"/>
    <s v="PP12 Dated 06/09/2016"/>
    <s v="0"/>
    <d v="2016-06-09T00:00:00"/>
    <s v="USD"/>
    <m/>
    <n v="17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683.77"/>
    <s v="N"/>
    <n v="0"/>
    <m/>
    <n v="0"/>
    <s v="PP12 Dated 06/09/2016"/>
    <s v="0"/>
    <d v="2016-06-09T00:00:00"/>
    <s v="USD"/>
    <m/>
    <n v="1683.7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0"/>
    <s v="ACTUALS"/>
    <m/>
    <m/>
    <x v="4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26.3"/>
    <s v="N"/>
    <n v="0"/>
    <m/>
    <n v="0"/>
    <s v="PP12 Dated 06/09/2016"/>
    <s v="0"/>
    <d v="2016-06-09T00:00:00"/>
    <s v="USD"/>
    <m/>
    <n v="26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1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91.52999999999997"/>
    <s v="N"/>
    <n v="0"/>
    <m/>
    <n v="0"/>
    <s v="PP12 Dated 06/09/2016"/>
    <s v="0"/>
    <d v="2016-06-09T00:00:00"/>
    <s v="USD"/>
    <m/>
    <n v="291.52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2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.06"/>
    <s v="N"/>
    <n v="0"/>
    <m/>
    <n v="0"/>
    <s v="PP12 Dated 06/09/2016"/>
    <s v="0"/>
    <d v="2016-06-09T00:00:00"/>
    <s v="USD"/>
    <m/>
    <n v="2.0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3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67"/>
    <s v="N"/>
    <n v="0"/>
    <m/>
    <n v="0"/>
    <s v="PP12 Dated 06/09/2016"/>
    <s v="0"/>
    <d v="2016-06-09T00:00:00"/>
    <s v="USD"/>
    <m/>
    <n v="2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4"/>
    <s v="ACTUALS"/>
    <m/>
    <m/>
    <x v="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1"/>
    <s v="N"/>
    <n v="0"/>
    <m/>
    <n v="0"/>
    <s v="PP12 Dated 06/09/2016"/>
    <s v="0"/>
    <d v="2016-06-09T00:00:00"/>
    <s v="USD"/>
    <m/>
    <n v="0.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5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07.86"/>
    <s v="N"/>
    <n v="0"/>
    <m/>
    <n v="0"/>
    <s v="PP12 Dated 06/09/2016"/>
    <s v="0"/>
    <d v="2016-06-09T00:00:00"/>
    <s v="USD"/>
    <m/>
    <n v="207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6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655.35"/>
    <s v="N"/>
    <n v="0"/>
    <m/>
    <n v="0"/>
    <s v="PP12 Dated 06/09/2016"/>
    <s v="0"/>
    <d v="2016-06-09T00:00:00"/>
    <s v="USD"/>
    <m/>
    <n v="655.3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7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9.5399999999999991"/>
    <s v="N"/>
    <n v="0"/>
    <m/>
    <n v="0"/>
    <s v="PP12 Dated 06/09/2016"/>
    <s v="0"/>
    <d v="2016-06-09T00:00:00"/>
    <s v="USD"/>
    <m/>
    <n v="9.539999999999999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562.61"/>
    <s v="N"/>
    <n v="0"/>
    <m/>
    <n v="0"/>
    <s v="PP12 Dated 06/09/2016"/>
    <s v="0"/>
    <d v="2016-06-09T00:00:00"/>
    <s v="USD"/>
    <m/>
    <n v="-562.6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5517.66"/>
    <s v="N"/>
    <n v="0"/>
    <m/>
    <n v="0"/>
    <s v="PP12 Dated 06/09/2016"/>
    <s v="0"/>
    <d v="2016-06-09T00:00:00"/>
    <s v="USD"/>
    <m/>
    <n v="-5517.6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s v="Y"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637.88"/>
    <s v="N"/>
    <n v="0"/>
    <m/>
    <n v="0"/>
    <s v="PP12 Dated 06/09/2016"/>
    <s v="0"/>
    <d v="2016-06-09T00:00:00"/>
    <s v="USD"/>
    <m/>
    <n v="-1637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855.81"/>
    <s v="N"/>
    <n v="0"/>
    <m/>
    <n v="0"/>
    <s v="PP12 Dated 06/09/2016"/>
    <s v="0"/>
    <d v="2016-06-09T00:00:00"/>
    <s v="USD"/>
    <m/>
    <n v="-855.8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75.88"/>
    <s v="N"/>
    <n v="0"/>
    <m/>
    <n v="0"/>
    <s v="PP12 Dated 06/09/2016"/>
    <s v="0"/>
    <d v="2016-06-09T00:00:00"/>
    <s v="USD"/>
    <m/>
    <n v="-175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86.62"/>
    <s v="N"/>
    <n v="0"/>
    <m/>
    <n v="0"/>
    <s v="PP12 Dated 06/09/2016"/>
    <s v="0"/>
    <d v="2016-06-09T00:00:00"/>
    <s v="USD"/>
    <m/>
    <n v="-86.6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482.68"/>
    <s v="N"/>
    <n v="0"/>
    <m/>
    <n v="0"/>
    <s v="PP12 Dated 06/09/2016"/>
    <s v="0"/>
    <d v="2016-06-09T00:00:00"/>
    <s v="USD"/>
    <m/>
    <n v="-482.6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60.22999999999999"/>
    <s v="N"/>
    <n v="0"/>
    <m/>
    <n v="0"/>
    <s v="PP12 Dated 06/09/2016"/>
    <s v="0"/>
    <d v="2016-06-09T00:00:00"/>
    <s v="USD"/>
    <m/>
    <n v="-160.2299999999999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74.69"/>
    <s v="N"/>
    <n v="0"/>
    <m/>
    <n v="0"/>
    <s v="PP12 Dated 06/09/2016"/>
    <s v="0"/>
    <d v="2016-06-09T00:00:00"/>
    <s v="USD"/>
    <m/>
    <n v="-74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0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77"/>
    <s v="N"/>
    <n v="0"/>
    <m/>
    <n v="0"/>
    <s v="PP12 Dated 06/09/2016"/>
    <s v="0"/>
    <d v="2016-06-09T00:00:00"/>
    <s v="USD"/>
    <m/>
    <n v="-2.7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.06"/>
    <s v="N"/>
    <n v="0"/>
    <m/>
    <n v="0"/>
    <s v="PP12 Dated 06/09/2016"/>
    <s v="0"/>
    <d v="2016-06-09T00:00:00"/>
    <s v="USD"/>
    <m/>
    <n v="-2.0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2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1710.07"/>
    <s v="N"/>
    <n v="0"/>
    <m/>
    <n v="0"/>
    <s v="PP12 Dated 06/09/2016"/>
    <s v="0"/>
    <d v="2016-06-09T00:00:00"/>
    <s v="USD"/>
    <m/>
    <n v="-1710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3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291.52999999999997"/>
    <s v="N"/>
    <n v="0"/>
    <m/>
    <n v="0"/>
    <s v="PP12 Dated 06/09/2016"/>
    <s v="0"/>
    <d v="2016-06-09T00:00:00"/>
    <s v="USD"/>
    <m/>
    <n v="-291.52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4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0.71"/>
    <s v="N"/>
    <n v="0"/>
    <m/>
    <n v="0"/>
    <s v="PP12 Dated 06/09/2016"/>
    <s v="0"/>
    <d v="2016-06-09T00:00:00"/>
    <s v="USD"/>
    <m/>
    <n v="-10.7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2"/>
    <s v="ACTUALS"/>
    <m/>
    <m/>
    <x v="11"/>
    <m/>
    <m/>
    <m/>
    <s v="10000"/>
    <x v="2"/>
    <m/>
    <s v="FY2016"/>
    <m/>
    <m/>
    <m/>
    <m/>
    <m/>
    <s v="USD"/>
    <m/>
    <m/>
    <m/>
    <m/>
    <m/>
    <m/>
    <m/>
    <m/>
    <n v="-1655.58"/>
    <s v="N"/>
    <n v="0"/>
    <m/>
    <n v="0"/>
    <s v="PP04 Dated 2/18/2016"/>
    <s v="0"/>
    <d v="2016-02-18T00:00:00"/>
    <s v="USD"/>
    <m/>
    <n v="-1655.5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4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8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02.38"/>
    <s v="N"/>
    <n v="0"/>
    <m/>
    <n v="0"/>
    <s v="PP12 Dated 06/09/2016"/>
    <s v="0"/>
    <d v="2016-06-09T00:00:00"/>
    <s v="USD"/>
    <m/>
    <n v="102.3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8"/>
    <s v="ACTUALS"/>
    <m/>
    <m/>
    <x v="9"/>
    <m/>
    <m/>
    <m/>
    <s v="10000"/>
    <x v="1"/>
    <m/>
    <s v="FY2016"/>
    <m/>
    <m/>
    <m/>
    <m/>
    <m/>
    <s v="USD"/>
    <m/>
    <m/>
    <m/>
    <m/>
    <m/>
    <m/>
    <m/>
    <m/>
    <n v="-140.63"/>
    <s v="N"/>
    <n v="0"/>
    <m/>
    <n v="0"/>
    <s v="PP04 Dated 2/18/2016"/>
    <s v="0"/>
    <d v="2016-02-18T00:00:00"/>
    <s v="USD"/>
    <m/>
    <n v="-140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9"/>
    <s v="ACTUALS"/>
    <m/>
    <m/>
    <x v="9"/>
    <m/>
    <m/>
    <m/>
    <s v="10000"/>
    <x v="0"/>
    <m/>
    <s v="FY2016"/>
    <m/>
    <m/>
    <m/>
    <m/>
    <m/>
    <s v="USD"/>
    <m/>
    <m/>
    <m/>
    <m/>
    <m/>
    <m/>
    <m/>
    <m/>
    <n v="-11.98"/>
    <s v="N"/>
    <n v="0"/>
    <m/>
    <n v="0"/>
    <s v="PP04 Dated 2/18/2016"/>
    <s v="0"/>
    <d v="2016-02-18T00:00:00"/>
    <s v="USD"/>
    <m/>
    <n v="-11.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0"/>
    <s v="ACTUALS"/>
    <m/>
    <m/>
    <x v="10"/>
    <m/>
    <m/>
    <m/>
    <s v="10000"/>
    <x v="2"/>
    <m/>
    <s v="FY2016"/>
    <m/>
    <m/>
    <m/>
    <m/>
    <m/>
    <s v="USD"/>
    <m/>
    <m/>
    <m/>
    <m/>
    <m/>
    <m/>
    <m/>
    <m/>
    <n v="-2.69"/>
    <s v="N"/>
    <n v="0"/>
    <m/>
    <n v="0"/>
    <s v="PP04 Dated 2/18/2016"/>
    <s v="0"/>
    <d v="2016-02-18T00:00:00"/>
    <s v="USD"/>
    <m/>
    <n v="-2.6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1"/>
    <s v="ACTUALS"/>
    <m/>
    <m/>
    <x v="10"/>
    <m/>
    <m/>
    <m/>
    <s v="10000"/>
    <x v="1"/>
    <m/>
    <s v="FY2016"/>
    <m/>
    <m/>
    <m/>
    <m/>
    <m/>
    <s v="USD"/>
    <m/>
    <m/>
    <m/>
    <m/>
    <m/>
    <m/>
    <m/>
    <m/>
    <n v="-1.8"/>
    <s v="N"/>
    <n v="0"/>
    <m/>
    <n v="0"/>
    <s v="PP04 Dated 2/18/2016"/>
    <s v="0"/>
    <d v="2016-02-18T00:00:00"/>
    <s v="USD"/>
    <m/>
    <n v="-1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3"/>
    <s v="ACTUALS"/>
    <m/>
    <m/>
    <x v="11"/>
    <m/>
    <m/>
    <m/>
    <s v="10000"/>
    <x v="0"/>
    <m/>
    <s v="FY2016"/>
    <m/>
    <m/>
    <m/>
    <m/>
    <m/>
    <s v="USD"/>
    <m/>
    <m/>
    <m/>
    <m/>
    <m/>
    <m/>
    <m/>
    <m/>
    <n v="-68.77"/>
    <s v="N"/>
    <n v="0"/>
    <m/>
    <n v="0"/>
    <s v="PP04 Dated 2/18/2016"/>
    <s v="0"/>
    <d v="2016-02-18T00:00:00"/>
    <s v="USD"/>
    <m/>
    <n v="-68.7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4"/>
    <s v="ACTUALS"/>
    <m/>
    <m/>
    <x v="22"/>
    <m/>
    <m/>
    <m/>
    <s v="10000"/>
    <x v="2"/>
    <m/>
    <s v="FY2016"/>
    <m/>
    <m/>
    <m/>
    <m/>
    <m/>
    <s v="USD"/>
    <m/>
    <m/>
    <m/>
    <m/>
    <m/>
    <m/>
    <m/>
    <m/>
    <n v="-11.55"/>
    <s v="N"/>
    <n v="0"/>
    <m/>
    <n v="0"/>
    <s v="PP04 Dated 2/18/2016"/>
    <s v="0"/>
    <d v="2016-02-18T00:00:00"/>
    <s v="USD"/>
    <m/>
    <n v="-11.5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5"/>
    <s v="ACTUALS"/>
    <m/>
    <m/>
    <x v="22"/>
    <m/>
    <m/>
    <m/>
    <s v="10000"/>
    <x v="1"/>
    <m/>
    <s v="FY2016"/>
    <m/>
    <m/>
    <m/>
    <m/>
    <m/>
    <s v="USD"/>
    <m/>
    <m/>
    <m/>
    <m/>
    <m/>
    <m/>
    <m/>
    <m/>
    <n v="-8.82"/>
    <s v="N"/>
    <n v="0"/>
    <m/>
    <n v="0"/>
    <s v="PP04 Dated 2/18/2016"/>
    <s v="0"/>
    <d v="2016-02-18T00:00:00"/>
    <s v="USD"/>
    <m/>
    <n v="-8.8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6"/>
    <s v="ACTUALS"/>
    <m/>
    <m/>
    <x v="12"/>
    <m/>
    <m/>
    <m/>
    <s v="10000"/>
    <x v="2"/>
    <m/>
    <s v="FY2016"/>
    <m/>
    <m/>
    <m/>
    <m/>
    <m/>
    <s v="USD"/>
    <m/>
    <m/>
    <m/>
    <m/>
    <m/>
    <m/>
    <m/>
    <m/>
    <n v="-131.31"/>
    <s v="N"/>
    <n v="0"/>
    <m/>
    <n v="0"/>
    <s v="PP04 Dated 2/18/2016"/>
    <s v="0"/>
    <d v="2016-02-18T00:00:00"/>
    <s v="USD"/>
    <m/>
    <n v="-131.3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7"/>
    <s v="ACTUALS"/>
    <m/>
    <m/>
    <x v="12"/>
    <m/>
    <m/>
    <m/>
    <s v="10000"/>
    <x v="1"/>
    <m/>
    <s v="FY2016"/>
    <m/>
    <m/>
    <m/>
    <m/>
    <m/>
    <s v="USD"/>
    <m/>
    <m/>
    <m/>
    <m/>
    <m/>
    <m/>
    <m/>
    <m/>
    <n v="-32.89"/>
    <s v="N"/>
    <n v="0"/>
    <m/>
    <n v="0"/>
    <s v="PP04 Dated 2/18/2016"/>
    <s v="0"/>
    <d v="2016-02-18T00:00:00"/>
    <s v="USD"/>
    <m/>
    <n v="-32.8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8"/>
    <s v="ACTUALS"/>
    <m/>
    <m/>
    <x v="12"/>
    <m/>
    <m/>
    <m/>
    <s v="10000"/>
    <x v="0"/>
    <m/>
    <s v="FY2016"/>
    <m/>
    <m/>
    <m/>
    <m/>
    <m/>
    <s v="USD"/>
    <m/>
    <m/>
    <m/>
    <m/>
    <m/>
    <m/>
    <m/>
    <m/>
    <n v="-2.8"/>
    <s v="N"/>
    <n v="0"/>
    <m/>
    <n v="0"/>
    <s v="PP04 Dated 2/18/2016"/>
    <s v="0"/>
    <d v="2016-02-18T00:00:00"/>
    <s v="USD"/>
    <m/>
    <n v="-2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9"/>
    <s v="ACTUALS"/>
    <m/>
    <m/>
    <x v="23"/>
    <m/>
    <m/>
    <m/>
    <s v="10000"/>
    <x v="2"/>
    <m/>
    <s v="FY2016"/>
    <m/>
    <m/>
    <m/>
    <m/>
    <m/>
    <s v="USD"/>
    <m/>
    <m/>
    <m/>
    <m/>
    <m/>
    <m/>
    <m/>
    <m/>
    <n v="237.33"/>
    <s v="N"/>
    <n v="0"/>
    <m/>
    <n v="0"/>
    <s v="PP04 Dated 2/18/2016"/>
    <s v="0"/>
    <d v="2016-02-18T00:00:00"/>
    <s v="USD"/>
    <m/>
    <n v="237.3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0"/>
    <s v="ACTUALS"/>
    <m/>
    <m/>
    <x v="13"/>
    <m/>
    <m/>
    <m/>
    <s v="10000"/>
    <x v="2"/>
    <m/>
    <s v="FY2016"/>
    <m/>
    <m/>
    <m/>
    <m/>
    <m/>
    <s v="USD"/>
    <m/>
    <m/>
    <m/>
    <m/>
    <m/>
    <m/>
    <m/>
    <m/>
    <n v="-676.63"/>
    <s v="N"/>
    <n v="0"/>
    <m/>
    <n v="0"/>
    <s v="PP04 Dated 2/18/2016"/>
    <s v="0"/>
    <d v="2016-02-18T00:00:00"/>
    <s v="USD"/>
    <m/>
    <n v="-676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1"/>
    <s v="ACTUALS"/>
    <m/>
    <m/>
    <x v="13"/>
    <m/>
    <m/>
    <m/>
    <s v="10000"/>
    <x v="1"/>
    <m/>
    <s v="FY2016"/>
    <m/>
    <m/>
    <m/>
    <m/>
    <m/>
    <s v="USD"/>
    <m/>
    <m/>
    <m/>
    <m/>
    <m/>
    <m/>
    <m/>
    <m/>
    <n v="-261.41000000000003"/>
    <s v="N"/>
    <n v="0"/>
    <m/>
    <n v="0"/>
    <s v="PP04 Dated 2/18/2016"/>
    <s v="0"/>
    <d v="2016-02-18T00:00:00"/>
    <s v="USD"/>
    <m/>
    <n v="-261.4100000000000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2"/>
    <s v="ACTUALS"/>
    <m/>
    <m/>
    <x v="13"/>
    <m/>
    <m/>
    <m/>
    <s v="10000"/>
    <x v="0"/>
    <m/>
    <s v="FY2016"/>
    <m/>
    <m/>
    <m/>
    <m/>
    <m/>
    <s v="USD"/>
    <m/>
    <m/>
    <m/>
    <m/>
    <m/>
    <m/>
    <m/>
    <m/>
    <n v="-18.68"/>
    <s v="N"/>
    <n v="0"/>
    <m/>
    <n v="0"/>
    <s v="PP04 Dated 2/18/2016"/>
    <s v="0"/>
    <d v="2016-02-18T00:00:00"/>
    <s v="USD"/>
    <m/>
    <n v="-18.6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3"/>
    <s v="ACTUALS"/>
    <m/>
    <m/>
    <x v="14"/>
    <m/>
    <m/>
    <m/>
    <s v="10000"/>
    <x v="2"/>
    <m/>
    <s v="FY2016"/>
    <m/>
    <m/>
    <m/>
    <m/>
    <m/>
    <s v="USD"/>
    <m/>
    <m/>
    <m/>
    <m/>
    <m/>
    <m/>
    <m/>
    <m/>
    <n v="-649.02"/>
    <s v="N"/>
    <n v="0"/>
    <m/>
    <n v="0"/>
    <s v="PP04 Dated 2/18/2016"/>
    <s v="0"/>
    <d v="2016-02-18T00:00:00"/>
    <s v="USD"/>
    <m/>
    <n v="-649.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4"/>
    <s v="ACTUALS"/>
    <m/>
    <m/>
    <x v="14"/>
    <m/>
    <m/>
    <m/>
    <s v="10000"/>
    <x v="1"/>
    <m/>
    <s v="FY2016"/>
    <m/>
    <m/>
    <m/>
    <m/>
    <m/>
    <s v="USD"/>
    <m/>
    <m/>
    <m/>
    <m/>
    <m/>
    <m/>
    <m/>
    <m/>
    <n v="-152.76"/>
    <s v="N"/>
    <n v="0"/>
    <m/>
    <n v="0"/>
    <s v="PP04 Dated 2/18/2016"/>
    <s v="0"/>
    <d v="2016-02-18T00:00:00"/>
    <s v="USD"/>
    <m/>
    <n v="-152.7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5"/>
    <s v="ACTUALS"/>
    <m/>
    <m/>
    <x v="14"/>
    <m/>
    <m/>
    <m/>
    <s v="10000"/>
    <x v="0"/>
    <m/>
    <s v="FY2016"/>
    <m/>
    <m/>
    <m/>
    <m/>
    <m/>
    <s v="USD"/>
    <m/>
    <m/>
    <m/>
    <m/>
    <m/>
    <m/>
    <m/>
    <m/>
    <n v="-14.53"/>
    <s v="N"/>
    <n v="0"/>
    <m/>
    <n v="0"/>
    <s v="PP04 Dated 2/18/2016"/>
    <s v="0"/>
    <d v="2016-02-18T00:00:00"/>
    <s v="USD"/>
    <m/>
    <n v="-14.5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6"/>
    <s v="ACTUALS"/>
    <m/>
    <m/>
    <x v="15"/>
    <m/>
    <m/>
    <m/>
    <s v="10000"/>
    <x v="2"/>
    <m/>
    <s v="FY2016"/>
    <m/>
    <m/>
    <m/>
    <m/>
    <m/>
    <s v="USD"/>
    <m/>
    <m/>
    <m/>
    <m/>
    <m/>
    <m/>
    <m/>
    <m/>
    <n v="-561.39"/>
    <s v="N"/>
    <n v="0"/>
    <m/>
    <n v="0"/>
    <s v="PP04 Dated 2/18/2016"/>
    <s v="0"/>
    <d v="2016-02-18T00:00:00"/>
    <s v="USD"/>
    <m/>
    <n v="-561.3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7"/>
    <s v="ACTUALS"/>
    <m/>
    <m/>
    <x v="15"/>
    <m/>
    <m/>
    <m/>
    <s v="10000"/>
    <x v="1"/>
    <m/>
    <s v="FY2016"/>
    <m/>
    <m/>
    <m/>
    <m/>
    <m/>
    <s v="USD"/>
    <m/>
    <m/>
    <m/>
    <m/>
    <m/>
    <m/>
    <m/>
    <m/>
    <n v="-140.63"/>
    <s v="N"/>
    <n v="0"/>
    <m/>
    <n v="0"/>
    <s v="PP04 Dated 2/18/2016"/>
    <s v="0"/>
    <d v="2016-02-18T00:00:00"/>
    <s v="USD"/>
    <m/>
    <n v="-140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8"/>
    <s v="ACTUALS"/>
    <m/>
    <m/>
    <x v="15"/>
    <m/>
    <m/>
    <m/>
    <s v="10000"/>
    <x v="0"/>
    <m/>
    <s v="FY2016"/>
    <m/>
    <m/>
    <m/>
    <m/>
    <m/>
    <s v="USD"/>
    <m/>
    <m/>
    <m/>
    <m/>
    <m/>
    <m/>
    <m/>
    <m/>
    <n v="-11.98"/>
    <s v="N"/>
    <n v="0"/>
    <m/>
    <n v="0"/>
    <s v="PP04 Dated 2/18/2016"/>
    <s v="0"/>
    <d v="2016-02-18T00:00:00"/>
    <s v="USD"/>
    <m/>
    <n v="-11.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9"/>
    <s v="ACTUALS"/>
    <m/>
    <m/>
    <x v="16"/>
    <m/>
    <m/>
    <m/>
    <s v="10000"/>
    <x v="2"/>
    <m/>
    <s v="FY2016"/>
    <m/>
    <m/>
    <m/>
    <m/>
    <m/>
    <s v="USD"/>
    <m/>
    <m/>
    <m/>
    <m/>
    <m/>
    <m/>
    <m/>
    <m/>
    <n v="-19.559999999999999"/>
    <s v="N"/>
    <n v="0"/>
    <m/>
    <n v="0"/>
    <s v="PP04 Dated 2/18/2016"/>
    <s v="0"/>
    <d v="2016-02-18T00:00:00"/>
    <s v="USD"/>
    <m/>
    <n v="-19.55999999999999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0"/>
    <s v="ACTUALS"/>
    <m/>
    <m/>
    <x v="16"/>
    <m/>
    <m/>
    <m/>
    <s v="10000"/>
    <x v="1"/>
    <m/>
    <s v="FY2016"/>
    <m/>
    <m/>
    <m/>
    <m/>
    <m/>
    <s v="USD"/>
    <m/>
    <m/>
    <m/>
    <m/>
    <m/>
    <m/>
    <m/>
    <m/>
    <n v="-11.41"/>
    <s v="N"/>
    <n v="0"/>
    <m/>
    <n v="0"/>
    <s v="PP04 Dated 2/18/2016"/>
    <s v="0"/>
    <d v="2016-02-18T00:00:00"/>
    <s v="USD"/>
    <m/>
    <n v="-11.4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1"/>
    <s v="ACTUALS"/>
    <m/>
    <m/>
    <x v="17"/>
    <m/>
    <m/>
    <m/>
    <s v="10000"/>
    <x v="2"/>
    <m/>
    <s v="FY2016"/>
    <m/>
    <m/>
    <m/>
    <m/>
    <m/>
    <s v="USD"/>
    <m/>
    <m/>
    <m/>
    <m/>
    <m/>
    <m/>
    <m/>
    <m/>
    <n v="-249.15"/>
    <s v="N"/>
    <n v="0"/>
    <m/>
    <n v="0"/>
    <s v="PP04 Dated 2/18/2016"/>
    <s v="0"/>
    <d v="2016-02-18T00:00:00"/>
    <s v="USD"/>
    <m/>
    <n v="-249.1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2"/>
    <s v="ACTUALS"/>
    <m/>
    <m/>
    <x v="17"/>
    <m/>
    <m/>
    <m/>
    <s v="10000"/>
    <x v="0"/>
    <m/>
    <s v="FY2016"/>
    <m/>
    <m/>
    <m/>
    <m/>
    <m/>
    <s v="USD"/>
    <m/>
    <m/>
    <m/>
    <m/>
    <m/>
    <m/>
    <m/>
    <m/>
    <n v="-10.85"/>
    <s v="N"/>
    <n v="0"/>
    <m/>
    <n v="0"/>
    <s v="PP04 Dated 2/18/2016"/>
    <s v="0"/>
    <d v="2016-02-18T00:00:00"/>
    <s v="USD"/>
    <m/>
    <n v="-10.8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3"/>
    <s v="ACTUALS"/>
    <m/>
    <m/>
    <x v="18"/>
    <m/>
    <m/>
    <m/>
    <s v="10000"/>
    <x v="2"/>
    <m/>
    <s v="FY2016"/>
    <m/>
    <m/>
    <m/>
    <m/>
    <m/>
    <s v="USD"/>
    <m/>
    <m/>
    <m/>
    <m/>
    <m/>
    <m/>
    <m/>
    <m/>
    <n v="-883.45"/>
    <s v="N"/>
    <n v="0"/>
    <m/>
    <n v="0"/>
    <s v="PP04 Dated 2/18/2016"/>
    <s v="0"/>
    <d v="2016-02-18T00:00:00"/>
    <s v="USD"/>
    <m/>
    <n v="-883.4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4"/>
    <s v="ACTUALS"/>
    <m/>
    <m/>
    <x v="18"/>
    <m/>
    <m/>
    <m/>
    <s v="10000"/>
    <x v="1"/>
    <m/>
    <s v="FY2016"/>
    <m/>
    <m/>
    <m/>
    <m/>
    <m/>
    <s v="USD"/>
    <m/>
    <m/>
    <m/>
    <m/>
    <m/>
    <m/>
    <m/>
    <m/>
    <n v="-221.29"/>
    <s v="N"/>
    <n v="0"/>
    <m/>
    <n v="0"/>
    <s v="PP04 Dated 2/18/2016"/>
    <s v="0"/>
    <d v="2016-02-18T00:00:00"/>
    <s v="USD"/>
    <m/>
    <n v="-221.2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5"/>
    <s v="ACTUALS"/>
    <m/>
    <m/>
    <x v="18"/>
    <m/>
    <m/>
    <m/>
    <s v="10000"/>
    <x v="0"/>
    <m/>
    <s v="FY2016"/>
    <m/>
    <m/>
    <m/>
    <m/>
    <m/>
    <s v="USD"/>
    <m/>
    <m/>
    <m/>
    <m/>
    <m/>
    <m/>
    <m/>
    <m/>
    <n v="-11.38"/>
    <s v="N"/>
    <n v="0"/>
    <m/>
    <n v="0"/>
    <s v="PP04 Dated 2/18/2016"/>
    <s v="0"/>
    <d v="2016-02-18T00:00:00"/>
    <s v="USD"/>
    <m/>
    <n v="-11.3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9"/>
    <s v="ACTUALS"/>
    <m/>
    <m/>
    <x v="20"/>
    <m/>
    <m/>
    <m/>
    <s v="10000"/>
    <x v="2"/>
    <m/>
    <s v="FY2016"/>
    <m/>
    <m/>
    <m/>
    <m/>
    <m/>
    <s v="USD"/>
    <m/>
    <m/>
    <m/>
    <m/>
    <m/>
    <m/>
    <m/>
    <m/>
    <n v="-10.220000000000001"/>
    <s v="N"/>
    <n v="0"/>
    <m/>
    <n v="0"/>
    <s v="PP04 Dated 2/18/2016"/>
    <s v="0"/>
    <d v="2016-02-18T00:00:00"/>
    <s v="USD"/>
    <m/>
    <n v="-10.22000000000000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6"/>
    <s v="ACTUALS"/>
    <m/>
    <m/>
    <x v="19"/>
    <m/>
    <m/>
    <m/>
    <s v="10000"/>
    <x v="2"/>
    <m/>
    <s v="FY2016"/>
    <m/>
    <m/>
    <m/>
    <m/>
    <m/>
    <s v="USD"/>
    <m/>
    <m/>
    <m/>
    <m/>
    <m/>
    <m/>
    <m/>
    <m/>
    <n v="-462.7"/>
    <s v="N"/>
    <n v="0"/>
    <m/>
    <n v="0"/>
    <s v="PP04 Dated 2/18/2016"/>
    <s v="0"/>
    <d v="2016-02-18T00:00:00"/>
    <s v="USD"/>
    <m/>
    <n v="-462.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7"/>
    <s v="ACTUALS"/>
    <m/>
    <m/>
    <x v="19"/>
    <m/>
    <m/>
    <m/>
    <s v="10000"/>
    <x v="1"/>
    <m/>
    <s v="FY2016"/>
    <m/>
    <m/>
    <m/>
    <m/>
    <m/>
    <s v="USD"/>
    <m/>
    <m/>
    <m/>
    <m/>
    <m/>
    <m/>
    <m/>
    <m/>
    <n v="-111.72"/>
    <s v="N"/>
    <n v="0"/>
    <m/>
    <n v="0"/>
    <s v="PP04 Dated 2/18/2016"/>
    <s v="0"/>
    <d v="2016-02-18T00:00:00"/>
    <s v="USD"/>
    <m/>
    <n v="-111.7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8"/>
    <s v="ACTUALS"/>
    <m/>
    <m/>
    <x v="19"/>
    <m/>
    <m/>
    <m/>
    <s v="10000"/>
    <x v="0"/>
    <m/>
    <s v="FY2016"/>
    <m/>
    <m/>
    <m/>
    <m/>
    <m/>
    <s v="USD"/>
    <m/>
    <m/>
    <m/>
    <m/>
    <m/>
    <m/>
    <m/>
    <m/>
    <n v="-9.1300000000000008"/>
    <s v="N"/>
    <n v="0"/>
    <m/>
    <n v="0"/>
    <s v="PP04 Dated 2/18/2016"/>
    <s v="0"/>
    <d v="2016-02-18T00:00:00"/>
    <s v="USD"/>
    <m/>
    <n v="-9.130000000000000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0"/>
    <s v="ACTUALS"/>
    <m/>
    <m/>
    <x v="20"/>
    <m/>
    <m/>
    <m/>
    <s v="10000"/>
    <x v="1"/>
    <m/>
    <s v="FY2016"/>
    <m/>
    <m/>
    <m/>
    <m/>
    <m/>
    <s v="USD"/>
    <m/>
    <m/>
    <m/>
    <m/>
    <m/>
    <m/>
    <m/>
    <m/>
    <n v="-1.58"/>
    <s v="N"/>
    <n v="0"/>
    <m/>
    <n v="0"/>
    <s v="PP04 Dated 2/18/2016"/>
    <s v="0"/>
    <d v="2016-02-18T00:00:00"/>
    <s v="USD"/>
    <m/>
    <n v="-1.5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1"/>
    <s v="ACTUALS"/>
    <m/>
    <m/>
    <x v="21"/>
    <m/>
    <m/>
    <m/>
    <s v="10000"/>
    <x v="2"/>
    <m/>
    <s v="FY2016"/>
    <m/>
    <m/>
    <m/>
    <m/>
    <m/>
    <s v="USD"/>
    <m/>
    <m/>
    <m/>
    <m/>
    <m/>
    <m/>
    <m/>
    <m/>
    <n v="-131.30000000000001"/>
    <s v="N"/>
    <n v="0"/>
    <m/>
    <n v="0"/>
    <s v="PP04 Dated 2/18/2016"/>
    <s v="0"/>
    <d v="2016-02-18T00:00:00"/>
    <s v="USD"/>
    <m/>
    <n v="-131.3000000000000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2"/>
    <s v="ACTUALS"/>
    <m/>
    <m/>
    <x v="21"/>
    <m/>
    <m/>
    <m/>
    <s v="10000"/>
    <x v="1"/>
    <m/>
    <s v="FY2016"/>
    <m/>
    <m/>
    <m/>
    <m/>
    <m/>
    <s v="USD"/>
    <m/>
    <m/>
    <m/>
    <m/>
    <m/>
    <m/>
    <m/>
    <m/>
    <n v="-32.9"/>
    <s v="N"/>
    <n v="0"/>
    <m/>
    <n v="0"/>
    <s v="PP04 Dated 2/18/2016"/>
    <s v="0"/>
    <d v="2016-02-18T00:00:00"/>
    <s v="USD"/>
    <m/>
    <n v="-32.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3"/>
    <s v="ACTUALS"/>
    <m/>
    <m/>
    <x v="21"/>
    <m/>
    <m/>
    <m/>
    <s v="10000"/>
    <x v="0"/>
    <m/>
    <s v="FY2016"/>
    <m/>
    <m/>
    <m/>
    <m/>
    <m/>
    <s v="USD"/>
    <m/>
    <m/>
    <m/>
    <m/>
    <m/>
    <m/>
    <m/>
    <m/>
    <n v="-2.8"/>
    <s v="N"/>
    <n v="0"/>
    <m/>
    <n v="0"/>
    <s v="PP04 Dated 2/18/2016"/>
    <s v="0"/>
    <d v="2016-02-18T00:00:00"/>
    <s v="USD"/>
    <m/>
    <n v="-2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4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531.56"/>
    <s v="N"/>
    <n v="0"/>
    <m/>
    <n v="0"/>
    <s v="PP04 Dated 2/18/2016"/>
    <s v="0"/>
    <d v="2016-02-18T00:00:00"/>
    <s v="USD"/>
    <m/>
    <n v="2531.5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5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616.64"/>
    <s v="N"/>
    <n v="0"/>
    <m/>
    <n v="0"/>
    <s v="PP04 Dated 2/18/2016"/>
    <s v="0"/>
    <d v="2016-02-18T00:00:00"/>
    <s v="USD"/>
    <m/>
    <n v="9616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6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20.16"/>
    <s v="N"/>
    <n v="0"/>
    <m/>
    <n v="0"/>
    <s v="PP04 Dated 2/18/2016"/>
    <s v="0"/>
    <d v="2016-02-18T00:00:00"/>
    <s v="USD"/>
    <m/>
    <n v="220.1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7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8.82"/>
    <s v="N"/>
    <n v="0"/>
    <m/>
    <n v="0"/>
    <s v="PP04 Dated 2/18/2016"/>
    <s v="0"/>
    <d v="2016-02-18T00:00:00"/>
    <s v="USD"/>
    <m/>
    <n v="8.8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8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4 Dated 2/18/2016"/>
    <s v="0"/>
    <d v="2016-02-18T00:00:00"/>
    <s v="USD"/>
    <m/>
    <n v="10.7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9"/>
    <s v="ACTUALS"/>
    <m/>
    <m/>
    <x v="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84"/>
    <s v="N"/>
    <n v="0"/>
    <m/>
    <n v="0"/>
    <s v="PP04 Dated 2/18/2016"/>
    <s v="0"/>
    <d v="2016-02-18T00:00:00"/>
    <s v="USD"/>
    <m/>
    <n v="0.8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0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40.63"/>
    <s v="N"/>
    <n v="0"/>
    <m/>
    <n v="0"/>
    <s v="PP04 Dated 2/18/2016"/>
    <s v="0"/>
    <d v="2016-02-18T00:00:00"/>
    <s v="USD"/>
    <m/>
    <n v="140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1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48.20000000000005"/>
    <s v="N"/>
    <n v="0"/>
    <m/>
    <n v="0"/>
    <s v="PP04 Dated 2/18/2016"/>
    <s v="0"/>
    <d v="2016-02-18T00:00:00"/>
    <s v="USD"/>
    <m/>
    <n v="548.2000000000000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2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3.19"/>
    <s v="N"/>
    <n v="0"/>
    <m/>
    <n v="0"/>
    <s v="PP04 Dated 2/18/2016"/>
    <s v="0"/>
    <d v="2016-02-18T00:00:00"/>
    <s v="USD"/>
    <m/>
    <n v="13.1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3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1.98"/>
    <s v="N"/>
    <n v="0"/>
    <m/>
    <n v="0"/>
    <s v="PP04 Dated 2/18/2016"/>
    <s v="0"/>
    <d v="2016-02-18T00:00:00"/>
    <s v="USD"/>
    <m/>
    <n v="11.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4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2.89"/>
    <s v="N"/>
    <n v="0"/>
    <m/>
    <n v="0"/>
    <s v="PP04 Dated 2/18/2016"/>
    <s v="0"/>
    <d v="2016-02-18T00:00:00"/>
    <s v="USD"/>
    <m/>
    <n v="32.8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5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28.22"/>
    <s v="N"/>
    <n v="0"/>
    <m/>
    <n v="0"/>
    <s v="PP04 Dated 2/18/2016"/>
    <s v="0"/>
    <d v="2016-02-18T00:00:00"/>
    <s v="USD"/>
    <m/>
    <n v="128.2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6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3.09"/>
    <s v="N"/>
    <n v="0"/>
    <m/>
    <n v="0"/>
    <s v="PP04 Dated 2/18/2016"/>
    <s v="0"/>
    <d v="2016-02-18T00:00:00"/>
    <s v="USD"/>
    <m/>
    <n v="3.0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7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.8"/>
    <s v="N"/>
    <n v="0"/>
    <m/>
    <n v="0"/>
    <s v="PP04 Dated 2/18/2016"/>
    <s v="0"/>
    <d v="2016-02-18T00:00:00"/>
    <s v="USD"/>
    <m/>
    <n v="2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3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1373.04"/>
    <s v="N"/>
    <n v="0"/>
    <m/>
    <n v="0"/>
    <s v="PP05 Dated 3/3/2016"/>
    <s v="0"/>
    <d v="2016-03-03T00:00:00"/>
    <s v="USD"/>
    <m/>
    <n v="-1373.0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66.61"/>
    <s v="N"/>
    <n v="0"/>
    <m/>
    <n v="0"/>
    <s v="PP05 Dated 3/3/2016"/>
    <s v="0"/>
    <d v="2016-03-03T00:00:00"/>
    <s v="USD"/>
    <m/>
    <n v="-66.6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0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77"/>
    <s v="N"/>
    <n v="0"/>
    <m/>
    <n v="0"/>
    <s v="PP05 Dated 3/3/2016"/>
    <s v="0"/>
    <d v="2016-03-03T00:00:00"/>
    <s v="USD"/>
    <m/>
    <n v="-2.7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.0099999999999998"/>
    <s v="N"/>
    <n v="0"/>
    <m/>
    <n v="0"/>
    <s v="PP05 Dated 3/3/2016"/>
    <s v="0"/>
    <d v="2016-03-03T00:00:00"/>
    <s v="USD"/>
    <m/>
    <n v="-2.0099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2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0.05"/>
    <s v="N"/>
    <n v="0"/>
    <m/>
    <n v="0"/>
    <s v="PP05 Dated 3/3/2016"/>
    <s v="0"/>
    <d v="2016-03-03T00:00:00"/>
    <s v="USD"/>
    <m/>
    <n v="-0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4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351.31"/>
    <s v="N"/>
    <n v="0"/>
    <m/>
    <n v="0"/>
    <s v="PP05 Dated 3/3/2016"/>
    <s v="0"/>
    <d v="2016-03-03T00:00:00"/>
    <s v="USD"/>
    <m/>
    <n v="-351.3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5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0.71"/>
    <s v="N"/>
    <n v="0"/>
    <m/>
    <n v="0"/>
    <s v="PP05 Dated 3/3/2016"/>
    <s v="0"/>
    <d v="2016-03-03T00:00:00"/>
    <s v="USD"/>
    <m/>
    <n v="-10.7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6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9.42"/>
    <s v="N"/>
    <n v="0"/>
    <m/>
    <n v="0"/>
    <s v="PP05 Dated 3/3/2016"/>
    <s v="0"/>
    <d v="2016-03-03T00:00:00"/>
    <s v="USD"/>
    <m/>
    <n v="-9.4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7"/>
    <s v="ACTUALS"/>
    <m/>
    <m/>
    <x v="22"/>
    <m/>
    <m/>
    <m/>
    <s v="10000"/>
    <x v="0"/>
    <m/>
    <m/>
    <m/>
    <m/>
    <m/>
    <m/>
    <m/>
    <s v="USD"/>
    <m/>
    <m/>
    <m/>
    <m/>
    <m/>
    <m/>
    <m/>
    <m/>
    <n v="-0.24"/>
    <s v="N"/>
    <n v="0"/>
    <m/>
    <n v="0"/>
    <s v="PP05 Dated 3/3/2016"/>
    <s v="0"/>
    <d v="2016-03-03T00:00:00"/>
    <s v="USD"/>
    <m/>
    <n v="-0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8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16.08"/>
    <s v="N"/>
    <n v="0"/>
    <m/>
    <n v="0"/>
    <s v="PP05 Dated 3/3/2016"/>
    <s v="0"/>
    <d v="2016-03-03T00:00:00"/>
    <s v="USD"/>
    <m/>
    <n v="-116.0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9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6.54"/>
    <s v="N"/>
    <n v="0"/>
    <m/>
    <n v="0"/>
    <s v="PP05 Dated 3/3/2016"/>
    <s v="0"/>
    <d v="2016-03-03T00:00:00"/>
    <s v="USD"/>
    <m/>
    <n v="-36.5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15.57"/>
    <s v="N"/>
    <n v="0"/>
    <m/>
    <n v="0"/>
    <s v="PP05 Dated 3/3/2016"/>
    <s v="0"/>
    <d v="2016-03-03T00:00:00"/>
    <s v="USD"/>
    <m/>
    <n v="-15.5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1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595.79999999999995"/>
    <s v="N"/>
    <n v="0"/>
    <m/>
    <n v="0"/>
    <s v="PP05 Dated 3/3/2016"/>
    <s v="0"/>
    <d v="2016-03-03T00:00:00"/>
    <s v="USD"/>
    <m/>
    <n v="-595.799999999999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2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280.33"/>
    <s v="N"/>
    <n v="0"/>
    <m/>
    <n v="0"/>
    <s v="PP05 Dated 3/3/2016"/>
    <s v="0"/>
    <d v="2016-03-03T00:00:00"/>
    <s v="USD"/>
    <m/>
    <n v="-280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3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103.64"/>
    <s v="N"/>
    <n v="0"/>
    <m/>
    <n v="0"/>
    <s v="PP05 Dated 3/3/2016"/>
    <s v="0"/>
    <d v="2016-03-03T00:00:00"/>
    <s v="USD"/>
    <m/>
    <n v="-103.6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4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573.48"/>
    <s v="N"/>
    <n v="0"/>
    <m/>
    <n v="0"/>
    <s v="PP05 Dated 3/3/2016"/>
    <s v="0"/>
    <d v="2016-03-03T00:00:00"/>
    <s v="USD"/>
    <m/>
    <n v="-573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71.48"/>
    <s v="N"/>
    <n v="0"/>
    <m/>
    <n v="0"/>
    <s v="PP05 Dated 3/3/2016"/>
    <s v="0"/>
    <d v="2016-03-03T00:00:00"/>
    <s v="USD"/>
    <m/>
    <n v="-171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8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655.58"/>
    <s v="N"/>
    <n v="0"/>
    <m/>
    <n v="0"/>
    <s v="PP04 Dated 2/18/2016"/>
    <s v="0"/>
    <d v="2016-02-18T00:00:00"/>
    <s v="USD"/>
    <m/>
    <n v="1655.5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9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68.77"/>
    <s v="N"/>
    <n v="0"/>
    <m/>
    <n v="0"/>
    <s v="PP04 Dated 2/18/2016"/>
    <s v="0"/>
    <d v="2016-02-18T00:00:00"/>
    <s v="USD"/>
    <m/>
    <n v="68.7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0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.8"/>
    <s v="N"/>
    <n v="0"/>
    <m/>
    <n v="0"/>
    <s v="PP04 Dated 2/18/2016"/>
    <s v="0"/>
    <d v="2016-02-18T00:00:00"/>
    <s v="USD"/>
    <m/>
    <n v="1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"/>
    <s v="ACTUALS"/>
    <m/>
    <m/>
    <x v="8"/>
    <m/>
    <m/>
    <m/>
    <s v="10000"/>
    <x v="1"/>
    <m/>
    <s v="FY2016"/>
    <m/>
    <m/>
    <m/>
    <m/>
    <m/>
    <s v="USD"/>
    <m/>
    <m/>
    <m/>
    <m/>
    <m/>
    <m/>
    <m/>
    <m/>
    <n v="-152.76"/>
    <s v="N"/>
    <n v="0"/>
    <m/>
    <n v="0"/>
    <s v="PP04 Dated 2/18/2016"/>
    <s v="0"/>
    <d v="2016-02-18T00:00:00"/>
    <s v="USD"/>
    <m/>
    <n v="-152.7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"/>
    <s v="ACTUALS"/>
    <m/>
    <m/>
    <x v="7"/>
    <m/>
    <m/>
    <m/>
    <s v="10000"/>
    <x v="2"/>
    <m/>
    <s v="FY2016"/>
    <m/>
    <m/>
    <m/>
    <m/>
    <m/>
    <s v="USD"/>
    <m/>
    <m/>
    <m/>
    <m/>
    <m/>
    <m/>
    <m/>
    <m/>
    <n v="-6328.55"/>
    <s v="N"/>
    <n v="0"/>
    <m/>
    <n v="0"/>
    <s v="PP04 Dated 2/18/2016"/>
    <s v="0"/>
    <d v="2016-02-18T00:00:00"/>
    <s v="USD"/>
    <m/>
    <n v="-6328.5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s v="Y"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"/>
    <s v="ACTUALS"/>
    <m/>
    <m/>
    <x v="7"/>
    <m/>
    <m/>
    <m/>
    <s v="10000"/>
    <x v="1"/>
    <m/>
    <s v="FY2016"/>
    <m/>
    <m/>
    <m/>
    <m/>
    <m/>
    <s v="USD"/>
    <m/>
    <m/>
    <m/>
    <m/>
    <m/>
    <m/>
    <m/>
    <m/>
    <n v="-1625.64"/>
    <s v="N"/>
    <n v="0"/>
    <m/>
    <n v="0"/>
    <s v="PP04 Dated 2/18/2016"/>
    <s v="0"/>
    <d v="2016-02-18T00:00:00"/>
    <s v="USD"/>
    <m/>
    <n v="-1625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"/>
    <s v="ACTUALS"/>
    <m/>
    <m/>
    <x v="7"/>
    <m/>
    <m/>
    <m/>
    <s v="10000"/>
    <x v="0"/>
    <m/>
    <s v="FY2016"/>
    <m/>
    <m/>
    <m/>
    <m/>
    <m/>
    <s v="USD"/>
    <m/>
    <m/>
    <m/>
    <m/>
    <m/>
    <m/>
    <m/>
    <m/>
    <n v="-143.44999999999999"/>
    <s v="N"/>
    <n v="0"/>
    <m/>
    <n v="0"/>
    <s v="PP04 Dated 2/18/2016"/>
    <s v="0"/>
    <d v="2016-02-18T00:00:00"/>
    <s v="USD"/>
    <m/>
    <n v="-143.4499999999999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"/>
    <s v="ACTUALS"/>
    <m/>
    <m/>
    <x v="8"/>
    <m/>
    <m/>
    <m/>
    <s v="10000"/>
    <x v="2"/>
    <m/>
    <s v="FY2016"/>
    <m/>
    <m/>
    <m/>
    <m/>
    <m/>
    <s v="USD"/>
    <m/>
    <m/>
    <m/>
    <m/>
    <m/>
    <m/>
    <m/>
    <m/>
    <n v="-649.02"/>
    <s v="N"/>
    <n v="0"/>
    <m/>
    <n v="0"/>
    <s v="PP04 Dated 2/18/2016"/>
    <s v="0"/>
    <d v="2016-02-18T00:00:00"/>
    <s v="USD"/>
    <m/>
    <n v="-649.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"/>
    <s v="ACTUALS"/>
    <m/>
    <m/>
    <x v="8"/>
    <m/>
    <m/>
    <m/>
    <s v="10000"/>
    <x v="0"/>
    <m/>
    <s v="FY2016"/>
    <m/>
    <m/>
    <m/>
    <m/>
    <m/>
    <s v="USD"/>
    <m/>
    <m/>
    <m/>
    <m/>
    <m/>
    <m/>
    <m/>
    <m/>
    <n v="-14.53"/>
    <s v="N"/>
    <n v="0"/>
    <m/>
    <n v="0"/>
    <s v="PP04 Dated 2/18/2016"/>
    <s v="0"/>
    <d v="2016-02-18T00:00:00"/>
    <s v="USD"/>
    <m/>
    <n v="-14.5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7"/>
    <s v="ACTUALS"/>
    <m/>
    <m/>
    <x v="9"/>
    <m/>
    <m/>
    <m/>
    <s v="10000"/>
    <x v="2"/>
    <m/>
    <s v="FY2016"/>
    <m/>
    <m/>
    <m/>
    <m/>
    <m/>
    <s v="USD"/>
    <m/>
    <m/>
    <m/>
    <m/>
    <m/>
    <m/>
    <m/>
    <m/>
    <n v="-561.39"/>
    <s v="N"/>
    <n v="0"/>
    <m/>
    <n v="0"/>
    <s v="PP04 Dated 2/18/2016"/>
    <s v="0"/>
    <d v="2016-02-18T00:00:00"/>
    <s v="USD"/>
    <m/>
    <n v="-561.3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4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50.1"/>
    <s v="N"/>
    <n v="0"/>
    <m/>
    <n v="0"/>
    <s v="PP04 Dated 2/18/2016"/>
    <s v="0"/>
    <d v="2016-02-18T00:00:00"/>
    <s v="USD"/>
    <m/>
    <n v="750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1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52"/>
    <s v="N"/>
    <n v="0"/>
    <m/>
    <n v="0"/>
    <s v="PP04 Dated 2/18/2016"/>
    <s v="0"/>
    <d v="2016-02-18T00:00:00"/>
    <s v="USD"/>
    <m/>
    <n v="2.5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2"/>
    <s v="ACTUALS"/>
    <m/>
    <m/>
    <x v="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17"/>
    <s v="N"/>
    <n v="0"/>
    <m/>
    <n v="0"/>
    <s v="PP04 Dated 2/18/2016"/>
    <s v="0"/>
    <d v="2016-02-18T00:00:00"/>
    <s v="USD"/>
    <m/>
    <n v="0.1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3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80.54"/>
    <s v="N"/>
    <n v="0"/>
    <m/>
    <n v="0"/>
    <s v="PP04 Dated 2/18/2016"/>
    <s v="0"/>
    <d v="2016-02-18T00:00:00"/>
    <s v="USD"/>
    <m/>
    <n v="180.5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5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6.920000000000002"/>
    <s v="N"/>
    <n v="0"/>
    <m/>
    <n v="0"/>
    <s v="PP04 Dated 2/18/2016"/>
    <s v="0"/>
    <d v="2016-02-18T00:00:00"/>
    <s v="USD"/>
    <m/>
    <n v="16.9200000000000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5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7.170000000000002"/>
    <s v="N"/>
    <n v="0"/>
    <m/>
    <n v="0"/>
    <s v="PP04 Dated 2/18/2016"/>
    <s v="0"/>
    <d v="2016-02-18T00:00:00"/>
    <s v="USD"/>
    <m/>
    <n v="17.1700000000000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6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80.150000000000006"/>
    <s v="N"/>
    <n v="0"/>
    <m/>
    <n v="0"/>
    <s v="PP05 Dated 3/3/2016"/>
    <s v="0"/>
    <d v="2016-03-03T00:00:00"/>
    <s v="USD"/>
    <m/>
    <n v="-80.15000000000000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7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496.33"/>
    <s v="N"/>
    <n v="0"/>
    <m/>
    <n v="0"/>
    <s v="PP05 Dated 3/3/2016"/>
    <s v="0"/>
    <d v="2016-03-03T00:00:00"/>
    <s v="USD"/>
    <m/>
    <n v="-496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8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56.22999999999999"/>
    <s v="N"/>
    <n v="0"/>
    <m/>
    <n v="0"/>
    <s v="PP05 Dated 3/3/2016"/>
    <s v="0"/>
    <d v="2016-03-03T00:00:00"/>
    <s v="USD"/>
    <m/>
    <n v="-156.2299999999999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9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66.61"/>
    <s v="N"/>
    <n v="0"/>
    <m/>
    <n v="0"/>
    <s v="PP05 Dated 3/3/2016"/>
    <s v="0"/>
    <d v="2016-03-03T00:00:00"/>
    <s v="USD"/>
    <m/>
    <n v="-66.6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0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05"/>
    <s v="N"/>
    <n v="0"/>
    <m/>
    <n v="0"/>
    <s v="PP05 Dated 3/3/2016"/>
    <s v="0"/>
    <d v="2016-03-03T00:00:00"/>
    <s v="USD"/>
    <m/>
    <n v="-20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1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12.74"/>
    <s v="N"/>
    <n v="0"/>
    <m/>
    <n v="0"/>
    <s v="PP05 Dated 3/3/2016"/>
    <s v="0"/>
    <d v="2016-03-03T00:00:00"/>
    <s v="USD"/>
    <m/>
    <n v="-12.7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2"/>
    <s v="ACTUALS"/>
    <m/>
    <m/>
    <x v="16"/>
    <m/>
    <m/>
    <m/>
    <s v="10000"/>
    <x v="0"/>
    <m/>
    <m/>
    <m/>
    <m/>
    <m/>
    <m/>
    <m/>
    <s v="USD"/>
    <m/>
    <m/>
    <m/>
    <m/>
    <m/>
    <m/>
    <m/>
    <m/>
    <n v="-0.33"/>
    <s v="N"/>
    <n v="0"/>
    <m/>
    <n v="0"/>
    <s v="PP05 Dated 3/3/2016"/>
    <s v="0"/>
    <d v="2016-03-03T00:00:00"/>
    <s v="USD"/>
    <m/>
    <n v="-0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3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204.68"/>
    <s v="N"/>
    <n v="0"/>
    <m/>
    <n v="0"/>
    <s v="PP05 Dated 3/3/2016"/>
    <s v="0"/>
    <d v="2016-03-03T00:00:00"/>
    <s v="USD"/>
    <m/>
    <n v="-204.6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4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55.32"/>
    <s v="N"/>
    <n v="0"/>
    <m/>
    <n v="0"/>
    <s v="PP05 Dated 3/3/2016"/>
    <s v="0"/>
    <d v="2016-03-03T00:00:00"/>
    <s v="USD"/>
    <m/>
    <n v="-55.3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5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807.34"/>
    <s v="N"/>
    <n v="0"/>
    <m/>
    <n v="0"/>
    <s v="PP05 Dated 3/3/2016"/>
    <s v="0"/>
    <d v="2016-03-03T00:00:00"/>
    <s v="USD"/>
    <m/>
    <n v="-807.3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6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247.35"/>
    <s v="N"/>
    <n v="0"/>
    <m/>
    <n v="0"/>
    <s v="PP05 Dated 3/3/2016"/>
    <s v="0"/>
    <d v="2016-03-03T00:00:00"/>
    <s v="USD"/>
    <m/>
    <n v="-247.3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7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67.930000000000007"/>
    <s v="N"/>
    <n v="0"/>
    <m/>
    <n v="0"/>
    <s v="PP05 Dated 3/3/2016"/>
    <s v="0"/>
    <d v="2016-03-03T00:00:00"/>
    <s v="USD"/>
    <m/>
    <n v="-67.93000000000000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1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35.479999999999997"/>
    <s v="N"/>
    <n v="0"/>
    <m/>
    <n v="0"/>
    <s v="PP05 Dated 3/3/2016"/>
    <s v="0"/>
    <d v="2016-03-03T00:00:00"/>
    <s v="USD"/>
    <m/>
    <n v="-35.47999999999999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8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412.22"/>
    <s v="N"/>
    <n v="0"/>
    <m/>
    <n v="0"/>
    <s v="PP05 Dated 3/3/2016"/>
    <s v="0"/>
    <d v="2016-03-03T00:00:00"/>
    <s v="USD"/>
    <m/>
    <n v="-412.2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9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26.07"/>
    <s v="N"/>
    <n v="0"/>
    <m/>
    <n v="0"/>
    <s v="PP05 Dated 3/3/2016"/>
    <s v="0"/>
    <d v="2016-03-03T00:00:00"/>
    <s v="USD"/>
    <m/>
    <n v="-126.0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0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50.96"/>
    <s v="N"/>
    <n v="0"/>
    <m/>
    <n v="0"/>
    <s v="PP05 Dated 3/3/2016"/>
    <s v="0"/>
    <d v="2016-03-03T00:00:00"/>
    <s v="USD"/>
    <m/>
    <n v="-50.9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2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1.69"/>
    <s v="N"/>
    <n v="0"/>
    <m/>
    <n v="0"/>
    <s v="PP05 Dated 3/3/2016"/>
    <s v="0"/>
    <d v="2016-03-03T00:00:00"/>
    <s v="USD"/>
    <m/>
    <n v="-1.6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3"/>
    <s v="ACTUALS"/>
    <m/>
    <m/>
    <x v="20"/>
    <m/>
    <m/>
    <m/>
    <s v="10000"/>
    <x v="0"/>
    <m/>
    <m/>
    <m/>
    <m/>
    <m/>
    <m/>
    <m/>
    <s v="USD"/>
    <m/>
    <m/>
    <m/>
    <m/>
    <m/>
    <m/>
    <m/>
    <m/>
    <n v="-0.04"/>
    <s v="N"/>
    <n v="0"/>
    <m/>
    <n v="0"/>
    <s v="PP05 Dated 3/3/2016"/>
    <s v="0"/>
    <d v="2016-03-03T00:00:00"/>
    <s v="USD"/>
    <m/>
    <n v="-0.0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4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16.08"/>
    <s v="N"/>
    <n v="0"/>
    <m/>
    <n v="0"/>
    <s v="PP05 Dated 3/3/2016"/>
    <s v="0"/>
    <d v="2016-03-03T00:00:00"/>
    <s v="USD"/>
    <m/>
    <n v="-116.0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5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6.53"/>
    <s v="N"/>
    <n v="0"/>
    <m/>
    <n v="0"/>
    <s v="PP05 Dated 3/3/2016"/>
    <s v="0"/>
    <d v="2016-03-03T00:00:00"/>
    <s v="USD"/>
    <m/>
    <n v="-36.5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6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15.58"/>
    <s v="N"/>
    <n v="0"/>
    <m/>
    <n v="0"/>
    <s v="PP05 Dated 3/3/2016"/>
    <s v="0"/>
    <d v="2016-03-03T00:00:00"/>
    <s v="USD"/>
    <m/>
    <n v="-15.5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7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598.1799999999998"/>
    <s v="N"/>
    <n v="0"/>
    <m/>
    <n v="0"/>
    <s v="PP05 Dated 3/3/2016"/>
    <s v="0"/>
    <d v="2016-03-03T00:00:00"/>
    <s v="USD"/>
    <m/>
    <n v="2598.17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8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8689"/>
    <s v="N"/>
    <n v="0"/>
    <m/>
    <n v="0"/>
    <s v="PP05 Dated 3/3/2016"/>
    <s v="0"/>
    <d v="2016-03-03T00:00:00"/>
    <s v="USD"/>
    <m/>
    <n v="868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9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214.42"/>
    <s v="N"/>
    <n v="0"/>
    <m/>
    <n v="0"/>
    <s v="PP05 Dated 3/3/2016"/>
    <s v="0"/>
    <d v="2016-03-03T00:00:00"/>
    <s v="USD"/>
    <m/>
    <n v="1214.4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0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9.42"/>
    <s v="N"/>
    <n v="0"/>
    <m/>
    <n v="0"/>
    <s v="PP05 Dated 3/3/2016"/>
    <s v="0"/>
    <d v="2016-03-03T00:00:00"/>
    <s v="USD"/>
    <m/>
    <n v="9.4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1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5 Dated 3/3/2016"/>
    <s v="0"/>
    <d v="2016-03-03T00:00:00"/>
    <s v="USD"/>
    <m/>
    <n v="10.7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2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24"/>
    <s v="N"/>
    <n v="0"/>
    <m/>
    <n v="0"/>
    <s v="PP05 Dated 3/3/2016"/>
    <s v="0"/>
    <d v="2016-03-03T00:00:00"/>
    <s v="USD"/>
    <m/>
    <n v="0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3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56.22999999999999"/>
    <s v="N"/>
    <n v="0"/>
    <m/>
    <n v="0"/>
    <s v="PP05 Dated 3/3/2016"/>
    <s v="0"/>
    <d v="2016-03-03T00:00:00"/>
    <s v="USD"/>
    <m/>
    <n v="156.2299999999999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4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496.33"/>
    <s v="N"/>
    <n v="0"/>
    <m/>
    <n v="0"/>
    <s v="PP05 Dated 3/3/2016"/>
    <s v="0"/>
    <d v="2016-03-03T00:00:00"/>
    <s v="USD"/>
    <m/>
    <n v="496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5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66.61"/>
    <s v="N"/>
    <n v="0"/>
    <m/>
    <n v="0"/>
    <s v="PP05 Dated 3/3/2016"/>
    <s v="0"/>
    <d v="2016-03-03T00:00:00"/>
    <s v="USD"/>
    <m/>
    <n v="66.6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6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6.54"/>
    <s v="N"/>
    <n v="0"/>
    <m/>
    <n v="0"/>
    <s v="PP05 Dated 3/3/2016"/>
    <s v="0"/>
    <d v="2016-03-03T00:00:00"/>
    <s v="USD"/>
    <m/>
    <n v="36.5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7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16.08"/>
    <s v="N"/>
    <n v="0"/>
    <m/>
    <n v="0"/>
    <s v="PP05 Dated 3/3/2016"/>
    <s v="0"/>
    <d v="2016-03-03T00:00:00"/>
    <s v="USD"/>
    <m/>
    <n v="116.0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5.57"/>
    <s v="N"/>
    <n v="0"/>
    <m/>
    <n v="0"/>
    <s v="PP05 Dated 3/3/2016"/>
    <s v="0"/>
    <d v="2016-03-03T00:00:00"/>
    <s v="USD"/>
    <m/>
    <n v="15.5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373.04"/>
    <s v="N"/>
    <n v="0"/>
    <m/>
    <n v="0"/>
    <s v="PP05 Dated 3/3/2016"/>
    <s v="0"/>
    <d v="2016-03-03T00:00:00"/>
    <s v="USD"/>
    <m/>
    <n v="1373.0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0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351.31"/>
    <s v="N"/>
    <n v="0"/>
    <m/>
    <n v="0"/>
    <s v="PP05 Dated 3/3/2016"/>
    <s v="0"/>
    <d v="2016-03-03T00:00:00"/>
    <s v="USD"/>
    <m/>
    <n v="351.3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1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.0099999999999998"/>
    <s v="N"/>
    <n v="0"/>
    <m/>
    <n v="0"/>
    <s v="PP05 Dated 3/3/2016"/>
    <s v="0"/>
    <d v="2016-03-03T00:00:00"/>
    <s v="USD"/>
    <m/>
    <n v="2.0099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2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5 Dated 3/3/2016"/>
    <s v="0"/>
    <d v="2016-03-03T00:00:00"/>
    <s v="USD"/>
    <m/>
    <n v="2.7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3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05"/>
    <s v="N"/>
    <n v="0"/>
    <m/>
    <n v="0"/>
    <s v="PP05 Dated 3/3/2016"/>
    <s v="0"/>
    <d v="2016-03-03T00:00:00"/>
    <s v="USD"/>
    <m/>
    <n v="0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788.43"/>
    <s v="N"/>
    <n v="0"/>
    <m/>
    <n v="0"/>
    <s v="PP05 Dated 3/3/2016"/>
    <s v="0"/>
    <d v="2016-03-03T00:00:00"/>
    <s v="USD"/>
    <m/>
    <n v="-788.4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4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02.66"/>
    <s v="N"/>
    <n v="0"/>
    <m/>
    <n v="0"/>
    <s v="PP05 Dated 3/3/2016"/>
    <s v="0"/>
    <d v="2016-03-03T00:00:00"/>
    <s v="USD"/>
    <m/>
    <n v="202.6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5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677.75"/>
    <s v="N"/>
    <n v="0"/>
    <m/>
    <n v="0"/>
    <s v="PP05 Dated 3/3/2016"/>
    <s v="0"/>
    <d v="2016-03-03T00:00:00"/>
    <s v="USD"/>
    <m/>
    <n v="677.7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94.72"/>
    <s v="N"/>
    <n v="0"/>
    <m/>
    <n v="0"/>
    <s v="PP05 Dated 3/3/2016"/>
    <s v="0"/>
    <d v="2016-03-03T00:00:00"/>
    <s v="USD"/>
    <m/>
    <n v="94.7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5531.81"/>
    <s v="N"/>
    <n v="0"/>
    <m/>
    <n v="0"/>
    <s v="PP05 Dated 3/3/2016"/>
    <s v="0"/>
    <d v="2016-03-03T00:00:00"/>
    <s v="USD"/>
    <m/>
    <n v="-5531.8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s v="Y"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596.94"/>
    <s v="N"/>
    <n v="0"/>
    <m/>
    <n v="0"/>
    <s v="PP05 Dated 3/3/2016"/>
    <s v="0"/>
    <d v="2016-03-03T00:00:00"/>
    <s v="USD"/>
    <m/>
    <n v="-1596.9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573.48"/>
    <s v="N"/>
    <n v="0"/>
    <m/>
    <n v="0"/>
    <s v="PP05 Dated 3/3/2016"/>
    <s v="0"/>
    <d v="2016-03-03T00:00:00"/>
    <s v="USD"/>
    <m/>
    <n v="-573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71.48"/>
    <s v="N"/>
    <n v="0"/>
    <m/>
    <n v="0"/>
    <s v="PP05 Dated 3/3/2016"/>
    <s v="0"/>
    <d v="2016-03-03T00:00:00"/>
    <s v="USD"/>
    <m/>
    <n v="-171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80.150000000000006"/>
    <s v="N"/>
    <n v="0"/>
    <m/>
    <n v="0"/>
    <s v="PP05 Dated 3/3/2016"/>
    <s v="0"/>
    <d v="2016-03-03T00:00:00"/>
    <s v="USD"/>
    <m/>
    <n v="-80.15000000000000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496.33"/>
    <s v="N"/>
    <n v="0"/>
    <m/>
    <n v="0"/>
    <s v="PP05 Dated 3/3/2016"/>
    <s v="0"/>
    <d v="2016-03-03T00:00:00"/>
    <s v="USD"/>
    <m/>
    <n v="-496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6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56.22999999999999"/>
    <s v="N"/>
    <n v="0"/>
    <m/>
    <n v="0"/>
    <s v="PP05 Dated 3/3/2016"/>
    <s v="0"/>
    <d v="2016-03-03T00:00:00"/>
    <s v="USD"/>
    <m/>
    <n v="-156.2299999999999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645.6"/>
    <s v="N"/>
    <n v="0"/>
    <m/>
    <n v="0"/>
    <s v="PP06 Dated 3/172016"/>
    <s v="0"/>
    <d v="2016-03-17T00:00:00"/>
    <s v="USD"/>
    <m/>
    <n v="-645.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6138.24"/>
    <s v="N"/>
    <n v="0"/>
    <m/>
    <n v="0"/>
    <s v="PP06 Dated 3/172016"/>
    <s v="0"/>
    <d v="2016-03-17T00:00:00"/>
    <s v="USD"/>
    <m/>
    <n v="-6138.2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s v="Y"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642.55"/>
    <s v="N"/>
    <n v="0"/>
    <m/>
    <n v="0"/>
    <s v="PP06 Dated 3/172016"/>
    <s v="0"/>
    <d v="2016-03-17T00:00:00"/>
    <s v="USD"/>
    <m/>
    <n v="-1642.5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118"/>
    <s v="N"/>
    <n v="0"/>
    <m/>
    <n v="0"/>
    <s v="PP06 Dated 3/172016"/>
    <s v="0"/>
    <d v="2016-03-17T00:00:00"/>
    <s v="USD"/>
    <m/>
    <n v="-11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75.88"/>
    <s v="N"/>
    <n v="0"/>
    <m/>
    <n v="0"/>
    <s v="PP06 Dated 3/172016"/>
    <s v="0"/>
    <d v="2016-03-17T00:00:00"/>
    <s v="USD"/>
    <m/>
    <n v="-175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11.02"/>
    <s v="N"/>
    <n v="0"/>
    <m/>
    <n v="0"/>
    <s v="PP06 Dated 3/172016"/>
    <s v="0"/>
    <d v="2016-03-17T00:00:00"/>
    <s v="USD"/>
    <m/>
    <n v="-11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12.42"/>
    <s v="N"/>
    <n v="0"/>
    <m/>
    <n v="0"/>
    <s v="PP06 Dated 3/172016"/>
    <s v="0"/>
    <d v="2016-03-17T00:00:00"/>
    <s v="USD"/>
    <m/>
    <n v="-12.4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547.74"/>
    <s v="N"/>
    <n v="0"/>
    <m/>
    <n v="0"/>
    <s v="PP06 Dated 3/172016"/>
    <s v="0"/>
    <d v="2016-03-17T00:00:00"/>
    <s v="USD"/>
    <m/>
    <n v="-547.7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60.46"/>
    <s v="N"/>
    <n v="0"/>
    <m/>
    <n v="0"/>
    <s v="PP06 Dated 3/172016"/>
    <s v="0"/>
    <d v="2016-03-17T00:00:00"/>
    <s v="USD"/>
    <m/>
    <n v="-16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0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77"/>
    <s v="N"/>
    <n v="0"/>
    <m/>
    <n v="0"/>
    <s v="PP06 Dated 3/172016"/>
    <s v="0"/>
    <d v="2016-03-17T00:00:00"/>
    <s v="USD"/>
    <m/>
    <n v="-2.7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1.96"/>
    <s v="N"/>
    <n v="0"/>
    <m/>
    <n v="0"/>
    <s v="PP06 Dated 3/172016"/>
    <s v="0"/>
    <d v="2016-03-17T00:00:00"/>
    <s v="USD"/>
    <m/>
    <n v="-1.9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2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0.1"/>
    <s v="N"/>
    <n v="0"/>
    <m/>
    <n v="0"/>
    <s v="PP06 Dated 3/172016"/>
    <s v="0"/>
    <d v="2016-03-17T00:00:00"/>
    <s v="USD"/>
    <m/>
    <n v="-0.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3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2538.91"/>
    <s v="N"/>
    <n v="0"/>
    <m/>
    <n v="0"/>
    <s v="PP06 Dated 3/172016"/>
    <s v="0"/>
    <d v="2016-03-17T00:00:00"/>
    <s v="USD"/>
    <m/>
    <n v="-2538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4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17.190000000000001"/>
    <s v="N"/>
    <n v="0"/>
    <m/>
    <n v="0"/>
    <s v="PP06 Dated 3/172016"/>
    <s v="0"/>
    <d v="2016-03-17T00:00:00"/>
    <s v="USD"/>
    <m/>
    <n v="-17.19000000000000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5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0.71"/>
    <s v="N"/>
    <n v="0"/>
    <m/>
    <n v="0"/>
    <s v="PP06 Dated 3/172016"/>
    <s v="0"/>
    <d v="2016-03-17T00:00:00"/>
    <s v="USD"/>
    <m/>
    <n v="-10.7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6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9.1999999999999993"/>
    <s v="N"/>
    <n v="0"/>
    <m/>
    <n v="0"/>
    <s v="PP06 Dated 3/172016"/>
    <s v="0"/>
    <d v="2016-03-17T00:00:00"/>
    <s v="USD"/>
    <m/>
    <n v="-9.199999999999999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7"/>
    <s v="ACTUALS"/>
    <m/>
    <m/>
    <x v="22"/>
    <m/>
    <m/>
    <m/>
    <s v="10000"/>
    <x v="0"/>
    <m/>
    <m/>
    <m/>
    <m/>
    <m/>
    <m/>
    <m/>
    <s v="USD"/>
    <m/>
    <m/>
    <m/>
    <m/>
    <m/>
    <m/>
    <m/>
    <m/>
    <n v="-0.46"/>
    <s v="N"/>
    <n v="0"/>
    <m/>
    <n v="0"/>
    <s v="PP06 Dated 3/172016"/>
    <s v="0"/>
    <d v="2016-03-17T00:00:00"/>
    <s v="USD"/>
    <m/>
    <n v="-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8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28.09"/>
    <s v="N"/>
    <n v="0"/>
    <m/>
    <n v="0"/>
    <s v="PP06 Dated 3/172016"/>
    <s v="0"/>
    <d v="2016-03-17T00:00:00"/>
    <s v="USD"/>
    <m/>
    <n v="-128.0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9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7.54"/>
    <s v="N"/>
    <n v="0"/>
    <m/>
    <n v="0"/>
    <s v="PP06 Dated 3/172016"/>
    <s v="0"/>
    <d v="2016-03-17T00:00:00"/>
    <s v="USD"/>
    <m/>
    <n v="-37.5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2.57"/>
    <s v="N"/>
    <n v="0"/>
    <m/>
    <n v="0"/>
    <s v="PP06 Dated 3/172016"/>
    <s v="0"/>
    <d v="2016-03-17T00:00:00"/>
    <s v="USD"/>
    <m/>
    <n v="-2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1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690.85"/>
    <s v="N"/>
    <n v="0"/>
    <m/>
    <n v="0"/>
    <s v="PP06 Dated 3/172016"/>
    <s v="0"/>
    <d v="2016-03-17T00:00:00"/>
    <s v="USD"/>
    <m/>
    <n v="-690.8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2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275.35000000000002"/>
    <s v="N"/>
    <n v="0"/>
    <m/>
    <n v="0"/>
    <s v="PP06 Dated 3/172016"/>
    <s v="0"/>
    <d v="2016-03-17T00:00:00"/>
    <s v="USD"/>
    <m/>
    <n v="-275.350000000000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3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18.440000000000001"/>
    <s v="N"/>
    <n v="0"/>
    <m/>
    <n v="0"/>
    <s v="PP06 Dated 3/172016"/>
    <s v="0"/>
    <d v="2016-03-17T00:00:00"/>
    <s v="USD"/>
    <m/>
    <n v="-18.44000000000000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4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645.6"/>
    <s v="N"/>
    <n v="0"/>
    <m/>
    <n v="0"/>
    <s v="PP06 Dated 3/172016"/>
    <s v="0"/>
    <d v="2016-03-17T00:00:00"/>
    <s v="USD"/>
    <m/>
    <n v="-645.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75.88"/>
    <s v="N"/>
    <n v="0"/>
    <m/>
    <n v="0"/>
    <s v="PP06 Dated 3/172016"/>
    <s v="0"/>
    <d v="2016-03-17T00:00:00"/>
    <s v="USD"/>
    <m/>
    <n v="-175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6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2.42"/>
    <s v="N"/>
    <n v="0"/>
    <m/>
    <n v="0"/>
    <s v="PP06 Dated 3/172016"/>
    <s v="0"/>
    <d v="2016-03-17T00:00:00"/>
    <s v="USD"/>
    <m/>
    <n v="-12.4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7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547.73"/>
    <s v="N"/>
    <n v="0"/>
    <m/>
    <n v="0"/>
    <s v="PP06 Dated 3/172016"/>
    <s v="0"/>
    <d v="2016-03-17T00:00:00"/>
    <s v="USD"/>
    <m/>
    <n v="-547.7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8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60.47"/>
    <s v="N"/>
    <n v="0"/>
    <m/>
    <n v="0"/>
    <s v="PP06 Dated 3/172016"/>
    <s v="0"/>
    <d v="2016-03-17T00:00:00"/>
    <s v="USD"/>
    <m/>
    <n v="-160.4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9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11.02"/>
    <s v="N"/>
    <n v="0"/>
    <m/>
    <n v="0"/>
    <s v="PP06 Dated 3/172016"/>
    <s v="0"/>
    <d v="2016-03-17T00:00:00"/>
    <s v="USD"/>
    <m/>
    <n v="-11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0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05"/>
    <s v="N"/>
    <n v="0"/>
    <m/>
    <n v="0"/>
    <s v="PP06 Dated 3/172016"/>
    <s v="0"/>
    <d v="2016-03-17T00:00:00"/>
    <s v="USD"/>
    <m/>
    <n v="-20.0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1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12.45"/>
    <s v="N"/>
    <n v="0"/>
    <m/>
    <n v="0"/>
    <s v="PP06 Dated 3/172016"/>
    <s v="0"/>
    <d v="2016-03-17T00:00:00"/>
    <s v="USD"/>
    <m/>
    <n v="-12.4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2"/>
    <s v="ACTUALS"/>
    <m/>
    <m/>
    <x v="16"/>
    <m/>
    <m/>
    <m/>
    <s v="10000"/>
    <x v="0"/>
    <m/>
    <m/>
    <m/>
    <m/>
    <m/>
    <m/>
    <m/>
    <s v="USD"/>
    <m/>
    <m/>
    <m/>
    <m/>
    <m/>
    <m/>
    <m/>
    <m/>
    <n v="-0.62"/>
    <s v="N"/>
    <n v="0"/>
    <m/>
    <n v="0"/>
    <s v="PP06 Dated 3/172016"/>
    <s v="0"/>
    <d v="2016-03-17T00:00:00"/>
    <s v="USD"/>
    <m/>
    <n v="-0.6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3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386.29"/>
    <s v="N"/>
    <n v="0"/>
    <m/>
    <n v="0"/>
    <s v="PP06 Dated 3/172016"/>
    <s v="0"/>
    <d v="2016-03-17T00:00:00"/>
    <s v="USD"/>
    <m/>
    <n v="-386.2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4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2.71"/>
    <s v="N"/>
    <n v="0"/>
    <m/>
    <n v="0"/>
    <s v="PP06 Dated 3/172016"/>
    <s v="0"/>
    <d v="2016-03-17T00:00:00"/>
    <s v="USD"/>
    <m/>
    <n v="-2.7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75.88"/>
    <s v="N"/>
    <n v="0"/>
    <m/>
    <n v="0"/>
    <s v="PP07 Dated 3/31/2016"/>
    <s v="0"/>
    <d v="2016-03-31T00:00:00"/>
    <s v="USD"/>
    <m/>
    <n v="-175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8746.9500000000007"/>
    <s v="N"/>
    <n v="0"/>
    <m/>
    <n v="0"/>
    <s v="PP07 Dated 3/31/2016"/>
    <s v="0"/>
    <d v="2016-03-31T00:00:00"/>
    <s v="USD"/>
    <m/>
    <n v="-8746.950000000000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s v="Y"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595.42"/>
    <s v="N"/>
    <n v="0"/>
    <m/>
    <n v="0"/>
    <s v="PP07 Dated 3/31/2016"/>
    <s v="0"/>
    <d v="2016-03-31T00:00:00"/>
    <s v="USD"/>
    <m/>
    <n v="-1595.4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172.78"/>
    <s v="N"/>
    <n v="0"/>
    <m/>
    <n v="0"/>
    <s v="PP07 Dated 3/31/2016"/>
    <s v="0"/>
    <d v="2016-03-31T00:00:00"/>
    <s v="USD"/>
    <m/>
    <n v="-172.7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896.17"/>
    <s v="N"/>
    <n v="0"/>
    <m/>
    <n v="0"/>
    <s v="PP07 Dated 3/31/2016"/>
    <s v="0"/>
    <d v="2016-03-31T00:00:00"/>
    <s v="USD"/>
    <m/>
    <n v="-896.1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17.059999999999999"/>
    <s v="N"/>
    <n v="0"/>
    <m/>
    <n v="0"/>
    <s v="PP07 Dated 3/31/2016"/>
    <s v="0"/>
    <d v="2016-03-31T00:00:00"/>
    <s v="USD"/>
    <m/>
    <n v="-17.05999999999999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803.53"/>
    <s v="N"/>
    <n v="0"/>
    <m/>
    <n v="0"/>
    <s v="PP07 Dated 3/31/2016"/>
    <s v="0"/>
    <d v="2016-03-31T00:00:00"/>
    <s v="USD"/>
    <m/>
    <n v="-803.5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62.32"/>
    <s v="N"/>
    <n v="0"/>
    <m/>
    <n v="0"/>
    <s v="PP07 Dated 3/31/2016"/>
    <s v="0"/>
    <d v="2016-03-31T00:00:00"/>
    <s v="USD"/>
    <m/>
    <n v="-162.3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15.38"/>
    <s v="N"/>
    <n v="0"/>
    <m/>
    <n v="0"/>
    <s v="PP07 Dated 3/31/2016"/>
    <s v="0"/>
    <d v="2016-03-31T00:00:00"/>
    <s v="USD"/>
    <m/>
    <n v="-15.3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0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277.25"/>
    <s v="N"/>
    <n v="0"/>
    <m/>
    <n v="0"/>
    <s v="PP07 Dated 3/31/2016"/>
    <s v="0"/>
    <d v="2016-03-31T00:00:00"/>
    <s v="USD"/>
    <m/>
    <n v="-277.2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1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87.94"/>
    <s v="N"/>
    <n v="0"/>
    <m/>
    <n v="0"/>
    <s v="PP07 Dated 3/31/2016"/>
    <s v="0"/>
    <d v="2016-03-31T00:00:00"/>
    <s v="USD"/>
    <m/>
    <n v="-187.94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2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7.96"/>
    <s v="N"/>
    <n v="0"/>
    <m/>
    <n v="0"/>
    <s v="PP07 Dated 3/31/2016"/>
    <s v="0"/>
    <d v="2016-03-31T00:00:00"/>
    <s v="USD"/>
    <m/>
    <n v="-37.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3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3.59"/>
    <s v="N"/>
    <n v="0"/>
    <m/>
    <n v="0"/>
    <s v="PP07 Dated 3/31/2016"/>
    <s v="0"/>
    <d v="2016-03-31T00:00:00"/>
    <s v="USD"/>
    <m/>
    <n v="-3.5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4"/>
    <s v="ACTUALS"/>
    <m/>
    <m/>
    <x v="23"/>
    <m/>
    <m/>
    <m/>
    <s v="10000"/>
    <x v="2"/>
    <m/>
    <m/>
    <m/>
    <m/>
    <m/>
    <m/>
    <m/>
    <s v="USD"/>
    <m/>
    <m/>
    <m/>
    <m/>
    <m/>
    <m/>
    <m/>
    <m/>
    <n v="93.92"/>
    <s v="N"/>
    <n v="0"/>
    <m/>
    <n v="0"/>
    <s v="PP07 Dated 3/31/2016"/>
    <s v="0"/>
    <d v="2016-03-31T00:00:00"/>
    <s v="USD"/>
    <m/>
    <n v="93.9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5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812.76"/>
    <s v="N"/>
    <n v="0"/>
    <m/>
    <n v="0"/>
    <s v="PP07 Dated 3/31/2016"/>
    <s v="0"/>
    <d v="2016-03-31T00:00:00"/>
    <s v="USD"/>
    <m/>
    <n v="-812.7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6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77.97"/>
    <s v="N"/>
    <n v="0"/>
    <m/>
    <n v="0"/>
    <s v="PP07 Dated 3/31/2016"/>
    <s v="0"/>
    <d v="2016-03-31T00:00:00"/>
    <s v="USD"/>
    <m/>
    <n v="-177.9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7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13.52"/>
    <s v="N"/>
    <n v="0"/>
    <m/>
    <n v="0"/>
    <s v="PP07 Dated 3/31/2016"/>
    <s v="0"/>
    <d v="2016-03-31T00:00:00"/>
    <s v="USD"/>
    <m/>
    <n v="-13.5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8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896.17"/>
    <s v="N"/>
    <n v="0"/>
    <m/>
    <n v="0"/>
    <s v="PP07 Dated 3/31/2016"/>
    <s v="0"/>
    <d v="2016-03-31T00:00:00"/>
    <s v="USD"/>
    <m/>
    <n v="-896.1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9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75.88"/>
    <s v="N"/>
    <n v="0"/>
    <m/>
    <n v="0"/>
    <s v="PP07 Dated 3/31/2016"/>
    <s v="0"/>
    <d v="2016-03-31T00:00:00"/>
    <s v="USD"/>
    <m/>
    <n v="-175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0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7.059999999999999"/>
    <s v="N"/>
    <n v="0"/>
    <m/>
    <n v="0"/>
    <s v="PP07 Dated 3/31/2016"/>
    <s v="0"/>
    <d v="2016-03-31T00:00:00"/>
    <s v="USD"/>
    <m/>
    <n v="-17.05999999999999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1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803.52"/>
    <s v="N"/>
    <n v="0"/>
    <m/>
    <n v="0"/>
    <s v="PP07 Dated 3/31/2016"/>
    <s v="0"/>
    <d v="2016-03-31T00:00:00"/>
    <s v="USD"/>
    <m/>
    <n v="-803.5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5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1632.51"/>
    <s v="N"/>
    <n v="0"/>
    <m/>
    <n v="0"/>
    <s v="PP07 Dated 3/31/2016"/>
    <s v="0"/>
    <d v="2016-03-31T00:00:00"/>
    <s v="USD"/>
    <m/>
    <n v="-1632.5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2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62.33000000000001"/>
    <s v="N"/>
    <n v="0"/>
    <m/>
    <n v="0"/>
    <s v="PP07 Dated 3/31/2016"/>
    <s v="0"/>
    <d v="2016-03-31T00:00:00"/>
    <s v="USD"/>
    <m/>
    <n v="-162.3300000000000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3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15.38"/>
    <s v="N"/>
    <n v="0"/>
    <m/>
    <n v="0"/>
    <s v="PP07 Dated 3/31/2016"/>
    <s v="0"/>
    <d v="2016-03-31T00:00:00"/>
    <s v="USD"/>
    <m/>
    <n v="-15.3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4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43"/>
    <s v="N"/>
    <n v="0"/>
    <m/>
    <n v="0"/>
    <s v="PP07 Dated 3/31/2016"/>
    <s v="0"/>
    <d v="2016-03-31T00:00:00"/>
    <s v="USD"/>
    <m/>
    <n v="-4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6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405.93"/>
    <s v="N"/>
    <n v="0"/>
    <m/>
    <n v="0"/>
    <s v="PP07 Dated 3/31/2016"/>
    <s v="0"/>
    <d v="2016-03-31T00:00:00"/>
    <s v="USD"/>
    <m/>
    <n v="-405.9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7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27.22"/>
    <s v="N"/>
    <n v="0"/>
    <m/>
    <n v="0"/>
    <s v="PP07 Dated 3/31/2016"/>
    <s v="0"/>
    <d v="2016-03-31T00:00:00"/>
    <s v="USD"/>
    <m/>
    <n v="-27.2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8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686.91"/>
    <s v="N"/>
    <n v="0"/>
    <m/>
    <n v="0"/>
    <s v="PP07 Dated 3/31/2016"/>
    <s v="0"/>
    <d v="2016-03-31T00:00:00"/>
    <s v="USD"/>
    <m/>
    <n v="-686.9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9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41.29"/>
    <s v="N"/>
    <n v="0"/>
    <m/>
    <n v="0"/>
    <s v="PP07 Dated 3/31/2016"/>
    <s v="0"/>
    <d v="2016-03-31T00:00:00"/>
    <s v="USD"/>
    <m/>
    <n v="-141.2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0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12.04"/>
    <s v="N"/>
    <n v="0"/>
    <m/>
    <n v="0"/>
    <s v="PP07 Dated 3/31/2016"/>
    <s v="0"/>
    <d v="2016-03-31T00:00:00"/>
    <s v="USD"/>
    <m/>
    <n v="-12.04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1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25.41"/>
    <s v="N"/>
    <n v="0"/>
    <m/>
    <n v="0"/>
    <s v="PP07 Dated 3/31/2016"/>
    <s v="0"/>
    <d v="2016-03-31T00:00:00"/>
    <s v="USD"/>
    <m/>
    <n v="-25.4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2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87.93"/>
    <s v="N"/>
    <n v="0"/>
    <m/>
    <n v="0"/>
    <s v="PP07 Dated 3/31/2016"/>
    <s v="0"/>
    <d v="2016-03-31T00:00:00"/>
    <s v="USD"/>
    <m/>
    <n v="-187.9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3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7.96"/>
    <s v="N"/>
    <n v="0"/>
    <m/>
    <n v="0"/>
    <s v="PP07 Dated 3/31/2016"/>
    <s v="0"/>
    <d v="2016-03-31T00:00:00"/>
    <s v="USD"/>
    <m/>
    <n v="-37.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4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3.6"/>
    <s v="N"/>
    <n v="0"/>
    <m/>
    <n v="0"/>
    <s v="PP07 Dated 3/31/2016"/>
    <s v="0"/>
    <d v="2016-03-31T00:00:00"/>
    <s v="USD"/>
    <m/>
    <n v="-3.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5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07 Dated 3/31/2016"/>
    <s v="0"/>
    <d v="2016-03-31T00:00:00"/>
    <s v="USD"/>
    <m/>
    <n v="2664.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6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578.2999999999993"/>
    <s v="N"/>
    <n v="0"/>
    <m/>
    <n v="0"/>
    <s v="PP07 Dated 3/31/2016"/>
    <s v="0"/>
    <d v="2016-03-31T00:00:00"/>
    <s v="USD"/>
    <m/>
    <n v="9578.299999999999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7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58.5"/>
    <s v="N"/>
    <n v="0"/>
    <m/>
    <n v="0"/>
    <s v="PP07 Dated 3/31/2016"/>
    <s v="0"/>
    <d v="2016-03-31T00:00:00"/>
    <s v="USD"/>
    <m/>
    <n v="258.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8"/>
    <s v="ACTUALS"/>
    <m/>
    <m/>
    <x v="24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4000"/>
    <s v="N"/>
    <n v="0"/>
    <m/>
    <n v="0"/>
    <s v="PP07 Dated 3/31/2016"/>
    <s v="0"/>
    <d v="2016-03-31T00:00:00"/>
    <s v="USD"/>
    <m/>
    <n v="4000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9"/>
    <s v="ACTUALS"/>
    <m/>
    <m/>
    <x v="2"/>
    <s v="4330001000"/>
    <m/>
    <m/>
    <s v="10000"/>
    <x v="2"/>
    <m/>
    <s v="FY2016"/>
    <m/>
    <m/>
    <m/>
    <m/>
    <m/>
    <s v="USD"/>
    <m/>
    <m/>
    <m/>
    <m/>
    <m/>
    <m/>
    <m/>
    <m/>
    <n v="5.17"/>
    <s v="N"/>
    <n v="0"/>
    <m/>
    <n v="0"/>
    <s v="PP07 Dated 3/31/2016"/>
    <s v="0"/>
    <d v="2016-03-31T00:00:00"/>
    <s v="USD"/>
    <m/>
    <n v="5.1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0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62.32"/>
    <s v="N"/>
    <n v="0"/>
    <m/>
    <n v="0"/>
    <s v="PP07 Dated 3/31/2016"/>
    <s v="0"/>
    <d v="2016-03-31T00:00:00"/>
    <s v="USD"/>
    <m/>
    <n v="162.3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1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59.21"/>
    <s v="N"/>
    <n v="0"/>
    <m/>
    <n v="0"/>
    <s v="PP07 Dated 3/31/2016"/>
    <s v="0"/>
    <d v="2016-03-31T00:00:00"/>
    <s v="USD"/>
    <m/>
    <n v="559.2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2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239.15"/>
    <s v="N"/>
    <n v="0"/>
    <m/>
    <n v="0"/>
    <s v="PP07 Dated 3/31/2016"/>
    <s v="0"/>
    <d v="2016-03-31T00:00:00"/>
    <s v="USD"/>
    <m/>
    <n v="239.1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3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5.38"/>
    <s v="N"/>
    <n v="0"/>
    <m/>
    <n v="0"/>
    <s v="PP07 Dated 3/31/2016"/>
    <s v="0"/>
    <d v="2016-03-31T00:00:00"/>
    <s v="USD"/>
    <m/>
    <n v="15.3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4"/>
    <s v="ACTUALS"/>
    <m/>
    <m/>
    <x v="3"/>
    <s v="4330001000"/>
    <m/>
    <m/>
    <s v="10000"/>
    <x v="2"/>
    <m/>
    <s v="FY2016"/>
    <m/>
    <m/>
    <m/>
    <m/>
    <m/>
    <s v="USD"/>
    <m/>
    <m/>
    <m/>
    <m/>
    <m/>
    <m/>
    <m/>
    <m/>
    <n v="1.21"/>
    <s v="N"/>
    <n v="0"/>
    <m/>
    <n v="0"/>
    <s v="PP07 Dated 3/31/2016"/>
    <s v="0"/>
    <d v="2016-03-31T00:00:00"/>
    <s v="USD"/>
    <m/>
    <n v="1.2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5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7.96"/>
    <s v="N"/>
    <n v="0"/>
    <m/>
    <n v="0"/>
    <s v="PP07 Dated 3/31/2016"/>
    <s v="0"/>
    <d v="2016-03-31T00:00:00"/>
    <s v="USD"/>
    <m/>
    <n v="37.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6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30.81"/>
    <s v="N"/>
    <n v="0"/>
    <m/>
    <n v="0"/>
    <s v="PP07 Dated 3/31/2016"/>
    <s v="0"/>
    <d v="2016-03-31T00:00:00"/>
    <s v="USD"/>
    <m/>
    <n v="130.8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7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55.92"/>
    <s v="N"/>
    <n v="0"/>
    <m/>
    <n v="0"/>
    <s v="PP07 Dated 3/31/2016"/>
    <s v="0"/>
    <d v="2016-03-31T00:00:00"/>
    <s v="USD"/>
    <m/>
    <n v="55.9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1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07.86"/>
    <s v="N"/>
    <n v="0"/>
    <m/>
    <n v="0"/>
    <s v="PP07 Dated 3/31/2016"/>
    <s v="0"/>
    <d v="2016-03-31T00:00:00"/>
    <s v="USD"/>
    <m/>
    <n v="207.8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3.59"/>
    <s v="N"/>
    <n v="0"/>
    <m/>
    <n v="0"/>
    <s v="PP07 Dated 3/31/2016"/>
    <s v="0"/>
    <d v="2016-03-31T00:00:00"/>
    <s v="USD"/>
    <m/>
    <n v="3.5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77.25"/>
    <s v="N"/>
    <n v="0"/>
    <m/>
    <n v="0"/>
    <s v="PP07 Dated 3/31/2016"/>
    <s v="0"/>
    <d v="2016-03-31T00:00:00"/>
    <s v="USD"/>
    <m/>
    <n v="277.2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0"/>
    <s v="ACTUALS"/>
    <m/>
    <m/>
    <x v="6"/>
    <s v="4330001000"/>
    <m/>
    <m/>
    <s v="10000"/>
    <x v="2"/>
    <m/>
    <s v="FY2016"/>
    <m/>
    <m/>
    <m/>
    <m/>
    <m/>
    <s v="USD"/>
    <m/>
    <m/>
    <m/>
    <m/>
    <m/>
    <m/>
    <m/>
    <m/>
    <n v="7.03"/>
    <s v="N"/>
    <n v="0"/>
    <m/>
    <n v="0"/>
    <s v="PP07 Dated 3/31/2016"/>
    <s v="0"/>
    <d v="2016-03-31T00:00:00"/>
    <s v="USD"/>
    <m/>
    <n v="7.0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2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40.08"/>
    <s v="N"/>
    <n v="0"/>
    <m/>
    <n v="0"/>
    <s v="PP07 Dated 3/31/2016"/>
    <s v="0"/>
    <d v="2016-03-31T00:00:00"/>
    <s v="USD"/>
    <m/>
    <n v="740.0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3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312"/>
    <s v="N"/>
    <n v="0"/>
    <m/>
    <n v="0"/>
    <s v="PP07 Dated 3/31/2016"/>
    <s v="0"/>
    <d v="2016-03-31T00:00:00"/>
    <s v="USD"/>
    <m/>
    <n v="31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8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4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0.16"/>
    <s v="N"/>
    <n v="0"/>
    <m/>
    <n v="0"/>
    <s v="PP07 Dated 3/31/2016"/>
    <s v="0"/>
    <d v="2016-03-31T00:00:00"/>
    <s v="USD"/>
    <m/>
    <n v="20.1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9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31.51"/>
    <s v="N"/>
    <n v="0"/>
    <m/>
    <n v="0"/>
    <s v="PP06 Dated 3/172016"/>
    <s v="0"/>
    <d v="2016-03-17T00:00:00"/>
    <s v="USD"/>
    <m/>
    <n v="-131.5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5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833.02"/>
    <s v="N"/>
    <n v="0"/>
    <m/>
    <n v="0"/>
    <s v="PP06 Dated 3/172016"/>
    <s v="0"/>
    <d v="2016-03-17T00:00:00"/>
    <s v="USD"/>
    <m/>
    <n v="-833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6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259.39"/>
    <s v="N"/>
    <n v="0"/>
    <m/>
    <n v="0"/>
    <s v="PP06 Dated 3/172016"/>
    <s v="0"/>
    <d v="2016-03-17T00:00:00"/>
    <s v="USD"/>
    <m/>
    <n v="-259.3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7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15.81"/>
    <s v="N"/>
    <n v="0"/>
    <m/>
    <n v="0"/>
    <s v="PP06 Dated 3/172016"/>
    <s v="0"/>
    <d v="2016-03-17T00:00:00"/>
    <s v="USD"/>
    <m/>
    <n v="-15.8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8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448.38"/>
    <s v="N"/>
    <n v="0"/>
    <m/>
    <n v="0"/>
    <s v="PP06 Dated 3/172016"/>
    <s v="0"/>
    <d v="2016-03-17T00:00:00"/>
    <s v="USD"/>
    <m/>
    <n v="-448.3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0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8.86"/>
    <s v="N"/>
    <n v="0"/>
    <m/>
    <n v="0"/>
    <s v="PP06 Dated 3/172016"/>
    <s v="0"/>
    <d v="2016-03-17T00:00:00"/>
    <s v="USD"/>
    <m/>
    <n v="-8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1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60.89"/>
    <s v="N"/>
    <n v="0"/>
    <m/>
    <n v="0"/>
    <s v="PP06 Dated 3/172016"/>
    <s v="0"/>
    <d v="2016-03-17T00:00:00"/>
    <s v="USD"/>
    <m/>
    <n v="-60.8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2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1.65"/>
    <s v="N"/>
    <n v="0"/>
    <m/>
    <n v="0"/>
    <s v="PP06 Dated 3/172016"/>
    <s v="0"/>
    <d v="2016-03-17T00:00:00"/>
    <s v="USD"/>
    <m/>
    <n v="-1.6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3"/>
    <s v="ACTUALS"/>
    <m/>
    <m/>
    <x v="20"/>
    <m/>
    <m/>
    <m/>
    <s v="10000"/>
    <x v="0"/>
    <m/>
    <m/>
    <m/>
    <m/>
    <m/>
    <m/>
    <m/>
    <s v="USD"/>
    <m/>
    <m/>
    <m/>
    <m/>
    <m/>
    <m/>
    <m/>
    <m/>
    <n v="-0.08"/>
    <s v="N"/>
    <n v="0"/>
    <m/>
    <n v="0"/>
    <s v="PP06 Dated 3/172016"/>
    <s v="0"/>
    <d v="2016-03-17T00:00:00"/>
    <s v="USD"/>
    <m/>
    <n v="-0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4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28.09"/>
    <s v="N"/>
    <n v="0"/>
    <m/>
    <n v="0"/>
    <s v="PP06 Dated 3/172016"/>
    <s v="0"/>
    <d v="2016-03-17T00:00:00"/>
    <s v="USD"/>
    <m/>
    <n v="-128.0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5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7.53"/>
    <s v="N"/>
    <n v="0"/>
    <m/>
    <n v="0"/>
    <s v="PP06 Dated 3/172016"/>
    <s v="0"/>
    <d v="2016-03-17T00:00:00"/>
    <s v="USD"/>
    <m/>
    <n v="-37.5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6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2.58"/>
    <s v="N"/>
    <n v="0"/>
    <m/>
    <n v="0"/>
    <s v="PP06 Dated 3/172016"/>
    <s v="0"/>
    <d v="2016-03-17T00:00:00"/>
    <s v="USD"/>
    <m/>
    <n v="-2.5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7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06 Dated 3/172016"/>
    <s v="0"/>
    <d v="2016-03-17T00:00:00"/>
    <s v="USD"/>
    <m/>
    <n v="2664.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8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781.76"/>
    <s v="N"/>
    <n v="0"/>
    <m/>
    <n v="0"/>
    <s v="PP06 Dated 3/172016"/>
    <s v="0"/>
    <d v="2016-03-17T00:00:00"/>
    <s v="USD"/>
    <m/>
    <n v="9781.7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9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88.28"/>
    <s v="N"/>
    <n v="0"/>
    <m/>
    <n v="0"/>
    <s v="PP06 Dated 3/172016"/>
    <s v="0"/>
    <d v="2016-03-17T00:00:00"/>
    <s v="USD"/>
    <m/>
    <n v="188.2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0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9.1999999999999993"/>
    <s v="N"/>
    <n v="0"/>
    <m/>
    <n v="0"/>
    <s v="PP06 Dated 3/172016"/>
    <s v="0"/>
    <d v="2016-03-17T00:00:00"/>
    <s v="USD"/>
    <m/>
    <n v="9.199999999999999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1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6 Dated 3/172016"/>
    <s v="0"/>
    <d v="2016-03-17T00:00:00"/>
    <s v="USD"/>
    <m/>
    <n v="10.7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2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46"/>
    <s v="N"/>
    <n v="0"/>
    <m/>
    <n v="0"/>
    <s v="PP06 Dated 3/172016"/>
    <s v="0"/>
    <d v="2016-03-17T00:00:00"/>
    <s v="USD"/>
    <m/>
    <n v="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3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60.46"/>
    <s v="N"/>
    <n v="0"/>
    <m/>
    <n v="0"/>
    <s v="PP06 Dated 3/172016"/>
    <s v="0"/>
    <d v="2016-03-17T00:00:00"/>
    <s v="USD"/>
    <m/>
    <n v="16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4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47.74"/>
    <s v="N"/>
    <n v="0"/>
    <m/>
    <n v="0"/>
    <s v="PP06 Dated 3/172016"/>
    <s v="0"/>
    <d v="2016-03-17T00:00:00"/>
    <s v="USD"/>
    <m/>
    <n v="547.7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5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1.02"/>
    <s v="N"/>
    <n v="0"/>
    <m/>
    <n v="0"/>
    <s v="PP06 Dated 3/172016"/>
    <s v="0"/>
    <d v="2016-03-17T00:00:00"/>
    <s v="USD"/>
    <m/>
    <n v="11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6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7.54"/>
    <s v="N"/>
    <n v="0"/>
    <m/>
    <n v="0"/>
    <s v="PP06 Dated 3/172016"/>
    <s v="0"/>
    <d v="2016-03-17T00:00:00"/>
    <s v="USD"/>
    <m/>
    <n v="37.5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7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28.09"/>
    <s v="N"/>
    <n v="0"/>
    <m/>
    <n v="0"/>
    <s v="PP06 Dated 3/172016"/>
    <s v="0"/>
    <d v="2016-03-17T00:00:00"/>
    <s v="USD"/>
    <m/>
    <n v="128.0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.57"/>
    <s v="N"/>
    <n v="0"/>
    <m/>
    <n v="0"/>
    <s v="PP06 Dated 3/172016"/>
    <s v="0"/>
    <d v="2016-03-17T00:00:00"/>
    <s v="USD"/>
    <m/>
    <n v="2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538.91"/>
    <s v="N"/>
    <n v="0"/>
    <m/>
    <n v="0"/>
    <s v="PP06 Dated 3/172016"/>
    <s v="0"/>
    <d v="2016-03-17T00:00:00"/>
    <s v="USD"/>
    <m/>
    <n v="2538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0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7.190000000000001"/>
    <s v="N"/>
    <n v="0"/>
    <m/>
    <n v="0"/>
    <s v="PP06 Dated 3/172016"/>
    <s v="0"/>
    <d v="2016-03-17T00:00:00"/>
    <s v="USD"/>
    <m/>
    <n v="17.19000000000000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4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07.86"/>
    <s v="N"/>
    <n v="0"/>
    <m/>
    <n v="0"/>
    <s v="PP06 Dated 3/172016"/>
    <s v="0"/>
    <d v="2016-03-17T00:00:00"/>
    <s v="USD"/>
    <m/>
    <n v="207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1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.96"/>
    <s v="N"/>
    <n v="0"/>
    <m/>
    <n v="0"/>
    <s v="PP06 Dated 3/172016"/>
    <s v="0"/>
    <d v="2016-03-17T00:00:00"/>
    <s v="USD"/>
    <m/>
    <n v="1.9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2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6 Dated 3/172016"/>
    <s v="0"/>
    <d v="2016-03-17T00:00:00"/>
    <s v="USD"/>
    <m/>
    <n v="2.7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3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1"/>
    <s v="N"/>
    <n v="0"/>
    <m/>
    <n v="0"/>
    <s v="PP06 Dated 3/172016"/>
    <s v="0"/>
    <d v="2016-03-17T00:00:00"/>
    <s v="USD"/>
    <m/>
    <n v="0.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5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62.98"/>
    <s v="N"/>
    <n v="0"/>
    <m/>
    <n v="0"/>
    <s v="PP06 Dated 3/172016"/>
    <s v="0"/>
    <d v="2016-03-17T00:00:00"/>
    <s v="USD"/>
    <m/>
    <n v="762.9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7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4.68"/>
    <s v="N"/>
    <n v="0"/>
    <m/>
    <n v="0"/>
    <s v="PP06 Dated 3/172016"/>
    <s v="0"/>
    <d v="2016-03-17T00:00:00"/>
    <s v="USD"/>
    <m/>
    <n v="14.6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620.16999999999996"/>
    <s v="N"/>
    <n v="0"/>
    <m/>
    <n v="0"/>
    <s v="PP08 Dated 4/14/2016"/>
    <s v="0"/>
    <d v="2016-04-14T00:00:00"/>
    <s v="USD"/>
    <m/>
    <n v="-620.1699999999999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5966.49"/>
    <s v="N"/>
    <n v="0"/>
    <m/>
    <n v="0"/>
    <s v="PP08 Dated 4/14/2016"/>
    <s v="0"/>
    <d v="2016-04-14T00:00:00"/>
    <s v="USD"/>
    <m/>
    <n v="-5966.4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s v="Y"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818.96"/>
    <s v="N"/>
    <n v="0"/>
    <m/>
    <n v="0"/>
    <s v="PP08 Dated 4/14/2016"/>
    <s v="0"/>
    <d v="2016-04-14T00:00:00"/>
    <s v="USD"/>
    <m/>
    <n v="-818.9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1105.79"/>
    <s v="N"/>
    <n v="0"/>
    <m/>
    <n v="0"/>
    <s v="PP08 Dated 4/14/2016"/>
    <s v="0"/>
    <d v="2016-04-14T00:00:00"/>
    <s v="USD"/>
    <m/>
    <n v="-1105.7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87.94"/>
    <s v="N"/>
    <n v="0"/>
    <m/>
    <n v="0"/>
    <s v="PP08 Dated 4/14/2016"/>
    <s v="0"/>
    <d v="2016-04-14T00:00:00"/>
    <s v="USD"/>
    <m/>
    <n v="-87.9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117"/>
    <s v="N"/>
    <n v="0"/>
    <m/>
    <n v="0"/>
    <s v="PP08 Dated 4/14/2016"/>
    <s v="0"/>
    <d v="2016-04-14T00:00:00"/>
    <s v="USD"/>
    <m/>
    <n v="-11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532.30999999999995"/>
    <s v="N"/>
    <n v="0"/>
    <m/>
    <n v="0"/>
    <s v="PP08 Dated 4/14/2016"/>
    <s v="0"/>
    <d v="2016-04-14T00:00:00"/>
    <s v="USD"/>
    <m/>
    <n v="-532.309999999999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80.12"/>
    <s v="N"/>
    <n v="0"/>
    <m/>
    <n v="0"/>
    <s v="PP08 Dated 4/14/2016"/>
    <s v="0"/>
    <d v="2016-04-14T00:00:00"/>
    <s v="USD"/>
    <m/>
    <n v="-80.1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104.08"/>
    <s v="N"/>
    <n v="0"/>
    <m/>
    <n v="0"/>
    <s v="PP08 Dated 4/14/2016"/>
    <s v="0"/>
    <d v="2016-04-14T00:00:00"/>
    <s v="USD"/>
    <m/>
    <n v="-104.0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0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77"/>
    <s v="N"/>
    <n v="0"/>
    <m/>
    <n v="0"/>
    <s v="PP08 Dated 4/14/2016"/>
    <s v="0"/>
    <d v="2016-04-14T00:00:00"/>
    <s v="USD"/>
    <m/>
    <n v="-2.7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1.03"/>
    <s v="N"/>
    <n v="0"/>
    <m/>
    <n v="0"/>
    <s v="PP08 Dated 4/14/2016"/>
    <s v="0"/>
    <d v="2016-04-14T00:00:00"/>
    <s v="USD"/>
    <m/>
    <n v="-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2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1.03"/>
    <s v="N"/>
    <n v="0"/>
    <m/>
    <n v="0"/>
    <s v="PP08 Dated 4/14/2016"/>
    <s v="0"/>
    <d v="2016-04-14T00:00:00"/>
    <s v="USD"/>
    <m/>
    <n v="-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3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1864.06"/>
    <s v="N"/>
    <n v="0"/>
    <m/>
    <n v="0"/>
    <s v="PP08 Dated 4/14/2016"/>
    <s v="0"/>
    <d v="2016-04-14T00:00:00"/>
    <s v="USD"/>
    <m/>
    <n v="-1864.0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4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137.54"/>
    <s v="N"/>
    <n v="0"/>
    <m/>
    <n v="0"/>
    <s v="PP08 Dated 4/14/2016"/>
    <s v="0"/>
    <d v="2016-04-14T00:00:00"/>
    <s v="USD"/>
    <m/>
    <n v="-137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5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0.71"/>
    <s v="N"/>
    <n v="0"/>
    <m/>
    <n v="0"/>
    <s v="PP08 Dated 4/14/2016"/>
    <s v="0"/>
    <d v="2016-04-14T00:00:00"/>
    <s v="USD"/>
    <m/>
    <n v="-10.7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6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4.83"/>
    <s v="N"/>
    <n v="0"/>
    <m/>
    <n v="0"/>
    <s v="PP08 Dated 4/14/2016"/>
    <s v="0"/>
    <d v="2016-04-14T00:00:00"/>
    <s v="USD"/>
    <m/>
    <n v="-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7"/>
    <s v="ACTUALS"/>
    <m/>
    <m/>
    <x v="22"/>
    <m/>
    <m/>
    <m/>
    <s v="10000"/>
    <x v="0"/>
    <m/>
    <m/>
    <m/>
    <m/>
    <m/>
    <m/>
    <m/>
    <s v="USD"/>
    <m/>
    <m/>
    <m/>
    <m/>
    <m/>
    <m/>
    <m/>
    <m/>
    <n v="-4.83"/>
    <s v="N"/>
    <n v="0"/>
    <m/>
    <n v="0"/>
    <s v="PP08 Dated 4/14/2016"/>
    <s v="0"/>
    <d v="2016-04-14T00:00:00"/>
    <s v="USD"/>
    <m/>
    <n v="-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8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24.48"/>
    <s v="N"/>
    <n v="0"/>
    <m/>
    <n v="0"/>
    <s v="PP08 Dated 4/14/2016"/>
    <s v="0"/>
    <d v="2016-04-14T00:00:00"/>
    <s v="USD"/>
    <m/>
    <n v="-124.4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9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18.739999999999998"/>
    <s v="N"/>
    <n v="0"/>
    <m/>
    <n v="0"/>
    <s v="PP08 Dated 4/14/2016"/>
    <s v="0"/>
    <d v="2016-04-14T00:00:00"/>
    <s v="USD"/>
    <m/>
    <n v="-18.73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24.34"/>
    <s v="N"/>
    <n v="0"/>
    <m/>
    <n v="0"/>
    <s v="PP08 Dated 4/14/2016"/>
    <s v="0"/>
    <d v="2016-04-14T00:00:00"/>
    <s v="USD"/>
    <m/>
    <n v="-24.3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1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654.89"/>
    <s v="N"/>
    <n v="0"/>
    <m/>
    <n v="0"/>
    <s v="PP08 Dated 4/14/2016"/>
    <s v="0"/>
    <d v="2016-04-14T00:00:00"/>
    <s v="USD"/>
    <m/>
    <n v="-654.8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2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143.75"/>
    <s v="N"/>
    <n v="0"/>
    <m/>
    <n v="0"/>
    <s v="PP08 Dated 4/14/2016"/>
    <s v="0"/>
    <d v="2016-04-14T00:00:00"/>
    <s v="USD"/>
    <m/>
    <n v="-143.7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3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181.13"/>
    <s v="N"/>
    <n v="0"/>
    <m/>
    <n v="0"/>
    <s v="PP08 Dated 4/14/2016"/>
    <s v="0"/>
    <d v="2016-04-14T00:00:00"/>
    <s v="USD"/>
    <m/>
    <n v="-181.1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4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620.16999999999996"/>
    <s v="N"/>
    <n v="0"/>
    <m/>
    <n v="0"/>
    <s v="PP08 Dated 4/14/2016"/>
    <s v="0"/>
    <d v="2016-04-14T00:00:00"/>
    <s v="USD"/>
    <m/>
    <n v="-620.1699999999999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9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5.41"/>
    <s v="N"/>
    <n v="0"/>
    <m/>
    <n v="0"/>
    <s v="PP09 Dated 4/28/2016"/>
    <s v="0"/>
    <d v="2016-04-28T00:00:00"/>
    <s v="USD"/>
    <m/>
    <n v="5.4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5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9 Dated 4/28/2016"/>
    <s v="0"/>
    <d v="2016-04-28T00:00:00"/>
    <s v="USD"/>
    <m/>
    <n v="10.7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6"/>
    <s v="ACTUALS"/>
    <m/>
    <m/>
    <x v="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32"/>
    <s v="N"/>
    <n v="0"/>
    <m/>
    <n v="0"/>
    <s v="PP09 Dated 4/28/2016"/>
    <s v="0"/>
    <d v="2016-04-28T00:00:00"/>
    <s v="USD"/>
    <m/>
    <n v="0.3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7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56.06"/>
    <s v="N"/>
    <n v="0"/>
    <m/>
    <n v="0"/>
    <s v="PP09 Dated 4/28/2016"/>
    <s v="0"/>
    <d v="2016-04-28T00:00:00"/>
    <s v="USD"/>
    <m/>
    <n v="156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8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56.27"/>
    <s v="N"/>
    <n v="0"/>
    <m/>
    <n v="0"/>
    <s v="PP09 Dated 4/28/2016"/>
    <s v="0"/>
    <d v="2016-04-28T00:00:00"/>
    <s v="USD"/>
    <m/>
    <n v="556.2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0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6.49"/>
    <s v="N"/>
    <n v="0"/>
    <m/>
    <n v="0"/>
    <s v="PP09 Dated 4/28/2016"/>
    <s v="0"/>
    <d v="2016-04-28T00:00:00"/>
    <s v="USD"/>
    <m/>
    <n v="36.4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1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30.1"/>
    <s v="N"/>
    <n v="0"/>
    <m/>
    <n v="0"/>
    <s v="PP09 Dated 4/28/2016"/>
    <s v="0"/>
    <d v="2016-04-28T00:00:00"/>
    <s v="USD"/>
    <m/>
    <n v="130.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2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.27"/>
    <s v="N"/>
    <n v="0"/>
    <m/>
    <n v="0"/>
    <s v="PP09 Dated 4/28/2016"/>
    <s v="0"/>
    <d v="2016-04-28T00:00:00"/>
    <s v="USD"/>
    <m/>
    <n v="1.2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3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001.6"/>
    <s v="N"/>
    <n v="0"/>
    <m/>
    <n v="0"/>
    <s v="PP09 Dated 4/28/2016"/>
    <s v="0"/>
    <d v="2016-04-28T00:00:00"/>
    <s v="USD"/>
    <m/>
    <n v="2001.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4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.99"/>
    <s v="N"/>
    <n v="0"/>
    <m/>
    <n v="0"/>
    <s v="PP09 Dated 4/28/2016"/>
    <s v="0"/>
    <d v="2016-04-28T00:00:00"/>
    <s v="USD"/>
    <m/>
    <n v="1.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8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67.27"/>
    <s v="N"/>
    <n v="0"/>
    <m/>
    <n v="0"/>
    <s v="PP09 Dated 4/28/2016"/>
    <s v="0"/>
    <d v="2016-04-28T00:00:00"/>
    <s v="USD"/>
    <m/>
    <n v="767.2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5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9 Dated 4/28/2016"/>
    <s v="0"/>
    <d v="2016-04-28T00:00:00"/>
    <s v="USD"/>
    <m/>
    <n v="2.7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6"/>
    <s v="ACTUALS"/>
    <m/>
    <m/>
    <x v="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7.0000000000000007E-2"/>
    <s v="N"/>
    <n v="0"/>
    <m/>
    <n v="0"/>
    <s v="PP09 Dated 4/28/2016"/>
    <s v="0"/>
    <d v="2016-04-28T00:00:00"/>
    <s v="USD"/>
    <m/>
    <n v="7.0000000000000007E-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7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00.89"/>
    <s v="N"/>
    <n v="0"/>
    <m/>
    <n v="0"/>
    <s v="PP09 Dated 4/28/2016"/>
    <s v="0"/>
    <d v="2016-04-28T00:00:00"/>
    <s v="USD"/>
    <m/>
    <n v="200.8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9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6.97"/>
    <s v="N"/>
    <n v="0"/>
    <m/>
    <n v="0"/>
    <s v="PP09 Dated 4/28/2016"/>
    <s v="0"/>
    <d v="2016-04-28T00:00:00"/>
    <s v="USD"/>
    <m/>
    <n v="6.9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6311.12"/>
    <s v="N"/>
    <n v="0"/>
    <m/>
    <n v="0"/>
    <s v="PP09 Dated 4/28/2016"/>
    <s v="0"/>
    <d v="2016-04-28T00:00:00"/>
    <s v="USD"/>
    <m/>
    <n v="-6311.1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s v="Y"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664.84"/>
    <s v="N"/>
    <n v="0"/>
    <m/>
    <n v="0"/>
    <s v="PP09 Dated 4/28/2016"/>
    <s v="0"/>
    <d v="2016-04-28T00:00:00"/>
    <s v="USD"/>
    <m/>
    <n v="-1664.8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655.13"/>
    <s v="N"/>
    <n v="0"/>
    <m/>
    <n v="0"/>
    <s v="PP09 Dated 4/28/2016"/>
    <s v="0"/>
    <d v="2016-04-28T00:00:00"/>
    <s v="USD"/>
    <m/>
    <n v="-655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69.98"/>
    <s v="N"/>
    <n v="0"/>
    <m/>
    <n v="0"/>
    <s v="PP09 Dated 4/28/2016"/>
    <s v="0"/>
    <d v="2016-04-28T00:00:00"/>
    <s v="USD"/>
    <m/>
    <n v="-169.9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5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561.67999999999995"/>
    <s v="N"/>
    <n v="0"/>
    <m/>
    <n v="0"/>
    <s v="PP09 Dated 4/28/2016"/>
    <s v="0"/>
    <d v="2016-04-28T00:00:00"/>
    <s v="USD"/>
    <m/>
    <n v="-561.679999999999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6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56.06"/>
    <s v="N"/>
    <n v="0"/>
    <m/>
    <n v="0"/>
    <s v="PP09 Dated 4/28/2016"/>
    <s v="0"/>
    <d v="2016-04-28T00:00:00"/>
    <s v="USD"/>
    <m/>
    <n v="-156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7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84"/>
    <s v="N"/>
    <n v="0"/>
    <m/>
    <n v="0"/>
    <s v="PP09 Dated 4/28/2016"/>
    <s v="0"/>
    <d v="2016-04-28T00:00:00"/>
    <s v="USD"/>
    <m/>
    <n v="-2.8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8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1.99"/>
    <s v="N"/>
    <n v="0"/>
    <m/>
    <n v="0"/>
    <s v="PP09 Dated 4/28/2016"/>
    <s v="0"/>
    <d v="2016-04-28T00:00:00"/>
    <s v="USD"/>
    <m/>
    <n v="-1.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9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2001.6"/>
    <s v="N"/>
    <n v="0"/>
    <m/>
    <n v="0"/>
    <s v="PP09 Dated 4/28/2016"/>
    <s v="0"/>
    <d v="2016-04-28T00:00:00"/>
    <s v="USD"/>
    <m/>
    <n v="-2001.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0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1.03"/>
    <s v="N"/>
    <n v="0"/>
    <m/>
    <n v="0"/>
    <s v="PP09 Dated 4/28/2016"/>
    <s v="0"/>
    <d v="2016-04-28T00:00:00"/>
    <s v="USD"/>
    <m/>
    <n v="-11.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1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9.34"/>
    <s v="N"/>
    <n v="0"/>
    <m/>
    <n v="0"/>
    <s v="PP09 Dated 4/28/2016"/>
    <s v="0"/>
    <d v="2016-04-28T00:00:00"/>
    <s v="USD"/>
    <m/>
    <n v="-9.3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2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31.37"/>
    <s v="N"/>
    <n v="0"/>
    <m/>
    <n v="0"/>
    <s v="PP09 Dated 4/28/2016"/>
    <s v="0"/>
    <d v="2016-04-28T00:00:00"/>
    <s v="USD"/>
    <m/>
    <n v="-131.3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87.94"/>
    <s v="N"/>
    <n v="0"/>
    <m/>
    <n v="0"/>
    <s v="PP08 Dated 4/14/2016"/>
    <s v="0"/>
    <d v="2016-04-14T00:00:00"/>
    <s v="USD"/>
    <m/>
    <n v="-87.9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6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117"/>
    <s v="N"/>
    <n v="0"/>
    <m/>
    <n v="0"/>
    <s v="PP08 Dated 4/14/2016"/>
    <s v="0"/>
    <d v="2016-04-14T00:00:00"/>
    <s v="USD"/>
    <m/>
    <n v="-11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7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532.29999999999995"/>
    <s v="N"/>
    <n v="0"/>
    <m/>
    <n v="0"/>
    <s v="PP08 Dated 4/14/2016"/>
    <s v="0"/>
    <d v="2016-04-14T00:00:00"/>
    <s v="USD"/>
    <m/>
    <n v="-532.299999999999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8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80.12"/>
    <s v="N"/>
    <n v="0"/>
    <m/>
    <n v="0"/>
    <s v="PP08 Dated 4/14/2016"/>
    <s v="0"/>
    <d v="2016-04-14T00:00:00"/>
    <s v="USD"/>
    <m/>
    <n v="-80.1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3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281.3"/>
    <s v="N"/>
    <n v="0"/>
    <m/>
    <n v="0"/>
    <s v="PP08 Dated 4/14/2016"/>
    <s v="0"/>
    <d v="2016-04-14T00:00:00"/>
    <s v="USD"/>
    <m/>
    <n v="-281.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9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104.09"/>
    <s v="N"/>
    <n v="0"/>
    <m/>
    <n v="0"/>
    <s v="PP08 Dated 4/14/2016"/>
    <s v="0"/>
    <d v="2016-04-14T00:00:00"/>
    <s v="USD"/>
    <m/>
    <n v="-104.0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0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05"/>
    <s v="N"/>
    <n v="0"/>
    <m/>
    <n v="0"/>
    <s v="PP08 Dated 4/14/2016"/>
    <s v="0"/>
    <d v="2016-04-14T00:00:00"/>
    <s v="USD"/>
    <m/>
    <n v="-20.0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1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6.53"/>
    <s v="N"/>
    <n v="0"/>
    <m/>
    <n v="0"/>
    <s v="PP08 Dated 4/14/2016"/>
    <s v="0"/>
    <d v="2016-04-14T00:00:00"/>
    <s v="USD"/>
    <m/>
    <n v="-6.5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2"/>
    <s v="ACTUALS"/>
    <m/>
    <m/>
    <x v="16"/>
    <m/>
    <m/>
    <m/>
    <s v="10000"/>
    <x v="0"/>
    <m/>
    <m/>
    <m/>
    <m/>
    <m/>
    <m/>
    <m/>
    <s v="USD"/>
    <m/>
    <m/>
    <m/>
    <m/>
    <m/>
    <m/>
    <m/>
    <m/>
    <n v="-6.54"/>
    <s v="N"/>
    <n v="0"/>
    <m/>
    <n v="0"/>
    <s v="PP08 Dated 4/14/2016"/>
    <s v="0"/>
    <d v="2016-04-14T00:00:00"/>
    <s v="USD"/>
    <m/>
    <n v="-6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4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21.7"/>
    <s v="N"/>
    <n v="0"/>
    <m/>
    <n v="0"/>
    <s v="PP08 Dated 4/14/2016"/>
    <s v="0"/>
    <d v="2016-04-14T00:00:00"/>
    <s v="USD"/>
    <m/>
    <n v="-21.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5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835.42"/>
    <s v="N"/>
    <n v="0"/>
    <m/>
    <n v="0"/>
    <s v="PP08 Dated 4/14/2016"/>
    <s v="0"/>
    <d v="2016-04-14T00:00:00"/>
    <s v="USD"/>
    <m/>
    <n v="-835.4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6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126.84"/>
    <s v="N"/>
    <n v="0"/>
    <m/>
    <n v="0"/>
    <s v="PP08 Dated 4/14/2016"/>
    <s v="0"/>
    <d v="2016-04-14T00:00:00"/>
    <s v="USD"/>
    <m/>
    <n v="-126.8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7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149.61000000000001"/>
    <s v="N"/>
    <n v="0"/>
    <m/>
    <n v="0"/>
    <s v="PP08 Dated 4/14/2016"/>
    <s v="0"/>
    <d v="2016-04-14T00:00:00"/>
    <s v="USD"/>
    <m/>
    <n v="-149.6100000000000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8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438.67"/>
    <s v="N"/>
    <n v="0"/>
    <m/>
    <n v="0"/>
    <s v="PP08 Dated 4/14/2016"/>
    <s v="0"/>
    <d v="2016-04-14T00:00:00"/>
    <s v="USD"/>
    <m/>
    <n v="-438.6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9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64.650000000000006"/>
    <s v="N"/>
    <n v="0"/>
    <m/>
    <n v="0"/>
    <s v="PP08 Dated 4/14/2016"/>
    <s v="0"/>
    <d v="2016-04-14T00:00:00"/>
    <s v="USD"/>
    <m/>
    <n v="-64.65000000000000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0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82.91"/>
    <s v="N"/>
    <n v="0"/>
    <m/>
    <n v="0"/>
    <s v="PP08 Dated 4/14/2016"/>
    <s v="0"/>
    <d v="2016-04-14T00:00:00"/>
    <s v="USD"/>
    <m/>
    <n v="-82.9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1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35.479999999999997"/>
    <s v="N"/>
    <n v="0"/>
    <m/>
    <n v="0"/>
    <s v="PP08 Dated 4/14/2016"/>
    <s v="0"/>
    <d v="2016-04-14T00:00:00"/>
    <s v="USD"/>
    <m/>
    <n v="-35.47999999999999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2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0.86"/>
    <s v="N"/>
    <n v="0"/>
    <m/>
    <n v="0"/>
    <s v="PP08 Dated 4/14/2016"/>
    <s v="0"/>
    <d v="2016-04-14T00:00:00"/>
    <s v="USD"/>
    <m/>
    <n v="-0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3"/>
    <s v="ACTUALS"/>
    <m/>
    <m/>
    <x v="20"/>
    <m/>
    <m/>
    <m/>
    <s v="10000"/>
    <x v="0"/>
    <m/>
    <m/>
    <m/>
    <m/>
    <m/>
    <m/>
    <m/>
    <s v="USD"/>
    <m/>
    <m/>
    <m/>
    <m/>
    <m/>
    <m/>
    <m/>
    <m/>
    <n v="-0.87"/>
    <s v="N"/>
    <n v="0"/>
    <m/>
    <n v="0"/>
    <s v="PP08 Dated 4/14/2016"/>
    <s v="0"/>
    <d v="2016-04-14T00:00:00"/>
    <s v="USD"/>
    <m/>
    <n v="-0.8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4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24.47"/>
    <s v="N"/>
    <n v="0"/>
    <m/>
    <n v="0"/>
    <s v="PP08 Dated 4/14/2016"/>
    <s v="0"/>
    <d v="2016-04-14T00:00:00"/>
    <s v="USD"/>
    <m/>
    <n v="-124.4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5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18.739999999999998"/>
    <s v="N"/>
    <n v="0"/>
    <m/>
    <n v="0"/>
    <s v="PP08 Dated 4/14/2016"/>
    <s v="0"/>
    <d v="2016-04-14T00:00:00"/>
    <s v="USD"/>
    <m/>
    <n v="-18.73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6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24.35"/>
    <s v="N"/>
    <n v="0"/>
    <m/>
    <n v="0"/>
    <s v="PP08 Dated 4/14/2016"/>
    <s v="0"/>
    <d v="2016-04-14T00:00:00"/>
    <s v="USD"/>
    <m/>
    <n v="-24.3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7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332.4"/>
    <s v="N"/>
    <n v="0"/>
    <m/>
    <n v="0"/>
    <s v="PP08 Dated 4/14/2016"/>
    <s v="0"/>
    <d v="2016-04-14T00:00:00"/>
    <s v="USD"/>
    <m/>
    <n v="1332.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8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396.48"/>
    <s v="N"/>
    <n v="0"/>
    <m/>
    <n v="0"/>
    <s v="PP08 Dated 4/14/2016"/>
    <s v="0"/>
    <d v="2016-04-14T00:00:00"/>
    <s v="USD"/>
    <m/>
    <n v="9396.4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9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772.72"/>
    <s v="N"/>
    <n v="0"/>
    <m/>
    <n v="0"/>
    <s v="PP08 Dated 4/14/2016"/>
    <s v="0"/>
    <d v="2016-04-14T00:00:00"/>
    <s v="USD"/>
    <m/>
    <n v="1772.7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0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4.83"/>
    <s v="N"/>
    <n v="0"/>
    <m/>
    <n v="0"/>
    <s v="PP08 Dated 4/14/2016"/>
    <s v="0"/>
    <d v="2016-04-14T00:00:00"/>
    <s v="USD"/>
    <m/>
    <n v="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1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8 Dated 4/14/2016"/>
    <s v="0"/>
    <d v="2016-04-14T00:00:00"/>
    <s v="USD"/>
    <m/>
    <n v="10.7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2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4.83"/>
    <s v="N"/>
    <n v="0"/>
    <m/>
    <n v="0"/>
    <s v="PP08 Dated 4/14/2016"/>
    <s v="0"/>
    <d v="2016-04-14T00:00:00"/>
    <s v="USD"/>
    <m/>
    <n v="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3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80.12"/>
    <s v="N"/>
    <n v="0"/>
    <m/>
    <n v="0"/>
    <s v="PP08 Dated 4/14/2016"/>
    <s v="0"/>
    <d v="2016-04-14T00:00:00"/>
    <s v="USD"/>
    <m/>
    <n v="80.1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4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32.30999999999995"/>
    <s v="N"/>
    <n v="0"/>
    <m/>
    <n v="0"/>
    <s v="PP08 Dated 4/14/2016"/>
    <s v="0"/>
    <d v="2016-04-14T00:00:00"/>
    <s v="USD"/>
    <m/>
    <n v="532.309999999999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5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04.08"/>
    <s v="N"/>
    <n v="0"/>
    <m/>
    <n v="0"/>
    <s v="PP08 Dated 4/14/2016"/>
    <s v="0"/>
    <d v="2016-04-14T00:00:00"/>
    <s v="USD"/>
    <m/>
    <n v="104.0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864.06"/>
    <s v="N"/>
    <n v="0"/>
    <m/>
    <n v="0"/>
    <s v="PP08 Dated 4/14/2016"/>
    <s v="0"/>
    <d v="2016-04-14T00:00:00"/>
    <s v="USD"/>
    <m/>
    <n v="1864.0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6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8.739999999999998"/>
    <s v="N"/>
    <n v="0"/>
    <m/>
    <n v="0"/>
    <s v="PP08 Dated 4/14/2016"/>
    <s v="0"/>
    <d v="2016-04-14T00:00:00"/>
    <s v="USD"/>
    <m/>
    <n v="18.73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7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24.48"/>
    <s v="N"/>
    <n v="0"/>
    <m/>
    <n v="0"/>
    <s v="PP08 Dated 4/14/2016"/>
    <s v="0"/>
    <d v="2016-04-14T00:00:00"/>
    <s v="USD"/>
    <m/>
    <n v="124.4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4.34"/>
    <s v="N"/>
    <n v="0"/>
    <m/>
    <n v="0"/>
    <s v="PP08 Dated 4/14/2016"/>
    <s v="0"/>
    <d v="2016-04-14T00:00:00"/>
    <s v="USD"/>
    <m/>
    <n v="24.3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0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37.54"/>
    <s v="N"/>
    <n v="0"/>
    <m/>
    <n v="0"/>
    <s v="PP08 Dated 4/14/2016"/>
    <s v="0"/>
    <d v="2016-04-14T00:00:00"/>
    <s v="USD"/>
    <m/>
    <n v="137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1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.03"/>
    <s v="N"/>
    <n v="0"/>
    <m/>
    <n v="0"/>
    <s v="PP08 Dated 4/14/2016"/>
    <s v="0"/>
    <d v="2016-04-14T00:00:00"/>
    <s v="USD"/>
    <m/>
    <n v="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2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8 Dated 4/14/2016"/>
    <s v="0"/>
    <d v="2016-04-14T00:00:00"/>
    <s v="USD"/>
    <m/>
    <n v="2.7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3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.03"/>
    <s v="N"/>
    <n v="0"/>
    <m/>
    <n v="0"/>
    <s v="PP08 Dated 4/14/2016"/>
    <s v="0"/>
    <d v="2016-04-14T00:00:00"/>
    <s v="USD"/>
    <m/>
    <n v="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4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03.93"/>
    <s v="N"/>
    <n v="0"/>
    <m/>
    <n v="0"/>
    <s v="PP08 Dated 4/14/2016"/>
    <s v="0"/>
    <d v="2016-04-14T00:00:00"/>
    <s v="USD"/>
    <m/>
    <n v="103.9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5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32.93"/>
    <s v="N"/>
    <n v="0"/>
    <m/>
    <n v="0"/>
    <s v="PP08 Dated 4/14/2016"/>
    <s v="0"/>
    <d v="2016-04-14T00:00:00"/>
    <s v="USD"/>
    <m/>
    <n v="732.9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9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38.27000000000001"/>
    <s v="N"/>
    <n v="0"/>
    <m/>
    <n v="0"/>
    <s v="PP08 Dated 4/14/2016"/>
    <s v="0"/>
    <d v="2016-04-14T00:00:00"/>
    <s v="USD"/>
    <m/>
    <n v="138.2700000000000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3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6.49"/>
    <s v="N"/>
    <n v="0"/>
    <m/>
    <n v="0"/>
    <s v="PP09 Dated 4/28/2016"/>
    <s v="0"/>
    <d v="2016-04-28T00:00:00"/>
    <s v="USD"/>
    <m/>
    <n v="-36.4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4"/>
    <s v="ACTUALS"/>
    <m/>
    <m/>
    <x v="23"/>
    <m/>
    <m/>
    <m/>
    <s v="10000"/>
    <x v="2"/>
    <m/>
    <m/>
    <m/>
    <m/>
    <m/>
    <m/>
    <m/>
    <s v="USD"/>
    <m/>
    <m/>
    <m/>
    <m/>
    <m/>
    <m/>
    <m/>
    <m/>
    <n v="92.45"/>
    <s v="N"/>
    <n v="0"/>
    <m/>
    <n v="0"/>
    <s v="PP09 Dated 4/28/2016"/>
    <s v="0"/>
    <d v="2016-04-28T00:00:00"/>
    <s v="USD"/>
    <m/>
    <n v="92.4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5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701.88"/>
    <s v="N"/>
    <n v="0"/>
    <m/>
    <n v="0"/>
    <s v="PP09 Dated 4/28/2016"/>
    <s v="0"/>
    <d v="2016-04-28T00:00:00"/>
    <s v="USD"/>
    <m/>
    <n v="-701.8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6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277.89"/>
    <s v="N"/>
    <n v="0"/>
    <m/>
    <n v="0"/>
    <s v="PP09 Dated 4/28/2016"/>
    <s v="0"/>
    <d v="2016-04-28T00:00:00"/>
    <s v="USD"/>
    <m/>
    <n v="-277.8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7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655.13"/>
    <s v="N"/>
    <n v="0"/>
    <m/>
    <n v="0"/>
    <s v="PP09 Dated 4/28/2016"/>
    <s v="0"/>
    <d v="2016-04-28T00:00:00"/>
    <s v="USD"/>
    <m/>
    <n v="-655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8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69.98"/>
    <s v="N"/>
    <n v="0"/>
    <m/>
    <n v="0"/>
    <s v="PP09 Dated 4/28/2016"/>
    <s v="0"/>
    <d v="2016-04-28T00:00:00"/>
    <s v="USD"/>
    <m/>
    <n v="-169.9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9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561.67999999999995"/>
    <s v="N"/>
    <n v="0"/>
    <m/>
    <n v="0"/>
    <s v="PP09 Dated 4/28/2016"/>
    <s v="0"/>
    <d v="2016-04-28T00:00:00"/>
    <s v="USD"/>
    <m/>
    <n v="-561.679999999999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0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56.06"/>
    <s v="N"/>
    <n v="0"/>
    <m/>
    <n v="0"/>
    <s v="PP09 Dated 4/28/2016"/>
    <s v="0"/>
    <d v="2016-04-28T00:00:00"/>
    <s v="USD"/>
    <m/>
    <n v="-156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1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48"/>
    <s v="N"/>
    <n v="0"/>
    <m/>
    <n v="0"/>
    <s v="PP09 Dated 4/28/2016"/>
    <s v="0"/>
    <d v="2016-04-28T00:00:00"/>
    <s v="USD"/>
    <m/>
    <n v="-20.4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2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12.64"/>
    <s v="N"/>
    <n v="0"/>
    <m/>
    <n v="0"/>
    <s v="PP09 Dated 4/28/2016"/>
    <s v="0"/>
    <d v="2016-04-28T00:00:00"/>
    <s v="USD"/>
    <m/>
    <n v="-12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3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303"/>
    <s v="N"/>
    <n v="0"/>
    <m/>
    <n v="0"/>
    <s v="PP09 Dated 4/28/2016"/>
    <s v="0"/>
    <d v="2016-04-28T00:00:00"/>
    <s v="USD"/>
    <m/>
    <n v="-3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7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26.42"/>
    <s v="N"/>
    <n v="0"/>
    <m/>
    <n v="0"/>
    <s v="PP09 Dated 4/28/2016"/>
    <s v="0"/>
    <d v="2016-04-28T00:00:00"/>
    <s v="USD"/>
    <m/>
    <n v="-126.4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4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866.84"/>
    <s v="N"/>
    <n v="0"/>
    <m/>
    <n v="0"/>
    <s v="PP09 Dated 4/28/2016"/>
    <s v="0"/>
    <d v="2016-04-28T00:00:00"/>
    <s v="USD"/>
    <m/>
    <n v="-866.8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5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249.72"/>
    <s v="N"/>
    <n v="0"/>
    <m/>
    <n v="0"/>
    <s v="PP09 Dated 4/28/2016"/>
    <s v="0"/>
    <d v="2016-04-28T00:00:00"/>
    <s v="USD"/>
    <m/>
    <n v="-249.7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6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461.32"/>
    <s v="N"/>
    <n v="0"/>
    <m/>
    <n v="0"/>
    <s v="PP09 Dated 4/28/2016"/>
    <s v="0"/>
    <d v="2016-04-28T00:00:00"/>
    <s v="USD"/>
    <m/>
    <n v="-461.3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8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35.54"/>
    <s v="N"/>
    <n v="0"/>
    <m/>
    <n v="0"/>
    <s v="PP09 Dated 4/28/2016"/>
    <s v="0"/>
    <d v="2016-04-28T00:00:00"/>
    <s v="USD"/>
    <m/>
    <n v="-35.5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9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1.67"/>
    <s v="N"/>
    <n v="0"/>
    <m/>
    <n v="0"/>
    <s v="PP09 Dated 4/28/2016"/>
    <s v="0"/>
    <d v="2016-04-28T00:00:00"/>
    <s v="USD"/>
    <m/>
    <n v="-1.6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0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31.37"/>
    <s v="N"/>
    <n v="0"/>
    <m/>
    <n v="0"/>
    <s v="PP09 Dated 4/28/2016"/>
    <s v="0"/>
    <d v="2016-04-28T00:00:00"/>
    <s v="USD"/>
    <m/>
    <n v="-131.3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1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6.49"/>
    <s v="N"/>
    <n v="0"/>
    <m/>
    <n v="0"/>
    <s v="PP09 Dated 4/28/2016"/>
    <s v="0"/>
    <d v="2016-04-28T00:00:00"/>
    <s v="USD"/>
    <m/>
    <n v="-36.4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2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09 Dated 4/28/2016"/>
    <s v="0"/>
    <d v="2016-04-28T00:00:00"/>
    <s v="USD"/>
    <m/>
    <n v="2664.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3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836.7999999999993"/>
    <s v="N"/>
    <n v="0"/>
    <m/>
    <n v="0"/>
    <s v="PP09 Dated 4/28/2016"/>
    <s v="0"/>
    <d v="2016-04-28T00:00:00"/>
    <s v="USD"/>
    <m/>
    <n v="9836.799999999999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0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4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9.34"/>
    <s v="N"/>
    <n v="0"/>
    <m/>
    <n v="0"/>
    <s v="PP09 Dated 4/28/2016"/>
    <s v="0"/>
    <d v="2016-04-28T00:00:00"/>
    <s v="USD"/>
    <m/>
    <n v="9.3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635.15"/>
    <s v="N"/>
    <n v="0"/>
    <m/>
    <n v="0"/>
    <s v="PP10 Dated 05/12/2016"/>
    <s v="0"/>
    <d v="2016-05-12T00:00:00"/>
    <s v="USD"/>
    <m/>
    <n v="-635.1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6181.8"/>
    <s v="N"/>
    <n v="0"/>
    <m/>
    <n v="0"/>
    <s v="PP10 Dated 05/12/2016"/>
    <s v="0"/>
    <d v="2016-05-12T00:00:00"/>
    <s v="USD"/>
    <m/>
    <n v="-6181.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s v="Y"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654.28"/>
    <s v="N"/>
    <n v="0"/>
    <m/>
    <n v="0"/>
    <s v="PP10 Dated 05/12/2016"/>
    <s v="0"/>
    <d v="2016-05-12T00:00:00"/>
    <s v="USD"/>
    <m/>
    <n v="-1654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287.75"/>
    <s v="N"/>
    <n v="0"/>
    <m/>
    <n v="0"/>
    <s v="PP10 Dated 05/12/2016"/>
    <s v="0"/>
    <d v="2016-05-12T00:00:00"/>
    <s v="USD"/>
    <m/>
    <n v="-287.7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47.28"/>
    <s v="N"/>
    <n v="0"/>
    <m/>
    <n v="0"/>
    <s v="PP10 Dated 05/12/2016"/>
    <s v="0"/>
    <d v="2016-05-12T00:00:00"/>
    <s v="USD"/>
    <m/>
    <n v="-147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61.66"/>
    <s v="N"/>
    <n v="0"/>
    <m/>
    <n v="0"/>
    <s v="PP10 Dated 05/12/2016"/>
    <s v="0"/>
    <d v="2016-05-12T00:00:00"/>
    <s v="USD"/>
    <m/>
    <n v="-161.66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28.3"/>
    <s v="N"/>
    <n v="0"/>
    <m/>
    <n v="0"/>
    <s v="PP10 Dated 05/12/2016"/>
    <s v="0"/>
    <d v="2016-05-12T00:00:00"/>
    <s v="USD"/>
    <m/>
    <n v="-28.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543.80999999999995"/>
    <s v="N"/>
    <n v="0"/>
    <m/>
    <n v="0"/>
    <s v="PP10 Dated 05/12/2016"/>
    <s v="0"/>
    <d v="2016-05-12T00:00:00"/>
    <s v="USD"/>
    <m/>
    <n v="-543.8099999999999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25.42"/>
    <s v="N"/>
    <n v="0"/>
    <m/>
    <n v="0"/>
    <s v="PP10 Dated 05/12/2016"/>
    <s v="0"/>
    <d v="2016-05-12T00:00:00"/>
    <s v="USD"/>
    <m/>
    <n v="-25.4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0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89"/>
    <s v="N"/>
    <n v="0"/>
    <m/>
    <n v="0"/>
    <s v="PP10 Dated 05/12/2016"/>
    <s v="0"/>
    <d v="2016-05-12T00:00:00"/>
    <s v="USD"/>
    <m/>
    <n v="-2.8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1.89"/>
    <s v="N"/>
    <n v="0"/>
    <m/>
    <n v="0"/>
    <s v="PP10 Dated 05/12/2016"/>
    <s v="0"/>
    <d v="2016-05-12T00:00:00"/>
    <s v="USD"/>
    <m/>
    <n v="-1.8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2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0.05"/>
    <s v="N"/>
    <n v="0"/>
    <m/>
    <n v="0"/>
    <s v="PP10 Dated 05/12/2016"/>
    <s v="0"/>
    <d v="2016-05-12T00:00:00"/>
    <s v="USD"/>
    <m/>
    <n v="-0.0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3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1952.38"/>
    <s v="N"/>
    <n v="0"/>
    <m/>
    <n v="0"/>
    <s v="PP10 Dated 05/12/2016"/>
    <s v="0"/>
    <d v="2016-05-12T00:00:00"/>
    <s v="USD"/>
    <m/>
    <n v="-1952.3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4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49.22"/>
    <s v="N"/>
    <n v="0"/>
    <m/>
    <n v="0"/>
    <s v="PP10 Dated 05/12/2016"/>
    <s v="0"/>
    <d v="2016-05-12T00:00:00"/>
    <s v="USD"/>
    <m/>
    <n v="-49.2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5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1.26"/>
    <s v="N"/>
    <n v="0"/>
    <m/>
    <n v="0"/>
    <s v="PP10 Dated 05/12/2016"/>
    <s v="0"/>
    <d v="2016-05-12T00:00:00"/>
    <s v="USD"/>
    <m/>
    <n v="-11.26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6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8.8800000000000008"/>
    <s v="N"/>
    <n v="0"/>
    <m/>
    <n v="0"/>
    <s v="PP10 Dated 05/12/2016"/>
    <s v="0"/>
    <d v="2016-05-12T00:00:00"/>
    <s v="USD"/>
    <m/>
    <n v="-8.880000000000000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7"/>
    <s v="ACTUALS"/>
    <m/>
    <m/>
    <x v="22"/>
    <m/>
    <m/>
    <m/>
    <s v="10000"/>
    <x v="0"/>
    <m/>
    <m/>
    <m/>
    <m/>
    <m/>
    <m/>
    <m/>
    <s v="USD"/>
    <m/>
    <m/>
    <m/>
    <m/>
    <m/>
    <m/>
    <m/>
    <m/>
    <n v="-0.23"/>
    <s v="N"/>
    <n v="0"/>
    <m/>
    <n v="0"/>
    <s v="PP10 Dated 05/12/2016"/>
    <s v="0"/>
    <d v="2016-05-12T00:00:00"/>
    <s v="USD"/>
    <m/>
    <n v="-0.2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8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27.19"/>
    <s v="N"/>
    <n v="0"/>
    <m/>
    <n v="0"/>
    <s v="PP10 Dated 05/12/2016"/>
    <s v="0"/>
    <d v="2016-05-12T00:00:00"/>
    <s v="USD"/>
    <m/>
    <n v="-127.1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9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4.450000000000003"/>
    <s v="N"/>
    <n v="0"/>
    <m/>
    <n v="0"/>
    <s v="PP10 Dated 05/12/2016"/>
    <s v="0"/>
    <d v="2016-05-12T00:00:00"/>
    <s v="USD"/>
    <m/>
    <n v="-34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5.94"/>
    <s v="N"/>
    <n v="0"/>
    <m/>
    <n v="0"/>
    <s v="PP10 Dated 05/12/2016"/>
    <s v="0"/>
    <d v="2016-05-12T00:00:00"/>
    <s v="USD"/>
    <m/>
    <n v="-5.9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1"/>
    <s v="ACTUALS"/>
    <m/>
    <m/>
    <x v="23"/>
    <m/>
    <m/>
    <m/>
    <s v="10000"/>
    <x v="2"/>
    <m/>
    <m/>
    <m/>
    <m/>
    <m/>
    <m/>
    <m/>
    <s v="USD"/>
    <m/>
    <m/>
    <m/>
    <m/>
    <m/>
    <m/>
    <m/>
    <m/>
    <n v="232.61"/>
    <s v="N"/>
    <n v="0"/>
    <m/>
    <n v="0"/>
    <s v="PP10 Dated 05/12/2016"/>
    <s v="0"/>
    <d v="2016-05-12T00:00:00"/>
    <s v="USD"/>
    <m/>
    <n v="232.6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2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694.8"/>
    <s v="N"/>
    <n v="0"/>
    <m/>
    <n v="0"/>
    <s v="PP10 Dated 05/12/2016"/>
    <s v="0"/>
    <d v="2016-05-12T00:00:00"/>
    <s v="USD"/>
    <m/>
    <n v="-694.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3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264.27"/>
    <s v="N"/>
    <n v="0"/>
    <m/>
    <n v="0"/>
    <s v="PP10 Dated 05/12/2016"/>
    <s v="0"/>
    <d v="2016-05-12T00:00:00"/>
    <s v="USD"/>
    <m/>
    <n v="-264.2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"/>
    <s v="ACTUALS"/>
    <m/>
    <m/>
    <x v="8"/>
    <m/>
    <m/>
    <m/>
    <s v="10000"/>
    <x v="1"/>
    <m/>
    <m/>
    <m/>
    <m/>
    <m/>
    <m/>
    <m/>
    <s v="USD"/>
    <m/>
    <m/>
    <m/>
    <m/>
    <m/>
    <m/>
    <m/>
    <m/>
    <n v="-171.48"/>
    <s v="N"/>
    <n v="0"/>
    <m/>
    <n v="0"/>
    <s v="PP11 Dated 5/26/2016"/>
    <s v="0"/>
    <d v="2016-05-26T00:00:00"/>
    <s v="USD"/>
    <m/>
    <n v="-171.4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"/>
    <s v="ACTUALS"/>
    <m/>
    <m/>
    <x v="7"/>
    <m/>
    <m/>
    <m/>
    <s v="10000"/>
    <x v="2"/>
    <m/>
    <m/>
    <m/>
    <m/>
    <m/>
    <m/>
    <m/>
    <s v="USD"/>
    <m/>
    <m/>
    <m/>
    <m/>
    <m/>
    <m/>
    <m/>
    <m/>
    <n v="-5796.62"/>
    <s v="N"/>
    <n v="0"/>
    <m/>
    <n v="0"/>
    <s v="PP11 Dated 5/26/2016"/>
    <s v="0"/>
    <d v="2016-05-26T00:00:00"/>
    <s v="USD"/>
    <m/>
    <n v="-5796.6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s v="Y"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"/>
    <s v="ACTUALS"/>
    <m/>
    <m/>
    <x v="7"/>
    <m/>
    <m/>
    <m/>
    <s v="10000"/>
    <x v="1"/>
    <m/>
    <m/>
    <m/>
    <m/>
    <m/>
    <m/>
    <m/>
    <s v="USD"/>
    <m/>
    <m/>
    <m/>
    <m/>
    <m/>
    <m/>
    <m/>
    <m/>
    <n v="-1596.94"/>
    <s v="N"/>
    <n v="0"/>
    <m/>
    <n v="0"/>
    <s v="PP11 Dated 5/26/2016"/>
    <s v="0"/>
    <d v="2016-05-26T00:00:00"/>
    <s v="USD"/>
    <m/>
    <n v="-1596.9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"/>
    <s v="ACTUALS"/>
    <m/>
    <m/>
    <x v="7"/>
    <m/>
    <m/>
    <m/>
    <s v="10000"/>
    <x v="0"/>
    <m/>
    <m/>
    <m/>
    <m/>
    <m/>
    <m/>
    <m/>
    <s v="USD"/>
    <m/>
    <m/>
    <m/>
    <m/>
    <m/>
    <m/>
    <m/>
    <m/>
    <n v="-497.68"/>
    <s v="N"/>
    <n v="0"/>
    <m/>
    <n v="0"/>
    <s v="PP11 Dated 5/26/2016"/>
    <s v="0"/>
    <d v="2016-05-26T00:00:00"/>
    <s v="USD"/>
    <m/>
    <n v="-497.6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"/>
    <s v="ACTUALS"/>
    <m/>
    <m/>
    <x v="8"/>
    <m/>
    <m/>
    <m/>
    <s v="10000"/>
    <x v="2"/>
    <m/>
    <m/>
    <m/>
    <m/>
    <m/>
    <m/>
    <m/>
    <s v="USD"/>
    <m/>
    <m/>
    <m/>
    <m/>
    <m/>
    <m/>
    <m/>
    <m/>
    <n v="-603.29"/>
    <s v="N"/>
    <n v="0"/>
    <m/>
    <n v="0"/>
    <s v="PP11 Dated 5/26/2016"/>
    <s v="0"/>
    <d v="2016-05-26T00:00:00"/>
    <s v="USD"/>
    <m/>
    <n v="-603.2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"/>
    <s v="ACTUALS"/>
    <m/>
    <m/>
    <x v="8"/>
    <m/>
    <m/>
    <m/>
    <s v="10000"/>
    <x v="0"/>
    <m/>
    <m/>
    <m/>
    <m/>
    <m/>
    <m/>
    <m/>
    <s v="USD"/>
    <m/>
    <m/>
    <m/>
    <m/>
    <m/>
    <m/>
    <m/>
    <m/>
    <n v="-50.34"/>
    <s v="N"/>
    <n v="0"/>
    <m/>
    <n v="0"/>
    <s v="PP11 Dated 5/26/2016"/>
    <s v="0"/>
    <d v="2016-05-26T00:00:00"/>
    <s v="USD"/>
    <m/>
    <n v="-50.3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0"/>
    <s v="ACTUALS"/>
    <m/>
    <m/>
    <x v="10"/>
    <m/>
    <m/>
    <m/>
    <s v="10000"/>
    <x v="2"/>
    <m/>
    <m/>
    <m/>
    <m/>
    <m/>
    <m/>
    <m/>
    <s v="USD"/>
    <m/>
    <m/>
    <m/>
    <m/>
    <m/>
    <m/>
    <m/>
    <m/>
    <n v="-2.77"/>
    <s v="N"/>
    <n v="0"/>
    <m/>
    <n v="0"/>
    <s v="PP11 Dated 5/26/2016"/>
    <s v="0"/>
    <d v="2016-05-26T00:00:00"/>
    <s v="USD"/>
    <m/>
    <n v="-2.7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7"/>
    <s v="ACTUALS"/>
    <m/>
    <m/>
    <x v="9"/>
    <m/>
    <m/>
    <m/>
    <s v="10000"/>
    <x v="2"/>
    <m/>
    <m/>
    <m/>
    <m/>
    <m/>
    <m/>
    <m/>
    <s v="USD"/>
    <m/>
    <m/>
    <m/>
    <m/>
    <m/>
    <m/>
    <m/>
    <m/>
    <n v="-514.32000000000005"/>
    <s v="N"/>
    <n v="0"/>
    <m/>
    <n v="0"/>
    <s v="PP11 Dated 5/26/2016"/>
    <s v="0"/>
    <d v="2016-05-26T00:00:00"/>
    <s v="USD"/>
    <m/>
    <n v="-514.320000000000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8"/>
    <s v="ACTUALS"/>
    <m/>
    <m/>
    <x v="9"/>
    <m/>
    <m/>
    <m/>
    <s v="10000"/>
    <x v="1"/>
    <m/>
    <m/>
    <m/>
    <m/>
    <m/>
    <m/>
    <m/>
    <s v="USD"/>
    <m/>
    <m/>
    <m/>
    <m/>
    <m/>
    <m/>
    <m/>
    <m/>
    <n v="-156.22999999999999"/>
    <s v="N"/>
    <n v="0"/>
    <m/>
    <n v="0"/>
    <s v="PP11 Dated 5/26/2016"/>
    <s v="0"/>
    <d v="2016-05-26T00:00:00"/>
    <s v="USD"/>
    <m/>
    <n v="-156.2299999999999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9"/>
    <s v="ACTUALS"/>
    <m/>
    <m/>
    <x v="9"/>
    <m/>
    <m/>
    <m/>
    <s v="10000"/>
    <x v="0"/>
    <m/>
    <m/>
    <m/>
    <m/>
    <m/>
    <m/>
    <m/>
    <s v="USD"/>
    <m/>
    <m/>
    <m/>
    <m/>
    <m/>
    <m/>
    <m/>
    <m/>
    <n v="-45.96"/>
    <s v="N"/>
    <n v="0"/>
    <m/>
    <n v="0"/>
    <s v="PP11 Dated 5/26/2016"/>
    <s v="0"/>
    <d v="2016-05-26T00:00:00"/>
    <s v="USD"/>
    <m/>
    <n v="-45.9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1"/>
    <s v="ACTUALS"/>
    <m/>
    <m/>
    <x v="10"/>
    <m/>
    <m/>
    <m/>
    <s v="10000"/>
    <x v="1"/>
    <m/>
    <m/>
    <m/>
    <m/>
    <m/>
    <m/>
    <m/>
    <s v="USD"/>
    <m/>
    <m/>
    <m/>
    <m/>
    <m/>
    <m/>
    <m/>
    <m/>
    <n v="-2.0099999999999998"/>
    <s v="N"/>
    <n v="0"/>
    <m/>
    <n v="0"/>
    <s v="PP11 Dated 5/26/2016"/>
    <s v="0"/>
    <d v="2016-05-26T00:00:00"/>
    <s v="USD"/>
    <m/>
    <n v="-2.00999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2"/>
    <s v="ACTUALS"/>
    <m/>
    <m/>
    <x v="10"/>
    <m/>
    <m/>
    <m/>
    <s v="10000"/>
    <x v="0"/>
    <m/>
    <m/>
    <m/>
    <m/>
    <m/>
    <m/>
    <m/>
    <s v="USD"/>
    <m/>
    <m/>
    <m/>
    <m/>
    <m/>
    <m/>
    <m/>
    <m/>
    <n v="-0.05"/>
    <s v="N"/>
    <n v="0"/>
    <m/>
    <n v="0"/>
    <s v="PP11 Dated 5/26/2016"/>
    <s v="0"/>
    <d v="2016-05-26T00:00:00"/>
    <s v="USD"/>
    <m/>
    <n v="-0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3"/>
    <s v="ACTUALS"/>
    <m/>
    <m/>
    <x v="11"/>
    <m/>
    <m/>
    <m/>
    <s v="10000"/>
    <x v="2"/>
    <m/>
    <m/>
    <m/>
    <m/>
    <m/>
    <m/>
    <m/>
    <s v="USD"/>
    <m/>
    <m/>
    <m/>
    <m/>
    <m/>
    <m/>
    <m/>
    <m/>
    <n v="-1918.43"/>
    <s v="N"/>
    <n v="0"/>
    <m/>
    <n v="0"/>
    <s v="PP11 Dated 5/26/2016"/>
    <s v="0"/>
    <d v="2016-05-26T00:00:00"/>
    <s v="USD"/>
    <m/>
    <n v="-1918.4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4"/>
    <s v="ACTUALS"/>
    <m/>
    <m/>
    <x v="11"/>
    <m/>
    <m/>
    <m/>
    <s v="10000"/>
    <x v="0"/>
    <m/>
    <m/>
    <m/>
    <m/>
    <m/>
    <m/>
    <m/>
    <s v="USD"/>
    <m/>
    <m/>
    <m/>
    <m/>
    <m/>
    <m/>
    <m/>
    <m/>
    <n v="-83.17"/>
    <s v="N"/>
    <n v="0"/>
    <m/>
    <n v="0"/>
    <s v="PP11 Dated 5/26/2016"/>
    <s v="0"/>
    <d v="2016-05-26T00:00:00"/>
    <s v="USD"/>
    <m/>
    <n v="-83.1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5"/>
    <s v="ACTUALS"/>
    <m/>
    <m/>
    <x v="22"/>
    <m/>
    <m/>
    <m/>
    <s v="10000"/>
    <x v="2"/>
    <m/>
    <m/>
    <m/>
    <m/>
    <m/>
    <m/>
    <m/>
    <s v="USD"/>
    <m/>
    <m/>
    <m/>
    <m/>
    <m/>
    <m/>
    <m/>
    <m/>
    <n v="-10.71"/>
    <s v="N"/>
    <n v="0"/>
    <m/>
    <n v="0"/>
    <s v="PP11 Dated 5/26/2016"/>
    <s v="0"/>
    <d v="2016-05-26T00:00:00"/>
    <s v="USD"/>
    <m/>
    <n v="-10.7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6"/>
    <s v="ACTUALS"/>
    <m/>
    <m/>
    <x v="22"/>
    <m/>
    <m/>
    <m/>
    <s v="10000"/>
    <x v="1"/>
    <m/>
    <m/>
    <m/>
    <m/>
    <m/>
    <m/>
    <m/>
    <s v="USD"/>
    <m/>
    <m/>
    <m/>
    <m/>
    <m/>
    <m/>
    <m/>
    <m/>
    <n v="-9.42"/>
    <s v="N"/>
    <n v="0"/>
    <m/>
    <n v="0"/>
    <s v="PP11 Dated 5/26/2016"/>
    <s v="0"/>
    <d v="2016-05-26T00:00:00"/>
    <s v="USD"/>
    <m/>
    <n v="-9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7"/>
    <s v="ACTUALS"/>
    <m/>
    <m/>
    <x v="22"/>
    <m/>
    <m/>
    <m/>
    <s v="10000"/>
    <x v="0"/>
    <m/>
    <m/>
    <m/>
    <m/>
    <m/>
    <m/>
    <m/>
    <s v="USD"/>
    <m/>
    <m/>
    <m/>
    <m/>
    <m/>
    <m/>
    <m/>
    <m/>
    <n v="-0.24"/>
    <s v="N"/>
    <n v="0"/>
    <m/>
    <n v="0"/>
    <s v="PP11 Dated 5/26/2016"/>
    <s v="0"/>
    <d v="2016-05-26T00:00:00"/>
    <s v="USD"/>
    <m/>
    <n v="-0.2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8"/>
    <s v="ACTUALS"/>
    <m/>
    <m/>
    <x v="12"/>
    <m/>
    <m/>
    <m/>
    <s v="10000"/>
    <x v="2"/>
    <m/>
    <m/>
    <m/>
    <m/>
    <m/>
    <m/>
    <m/>
    <s v="USD"/>
    <m/>
    <m/>
    <m/>
    <m/>
    <m/>
    <m/>
    <m/>
    <m/>
    <n v="-120.28"/>
    <s v="N"/>
    <n v="0"/>
    <m/>
    <n v="0"/>
    <s v="PP11 Dated 5/26/2016"/>
    <s v="0"/>
    <d v="2016-05-26T00:00:00"/>
    <s v="USD"/>
    <m/>
    <n v="-120.2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9"/>
    <s v="ACTUALS"/>
    <m/>
    <m/>
    <x v="12"/>
    <m/>
    <m/>
    <m/>
    <s v="10000"/>
    <x v="1"/>
    <m/>
    <m/>
    <m/>
    <m/>
    <m/>
    <m/>
    <m/>
    <s v="USD"/>
    <m/>
    <m/>
    <m/>
    <m/>
    <m/>
    <m/>
    <m/>
    <m/>
    <n v="-36.54"/>
    <s v="N"/>
    <n v="0"/>
    <m/>
    <n v="0"/>
    <s v="PP11 Dated 5/26/2016"/>
    <s v="0"/>
    <d v="2016-05-26T00:00:00"/>
    <s v="USD"/>
    <m/>
    <n v="-36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0"/>
    <s v="ACTUALS"/>
    <m/>
    <m/>
    <x v="12"/>
    <m/>
    <m/>
    <m/>
    <s v="10000"/>
    <x v="0"/>
    <m/>
    <m/>
    <m/>
    <m/>
    <m/>
    <m/>
    <m/>
    <s v="USD"/>
    <m/>
    <m/>
    <m/>
    <m/>
    <m/>
    <m/>
    <m/>
    <m/>
    <n v="-10.74"/>
    <s v="N"/>
    <n v="0"/>
    <m/>
    <n v="0"/>
    <s v="PP11 Dated 5/26/2016"/>
    <s v="0"/>
    <d v="2016-05-26T00:00:00"/>
    <s v="USD"/>
    <m/>
    <n v="-10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1"/>
    <s v="ACTUALS"/>
    <m/>
    <m/>
    <x v="13"/>
    <m/>
    <m/>
    <m/>
    <s v="10000"/>
    <x v="2"/>
    <m/>
    <m/>
    <m/>
    <m/>
    <m/>
    <m/>
    <m/>
    <s v="USD"/>
    <m/>
    <m/>
    <m/>
    <m/>
    <m/>
    <m/>
    <m/>
    <m/>
    <n v="-677.47"/>
    <s v="N"/>
    <n v="0"/>
    <m/>
    <n v="0"/>
    <s v="PP11 Dated 5/26/2016"/>
    <s v="0"/>
    <d v="2016-05-26T00:00:00"/>
    <s v="USD"/>
    <m/>
    <n v="-677.4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2"/>
    <s v="ACTUALS"/>
    <m/>
    <m/>
    <x v="13"/>
    <m/>
    <m/>
    <m/>
    <s v="10000"/>
    <x v="1"/>
    <m/>
    <m/>
    <m/>
    <m/>
    <m/>
    <m/>
    <m/>
    <s v="USD"/>
    <m/>
    <m/>
    <m/>
    <m/>
    <m/>
    <m/>
    <m/>
    <m/>
    <n v="-280.33"/>
    <s v="N"/>
    <n v="0"/>
    <m/>
    <n v="0"/>
    <s v="PP11 Dated 5/26/2016"/>
    <s v="0"/>
    <d v="2016-05-26T00:00:00"/>
    <s v="USD"/>
    <m/>
    <n v="-280.3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3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21.97"/>
    <s v="N"/>
    <n v="0"/>
    <m/>
    <n v="0"/>
    <s v="PP11 Dated 5/26/2016"/>
    <s v="0"/>
    <d v="2016-05-26T00:00:00"/>
    <s v="USD"/>
    <m/>
    <n v="-21.9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4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603.29"/>
    <s v="N"/>
    <n v="0"/>
    <m/>
    <n v="0"/>
    <s v="PP11 Dated 5/26/2016"/>
    <s v="0"/>
    <d v="2016-05-26T00:00:00"/>
    <s v="USD"/>
    <m/>
    <n v="-603.2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5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71.48"/>
    <s v="N"/>
    <n v="0"/>
    <m/>
    <n v="0"/>
    <s v="PP11 Dated 5/26/2016"/>
    <s v="0"/>
    <d v="2016-05-26T00:00:00"/>
    <s v="USD"/>
    <m/>
    <n v="-171.4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6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50.34"/>
    <s v="N"/>
    <n v="0"/>
    <m/>
    <n v="0"/>
    <s v="PP11 Dated 5/26/2016"/>
    <s v="0"/>
    <d v="2016-05-26T00:00:00"/>
    <s v="USD"/>
    <m/>
    <n v="-50.3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7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514.32000000000005"/>
    <s v="N"/>
    <n v="0"/>
    <m/>
    <n v="0"/>
    <s v="PP11 Dated 5/26/2016"/>
    <s v="0"/>
    <d v="2016-05-26T00:00:00"/>
    <s v="USD"/>
    <m/>
    <n v="-514.320000000000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8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56.22999999999999"/>
    <s v="N"/>
    <n v="0"/>
    <m/>
    <n v="0"/>
    <s v="PP11 Dated 5/26/2016"/>
    <s v="0"/>
    <d v="2016-05-26T00:00:00"/>
    <s v="USD"/>
    <m/>
    <n v="-156.2299999999999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9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45.96"/>
    <s v="N"/>
    <n v="0"/>
    <m/>
    <n v="0"/>
    <s v="PP11 Dated 5/26/2016"/>
    <s v="0"/>
    <d v="2016-05-26T00:00:00"/>
    <s v="USD"/>
    <m/>
    <n v="-45.9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0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05"/>
    <s v="N"/>
    <n v="0"/>
    <m/>
    <n v="0"/>
    <s v="PP11 Dated 5/26/2016"/>
    <s v="0"/>
    <d v="2016-05-26T00:00:00"/>
    <s v="USD"/>
    <m/>
    <n v="-20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1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12.74"/>
    <s v="N"/>
    <n v="0"/>
    <m/>
    <n v="0"/>
    <s v="PP11 Dated 5/26/2016"/>
    <s v="0"/>
    <d v="2016-05-26T00:00:00"/>
    <s v="USD"/>
    <m/>
    <n v="-12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2"/>
    <s v="ACTUALS"/>
    <m/>
    <m/>
    <x v="16"/>
    <m/>
    <m/>
    <m/>
    <s v="10000"/>
    <x v="0"/>
    <m/>
    <m/>
    <m/>
    <m/>
    <m/>
    <m/>
    <m/>
    <s v="USD"/>
    <m/>
    <m/>
    <m/>
    <m/>
    <m/>
    <m/>
    <m/>
    <m/>
    <n v="-0.33"/>
    <s v="N"/>
    <n v="0"/>
    <m/>
    <n v="0"/>
    <s v="PP11 Dated 5/26/2016"/>
    <s v="0"/>
    <d v="2016-05-26T00:00:00"/>
    <s v="USD"/>
    <m/>
    <n v="-0.3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3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290.10000000000002"/>
    <s v="N"/>
    <n v="0"/>
    <m/>
    <n v="0"/>
    <s v="PP11 Dated 5/26/2016"/>
    <s v="0"/>
    <d v="2016-05-26T00:00:00"/>
    <s v="USD"/>
    <m/>
    <n v="-290.1000000000000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4"/>
    <s v="ACTUALS"/>
    <m/>
    <m/>
    <x v="13"/>
    <m/>
    <m/>
    <m/>
    <s v="10000"/>
    <x v="0"/>
    <m/>
    <m/>
    <m/>
    <m/>
    <m/>
    <m/>
    <m/>
    <s v="USD"/>
    <m/>
    <m/>
    <m/>
    <m/>
    <m/>
    <m/>
    <m/>
    <m/>
    <n v="-20.7"/>
    <s v="N"/>
    <n v="0"/>
    <m/>
    <n v="0"/>
    <s v="PP10 Dated 05/12/2016"/>
    <s v="0"/>
    <d v="2016-05-12T00:00:00"/>
    <s v="USD"/>
    <m/>
    <n v="-20.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5"/>
    <s v="ACTUALS"/>
    <m/>
    <m/>
    <x v="14"/>
    <m/>
    <m/>
    <m/>
    <s v="10000"/>
    <x v="2"/>
    <m/>
    <m/>
    <m/>
    <m/>
    <m/>
    <m/>
    <m/>
    <s v="USD"/>
    <m/>
    <m/>
    <m/>
    <m/>
    <m/>
    <m/>
    <m/>
    <m/>
    <n v="-635.13"/>
    <s v="N"/>
    <n v="0"/>
    <m/>
    <n v="0"/>
    <s v="PP10 Dated 05/12/2016"/>
    <s v="0"/>
    <d v="2016-05-12T00:00:00"/>
    <s v="USD"/>
    <m/>
    <n v="-635.1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6"/>
    <s v="ACTUALS"/>
    <m/>
    <m/>
    <x v="14"/>
    <m/>
    <m/>
    <m/>
    <s v="10000"/>
    <x v="1"/>
    <m/>
    <m/>
    <m/>
    <m/>
    <m/>
    <m/>
    <m/>
    <s v="USD"/>
    <m/>
    <m/>
    <m/>
    <m/>
    <m/>
    <m/>
    <m/>
    <m/>
    <n v="-161.66"/>
    <s v="N"/>
    <n v="0"/>
    <m/>
    <n v="0"/>
    <s v="PP10 Dated 05/12/2016"/>
    <s v="0"/>
    <d v="2016-05-12T00:00:00"/>
    <s v="USD"/>
    <m/>
    <n v="-161.66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7"/>
    <s v="ACTUALS"/>
    <m/>
    <m/>
    <x v="14"/>
    <m/>
    <m/>
    <m/>
    <s v="10000"/>
    <x v="0"/>
    <m/>
    <m/>
    <m/>
    <m/>
    <m/>
    <m/>
    <m/>
    <s v="USD"/>
    <m/>
    <m/>
    <m/>
    <m/>
    <m/>
    <m/>
    <m/>
    <m/>
    <n v="-28.32"/>
    <s v="N"/>
    <n v="0"/>
    <m/>
    <n v="0"/>
    <s v="PP10 Dated 05/12/2016"/>
    <s v="0"/>
    <d v="2016-05-12T00:00:00"/>
    <s v="USD"/>
    <m/>
    <n v="-28.3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8"/>
    <s v="ACTUALS"/>
    <m/>
    <m/>
    <x v="15"/>
    <m/>
    <m/>
    <m/>
    <s v="10000"/>
    <x v="2"/>
    <m/>
    <m/>
    <m/>
    <m/>
    <m/>
    <m/>
    <m/>
    <s v="USD"/>
    <m/>
    <m/>
    <m/>
    <m/>
    <m/>
    <m/>
    <m/>
    <m/>
    <n v="-543.79999999999995"/>
    <s v="N"/>
    <n v="0"/>
    <m/>
    <n v="0"/>
    <s v="PP10 Dated 05/12/2016"/>
    <s v="0"/>
    <d v="2016-05-12T00:00:00"/>
    <s v="USD"/>
    <m/>
    <n v="-543.7999999999999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9"/>
    <s v="ACTUALS"/>
    <m/>
    <m/>
    <x v="15"/>
    <m/>
    <m/>
    <m/>
    <s v="10000"/>
    <x v="1"/>
    <m/>
    <m/>
    <m/>
    <m/>
    <m/>
    <m/>
    <m/>
    <s v="USD"/>
    <m/>
    <m/>
    <m/>
    <m/>
    <m/>
    <m/>
    <m/>
    <m/>
    <n v="-147.28"/>
    <s v="N"/>
    <n v="0"/>
    <m/>
    <n v="0"/>
    <s v="PP10 Dated 05/12/2016"/>
    <s v="0"/>
    <d v="2016-05-12T00:00:00"/>
    <s v="USD"/>
    <m/>
    <n v="-147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0"/>
    <s v="ACTUALS"/>
    <m/>
    <m/>
    <x v="15"/>
    <m/>
    <m/>
    <m/>
    <s v="10000"/>
    <x v="0"/>
    <m/>
    <m/>
    <m/>
    <m/>
    <m/>
    <m/>
    <m/>
    <s v="USD"/>
    <m/>
    <m/>
    <m/>
    <m/>
    <m/>
    <m/>
    <m/>
    <m/>
    <n v="-25.43"/>
    <s v="N"/>
    <n v="0"/>
    <m/>
    <n v="0"/>
    <s v="PP10 Dated 05/12/2016"/>
    <s v="0"/>
    <d v="2016-05-12T00:00:00"/>
    <s v="USD"/>
    <m/>
    <n v="-25.4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1"/>
    <s v="ACTUALS"/>
    <m/>
    <m/>
    <x v="16"/>
    <m/>
    <m/>
    <m/>
    <s v="10000"/>
    <x v="2"/>
    <m/>
    <m/>
    <m/>
    <m/>
    <m/>
    <m/>
    <m/>
    <s v="USD"/>
    <m/>
    <m/>
    <m/>
    <m/>
    <m/>
    <m/>
    <m/>
    <m/>
    <n v="-20.81"/>
    <s v="N"/>
    <n v="0"/>
    <m/>
    <n v="0"/>
    <s v="PP10 Dated 05/12/2016"/>
    <s v="0"/>
    <d v="2016-05-12T00:00:00"/>
    <s v="USD"/>
    <m/>
    <n v="-20.8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2"/>
    <s v="ACTUALS"/>
    <m/>
    <m/>
    <x v="16"/>
    <m/>
    <m/>
    <m/>
    <s v="10000"/>
    <x v="1"/>
    <m/>
    <m/>
    <m/>
    <m/>
    <m/>
    <m/>
    <m/>
    <s v="USD"/>
    <m/>
    <m/>
    <m/>
    <m/>
    <m/>
    <m/>
    <m/>
    <m/>
    <n v="-12.01"/>
    <s v="N"/>
    <n v="0"/>
    <m/>
    <n v="0"/>
    <s v="PP10 Dated 05/12/2016"/>
    <s v="0"/>
    <d v="2016-05-12T00:00:00"/>
    <s v="USD"/>
    <m/>
    <n v="-12.0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3"/>
    <s v="ACTUALS"/>
    <m/>
    <m/>
    <x v="16"/>
    <m/>
    <m/>
    <m/>
    <s v="10000"/>
    <x v="0"/>
    <m/>
    <m/>
    <m/>
    <m/>
    <m/>
    <m/>
    <m/>
    <s v="USD"/>
    <m/>
    <m/>
    <m/>
    <m/>
    <m/>
    <m/>
    <m/>
    <m/>
    <n v="-0.3"/>
    <s v="N"/>
    <n v="0"/>
    <m/>
    <n v="0"/>
    <s v="PP10 Dated 05/12/2016"/>
    <s v="0"/>
    <d v="2016-05-12T00:00:00"/>
    <s v="USD"/>
    <m/>
    <n v="-0.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8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45.78"/>
    <s v="N"/>
    <n v="0"/>
    <m/>
    <n v="0"/>
    <s v="PP10 Dated 05/12/2016"/>
    <s v="0"/>
    <d v="2016-05-12T00:00:00"/>
    <s v="USD"/>
    <m/>
    <n v="-45.7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4"/>
    <s v="ACTUALS"/>
    <m/>
    <m/>
    <x v="17"/>
    <m/>
    <m/>
    <m/>
    <s v="10000"/>
    <x v="2"/>
    <m/>
    <m/>
    <m/>
    <m/>
    <m/>
    <m/>
    <m/>
    <s v="USD"/>
    <m/>
    <m/>
    <m/>
    <m/>
    <m/>
    <m/>
    <m/>
    <m/>
    <n v="-295.61"/>
    <s v="N"/>
    <n v="0"/>
    <m/>
    <n v="0"/>
    <s v="PP10 Dated 05/12/2016"/>
    <s v="0"/>
    <d v="2016-05-12T00:00:00"/>
    <s v="USD"/>
    <m/>
    <n v="-295.6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5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7.39"/>
    <s v="N"/>
    <n v="0"/>
    <m/>
    <n v="0"/>
    <s v="PP10 Dated 05/12/2016"/>
    <s v="0"/>
    <d v="2016-05-12T00:00:00"/>
    <s v="USD"/>
    <m/>
    <n v="-7.3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6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832.91"/>
    <s v="N"/>
    <n v="0"/>
    <m/>
    <n v="0"/>
    <s v="PP10 Dated 05/12/2016"/>
    <s v="0"/>
    <d v="2016-05-12T00:00:00"/>
    <s v="USD"/>
    <m/>
    <n v="-832.9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7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233.18"/>
    <s v="N"/>
    <n v="0"/>
    <m/>
    <n v="0"/>
    <s v="PP10 Dated 05/12/2016"/>
    <s v="0"/>
    <d v="2016-05-12T00:00:00"/>
    <s v="USD"/>
    <m/>
    <n v="-233.1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9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446.73"/>
    <s v="N"/>
    <n v="0"/>
    <m/>
    <n v="0"/>
    <s v="PP10 Dated 05/12/2016"/>
    <s v="0"/>
    <d v="2016-05-12T00:00:00"/>
    <s v="USD"/>
    <m/>
    <n v="-446.7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0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18.85"/>
    <s v="N"/>
    <n v="0"/>
    <m/>
    <n v="0"/>
    <s v="PP10 Dated 05/12/2016"/>
    <s v="0"/>
    <d v="2016-05-12T00:00:00"/>
    <s v="USD"/>
    <m/>
    <n v="-118.8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1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20.65"/>
    <s v="N"/>
    <n v="0"/>
    <m/>
    <n v="0"/>
    <s v="PP10 Dated 05/12/2016"/>
    <s v="0"/>
    <d v="2016-05-12T00:00:00"/>
    <s v="USD"/>
    <m/>
    <n v="-20.6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2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33.11"/>
    <s v="N"/>
    <n v="0"/>
    <m/>
    <n v="0"/>
    <s v="PP10 Dated 05/12/2016"/>
    <s v="0"/>
    <d v="2016-05-12T00:00:00"/>
    <s v="USD"/>
    <m/>
    <n v="-33.1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3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1.59"/>
    <s v="N"/>
    <n v="0"/>
    <m/>
    <n v="0"/>
    <s v="PP10 Dated 05/12/2016"/>
    <s v="0"/>
    <d v="2016-05-12T00:00:00"/>
    <s v="USD"/>
    <m/>
    <n v="-1.5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4"/>
    <s v="ACTUALS"/>
    <m/>
    <m/>
    <x v="20"/>
    <m/>
    <m/>
    <m/>
    <s v="10000"/>
    <x v="0"/>
    <m/>
    <m/>
    <m/>
    <m/>
    <m/>
    <m/>
    <m/>
    <s v="USD"/>
    <m/>
    <m/>
    <m/>
    <m/>
    <m/>
    <m/>
    <m/>
    <m/>
    <n v="-2.5099999999999998"/>
    <s v="N"/>
    <n v="0"/>
    <m/>
    <n v="0"/>
    <s v="PP10 Dated 05/12/2016"/>
    <s v="0"/>
    <d v="2016-05-12T00:00:00"/>
    <s v="USD"/>
    <m/>
    <n v="-2.509999999999999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5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27.19"/>
    <s v="N"/>
    <n v="0"/>
    <m/>
    <n v="0"/>
    <s v="PP10 Dated 05/12/2016"/>
    <s v="0"/>
    <d v="2016-05-12T00:00:00"/>
    <s v="USD"/>
    <m/>
    <n v="-127.1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6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4.450000000000003"/>
    <s v="N"/>
    <n v="0"/>
    <m/>
    <n v="0"/>
    <s v="PP10 Dated 05/12/2016"/>
    <s v="0"/>
    <d v="2016-05-12T00:00:00"/>
    <s v="USD"/>
    <m/>
    <n v="-34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7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5.94"/>
    <s v="N"/>
    <n v="0"/>
    <m/>
    <n v="0"/>
    <s v="PP10 Dated 05/12/2016"/>
    <s v="0"/>
    <d v="2016-05-12T00:00:00"/>
    <s v="USD"/>
    <m/>
    <n v="-5.9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8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598.1799999999998"/>
    <s v="N"/>
    <n v="0"/>
    <m/>
    <n v="0"/>
    <s v="PP10 Dated 05/12/2016"/>
    <s v="0"/>
    <d v="2016-05-12T00:00:00"/>
    <s v="USD"/>
    <m/>
    <n v="2598.179999999999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9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463.7999999999993"/>
    <s v="N"/>
    <n v="0"/>
    <m/>
    <n v="0"/>
    <s v="PP10 Dated 05/12/2016"/>
    <s v="0"/>
    <d v="2016-05-12T00:00:00"/>
    <s v="USD"/>
    <m/>
    <n v="9463.799999999999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0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439.62"/>
    <s v="N"/>
    <n v="0"/>
    <m/>
    <n v="0"/>
    <s v="PP10 Dated 05/12/2016"/>
    <s v="0"/>
    <d v="2016-05-12T00:00:00"/>
    <s v="USD"/>
    <m/>
    <n v="439.6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1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8.8800000000000008"/>
    <s v="N"/>
    <n v="0"/>
    <m/>
    <n v="0"/>
    <s v="PP10 Dated 05/12/2016"/>
    <s v="0"/>
    <d v="2016-05-12T00:00:00"/>
    <s v="USD"/>
    <m/>
    <n v="8.880000000000000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2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10 Dated 05/12/2016"/>
    <s v="0"/>
    <d v="2016-05-12T00:00:00"/>
    <s v="USD"/>
    <m/>
    <n v="10.7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3"/>
    <s v="ACTUALS"/>
    <m/>
    <m/>
    <x v="1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55000000000000004"/>
    <s v="N"/>
    <n v="0"/>
    <m/>
    <n v="0"/>
    <s v="PP10 Dated 05/12/2016"/>
    <s v="0"/>
    <d v="2016-05-12T00:00:00"/>
    <s v="USD"/>
    <m/>
    <n v="0.5500000000000000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4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23"/>
    <s v="N"/>
    <n v="0"/>
    <m/>
    <n v="0"/>
    <s v="PP10 Dated 05/12/2016"/>
    <s v="0"/>
    <d v="2016-05-12T00:00:00"/>
    <s v="USD"/>
    <m/>
    <n v="0.2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5"/>
    <s v="ACTUALS"/>
    <m/>
    <m/>
    <x v="2"/>
    <s v="4330001000"/>
    <m/>
    <m/>
    <s v="10000"/>
    <x v="2"/>
    <m/>
    <s v="FY2016"/>
    <m/>
    <m/>
    <m/>
    <m/>
    <m/>
    <s v="USD"/>
    <m/>
    <m/>
    <m/>
    <m/>
    <m/>
    <m/>
    <m/>
    <m/>
    <n v="4.1399999999999997"/>
    <s v="N"/>
    <n v="0"/>
    <m/>
    <n v="0"/>
    <s v="PP10 Dated 05/12/2016"/>
    <s v="0"/>
    <d v="2016-05-12T00:00:00"/>
    <s v="USD"/>
    <m/>
    <n v="4.139999999999999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6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47.28"/>
    <s v="N"/>
    <n v="0"/>
    <m/>
    <n v="0"/>
    <s v="PP10 Dated 05/12/2016"/>
    <s v="0"/>
    <d v="2016-05-12T00:00:00"/>
    <s v="USD"/>
    <m/>
    <n v="147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7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30.49"/>
    <s v="N"/>
    <n v="0"/>
    <m/>
    <n v="0"/>
    <s v="PP10 Dated 05/12/2016"/>
    <s v="0"/>
    <d v="2016-05-12T00:00:00"/>
    <s v="USD"/>
    <m/>
    <n v="530.4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8"/>
    <s v="ACTUALS"/>
    <m/>
    <m/>
    <x v="2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9.18"/>
    <s v="N"/>
    <n v="0"/>
    <m/>
    <n v="0"/>
    <s v="PP10 Dated 05/12/2016"/>
    <s v="0"/>
    <d v="2016-05-12T00:00:00"/>
    <s v="USD"/>
    <m/>
    <n v="9.1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9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25.42"/>
    <s v="N"/>
    <n v="0"/>
    <m/>
    <n v="0"/>
    <s v="PP10 Dated 05/12/2016"/>
    <s v="0"/>
    <d v="2016-05-12T00:00:00"/>
    <s v="USD"/>
    <m/>
    <n v="25.4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0"/>
    <s v="ACTUALS"/>
    <m/>
    <m/>
    <x v="3"/>
    <s v="4330001000"/>
    <m/>
    <m/>
    <s v="10000"/>
    <x v="2"/>
    <m/>
    <s v="FY2016"/>
    <m/>
    <m/>
    <m/>
    <m/>
    <m/>
    <s v="USD"/>
    <m/>
    <m/>
    <m/>
    <m/>
    <m/>
    <m/>
    <m/>
    <m/>
    <n v="0.97"/>
    <s v="N"/>
    <n v="0"/>
    <m/>
    <n v="0"/>
    <s v="PP10 Dated 05/12/2016"/>
    <s v="0"/>
    <d v="2016-05-12T00:00:00"/>
    <s v="USD"/>
    <m/>
    <n v="0.9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4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5.94"/>
    <s v="N"/>
    <n v="0"/>
    <m/>
    <n v="0"/>
    <s v="PP10 Dated 05/12/2016"/>
    <s v="0"/>
    <d v="2016-05-12T00:00:00"/>
    <s v="USD"/>
    <m/>
    <n v="5.9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1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4.450000000000003"/>
    <s v="N"/>
    <n v="0"/>
    <m/>
    <n v="0"/>
    <s v="PP10 Dated 05/12/2016"/>
    <s v="0"/>
    <d v="2016-05-12T00:00:00"/>
    <s v="USD"/>
    <m/>
    <n v="34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2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24.07"/>
    <s v="N"/>
    <n v="0"/>
    <m/>
    <n v="0"/>
    <s v="PP10 Dated 05/12/2016"/>
    <s v="0"/>
    <d v="2016-05-12T00:00:00"/>
    <s v="USD"/>
    <m/>
    <n v="124.0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3"/>
    <s v="ACTUALS"/>
    <m/>
    <m/>
    <x v="3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2.15"/>
    <s v="N"/>
    <n v="0"/>
    <m/>
    <n v="0"/>
    <s v="PP10 Dated 05/12/2016"/>
    <s v="0"/>
    <d v="2016-05-12T00:00:00"/>
    <s v="USD"/>
    <m/>
    <n v="2.1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5"/>
    <s v="ACTUALS"/>
    <m/>
    <m/>
    <x v="4"/>
    <s v="4330001000"/>
    <m/>
    <m/>
    <s v="10000"/>
    <x v="2"/>
    <m/>
    <s v="FY2016"/>
    <m/>
    <m/>
    <m/>
    <m/>
    <m/>
    <s v="USD"/>
    <m/>
    <m/>
    <m/>
    <m/>
    <m/>
    <m/>
    <m/>
    <m/>
    <n v="8.1999999999999993"/>
    <s v="N"/>
    <n v="0"/>
    <m/>
    <n v="0"/>
    <s v="PP10 Dated 05/12/2016"/>
    <s v="0"/>
    <d v="2016-05-12T00:00:00"/>
    <s v="USD"/>
    <m/>
    <n v="8.199999999999999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6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944.18"/>
    <s v="N"/>
    <n v="0"/>
    <m/>
    <n v="0"/>
    <s v="PP10 Dated 05/12/2016"/>
    <s v="0"/>
    <d v="2016-05-12T00:00:00"/>
    <s v="USD"/>
    <m/>
    <n v="1944.1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7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49.22"/>
    <s v="N"/>
    <n v="0"/>
    <m/>
    <n v="0"/>
    <s v="PP10 Dated 05/12/2016"/>
    <s v="0"/>
    <d v="2016-05-12T00:00:00"/>
    <s v="USD"/>
    <m/>
    <n v="49.2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8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.89"/>
    <s v="N"/>
    <n v="0"/>
    <m/>
    <n v="0"/>
    <s v="PP10 Dated 05/12/2016"/>
    <s v="0"/>
    <d v="2016-05-12T00:00:00"/>
    <s v="USD"/>
    <m/>
    <n v="1.8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9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10 Dated 05/12/2016"/>
    <s v="0"/>
    <d v="2016-05-12T00:00:00"/>
    <s v="USD"/>
    <m/>
    <n v="2.7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0"/>
    <s v="ACTUALS"/>
    <m/>
    <m/>
    <x v="5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0.12"/>
    <s v="N"/>
    <n v="0"/>
    <m/>
    <n v="0"/>
    <s v="PP10 Dated 05/12/2016"/>
    <s v="0"/>
    <d v="2016-05-12T00:00:00"/>
    <s v="USD"/>
    <m/>
    <n v="0.1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1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05"/>
    <s v="N"/>
    <n v="0"/>
    <m/>
    <n v="0"/>
    <s v="PP10 Dated 05/12/2016"/>
    <s v="0"/>
    <d v="2016-05-12T00:00:00"/>
    <s v="USD"/>
    <m/>
    <n v="0.0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2"/>
    <s v="ACTUALS"/>
    <m/>
    <m/>
    <x v="6"/>
    <s v="4330001000"/>
    <m/>
    <m/>
    <s v="10000"/>
    <x v="2"/>
    <m/>
    <s v="FY2016"/>
    <m/>
    <m/>
    <m/>
    <m/>
    <m/>
    <s v="USD"/>
    <m/>
    <m/>
    <m/>
    <m/>
    <m/>
    <m/>
    <m/>
    <m/>
    <n v="5.35"/>
    <s v="N"/>
    <n v="0"/>
    <m/>
    <n v="0"/>
    <s v="PP10 Dated 05/12/2016"/>
    <s v="0"/>
    <d v="2016-05-12T00:00:00"/>
    <s v="USD"/>
    <m/>
    <n v="5.3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3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91.05"/>
    <s v="N"/>
    <n v="0"/>
    <m/>
    <n v="0"/>
    <s v="PP10 Dated 05/12/2016"/>
    <s v="0"/>
    <d v="2016-05-12T00:00:00"/>
    <s v="USD"/>
    <m/>
    <n v="191.0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4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33.38"/>
    <s v="N"/>
    <n v="0"/>
    <m/>
    <n v="0"/>
    <s v="PP10 Dated 05/12/2016"/>
    <s v="0"/>
    <d v="2016-05-12T00:00:00"/>
    <s v="USD"/>
    <m/>
    <n v="733.3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5"/>
    <s v="ACTUALS"/>
    <m/>
    <m/>
    <x v="6"/>
    <s v="4330001000"/>
    <m/>
    <m/>
    <s v="10000"/>
    <x v="2"/>
    <m/>
    <s v="FY2016"/>
    <m/>
    <m/>
    <m/>
    <m/>
    <m/>
    <s v="USD"/>
    <s v="43300"/>
    <s v="000000000010120"/>
    <s v="POSITION_BUDGET"/>
    <s v="LABOR"/>
    <m/>
    <m/>
    <m/>
    <m/>
    <n v="11.9"/>
    <s v="N"/>
    <n v="0"/>
    <m/>
    <n v="0"/>
    <s v="PP10 Dated 05/12/2016"/>
    <s v="0"/>
    <d v="2016-05-12T00:00:00"/>
    <s v="USD"/>
    <m/>
    <n v="11.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33.450000000000003"/>
    <s v="N"/>
    <n v="0"/>
    <m/>
    <n v="0"/>
    <s v="PP10 Dated 05/12/2016"/>
    <s v="0"/>
    <d v="2016-05-12T00:00:00"/>
    <s v="USD"/>
    <m/>
    <n v="33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4"/>
    <s v="ACTUALS"/>
    <m/>
    <m/>
    <x v="17"/>
    <m/>
    <m/>
    <m/>
    <s v="10000"/>
    <x v="0"/>
    <m/>
    <m/>
    <m/>
    <m/>
    <m/>
    <m/>
    <m/>
    <s v="USD"/>
    <m/>
    <m/>
    <m/>
    <m/>
    <m/>
    <m/>
    <m/>
    <m/>
    <n v="-12.9"/>
    <s v="N"/>
    <n v="0"/>
    <m/>
    <n v="0"/>
    <s v="PP11 Dated 5/26/2016"/>
    <s v="0"/>
    <d v="2016-05-26T00:00:00"/>
    <s v="USD"/>
    <m/>
    <n v="-12.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5"/>
    <s v="ACTUALS"/>
    <m/>
    <m/>
    <x v="18"/>
    <m/>
    <m/>
    <m/>
    <s v="10000"/>
    <x v="2"/>
    <m/>
    <m/>
    <m/>
    <m/>
    <m/>
    <m/>
    <m/>
    <s v="USD"/>
    <m/>
    <m/>
    <m/>
    <m/>
    <m/>
    <m/>
    <m/>
    <m/>
    <n v="-778.74"/>
    <s v="N"/>
    <n v="0"/>
    <m/>
    <n v="0"/>
    <s v="PP11 Dated 5/26/2016"/>
    <s v="0"/>
    <d v="2016-05-26T00:00:00"/>
    <s v="USD"/>
    <m/>
    <n v="-778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9"/>
    <s v="ACTUALS"/>
    <m/>
    <m/>
    <x v="19"/>
    <m/>
    <m/>
    <m/>
    <s v="10000"/>
    <x v="1"/>
    <m/>
    <m/>
    <m/>
    <m/>
    <m/>
    <m/>
    <m/>
    <s v="USD"/>
    <m/>
    <m/>
    <m/>
    <m/>
    <m/>
    <m/>
    <m/>
    <m/>
    <n v="-126.07"/>
    <s v="N"/>
    <n v="0"/>
    <m/>
    <n v="0"/>
    <s v="PP11 Dated 5/26/2016"/>
    <s v="0"/>
    <d v="2016-05-26T00:00:00"/>
    <s v="USD"/>
    <m/>
    <n v="-126.0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6"/>
    <s v="ACTUALS"/>
    <m/>
    <m/>
    <x v="18"/>
    <m/>
    <m/>
    <m/>
    <s v="10000"/>
    <x v="1"/>
    <m/>
    <m/>
    <m/>
    <m/>
    <m/>
    <m/>
    <m/>
    <s v="USD"/>
    <m/>
    <m/>
    <m/>
    <m/>
    <m/>
    <m/>
    <m/>
    <m/>
    <n v="-247.35"/>
    <s v="N"/>
    <n v="0"/>
    <m/>
    <n v="0"/>
    <s v="PP11 Dated 5/26/2016"/>
    <s v="0"/>
    <d v="2016-05-26T00:00:00"/>
    <s v="USD"/>
    <m/>
    <n v="-247.3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7"/>
    <s v="ACTUALS"/>
    <m/>
    <m/>
    <x v="18"/>
    <m/>
    <m/>
    <m/>
    <s v="10000"/>
    <x v="0"/>
    <m/>
    <m/>
    <m/>
    <m/>
    <m/>
    <m/>
    <m/>
    <s v="USD"/>
    <m/>
    <m/>
    <m/>
    <m/>
    <m/>
    <m/>
    <m/>
    <m/>
    <n v="-85.78"/>
    <s v="N"/>
    <n v="0"/>
    <m/>
    <n v="0"/>
    <s v="PP11 Dated 5/26/2016"/>
    <s v="0"/>
    <d v="2016-05-26T00:00:00"/>
    <s v="USD"/>
    <m/>
    <n v="-85.7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8"/>
    <s v="ACTUALS"/>
    <m/>
    <m/>
    <x v="19"/>
    <m/>
    <m/>
    <m/>
    <s v="10000"/>
    <x v="2"/>
    <m/>
    <m/>
    <m/>
    <m/>
    <m/>
    <m/>
    <m/>
    <s v="USD"/>
    <m/>
    <m/>
    <m/>
    <m/>
    <m/>
    <m/>
    <m/>
    <m/>
    <n v="-421.76"/>
    <s v="N"/>
    <n v="0"/>
    <m/>
    <n v="0"/>
    <s v="PP11 Dated 5/26/2016"/>
    <s v="0"/>
    <d v="2016-05-26T00:00:00"/>
    <s v="USD"/>
    <m/>
    <n v="-421.7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0"/>
    <s v="ACTUALS"/>
    <m/>
    <m/>
    <x v="19"/>
    <m/>
    <m/>
    <m/>
    <s v="10000"/>
    <x v="0"/>
    <m/>
    <m/>
    <m/>
    <m/>
    <m/>
    <m/>
    <m/>
    <s v="USD"/>
    <m/>
    <m/>
    <m/>
    <m/>
    <m/>
    <m/>
    <m/>
    <m/>
    <n v="-38.4"/>
    <s v="N"/>
    <n v="0"/>
    <m/>
    <n v="0"/>
    <s v="PP11 Dated 5/26/2016"/>
    <s v="0"/>
    <d v="2016-05-26T00:00:00"/>
    <s v="USD"/>
    <m/>
    <n v="-38.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1"/>
    <s v="ACTUALS"/>
    <m/>
    <m/>
    <x v="20"/>
    <m/>
    <m/>
    <m/>
    <s v="10000"/>
    <x v="2"/>
    <m/>
    <m/>
    <m/>
    <m/>
    <m/>
    <m/>
    <m/>
    <s v="USD"/>
    <m/>
    <m/>
    <m/>
    <m/>
    <m/>
    <m/>
    <m/>
    <m/>
    <n v="-27.86"/>
    <s v="N"/>
    <n v="0"/>
    <m/>
    <n v="0"/>
    <s v="PP11 Dated 5/26/2016"/>
    <s v="0"/>
    <d v="2016-05-26T00:00:00"/>
    <s v="USD"/>
    <m/>
    <n v="-27.8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2"/>
    <s v="ACTUALS"/>
    <m/>
    <m/>
    <x v="20"/>
    <m/>
    <m/>
    <m/>
    <s v="10000"/>
    <x v="1"/>
    <m/>
    <m/>
    <m/>
    <m/>
    <m/>
    <m/>
    <m/>
    <s v="USD"/>
    <m/>
    <m/>
    <m/>
    <m/>
    <m/>
    <m/>
    <m/>
    <m/>
    <n v="-1.69"/>
    <s v="N"/>
    <n v="0"/>
    <m/>
    <n v="0"/>
    <s v="PP11 Dated 5/26/2016"/>
    <s v="0"/>
    <d v="2016-05-26T00:00:00"/>
    <s v="USD"/>
    <m/>
    <n v="-1.6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3"/>
    <s v="ACTUALS"/>
    <m/>
    <m/>
    <x v="20"/>
    <m/>
    <m/>
    <m/>
    <s v="10000"/>
    <x v="0"/>
    <m/>
    <m/>
    <m/>
    <m/>
    <m/>
    <m/>
    <m/>
    <s v="USD"/>
    <m/>
    <m/>
    <m/>
    <m/>
    <m/>
    <m/>
    <m/>
    <m/>
    <n v="-7.66"/>
    <s v="N"/>
    <n v="0"/>
    <m/>
    <n v="0"/>
    <s v="PP11 Dated 5/26/2016"/>
    <s v="0"/>
    <d v="2016-05-26T00:00:00"/>
    <s v="USD"/>
    <m/>
    <n v="-7.6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4"/>
    <s v="ACTUALS"/>
    <m/>
    <m/>
    <x v="21"/>
    <m/>
    <m/>
    <m/>
    <s v="10000"/>
    <x v="2"/>
    <m/>
    <m/>
    <m/>
    <m/>
    <m/>
    <m/>
    <m/>
    <s v="USD"/>
    <m/>
    <m/>
    <m/>
    <m/>
    <m/>
    <m/>
    <m/>
    <m/>
    <n v="-120.28"/>
    <s v="N"/>
    <n v="0"/>
    <m/>
    <n v="0"/>
    <s v="PP11 Dated 5/26/2016"/>
    <s v="0"/>
    <d v="2016-05-26T00:00:00"/>
    <s v="USD"/>
    <m/>
    <n v="-120.2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5"/>
    <s v="ACTUALS"/>
    <m/>
    <m/>
    <x v="21"/>
    <m/>
    <m/>
    <m/>
    <s v="10000"/>
    <x v="1"/>
    <m/>
    <m/>
    <m/>
    <m/>
    <m/>
    <m/>
    <m/>
    <s v="USD"/>
    <m/>
    <m/>
    <m/>
    <m/>
    <m/>
    <m/>
    <m/>
    <m/>
    <n v="-36.53"/>
    <s v="N"/>
    <n v="0"/>
    <m/>
    <n v="0"/>
    <s v="PP11 Dated 5/26/2016"/>
    <s v="0"/>
    <d v="2016-05-26T00:00:00"/>
    <s v="USD"/>
    <m/>
    <n v="-36.5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6"/>
    <s v="ACTUALS"/>
    <m/>
    <m/>
    <x v="21"/>
    <m/>
    <m/>
    <m/>
    <s v="10000"/>
    <x v="0"/>
    <m/>
    <m/>
    <m/>
    <m/>
    <m/>
    <m/>
    <m/>
    <s v="USD"/>
    <m/>
    <m/>
    <m/>
    <m/>
    <m/>
    <m/>
    <m/>
    <m/>
    <n v="-10.75"/>
    <s v="N"/>
    <n v="0"/>
    <m/>
    <n v="0"/>
    <s v="PP11 Dated 5/26/2016"/>
    <s v="0"/>
    <d v="2016-05-26T00:00:00"/>
    <s v="USD"/>
    <m/>
    <n v="-10.7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7"/>
    <s v="ACTUALS"/>
    <m/>
    <m/>
    <x v="0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598.1799999999998"/>
    <s v="N"/>
    <n v="0"/>
    <m/>
    <n v="0"/>
    <s v="PP11 Dated 5/26/2016"/>
    <s v="0"/>
    <d v="2016-05-26T00:00:00"/>
    <s v="USD"/>
    <m/>
    <n v="2598.17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8"/>
    <s v="ACTUALS"/>
    <m/>
    <m/>
    <x v="0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9140.7999999999993"/>
    <s v="N"/>
    <n v="0"/>
    <m/>
    <n v="0"/>
    <s v="PP11 Dated 5/26/2016"/>
    <s v="0"/>
    <d v="2016-05-26T00:00:00"/>
    <s v="USD"/>
    <m/>
    <n v="9140.799999999999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9"/>
    <s v="ACTUALS"/>
    <m/>
    <m/>
    <x v="0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762.62"/>
    <s v="N"/>
    <n v="0"/>
    <m/>
    <n v="0"/>
    <s v="PP11 Dated 5/26/2016"/>
    <s v="0"/>
    <d v="2016-05-26T00:00:00"/>
    <s v="USD"/>
    <m/>
    <n v="762.6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0"/>
    <s v="ACTUALS"/>
    <m/>
    <m/>
    <x v="1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9.42"/>
    <s v="N"/>
    <n v="0"/>
    <m/>
    <n v="0"/>
    <s v="PP11 Dated 5/26/2016"/>
    <s v="0"/>
    <d v="2016-05-26T00:00:00"/>
    <s v="USD"/>
    <m/>
    <n v="9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1"/>
    <s v="ACTUALS"/>
    <m/>
    <m/>
    <x v="1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11 Dated 5/26/2016"/>
    <s v="0"/>
    <d v="2016-05-26T00:00:00"/>
    <s v="USD"/>
    <m/>
    <n v="10.7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2"/>
    <s v="ACTUALS"/>
    <m/>
    <m/>
    <x v="1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24"/>
    <s v="N"/>
    <n v="0"/>
    <m/>
    <n v="0"/>
    <s v="PP11 Dated 5/26/2016"/>
    <s v="0"/>
    <d v="2016-05-26T00:00:00"/>
    <s v="USD"/>
    <m/>
    <n v="0.2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3"/>
    <s v="ACTUALS"/>
    <m/>
    <m/>
    <x v="2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156.22999999999999"/>
    <s v="N"/>
    <n v="0"/>
    <m/>
    <n v="0"/>
    <s v="PP11 Dated 5/26/2016"/>
    <s v="0"/>
    <d v="2016-05-26T00:00:00"/>
    <s v="USD"/>
    <m/>
    <n v="156.2299999999999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4"/>
    <s v="ACTUALS"/>
    <m/>
    <m/>
    <x v="2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514.32000000000005"/>
    <s v="N"/>
    <n v="0"/>
    <m/>
    <n v="0"/>
    <s v="PP11 Dated 5/26/2016"/>
    <s v="0"/>
    <d v="2016-05-26T00:00:00"/>
    <s v="USD"/>
    <m/>
    <n v="514.320000000000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5"/>
    <s v="ACTUALS"/>
    <m/>
    <m/>
    <x v="2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45.96"/>
    <s v="N"/>
    <n v="0"/>
    <m/>
    <n v="0"/>
    <s v="PP11 Dated 5/26/2016"/>
    <s v="0"/>
    <d v="2016-05-26T00:00:00"/>
    <s v="USD"/>
    <m/>
    <n v="45.9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6"/>
    <s v="ACTUALS"/>
    <m/>
    <m/>
    <x v="3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36.54"/>
    <s v="N"/>
    <n v="0"/>
    <m/>
    <n v="0"/>
    <s v="PP11 Dated 5/26/2016"/>
    <s v="0"/>
    <d v="2016-05-26T00:00:00"/>
    <s v="USD"/>
    <m/>
    <n v="36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7"/>
    <s v="ACTUALS"/>
    <m/>
    <m/>
    <x v="3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20.28"/>
    <s v="N"/>
    <n v="0"/>
    <m/>
    <n v="0"/>
    <s v="PP11 Dated 5/26/2016"/>
    <s v="0"/>
    <d v="2016-05-26T00:00:00"/>
    <s v="USD"/>
    <m/>
    <n v="120.2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8"/>
    <s v="ACTUALS"/>
    <m/>
    <m/>
    <x v="3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10.74"/>
    <s v="N"/>
    <n v="0"/>
    <m/>
    <n v="0"/>
    <s v="PP11 Dated 5/26/2016"/>
    <s v="0"/>
    <d v="2016-05-26T00:00:00"/>
    <s v="USD"/>
    <m/>
    <n v="10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9"/>
    <s v="ACTUALS"/>
    <m/>
    <m/>
    <x v="4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1918.43"/>
    <s v="N"/>
    <n v="0"/>
    <m/>
    <n v="0"/>
    <s v="PP11 Dated 5/26/2016"/>
    <s v="0"/>
    <d v="2016-05-26T00:00:00"/>
    <s v="USD"/>
    <m/>
    <n v="1918.4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0"/>
    <s v="ACTUALS"/>
    <m/>
    <m/>
    <x v="4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83.17"/>
    <s v="N"/>
    <n v="0"/>
    <m/>
    <n v="0"/>
    <s v="PP11 Dated 5/26/2016"/>
    <s v="0"/>
    <d v="2016-05-26T00:00:00"/>
    <s v="USD"/>
    <m/>
    <n v="83.1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1"/>
    <s v="ACTUALS"/>
    <m/>
    <m/>
    <x v="5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.0099999999999998"/>
    <s v="N"/>
    <n v="0"/>
    <m/>
    <n v="0"/>
    <s v="PP11 Dated 5/26/2016"/>
    <s v="0"/>
    <d v="2016-05-26T00:00:00"/>
    <s v="USD"/>
    <m/>
    <n v="2.00999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5"/>
    <s v="ACTUALS"/>
    <m/>
    <m/>
    <x v="6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712.98"/>
    <s v="N"/>
    <n v="0"/>
    <m/>
    <n v="0"/>
    <s v="PP11 Dated 5/26/2016"/>
    <s v="0"/>
    <d v="2016-05-26T00:00:00"/>
    <s v="USD"/>
    <m/>
    <n v="712.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2"/>
    <s v="ACTUALS"/>
    <m/>
    <m/>
    <x v="5"/>
    <s v="4330001000"/>
    <m/>
    <m/>
    <s v="10000"/>
    <x v="2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11 Dated 5/26/2016"/>
    <s v="0"/>
    <d v="2016-05-26T00:00:00"/>
    <s v="USD"/>
    <m/>
    <n v="2.7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3"/>
    <s v="ACTUALS"/>
    <m/>
    <m/>
    <x v="5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0.05"/>
    <s v="N"/>
    <n v="0"/>
    <m/>
    <n v="0"/>
    <s v="PP11 Dated 5/26/2016"/>
    <s v="0"/>
    <d v="2016-05-26T00:00:00"/>
    <s v="USD"/>
    <m/>
    <n v="0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4"/>
    <s v="ACTUALS"/>
    <m/>
    <m/>
    <x v="6"/>
    <s v="4330001000"/>
    <m/>
    <m/>
    <s v="10000"/>
    <x v="1"/>
    <m/>
    <s v="FY2016"/>
    <m/>
    <m/>
    <m/>
    <m/>
    <m/>
    <s v="USD"/>
    <s v="43300"/>
    <s v="000000000000302"/>
    <s v="ADMINCBCAP00000"/>
    <m/>
    <m/>
    <m/>
    <m/>
    <m/>
    <n v="202.66"/>
    <s v="N"/>
    <n v="0"/>
    <m/>
    <n v="0"/>
    <s v="PP11 Dated 5/26/2016"/>
    <s v="0"/>
    <d v="2016-05-26T00:00:00"/>
    <s v="USD"/>
    <m/>
    <n v="202.6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s v="43300"/>
    <x v="12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6"/>
    <s v="ACTUALS"/>
    <m/>
    <m/>
    <x v="6"/>
    <s v="4330001000"/>
    <m/>
    <m/>
    <s v="10000"/>
    <x v="0"/>
    <m/>
    <s v="FY2016"/>
    <m/>
    <m/>
    <m/>
    <m/>
    <m/>
    <s v="USD"/>
    <s v="43300"/>
    <s v="000000000010120"/>
    <s v="DEFAULT_TASKPRO"/>
    <m/>
    <m/>
    <m/>
    <m/>
    <m/>
    <n v="59.49"/>
    <s v="N"/>
    <n v="0"/>
    <m/>
    <n v="0"/>
    <s v="PP11 Dated 5/26/2016"/>
    <s v="0"/>
    <d v="2016-05-26T00:00:00"/>
    <s v="USD"/>
    <m/>
    <n v="59.4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</r>
  <r>
    <m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25"/>
    <m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66"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620.16999999999996"/>
    <s v="N"/>
    <n v="0"/>
    <m/>
    <n v="0"/>
    <s v="PP08 Dated 4/14/2016"/>
    <s v="0"/>
    <d v="2016-04-14T00:00:00"/>
    <s v="USD"/>
    <m/>
    <n v="-620.1699999999999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5966.49"/>
    <s v="N"/>
    <n v="0"/>
    <m/>
    <n v="0"/>
    <s v="PP08 Dated 4/14/2016"/>
    <s v="0"/>
    <d v="2016-04-14T00:00:00"/>
    <s v="USD"/>
    <m/>
    <n v="-5966.4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s v="Y"/>
    <s v="I"/>
    <m/>
    <m/>
    <x v="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818.96"/>
    <s v="N"/>
    <n v="0"/>
    <m/>
    <n v="0"/>
    <s v="PP08 Dated 4/14/2016"/>
    <s v="0"/>
    <d v="2016-04-14T00:00:00"/>
    <s v="USD"/>
    <m/>
    <n v="-818.9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1105.79"/>
    <s v="N"/>
    <n v="0"/>
    <m/>
    <n v="0"/>
    <s v="PP08 Dated 4/14/2016"/>
    <s v="0"/>
    <d v="2016-04-14T00:00:00"/>
    <s v="USD"/>
    <m/>
    <n v="-1105.7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87.94"/>
    <s v="N"/>
    <n v="0"/>
    <m/>
    <n v="0"/>
    <s v="PP08 Dated 4/14/2016"/>
    <s v="0"/>
    <d v="2016-04-14T00:00:00"/>
    <s v="USD"/>
    <m/>
    <n v="-87.9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117"/>
    <s v="N"/>
    <n v="0"/>
    <m/>
    <n v="0"/>
    <s v="PP08 Dated 4/14/2016"/>
    <s v="0"/>
    <d v="2016-04-14T00:00:00"/>
    <s v="USD"/>
    <m/>
    <n v="-11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532.30999999999995"/>
    <s v="N"/>
    <n v="0"/>
    <m/>
    <n v="0"/>
    <s v="PP08 Dated 4/14/2016"/>
    <s v="0"/>
    <d v="2016-04-14T00:00:00"/>
    <s v="USD"/>
    <m/>
    <n v="-532.309999999999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80.12"/>
    <s v="N"/>
    <n v="0"/>
    <m/>
    <n v="0"/>
    <s v="PP08 Dated 4/14/2016"/>
    <s v="0"/>
    <d v="2016-04-14T00:00:00"/>
    <s v="USD"/>
    <m/>
    <n v="-80.1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7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104.08"/>
    <s v="N"/>
    <n v="0"/>
    <m/>
    <n v="0"/>
    <s v="PP08 Dated 4/14/2016"/>
    <s v="0"/>
    <d v="2016-04-14T00:00:00"/>
    <s v="USD"/>
    <m/>
    <n v="-104.0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8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77"/>
    <s v="N"/>
    <n v="0"/>
    <m/>
    <n v="0"/>
    <s v="PP08 Dated 4/14/2016"/>
    <s v="0"/>
    <d v="2016-04-14T00:00:00"/>
    <s v="USD"/>
    <m/>
    <n v="-2.7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9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1.03"/>
    <s v="N"/>
    <n v="0"/>
    <m/>
    <n v="0"/>
    <s v="PP08 Dated 4/14/2016"/>
    <s v="0"/>
    <d v="2016-04-14T00:00:00"/>
    <s v="USD"/>
    <m/>
    <n v="-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2"/>
    <s v="ACTUALS"/>
    <m/>
    <m/>
    <s v="2055000"/>
    <m/>
    <m/>
    <m/>
    <s v="10000"/>
    <s v="99000"/>
    <m/>
    <m/>
    <m/>
    <m/>
    <m/>
    <m/>
    <m/>
    <s v="USD"/>
    <m/>
    <m/>
    <m/>
    <m/>
    <m/>
    <m/>
    <m/>
    <m/>
    <n v="-1.03"/>
    <s v="N"/>
    <n v="0"/>
    <m/>
    <n v="0"/>
    <s v="PP08 Dated 4/14/2016"/>
    <s v="0"/>
    <d v="2016-04-14T00:00:00"/>
    <s v="USD"/>
    <m/>
    <n v="-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3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1864.06"/>
    <s v="N"/>
    <n v="0"/>
    <m/>
    <n v="0"/>
    <s v="PP08 Dated 4/14/2016"/>
    <s v="0"/>
    <d v="2016-04-14T00:00:00"/>
    <s v="USD"/>
    <m/>
    <n v="-1864.0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4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137.54"/>
    <s v="N"/>
    <n v="0"/>
    <m/>
    <n v="0"/>
    <s v="PP08 Dated 4/14/2016"/>
    <s v="0"/>
    <d v="2016-04-14T00:00:00"/>
    <s v="USD"/>
    <m/>
    <n v="-137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5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0.71"/>
    <s v="N"/>
    <n v="0"/>
    <m/>
    <n v="0"/>
    <s v="PP08 Dated 4/14/2016"/>
    <s v="0"/>
    <d v="2016-04-14T00:00:00"/>
    <s v="USD"/>
    <m/>
    <n v="-10.7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6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4.83"/>
    <s v="N"/>
    <n v="0"/>
    <m/>
    <n v="0"/>
    <s v="PP08 Dated 4/14/2016"/>
    <s v="0"/>
    <d v="2016-04-14T00:00:00"/>
    <s v="USD"/>
    <m/>
    <n v="-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5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7"/>
    <s v="ACTUALS"/>
    <m/>
    <m/>
    <s v="2057000"/>
    <m/>
    <m/>
    <m/>
    <s v="10000"/>
    <s v="99000"/>
    <m/>
    <m/>
    <m/>
    <m/>
    <m/>
    <m/>
    <m/>
    <s v="USD"/>
    <m/>
    <m/>
    <m/>
    <m/>
    <m/>
    <m/>
    <m/>
    <m/>
    <n v="-4.83"/>
    <s v="N"/>
    <n v="0"/>
    <m/>
    <n v="0"/>
    <s v="PP08 Dated 4/14/2016"/>
    <s v="0"/>
    <d v="2016-04-14T00:00:00"/>
    <s v="USD"/>
    <m/>
    <n v="-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6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8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24.48"/>
    <s v="N"/>
    <n v="0"/>
    <m/>
    <n v="0"/>
    <s v="PP08 Dated 4/14/2016"/>
    <s v="0"/>
    <d v="2016-04-14T00:00:00"/>
    <s v="USD"/>
    <m/>
    <n v="-124.4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7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19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18.739999999999998"/>
    <s v="N"/>
    <n v="0"/>
    <m/>
    <n v="0"/>
    <s v="PP08 Dated 4/14/2016"/>
    <s v="0"/>
    <d v="2016-04-14T00:00:00"/>
    <s v="USD"/>
    <m/>
    <n v="-18.73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8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0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24.34"/>
    <s v="N"/>
    <n v="0"/>
    <m/>
    <n v="0"/>
    <s v="PP08 Dated 4/14/2016"/>
    <s v="0"/>
    <d v="2016-04-14T00:00:00"/>
    <s v="USD"/>
    <m/>
    <n v="-24.3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19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1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654.89"/>
    <s v="N"/>
    <n v="0"/>
    <m/>
    <n v="0"/>
    <s v="PP08 Dated 4/14/2016"/>
    <s v="0"/>
    <d v="2016-04-14T00:00:00"/>
    <s v="USD"/>
    <m/>
    <n v="-654.8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2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143.75"/>
    <s v="N"/>
    <n v="0"/>
    <m/>
    <n v="0"/>
    <s v="PP08 Dated 4/14/2016"/>
    <s v="0"/>
    <d v="2016-04-14T00:00:00"/>
    <s v="USD"/>
    <m/>
    <n v="-143.7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3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181.13"/>
    <s v="N"/>
    <n v="0"/>
    <m/>
    <n v="0"/>
    <s v="PP08 Dated 4/14/2016"/>
    <s v="0"/>
    <d v="2016-04-14T00:00:00"/>
    <s v="USD"/>
    <m/>
    <n v="-181.1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4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620.16999999999996"/>
    <s v="N"/>
    <n v="0"/>
    <m/>
    <n v="0"/>
    <s v="PP08 Dated 4/14/2016"/>
    <s v="0"/>
    <d v="2016-04-14T00:00:00"/>
    <s v="USD"/>
    <m/>
    <n v="-620.1699999999999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5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87.94"/>
    <s v="N"/>
    <n v="0"/>
    <m/>
    <n v="0"/>
    <s v="PP08 Dated 4/14/2016"/>
    <s v="0"/>
    <d v="2016-04-14T00:00:00"/>
    <s v="USD"/>
    <m/>
    <n v="-87.9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6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117"/>
    <s v="N"/>
    <n v="0"/>
    <m/>
    <n v="0"/>
    <s v="PP08 Dated 4/14/2016"/>
    <s v="0"/>
    <d v="2016-04-14T00:00:00"/>
    <s v="USD"/>
    <m/>
    <n v="-11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5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7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532.29999999999995"/>
    <s v="N"/>
    <n v="0"/>
    <m/>
    <n v="0"/>
    <s v="PP08 Dated 4/14/2016"/>
    <s v="0"/>
    <d v="2016-04-14T00:00:00"/>
    <s v="USD"/>
    <m/>
    <n v="-532.299999999999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6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8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80.12"/>
    <s v="N"/>
    <n v="0"/>
    <m/>
    <n v="0"/>
    <s v="PP08 Dated 4/14/2016"/>
    <s v="0"/>
    <d v="2016-04-14T00:00:00"/>
    <s v="USD"/>
    <m/>
    <n v="-80.1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7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3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281.3"/>
    <s v="N"/>
    <n v="0"/>
    <m/>
    <n v="0"/>
    <s v="PP08 Dated 4/14/2016"/>
    <s v="0"/>
    <d v="2016-04-14T00:00:00"/>
    <s v="USD"/>
    <m/>
    <n v="-281.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8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29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104.09"/>
    <s v="N"/>
    <n v="0"/>
    <m/>
    <n v="0"/>
    <s v="PP08 Dated 4/14/2016"/>
    <s v="0"/>
    <d v="2016-04-14T00:00:00"/>
    <s v="USD"/>
    <m/>
    <n v="-104.09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29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0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05"/>
    <s v="N"/>
    <n v="0"/>
    <m/>
    <n v="0"/>
    <s v="PP08 Dated 4/14/2016"/>
    <s v="0"/>
    <d v="2016-04-14T00:00:00"/>
    <s v="USD"/>
    <m/>
    <n v="-20.0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1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6.53"/>
    <s v="N"/>
    <n v="0"/>
    <m/>
    <n v="0"/>
    <s v="PP08 Dated 4/14/2016"/>
    <s v="0"/>
    <d v="2016-04-14T00:00:00"/>
    <s v="USD"/>
    <m/>
    <n v="-6.5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2"/>
    <s v="ACTUALS"/>
    <m/>
    <m/>
    <s v="2125000"/>
    <m/>
    <m/>
    <m/>
    <s v="10000"/>
    <s v="99000"/>
    <m/>
    <m/>
    <m/>
    <m/>
    <m/>
    <m/>
    <m/>
    <s v="USD"/>
    <m/>
    <m/>
    <m/>
    <m/>
    <m/>
    <m/>
    <m/>
    <m/>
    <n v="-6.54"/>
    <s v="N"/>
    <n v="0"/>
    <m/>
    <n v="0"/>
    <s v="PP08 Dated 4/14/2016"/>
    <s v="0"/>
    <d v="2016-04-14T00:00:00"/>
    <s v="USD"/>
    <m/>
    <n v="-6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4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21.7"/>
    <s v="N"/>
    <n v="0"/>
    <m/>
    <n v="0"/>
    <s v="PP08 Dated 4/14/2016"/>
    <s v="0"/>
    <d v="2016-04-14T00:00:00"/>
    <s v="USD"/>
    <m/>
    <n v="-21.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5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835.42"/>
    <s v="N"/>
    <n v="0"/>
    <m/>
    <n v="0"/>
    <s v="PP08 Dated 4/14/2016"/>
    <s v="0"/>
    <d v="2016-04-14T00:00:00"/>
    <s v="USD"/>
    <m/>
    <n v="-835.4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6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126.84"/>
    <s v="N"/>
    <n v="0"/>
    <m/>
    <n v="0"/>
    <s v="PP08 Dated 4/14/2016"/>
    <s v="0"/>
    <d v="2016-04-14T00:00:00"/>
    <s v="USD"/>
    <m/>
    <n v="-126.8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5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7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149.61000000000001"/>
    <s v="N"/>
    <n v="0"/>
    <m/>
    <n v="0"/>
    <s v="PP08 Dated 4/14/2016"/>
    <s v="0"/>
    <d v="2016-04-14T00:00:00"/>
    <s v="USD"/>
    <m/>
    <n v="-149.6100000000000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6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8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38.67"/>
    <s v="N"/>
    <n v="0"/>
    <m/>
    <n v="0"/>
    <s v="PP08 Dated 4/14/2016"/>
    <s v="0"/>
    <d v="2016-04-14T00:00:00"/>
    <s v="USD"/>
    <m/>
    <n v="-438.6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7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39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64.650000000000006"/>
    <s v="N"/>
    <n v="0"/>
    <m/>
    <n v="0"/>
    <s v="PP08 Dated 4/14/2016"/>
    <s v="0"/>
    <d v="2016-04-14T00:00:00"/>
    <s v="USD"/>
    <m/>
    <n v="-64.65000000000000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8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0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82.91"/>
    <s v="N"/>
    <n v="0"/>
    <m/>
    <n v="0"/>
    <s v="PP08 Dated 4/14/2016"/>
    <s v="0"/>
    <d v="2016-04-14T00:00:00"/>
    <s v="USD"/>
    <m/>
    <n v="-82.9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39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1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35.479999999999997"/>
    <s v="N"/>
    <n v="0"/>
    <m/>
    <n v="0"/>
    <s v="PP08 Dated 4/14/2016"/>
    <s v="0"/>
    <d v="2016-04-14T00:00:00"/>
    <s v="USD"/>
    <m/>
    <n v="-35.47999999999999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2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0.86"/>
    <s v="N"/>
    <n v="0"/>
    <m/>
    <n v="0"/>
    <s v="PP08 Dated 4/14/2016"/>
    <s v="0"/>
    <d v="2016-04-14T00:00:00"/>
    <s v="USD"/>
    <m/>
    <n v="-0.8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3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0.87"/>
    <s v="N"/>
    <n v="0"/>
    <m/>
    <n v="0"/>
    <s v="PP08 Dated 4/14/2016"/>
    <s v="0"/>
    <d v="2016-04-14T00:00:00"/>
    <s v="USD"/>
    <m/>
    <n v="-0.8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4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24.47"/>
    <s v="N"/>
    <n v="0"/>
    <m/>
    <n v="0"/>
    <s v="PP08 Dated 4/14/2016"/>
    <s v="0"/>
    <d v="2016-04-14T00:00:00"/>
    <s v="USD"/>
    <m/>
    <n v="-124.4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5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18.739999999999998"/>
    <s v="N"/>
    <n v="0"/>
    <m/>
    <n v="0"/>
    <s v="PP08 Dated 4/14/2016"/>
    <s v="0"/>
    <d v="2016-04-14T00:00:00"/>
    <s v="USD"/>
    <m/>
    <n v="-18.73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6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24.35"/>
    <s v="N"/>
    <n v="0"/>
    <m/>
    <n v="0"/>
    <s v="PP08 Dated 4/14/2016"/>
    <s v="0"/>
    <d v="2016-04-14T00:00:00"/>
    <s v="USD"/>
    <m/>
    <n v="-24.3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5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7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332.4"/>
    <s v="N"/>
    <n v="0"/>
    <m/>
    <n v="0"/>
    <s v="PP08 Dated 4/14/2016"/>
    <s v="0"/>
    <d v="2016-04-14T00:00:00"/>
    <s v="USD"/>
    <m/>
    <n v="1332.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6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8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396.48"/>
    <s v="N"/>
    <n v="0"/>
    <m/>
    <n v="0"/>
    <s v="PP08 Dated 4/14/2016"/>
    <s v="0"/>
    <d v="2016-04-14T00:00:00"/>
    <s v="USD"/>
    <m/>
    <n v="9396.4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7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49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772.72"/>
    <s v="N"/>
    <n v="0"/>
    <m/>
    <n v="0"/>
    <s v="PP08 Dated 4/14/2016"/>
    <s v="0"/>
    <d v="2016-04-14T00:00:00"/>
    <s v="USD"/>
    <m/>
    <n v="1772.7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8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0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4.83"/>
    <s v="N"/>
    <n v="0"/>
    <m/>
    <n v="0"/>
    <s v="PP08 Dated 4/14/2016"/>
    <s v="0"/>
    <d v="2016-04-14T00:00:00"/>
    <s v="USD"/>
    <m/>
    <n v="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49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1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8 Dated 4/14/2016"/>
    <s v="0"/>
    <d v="2016-04-14T00:00:00"/>
    <s v="USD"/>
    <m/>
    <n v="10.7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2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4.83"/>
    <s v="N"/>
    <n v="0"/>
    <m/>
    <n v="0"/>
    <s v="PP08 Dated 4/14/2016"/>
    <s v="0"/>
    <d v="2016-04-14T00:00:00"/>
    <s v="USD"/>
    <m/>
    <n v="4.8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3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80.12"/>
    <s v="N"/>
    <n v="0"/>
    <m/>
    <n v="0"/>
    <s v="PP08 Dated 4/14/2016"/>
    <s v="0"/>
    <d v="2016-04-14T00:00:00"/>
    <s v="USD"/>
    <m/>
    <n v="80.12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4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32.30999999999995"/>
    <s v="N"/>
    <n v="0"/>
    <m/>
    <n v="0"/>
    <s v="PP08 Dated 4/14/2016"/>
    <s v="0"/>
    <d v="2016-04-14T00:00:00"/>
    <s v="USD"/>
    <m/>
    <n v="532.30999999999995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5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04.08"/>
    <s v="N"/>
    <n v="0"/>
    <m/>
    <n v="0"/>
    <s v="PP08 Dated 4/14/2016"/>
    <s v="0"/>
    <d v="2016-04-14T00:00:00"/>
    <s v="USD"/>
    <m/>
    <n v="104.0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864.06"/>
    <s v="N"/>
    <n v="0"/>
    <m/>
    <n v="0"/>
    <s v="PP08 Dated 4/14/2016"/>
    <s v="0"/>
    <d v="2016-04-14T00:00:00"/>
    <s v="USD"/>
    <m/>
    <n v="1864.06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5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6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8.739999999999998"/>
    <s v="N"/>
    <n v="0"/>
    <m/>
    <n v="0"/>
    <s v="PP08 Dated 4/14/2016"/>
    <s v="0"/>
    <d v="2016-04-14T00:00:00"/>
    <s v="USD"/>
    <m/>
    <n v="18.73999999999999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6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7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24.48"/>
    <s v="N"/>
    <n v="0"/>
    <m/>
    <n v="0"/>
    <s v="PP08 Dated 4/14/2016"/>
    <s v="0"/>
    <d v="2016-04-14T00:00:00"/>
    <s v="USD"/>
    <m/>
    <n v="124.48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7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5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4.34"/>
    <s v="N"/>
    <n v="0"/>
    <m/>
    <n v="0"/>
    <s v="PP08 Dated 4/14/2016"/>
    <s v="0"/>
    <d v="2016-04-14T00:00:00"/>
    <s v="USD"/>
    <m/>
    <n v="24.3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8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0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37.54"/>
    <s v="N"/>
    <n v="0"/>
    <m/>
    <n v="0"/>
    <s v="PP08 Dated 4/14/2016"/>
    <s v="0"/>
    <d v="2016-04-14T00:00:00"/>
    <s v="USD"/>
    <m/>
    <n v="137.54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59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1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03"/>
    <s v="N"/>
    <n v="0"/>
    <m/>
    <n v="0"/>
    <s v="PP08 Dated 4/14/2016"/>
    <s v="0"/>
    <d v="2016-04-14T00:00:00"/>
    <s v="USD"/>
    <m/>
    <n v="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0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2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8 Dated 4/14/2016"/>
    <s v="0"/>
    <d v="2016-04-14T00:00:00"/>
    <s v="USD"/>
    <m/>
    <n v="2.77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1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3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.03"/>
    <s v="N"/>
    <n v="0"/>
    <m/>
    <n v="0"/>
    <s v="PP08 Dated 4/14/2016"/>
    <s v="0"/>
    <d v="2016-04-14T00:00:00"/>
    <s v="USD"/>
    <m/>
    <n v="1.0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2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4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03.93"/>
    <s v="N"/>
    <n v="0"/>
    <m/>
    <n v="0"/>
    <s v="PP08 Dated 4/14/2016"/>
    <s v="0"/>
    <d v="2016-04-14T00:00:00"/>
    <s v="USD"/>
    <m/>
    <n v="103.9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3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5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32.93"/>
    <s v="N"/>
    <n v="0"/>
    <m/>
    <n v="0"/>
    <s v="PP08 Dated 4/14/2016"/>
    <s v="0"/>
    <d v="2016-04-14T00:00:00"/>
    <s v="USD"/>
    <m/>
    <n v="732.93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4"/>
  </r>
  <r>
    <s v="43300"/>
    <x v="0"/>
    <d v="2016-04-14T00:00:00"/>
    <n v="0"/>
    <s v="43300"/>
    <s v="N"/>
    <n v="2016"/>
    <n v="10"/>
    <d v="2016-04-14T00:00:00"/>
    <s v="ACTUALS"/>
    <m/>
    <s v="N"/>
    <s v="N"/>
    <m/>
    <n v="0"/>
    <s v="S"/>
    <m/>
    <d v="2016-04-14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4-14T00:00:00"/>
    <n v="1102060"/>
    <n v="1102060.1000000001"/>
    <d v="2016-04-14T00:00:00"/>
    <n v="0"/>
    <s v="THORNSXNEF"/>
    <d v="2016-04-14T12:45:34"/>
    <s v="PP08 Dated 4/14/2016"/>
    <s v="USD"/>
    <s v="USD"/>
    <m/>
    <d v="2016-04-14T00:00:00"/>
    <n v="1"/>
    <n v="1"/>
    <s v="GHR"/>
    <m/>
    <m/>
    <d v="2016-04-14T00:00:00"/>
    <m/>
    <s v="PAYROLL"/>
    <s v="V"/>
    <s v="1"/>
    <s v="N"/>
    <m/>
    <m/>
    <s v="1"/>
    <m/>
    <m/>
    <m/>
    <s v="N"/>
    <d v="2016-04-14T00:00:00"/>
    <m/>
    <s v="N"/>
    <s v="Y"/>
    <m/>
    <m/>
    <d v="2016-04-14T12:25:35"/>
    <m/>
    <s v="N"/>
    <s v="PP08 Dated 4/14/2016"/>
    <s v="N"/>
    <m/>
    <m/>
    <s v="43300"/>
    <s v="PAY0101018"/>
    <d v="2016-04-14T00:00:00"/>
    <n v="0"/>
    <n v="6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38.27000000000001"/>
    <s v="N"/>
    <n v="0"/>
    <m/>
    <n v="0"/>
    <s v="PP08 Dated 4/14/2016"/>
    <s v="0"/>
    <d v="2016-04-14T00:00:00"/>
    <s v="USD"/>
    <m/>
    <n v="138.27000000000001"/>
    <n v="1"/>
    <n v="1"/>
    <n v="1102060"/>
    <m/>
    <m/>
    <d v="2016-04-14T00:00:00"/>
    <m/>
    <s v="GHR"/>
    <d v="2016-04-14T00:00:00"/>
    <s v="N"/>
    <d v="2016-04-14T00:00:00"/>
    <s v="0"/>
    <m/>
    <m/>
    <s v="Y"/>
    <n v="0"/>
    <n v="0"/>
    <m/>
    <s v="I"/>
    <m/>
    <m/>
    <x v="65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49"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9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5.41"/>
    <s v="N"/>
    <n v="0"/>
    <m/>
    <n v="0"/>
    <s v="PP09 Dated 4/28/2016"/>
    <s v="0"/>
    <d v="2016-04-28T00:00:00"/>
    <s v="USD"/>
    <m/>
    <n v="5.4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0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5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9 Dated 4/28/2016"/>
    <s v="0"/>
    <d v="2016-04-28T00:00:00"/>
    <s v="USD"/>
    <m/>
    <n v="10.7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6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32"/>
    <s v="N"/>
    <n v="0"/>
    <m/>
    <n v="0"/>
    <s v="PP09 Dated 4/28/2016"/>
    <s v="0"/>
    <d v="2016-04-28T00:00:00"/>
    <s v="USD"/>
    <m/>
    <n v="0.3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7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56.06"/>
    <s v="N"/>
    <n v="0"/>
    <m/>
    <n v="0"/>
    <s v="PP09 Dated 4/28/2016"/>
    <s v="0"/>
    <d v="2016-04-28T00:00:00"/>
    <s v="USD"/>
    <m/>
    <n v="156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8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56.27"/>
    <s v="N"/>
    <n v="0"/>
    <m/>
    <n v="0"/>
    <s v="PP09 Dated 4/28/2016"/>
    <s v="0"/>
    <d v="2016-04-28T00:00:00"/>
    <s v="USD"/>
    <m/>
    <n v="556.2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0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0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6.49"/>
    <s v="N"/>
    <n v="0"/>
    <m/>
    <n v="0"/>
    <s v="PP09 Dated 4/28/2016"/>
    <s v="0"/>
    <d v="2016-04-28T00:00:00"/>
    <s v="USD"/>
    <m/>
    <n v="36.4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1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30.1"/>
    <s v="N"/>
    <n v="0"/>
    <m/>
    <n v="0"/>
    <s v="PP09 Dated 4/28/2016"/>
    <s v="0"/>
    <d v="2016-04-28T00:00:00"/>
    <s v="USD"/>
    <m/>
    <n v="130.1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2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.27"/>
    <s v="N"/>
    <n v="0"/>
    <m/>
    <n v="0"/>
    <s v="PP09 Dated 4/28/2016"/>
    <s v="0"/>
    <d v="2016-04-28T00:00:00"/>
    <s v="USD"/>
    <m/>
    <n v="1.2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3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001.6"/>
    <s v="N"/>
    <n v="0"/>
    <m/>
    <n v="0"/>
    <s v="PP09 Dated 4/28/2016"/>
    <s v="0"/>
    <d v="2016-04-28T00:00:00"/>
    <s v="USD"/>
    <m/>
    <n v="2001.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5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4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99"/>
    <s v="N"/>
    <n v="0"/>
    <m/>
    <n v="0"/>
    <s v="PP09 Dated 4/28/2016"/>
    <s v="0"/>
    <d v="2016-04-28T00:00:00"/>
    <s v="USD"/>
    <m/>
    <n v="1.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6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8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67.27"/>
    <s v="N"/>
    <n v="0"/>
    <m/>
    <n v="0"/>
    <s v="PP09 Dated 4/28/2016"/>
    <s v="0"/>
    <d v="2016-04-28T00:00:00"/>
    <s v="USD"/>
    <m/>
    <n v="767.2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7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5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9 Dated 4/28/2016"/>
    <s v="0"/>
    <d v="2016-04-28T00:00:00"/>
    <s v="USD"/>
    <m/>
    <n v="2.7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8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6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7.0000000000000007E-2"/>
    <s v="N"/>
    <n v="0"/>
    <m/>
    <n v="0"/>
    <s v="PP09 Dated 4/28/2016"/>
    <s v="0"/>
    <d v="2016-04-28T00:00:00"/>
    <s v="USD"/>
    <m/>
    <n v="7.0000000000000007E-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8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7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00.89"/>
    <s v="N"/>
    <n v="0"/>
    <m/>
    <n v="0"/>
    <s v="PP09 Dated 4/28/2016"/>
    <s v="0"/>
    <d v="2016-04-28T00:00:00"/>
    <s v="USD"/>
    <m/>
    <n v="200.8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9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9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6.97"/>
    <s v="N"/>
    <n v="0"/>
    <m/>
    <n v="0"/>
    <s v="PP09 Dated 4/28/2016"/>
    <s v="0"/>
    <d v="2016-04-28T00:00:00"/>
    <s v="USD"/>
    <m/>
    <n v="6.9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7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6311.12"/>
    <s v="N"/>
    <n v="0"/>
    <m/>
    <n v="0"/>
    <s v="PP09 Dated 4/28/2016"/>
    <s v="0"/>
    <d v="2016-04-28T00:00:00"/>
    <s v="USD"/>
    <m/>
    <n v="-6311.1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s v="Y"/>
    <s v="I"/>
    <m/>
    <m/>
    <x v="10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664.84"/>
    <s v="N"/>
    <n v="0"/>
    <m/>
    <n v="0"/>
    <s v="PP09 Dated 4/28/2016"/>
    <s v="0"/>
    <d v="2016-04-28T00:00:00"/>
    <s v="USD"/>
    <m/>
    <n v="-1664.8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1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655.13"/>
    <s v="N"/>
    <n v="0"/>
    <m/>
    <n v="0"/>
    <s v="PP09 Dated 4/28/2016"/>
    <s v="0"/>
    <d v="2016-04-28T00:00:00"/>
    <s v="USD"/>
    <m/>
    <n v="-655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2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4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69.98"/>
    <s v="N"/>
    <n v="0"/>
    <m/>
    <n v="0"/>
    <s v="PP09 Dated 4/28/2016"/>
    <s v="0"/>
    <d v="2016-04-28T00:00:00"/>
    <s v="USD"/>
    <m/>
    <n v="-169.9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3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5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561.67999999999995"/>
    <s v="N"/>
    <n v="0"/>
    <m/>
    <n v="0"/>
    <s v="PP09 Dated 4/28/2016"/>
    <s v="0"/>
    <d v="2016-04-28T00:00:00"/>
    <s v="USD"/>
    <m/>
    <n v="-561.679999999999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4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6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56.06"/>
    <s v="N"/>
    <n v="0"/>
    <m/>
    <n v="0"/>
    <s v="PP09 Dated 4/28/2016"/>
    <s v="0"/>
    <d v="2016-04-28T00:00:00"/>
    <s v="USD"/>
    <m/>
    <n v="-156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5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7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84"/>
    <s v="N"/>
    <n v="0"/>
    <m/>
    <n v="0"/>
    <s v="PP09 Dated 4/28/2016"/>
    <s v="0"/>
    <d v="2016-04-28T00:00:00"/>
    <s v="USD"/>
    <m/>
    <n v="-2.8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6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8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1.99"/>
    <s v="N"/>
    <n v="0"/>
    <m/>
    <n v="0"/>
    <s v="PP09 Dated 4/28/2016"/>
    <s v="0"/>
    <d v="2016-04-28T00:00:00"/>
    <s v="USD"/>
    <m/>
    <n v="-1.9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7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9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2001.6"/>
    <s v="N"/>
    <n v="0"/>
    <m/>
    <n v="0"/>
    <s v="PP09 Dated 4/28/2016"/>
    <s v="0"/>
    <d v="2016-04-28T00:00:00"/>
    <s v="USD"/>
    <m/>
    <n v="-2001.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8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0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1.03"/>
    <s v="N"/>
    <n v="0"/>
    <m/>
    <n v="0"/>
    <s v="PP09 Dated 4/28/2016"/>
    <s v="0"/>
    <d v="2016-04-28T00:00:00"/>
    <s v="USD"/>
    <m/>
    <n v="-11.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19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1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9.34"/>
    <s v="N"/>
    <n v="0"/>
    <m/>
    <n v="0"/>
    <s v="PP09 Dated 4/28/2016"/>
    <s v="0"/>
    <d v="2016-04-28T00:00:00"/>
    <s v="USD"/>
    <m/>
    <n v="-9.3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0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2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31.37"/>
    <s v="N"/>
    <n v="0"/>
    <m/>
    <n v="0"/>
    <s v="PP09 Dated 4/28/2016"/>
    <s v="0"/>
    <d v="2016-04-28T00:00:00"/>
    <s v="USD"/>
    <m/>
    <n v="-131.3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1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3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6.49"/>
    <s v="N"/>
    <n v="0"/>
    <m/>
    <n v="0"/>
    <s v="PP09 Dated 4/28/2016"/>
    <s v="0"/>
    <d v="2016-04-28T00:00:00"/>
    <s v="USD"/>
    <m/>
    <n v="-36.4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2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4"/>
    <s v="ACTUALS"/>
    <m/>
    <m/>
    <s v="2081000"/>
    <m/>
    <m/>
    <m/>
    <s v="10000"/>
    <s v="18000"/>
    <m/>
    <m/>
    <m/>
    <m/>
    <m/>
    <m/>
    <m/>
    <s v="USD"/>
    <m/>
    <m/>
    <m/>
    <m/>
    <m/>
    <m/>
    <m/>
    <m/>
    <n v="92.45"/>
    <s v="N"/>
    <n v="0"/>
    <m/>
    <n v="0"/>
    <s v="PP09 Dated 4/28/2016"/>
    <s v="0"/>
    <d v="2016-04-28T00:00:00"/>
    <s v="USD"/>
    <m/>
    <n v="92.4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3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5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701.88"/>
    <s v="N"/>
    <n v="0"/>
    <m/>
    <n v="0"/>
    <s v="PP09 Dated 4/28/2016"/>
    <s v="0"/>
    <d v="2016-04-28T00:00:00"/>
    <s v="USD"/>
    <m/>
    <n v="-701.8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4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6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77.89"/>
    <s v="N"/>
    <n v="0"/>
    <m/>
    <n v="0"/>
    <s v="PP09 Dated 4/28/2016"/>
    <s v="0"/>
    <d v="2016-04-28T00:00:00"/>
    <s v="USD"/>
    <m/>
    <n v="-277.8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5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7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655.13"/>
    <s v="N"/>
    <n v="0"/>
    <m/>
    <n v="0"/>
    <s v="PP09 Dated 4/28/2016"/>
    <s v="0"/>
    <d v="2016-04-28T00:00:00"/>
    <s v="USD"/>
    <m/>
    <n v="-655.1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6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8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69.98"/>
    <s v="N"/>
    <n v="0"/>
    <m/>
    <n v="0"/>
    <s v="PP09 Dated 4/28/2016"/>
    <s v="0"/>
    <d v="2016-04-28T00:00:00"/>
    <s v="USD"/>
    <m/>
    <n v="-169.9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7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19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561.67999999999995"/>
    <s v="N"/>
    <n v="0"/>
    <m/>
    <n v="0"/>
    <s v="PP09 Dated 4/28/2016"/>
    <s v="0"/>
    <d v="2016-04-28T00:00:00"/>
    <s v="USD"/>
    <m/>
    <n v="-561.67999999999995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8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0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56.06"/>
    <s v="N"/>
    <n v="0"/>
    <m/>
    <n v="0"/>
    <s v="PP09 Dated 4/28/2016"/>
    <s v="0"/>
    <d v="2016-04-28T00:00:00"/>
    <s v="USD"/>
    <m/>
    <n v="-156.06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29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1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48"/>
    <s v="N"/>
    <n v="0"/>
    <m/>
    <n v="0"/>
    <s v="PP09 Dated 4/28/2016"/>
    <s v="0"/>
    <d v="2016-04-28T00:00:00"/>
    <s v="USD"/>
    <m/>
    <n v="-20.4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0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2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12.64"/>
    <s v="N"/>
    <n v="0"/>
    <m/>
    <n v="0"/>
    <s v="PP09 Dated 4/28/2016"/>
    <s v="0"/>
    <d v="2016-04-28T00:00:00"/>
    <s v="USD"/>
    <m/>
    <n v="-12.6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1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3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303"/>
    <s v="N"/>
    <n v="0"/>
    <m/>
    <n v="0"/>
    <s v="PP09 Dated 4/28/2016"/>
    <s v="0"/>
    <d v="2016-04-28T00:00:00"/>
    <s v="USD"/>
    <m/>
    <n v="-30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2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7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26.42"/>
    <s v="N"/>
    <n v="0"/>
    <m/>
    <n v="0"/>
    <s v="PP09 Dated 4/28/2016"/>
    <s v="0"/>
    <d v="2016-04-28T00:00:00"/>
    <s v="USD"/>
    <m/>
    <n v="-126.4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3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4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866.84"/>
    <s v="N"/>
    <n v="0"/>
    <m/>
    <n v="0"/>
    <s v="PP09 Dated 4/28/2016"/>
    <s v="0"/>
    <d v="2016-04-28T00:00:00"/>
    <s v="USD"/>
    <m/>
    <n v="-866.8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4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5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249.72"/>
    <s v="N"/>
    <n v="0"/>
    <m/>
    <n v="0"/>
    <s v="PP09 Dated 4/28/2016"/>
    <s v="0"/>
    <d v="2016-04-28T00:00:00"/>
    <s v="USD"/>
    <m/>
    <n v="-249.7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5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6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61.32"/>
    <s v="N"/>
    <n v="0"/>
    <m/>
    <n v="0"/>
    <s v="PP09 Dated 4/28/2016"/>
    <s v="0"/>
    <d v="2016-04-28T00:00:00"/>
    <s v="USD"/>
    <m/>
    <n v="-461.32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6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8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35.54"/>
    <s v="N"/>
    <n v="0"/>
    <m/>
    <n v="0"/>
    <s v="PP09 Dated 4/28/2016"/>
    <s v="0"/>
    <d v="2016-04-28T00:00:00"/>
    <s v="USD"/>
    <m/>
    <n v="-35.5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7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29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67"/>
    <s v="N"/>
    <n v="0"/>
    <m/>
    <n v="0"/>
    <s v="PP09 Dated 4/28/2016"/>
    <s v="0"/>
    <d v="2016-04-28T00:00:00"/>
    <s v="USD"/>
    <m/>
    <n v="-1.6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8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0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31.37"/>
    <s v="N"/>
    <n v="0"/>
    <m/>
    <n v="0"/>
    <s v="PP09 Dated 4/28/2016"/>
    <s v="0"/>
    <d v="2016-04-28T00:00:00"/>
    <s v="USD"/>
    <m/>
    <n v="-131.37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39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1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6.49"/>
    <s v="N"/>
    <n v="0"/>
    <m/>
    <n v="0"/>
    <s v="PP09 Dated 4/28/2016"/>
    <s v="0"/>
    <d v="2016-04-28T00:00:00"/>
    <s v="USD"/>
    <m/>
    <n v="-36.49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0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2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09 Dated 4/28/2016"/>
    <s v="0"/>
    <d v="2016-04-28T00:00:00"/>
    <s v="USD"/>
    <m/>
    <n v="2664.8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1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3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836.7999999999993"/>
    <s v="N"/>
    <n v="0"/>
    <m/>
    <n v="0"/>
    <s v="PP09 Dated 4/28/2016"/>
    <s v="0"/>
    <d v="2016-04-28T00:00:00"/>
    <s v="USD"/>
    <m/>
    <n v="9836.7999999999993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2"/>
  </r>
  <r>
    <s v="43300"/>
    <s v="PAY0108593"/>
    <d v="2016-04-28T00:00:00"/>
    <n v="0"/>
    <s v="43300"/>
    <s v="N"/>
    <n v="2016"/>
    <n v="10"/>
    <d v="2016-04-28T00:00:00"/>
    <s v="ACTUALS"/>
    <m/>
    <s v="N"/>
    <s v="N"/>
    <m/>
    <n v="0"/>
    <s v="S"/>
    <m/>
    <d v="2016-04-28T00:00:00"/>
    <n v="49"/>
    <n v="16481.580000000002"/>
    <n v="16481.580000000002"/>
    <n v="0"/>
    <s v="PAY"/>
    <m/>
    <s v="V"/>
    <s v="V"/>
    <s v="V"/>
    <s v="P"/>
    <s v="0"/>
    <s v="N"/>
    <s v="N"/>
    <m/>
    <m/>
    <n v="0"/>
    <d v="2016-04-28T00:00:00"/>
    <n v="1166650"/>
    <n v="1165742.1000000001"/>
    <d v="2016-04-28T00:00:00"/>
    <n v="0"/>
    <s v="THORNSXNEF"/>
    <d v="2016-04-28T03:24:36"/>
    <s v="PP09 Dated 4/28/2016"/>
    <s v="USD"/>
    <s v="USD"/>
    <m/>
    <d v="2016-04-28T00:00:00"/>
    <n v="1"/>
    <n v="1"/>
    <s v="GHR"/>
    <m/>
    <m/>
    <d v="2016-04-27T00:00:00"/>
    <m/>
    <s v="PAYROLL"/>
    <s v="V"/>
    <s v="1"/>
    <s v="N"/>
    <m/>
    <m/>
    <s v="1"/>
    <m/>
    <m/>
    <m/>
    <s v="N"/>
    <d v="2016-04-28T00:00:00"/>
    <m/>
    <s v="N"/>
    <s v="Y"/>
    <m/>
    <m/>
    <d v="2016-04-27T19:52:18"/>
    <m/>
    <s v="N"/>
    <s v="PP09 Dated 4/28/2016"/>
    <s v="N"/>
    <m/>
    <m/>
    <s v="43300"/>
    <s v="PAY0108593"/>
    <d v="2016-04-28T00:00:00"/>
    <n v="0"/>
    <n v="34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9.34"/>
    <s v="N"/>
    <n v="0"/>
    <m/>
    <n v="0"/>
    <s v="PP09 Dated 4/28/2016"/>
    <s v="0"/>
    <d v="2016-04-28T00:00:00"/>
    <s v="USD"/>
    <m/>
    <n v="9.34"/>
    <n v="1"/>
    <n v="1"/>
    <n v="1165742"/>
    <m/>
    <m/>
    <d v="2016-04-27T00:00:00"/>
    <m/>
    <s v="GHR"/>
    <d v="2016-04-28T00:00:00"/>
    <s v="N"/>
    <d v="2016-04-28T00:00:00"/>
    <s v="0"/>
    <m/>
    <m/>
    <s v="Y"/>
    <n v="0"/>
    <n v="0"/>
    <m/>
    <s v="I"/>
    <m/>
    <m/>
    <x v="43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76"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635.15"/>
    <s v="N"/>
    <n v="0"/>
    <m/>
    <n v="0"/>
    <s v="PP10 Dated 05/12/2016"/>
    <s v="0"/>
    <d v="2016-05-12T00:00:00"/>
    <s v="USD"/>
    <m/>
    <n v="-635.1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6181.8"/>
    <s v="N"/>
    <n v="0"/>
    <m/>
    <n v="0"/>
    <s v="PP10 Dated 05/12/2016"/>
    <s v="0"/>
    <d v="2016-05-12T00:00:00"/>
    <s v="USD"/>
    <m/>
    <n v="-6181.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s v="Y"/>
    <s v="I"/>
    <m/>
    <m/>
    <x v="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654.28"/>
    <s v="N"/>
    <n v="0"/>
    <m/>
    <n v="0"/>
    <s v="PP10 Dated 05/12/2016"/>
    <s v="0"/>
    <d v="2016-05-12T00:00:00"/>
    <s v="USD"/>
    <m/>
    <n v="-1654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287.75"/>
    <s v="N"/>
    <n v="0"/>
    <m/>
    <n v="0"/>
    <s v="PP10 Dated 05/12/2016"/>
    <s v="0"/>
    <d v="2016-05-12T00:00:00"/>
    <s v="USD"/>
    <m/>
    <n v="-287.7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47.28"/>
    <s v="N"/>
    <n v="0"/>
    <m/>
    <n v="0"/>
    <s v="PP10 Dated 05/12/2016"/>
    <s v="0"/>
    <d v="2016-05-12T00:00:00"/>
    <s v="USD"/>
    <m/>
    <n v="-147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61.66"/>
    <s v="N"/>
    <n v="0"/>
    <m/>
    <n v="0"/>
    <s v="PP10 Dated 05/12/2016"/>
    <s v="0"/>
    <d v="2016-05-12T00:00:00"/>
    <s v="USD"/>
    <m/>
    <n v="-161.66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28.3"/>
    <s v="N"/>
    <n v="0"/>
    <m/>
    <n v="0"/>
    <s v="PP10 Dated 05/12/2016"/>
    <s v="0"/>
    <d v="2016-05-12T00:00:00"/>
    <s v="USD"/>
    <m/>
    <n v="-28.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543.80999999999995"/>
    <s v="N"/>
    <n v="0"/>
    <m/>
    <n v="0"/>
    <s v="PP10 Dated 05/12/2016"/>
    <s v="0"/>
    <d v="2016-05-12T00:00:00"/>
    <s v="USD"/>
    <m/>
    <n v="-543.8099999999999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7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25.42"/>
    <s v="N"/>
    <n v="0"/>
    <m/>
    <n v="0"/>
    <s v="PP10 Dated 05/12/2016"/>
    <s v="0"/>
    <d v="2016-05-12T00:00:00"/>
    <s v="USD"/>
    <m/>
    <n v="-25.4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8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89"/>
    <s v="N"/>
    <n v="0"/>
    <m/>
    <n v="0"/>
    <s v="PP10 Dated 05/12/2016"/>
    <s v="0"/>
    <d v="2016-05-12T00:00:00"/>
    <s v="USD"/>
    <m/>
    <n v="-2.8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1.89"/>
    <s v="N"/>
    <n v="0"/>
    <m/>
    <n v="0"/>
    <s v="PP10 Dated 05/12/2016"/>
    <s v="0"/>
    <d v="2016-05-12T00:00:00"/>
    <s v="USD"/>
    <m/>
    <n v="-1.8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2"/>
    <s v="ACTUALS"/>
    <m/>
    <m/>
    <s v="2055000"/>
    <m/>
    <m/>
    <m/>
    <s v="10000"/>
    <s v="99000"/>
    <m/>
    <m/>
    <m/>
    <m/>
    <m/>
    <m/>
    <m/>
    <s v="USD"/>
    <m/>
    <m/>
    <m/>
    <m/>
    <m/>
    <m/>
    <m/>
    <m/>
    <n v="-0.05"/>
    <s v="N"/>
    <n v="0"/>
    <m/>
    <n v="0"/>
    <s v="PP10 Dated 05/12/2016"/>
    <s v="0"/>
    <d v="2016-05-12T00:00:00"/>
    <s v="USD"/>
    <m/>
    <n v="-0.0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3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1952.38"/>
    <s v="N"/>
    <n v="0"/>
    <m/>
    <n v="0"/>
    <s v="PP10 Dated 05/12/2016"/>
    <s v="0"/>
    <d v="2016-05-12T00:00:00"/>
    <s v="USD"/>
    <m/>
    <n v="-1952.3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4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49.22"/>
    <s v="N"/>
    <n v="0"/>
    <m/>
    <n v="0"/>
    <s v="PP10 Dated 05/12/2016"/>
    <s v="0"/>
    <d v="2016-05-12T00:00:00"/>
    <s v="USD"/>
    <m/>
    <n v="-49.2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5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1.26"/>
    <s v="N"/>
    <n v="0"/>
    <m/>
    <n v="0"/>
    <s v="PP10 Dated 05/12/2016"/>
    <s v="0"/>
    <d v="2016-05-12T00:00:00"/>
    <s v="USD"/>
    <m/>
    <n v="-11.26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6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8.8800000000000008"/>
    <s v="N"/>
    <n v="0"/>
    <m/>
    <n v="0"/>
    <s v="PP10 Dated 05/12/2016"/>
    <s v="0"/>
    <d v="2016-05-12T00:00:00"/>
    <s v="USD"/>
    <m/>
    <n v="-8.880000000000000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7"/>
    <s v="ACTUALS"/>
    <m/>
    <m/>
    <s v="2057000"/>
    <m/>
    <m/>
    <m/>
    <s v="10000"/>
    <s v="99000"/>
    <m/>
    <m/>
    <m/>
    <m/>
    <m/>
    <m/>
    <m/>
    <s v="USD"/>
    <m/>
    <m/>
    <m/>
    <m/>
    <m/>
    <m/>
    <m/>
    <m/>
    <n v="-0.23"/>
    <s v="N"/>
    <n v="0"/>
    <m/>
    <n v="0"/>
    <s v="PP10 Dated 05/12/2016"/>
    <s v="0"/>
    <d v="2016-05-12T00:00:00"/>
    <s v="USD"/>
    <m/>
    <n v="-0.2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8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27.19"/>
    <s v="N"/>
    <n v="0"/>
    <m/>
    <n v="0"/>
    <s v="PP10 Dated 05/12/2016"/>
    <s v="0"/>
    <d v="2016-05-12T00:00:00"/>
    <s v="USD"/>
    <m/>
    <n v="-127.1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7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19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4.450000000000003"/>
    <s v="N"/>
    <n v="0"/>
    <m/>
    <n v="0"/>
    <s v="PP10 Dated 05/12/2016"/>
    <s v="0"/>
    <d v="2016-05-12T00:00:00"/>
    <s v="USD"/>
    <m/>
    <n v="-34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8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0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5.94"/>
    <s v="N"/>
    <n v="0"/>
    <m/>
    <n v="0"/>
    <s v="PP10 Dated 05/12/2016"/>
    <s v="0"/>
    <d v="2016-05-12T00:00:00"/>
    <s v="USD"/>
    <m/>
    <n v="-5.9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1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1"/>
    <s v="ACTUALS"/>
    <m/>
    <m/>
    <s v="2081000"/>
    <m/>
    <m/>
    <m/>
    <s v="10000"/>
    <s v="18000"/>
    <m/>
    <m/>
    <m/>
    <m/>
    <m/>
    <m/>
    <m/>
    <s v="USD"/>
    <m/>
    <m/>
    <m/>
    <m/>
    <m/>
    <m/>
    <m/>
    <m/>
    <n v="232.61"/>
    <s v="N"/>
    <n v="0"/>
    <m/>
    <n v="0"/>
    <s v="PP10 Dated 05/12/2016"/>
    <s v="0"/>
    <d v="2016-05-12T00:00:00"/>
    <s v="USD"/>
    <m/>
    <n v="232.6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2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694.8"/>
    <s v="N"/>
    <n v="0"/>
    <m/>
    <n v="0"/>
    <s v="PP10 Dated 05/12/2016"/>
    <s v="0"/>
    <d v="2016-05-12T00:00:00"/>
    <s v="USD"/>
    <m/>
    <n v="-694.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3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64.27"/>
    <s v="N"/>
    <n v="0"/>
    <m/>
    <n v="0"/>
    <s v="PP10 Dated 05/12/2016"/>
    <s v="0"/>
    <d v="2016-05-12T00:00:00"/>
    <s v="USD"/>
    <m/>
    <n v="-264.2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4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20.7"/>
    <s v="N"/>
    <n v="0"/>
    <m/>
    <n v="0"/>
    <s v="PP10 Dated 05/12/2016"/>
    <s v="0"/>
    <d v="2016-05-12T00:00:00"/>
    <s v="USD"/>
    <m/>
    <n v="-20.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5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635.13"/>
    <s v="N"/>
    <n v="0"/>
    <m/>
    <n v="0"/>
    <s v="PP10 Dated 05/12/2016"/>
    <s v="0"/>
    <d v="2016-05-12T00:00:00"/>
    <s v="USD"/>
    <m/>
    <n v="-635.1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6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61.66"/>
    <s v="N"/>
    <n v="0"/>
    <m/>
    <n v="0"/>
    <s v="PP10 Dated 05/12/2016"/>
    <s v="0"/>
    <d v="2016-05-12T00:00:00"/>
    <s v="USD"/>
    <m/>
    <n v="-161.66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7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28.32"/>
    <s v="N"/>
    <n v="0"/>
    <m/>
    <n v="0"/>
    <s v="PP10 Dated 05/12/2016"/>
    <s v="0"/>
    <d v="2016-05-12T00:00:00"/>
    <s v="USD"/>
    <m/>
    <n v="-28.3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8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543.79999999999995"/>
    <s v="N"/>
    <n v="0"/>
    <m/>
    <n v="0"/>
    <s v="PP10 Dated 05/12/2016"/>
    <s v="0"/>
    <d v="2016-05-12T00:00:00"/>
    <s v="USD"/>
    <m/>
    <n v="-543.7999999999999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7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29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47.28"/>
    <s v="N"/>
    <n v="0"/>
    <m/>
    <n v="0"/>
    <s v="PP10 Dated 05/12/2016"/>
    <s v="0"/>
    <d v="2016-05-12T00:00:00"/>
    <s v="USD"/>
    <m/>
    <n v="-147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8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0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25.43"/>
    <s v="N"/>
    <n v="0"/>
    <m/>
    <n v="0"/>
    <s v="PP10 Dated 05/12/2016"/>
    <s v="0"/>
    <d v="2016-05-12T00:00:00"/>
    <s v="USD"/>
    <m/>
    <n v="-25.4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2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1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81"/>
    <s v="N"/>
    <n v="0"/>
    <m/>
    <n v="0"/>
    <s v="PP10 Dated 05/12/2016"/>
    <s v="0"/>
    <d v="2016-05-12T00:00:00"/>
    <s v="USD"/>
    <m/>
    <n v="-20.8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2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12.01"/>
    <s v="N"/>
    <n v="0"/>
    <m/>
    <n v="0"/>
    <s v="PP10 Dated 05/12/2016"/>
    <s v="0"/>
    <d v="2016-05-12T00:00:00"/>
    <s v="USD"/>
    <m/>
    <n v="-12.0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3"/>
    <s v="ACTUALS"/>
    <m/>
    <m/>
    <s v="2125000"/>
    <m/>
    <m/>
    <m/>
    <s v="10000"/>
    <s v="99000"/>
    <m/>
    <m/>
    <m/>
    <m/>
    <m/>
    <m/>
    <m/>
    <s v="USD"/>
    <m/>
    <m/>
    <m/>
    <m/>
    <m/>
    <m/>
    <m/>
    <m/>
    <n v="-0.3"/>
    <s v="N"/>
    <n v="0"/>
    <m/>
    <n v="0"/>
    <s v="PP10 Dated 05/12/2016"/>
    <s v="0"/>
    <d v="2016-05-12T00:00:00"/>
    <s v="USD"/>
    <m/>
    <n v="-0.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8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45.78"/>
    <s v="N"/>
    <n v="0"/>
    <m/>
    <n v="0"/>
    <s v="PP10 Dated 05/12/2016"/>
    <s v="0"/>
    <d v="2016-05-12T00:00:00"/>
    <s v="USD"/>
    <m/>
    <n v="-45.7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4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295.61"/>
    <s v="N"/>
    <n v="0"/>
    <m/>
    <n v="0"/>
    <s v="PP10 Dated 05/12/2016"/>
    <s v="0"/>
    <d v="2016-05-12T00:00:00"/>
    <s v="USD"/>
    <m/>
    <n v="-295.6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5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7.39"/>
    <s v="N"/>
    <n v="0"/>
    <m/>
    <n v="0"/>
    <s v="PP10 Dated 05/12/2016"/>
    <s v="0"/>
    <d v="2016-05-12T00:00:00"/>
    <s v="USD"/>
    <m/>
    <n v="-7.3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6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832.91"/>
    <s v="N"/>
    <n v="0"/>
    <m/>
    <n v="0"/>
    <s v="PP10 Dated 05/12/2016"/>
    <s v="0"/>
    <d v="2016-05-12T00:00:00"/>
    <s v="USD"/>
    <m/>
    <n v="-832.9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7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233.18"/>
    <s v="N"/>
    <n v="0"/>
    <m/>
    <n v="0"/>
    <s v="PP10 Dated 05/12/2016"/>
    <s v="0"/>
    <d v="2016-05-12T00:00:00"/>
    <s v="USD"/>
    <m/>
    <n v="-233.1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7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39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46.73"/>
    <s v="N"/>
    <n v="0"/>
    <m/>
    <n v="0"/>
    <s v="PP10 Dated 05/12/2016"/>
    <s v="0"/>
    <d v="2016-05-12T00:00:00"/>
    <s v="USD"/>
    <m/>
    <n v="-446.7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8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0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18.85"/>
    <s v="N"/>
    <n v="0"/>
    <m/>
    <n v="0"/>
    <s v="PP10 Dated 05/12/2016"/>
    <s v="0"/>
    <d v="2016-05-12T00:00:00"/>
    <s v="USD"/>
    <m/>
    <n v="-118.8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3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1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20.65"/>
    <s v="N"/>
    <n v="0"/>
    <m/>
    <n v="0"/>
    <s v="PP10 Dated 05/12/2016"/>
    <s v="0"/>
    <d v="2016-05-12T00:00:00"/>
    <s v="USD"/>
    <m/>
    <n v="-20.6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2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33.11"/>
    <s v="N"/>
    <n v="0"/>
    <m/>
    <n v="0"/>
    <s v="PP10 Dated 05/12/2016"/>
    <s v="0"/>
    <d v="2016-05-12T00:00:00"/>
    <s v="USD"/>
    <m/>
    <n v="-33.1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3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59"/>
    <s v="N"/>
    <n v="0"/>
    <m/>
    <n v="0"/>
    <s v="PP10 Dated 05/12/2016"/>
    <s v="0"/>
    <d v="2016-05-12T00:00:00"/>
    <s v="USD"/>
    <m/>
    <n v="-1.5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4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2.5099999999999998"/>
    <s v="N"/>
    <n v="0"/>
    <m/>
    <n v="0"/>
    <s v="PP10 Dated 05/12/2016"/>
    <s v="0"/>
    <d v="2016-05-12T00:00:00"/>
    <s v="USD"/>
    <m/>
    <n v="-2.509999999999999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5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27.19"/>
    <s v="N"/>
    <n v="0"/>
    <m/>
    <n v="0"/>
    <s v="PP10 Dated 05/12/2016"/>
    <s v="0"/>
    <d v="2016-05-12T00:00:00"/>
    <s v="USD"/>
    <m/>
    <n v="-127.1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6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4.450000000000003"/>
    <s v="N"/>
    <n v="0"/>
    <m/>
    <n v="0"/>
    <s v="PP10 Dated 05/12/2016"/>
    <s v="0"/>
    <d v="2016-05-12T00:00:00"/>
    <s v="USD"/>
    <m/>
    <n v="-34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7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5.94"/>
    <s v="N"/>
    <n v="0"/>
    <m/>
    <n v="0"/>
    <s v="PP10 Dated 05/12/2016"/>
    <s v="0"/>
    <d v="2016-05-12T00:00:00"/>
    <s v="USD"/>
    <m/>
    <n v="-5.9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8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598.1799999999998"/>
    <s v="N"/>
    <n v="0"/>
    <m/>
    <n v="0"/>
    <s v="PP10 Dated 05/12/2016"/>
    <s v="0"/>
    <d v="2016-05-12T00:00:00"/>
    <s v="USD"/>
    <m/>
    <n v="2598.179999999999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7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49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463.7999999999993"/>
    <s v="N"/>
    <n v="0"/>
    <m/>
    <n v="0"/>
    <s v="PP10 Dated 05/12/2016"/>
    <s v="0"/>
    <d v="2016-05-12T00:00:00"/>
    <s v="USD"/>
    <m/>
    <n v="9463.799999999999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8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0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439.62"/>
    <s v="N"/>
    <n v="0"/>
    <m/>
    <n v="0"/>
    <s v="PP10 Dated 05/12/2016"/>
    <s v="0"/>
    <d v="2016-05-12T00:00:00"/>
    <s v="USD"/>
    <m/>
    <n v="439.6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4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1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8.8800000000000008"/>
    <s v="N"/>
    <n v="0"/>
    <m/>
    <n v="0"/>
    <s v="PP10 Dated 05/12/2016"/>
    <s v="0"/>
    <d v="2016-05-12T00:00:00"/>
    <s v="USD"/>
    <m/>
    <n v="8.880000000000000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2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10 Dated 05/12/2016"/>
    <s v="0"/>
    <d v="2016-05-12T00:00:00"/>
    <s v="USD"/>
    <m/>
    <n v="10.71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3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55000000000000004"/>
    <s v="N"/>
    <n v="0"/>
    <m/>
    <n v="0"/>
    <s v="PP10 Dated 05/12/2016"/>
    <s v="0"/>
    <d v="2016-05-12T00:00:00"/>
    <s v="USD"/>
    <m/>
    <n v="0.5500000000000000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4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23"/>
    <s v="N"/>
    <n v="0"/>
    <m/>
    <n v="0"/>
    <s v="PP10 Dated 05/12/2016"/>
    <s v="0"/>
    <d v="2016-05-12T00:00:00"/>
    <s v="USD"/>
    <m/>
    <n v="0.2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5"/>
    <s v="ACTUALS"/>
    <m/>
    <m/>
    <s v="7230000"/>
    <s v="4330001000"/>
    <m/>
    <m/>
    <s v="10000"/>
    <s v="18000"/>
    <m/>
    <s v="FY2016"/>
    <m/>
    <m/>
    <m/>
    <m/>
    <m/>
    <s v="USD"/>
    <m/>
    <m/>
    <m/>
    <m/>
    <m/>
    <m/>
    <m/>
    <m/>
    <n v="4.1399999999999997"/>
    <s v="N"/>
    <n v="0"/>
    <m/>
    <n v="0"/>
    <s v="PP10 Dated 05/12/2016"/>
    <s v="0"/>
    <d v="2016-05-12T00:00:00"/>
    <s v="USD"/>
    <m/>
    <n v="4.139999999999999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6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47.28"/>
    <s v="N"/>
    <n v="0"/>
    <m/>
    <n v="0"/>
    <s v="PP10 Dated 05/12/2016"/>
    <s v="0"/>
    <d v="2016-05-12T00:00:00"/>
    <s v="USD"/>
    <m/>
    <n v="147.2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7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30.49"/>
    <s v="N"/>
    <n v="0"/>
    <m/>
    <n v="0"/>
    <s v="PP10 Dated 05/12/2016"/>
    <s v="0"/>
    <d v="2016-05-12T00:00:00"/>
    <s v="USD"/>
    <m/>
    <n v="530.4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8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9.18"/>
    <s v="N"/>
    <n v="0"/>
    <m/>
    <n v="0"/>
    <s v="PP10 Dated 05/12/2016"/>
    <s v="0"/>
    <d v="2016-05-12T00:00:00"/>
    <s v="USD"/>
    <m/>
    <n v="9.1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59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5.42"/>
    <s v="N"/>
    <n v="0"/>
    <m/>
    <n v="0"/>
    <s v="PP10 Dated 05/12/2016"/>
    <s v="0"/>
    <d v="2016-05-12T00:00:00"/>
    <s v="USD"/>
    <m/>
    <n v="25.4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0"/>
    <s v="ACTUALS"/>
    <m/>
    <m/>
    <s v="7231000"/>
    <s v="4330001000"/>
    <m/>
    <m/>
    <s v="10000"/>
    <s v="18000"/>
    <m/>
    <s v="FY2016"/>
    <m/>
    <m/>
    <m/>
    <m/>
    <m/>
    <s v="USD"/>
    <m/>
    <m/>
    <m/>
    <m/>
    <m/>
    <m/>
    <m/>
    <m/>
    <n v="0.97"/>
    <s v="N"/>
    <n v="0"/>
    <m/>
    <n v="0"/>
    <s v="PP10 Dated 05/12/2016"/>
    <s v="0"/>
    <d v="2016-05-12T00:00:00"/>
    <s v="USD"/>
    <m/>
    <n v="0.9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4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5.94"/>
    <s v="N"/>
    <n v="0"/>
    <m/>
    <n v="0"/>
    <s v="PP10 Dated 05/12/2016"/>
    <s v="0"/>
    <d v="2016-05-12T00:00:00"/>
    <s v="USD"/>
    <m/>
    <n v="5.94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7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1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4.450000000000003"/>
    <s v="N"/>
    <n v="0"/>
    <m/>
    <n v="0"/>
    <s v="PP10 Dated 05/12/2016"/>
    <s v="0"/>
    <d v="2016-05-12T00:00:00"/>
    <s v="USD"/>
    <m/>
    <n v="34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8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2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24.07"/>
    <s v="N"/>
    <n v="0"/>
    <m/>
    <n v="0"/>
    <s v="PP10 Dated 05/12/2016"/>
    <s v="0"/>
    <d v="2016-05-12T00:00:00"/>
    <s v="USD"/>
    <m/>
    <n v="124.0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3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2.15"/>
    <s v="N"/>
    <n v="0"/>
    <m/>
    <n v="0"/>
    <s v="PP10 Dated 05/12/2016"/>
    <s v="0"/>
    <d v="2016-05-12T00:00:00"/>
    <s v="USD"/>
    <m/>
    <n v="2.1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6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5"/>
    <s v="ACTUALS"/>
    <m/>
    <m/>
    <s v="7240000"/>
    <s v="4330001000"/>
    <m/>
    <m/>
    <s v="10000"/>
    <s v="18000"/>
    <m/>
    <s v="FY2016"/>
    <m/>
    <m/>
    <m/>
    <m/>
    <m/>
    <s v="USD"/>
    <m/>
    <m/>
    <m/>
    <m/>
    <m/>
    <m/>
    <m/>
    <m/>
    <n v="8.1999999999999993"/>
    <s v="N"/>
    <n v="0"/>
    <m/>
    <n v="0"/>
    <s v="PP10 Dated 05/12/2016"/>
    <s v="0"/>
    <d v="2016-05-12T00:00:00"/>
    <s v="USD"/>
    <m/>
    <n v="8.199999999999999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6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944.18"/>
    <s v="N"/>
    <n v="0"/>
    <m/>
    <n v="0"/>
    <s v="PP10 Dated 05/12/2016"/>
    <s v="0"/>
    <d v="2016-05-12T00:00:00"/>
    <s v="USD"/>
    <m/>
    <n v="1944.1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59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7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49.22"/>
    <s v="N"/>
    <n v="0"/>
    <m/>
    <n v="0"/>
    <s v="PP10 Dated 05/12/2016"/>
    <s v="0"/>
    <d v="2016-05-12T00:00:00"/>
    <s v="USD"/>
    <m/>
    <n v="49.2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0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8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89"/>
    <s v="N"/>
    <n v="0"/>
    <m/>
    <n v="0"/>
    <s v="PP10 Dated 05/12/2016"/>
    <s v="0"/>
    <d v="2016-05-12T00:00:00"/>
    <s v="USD"/>
    <m/>
    <n v="1.8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1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69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10 Dated 05/12/2016"/>
    <s v="0"/>
    <d v="2016-05-12T00:00:00"/>
    <s v="USD"/>
    <m/>
    <n v="2.77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0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12"/>
    <s v="N"/>
    <n v="0"/>
    <m/>
    <n v="0"/>
    <s v="PP10 Dated 05/12/2016"/>
    <s v="0"/>
    <d v="2016-05-12T00:00:00"/>
    <s v="USD"/>
    <m/>
    <n v="0.12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2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1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05"/>
    <s v="N"/>
    <n v="0"/>
    <m/>
    <n v="0"/>
    <s v="PP10 Dated 05/12/2016"/>
    <s v="0"/>
    <d v="2016-05-12T00:00:00"/>
    <s v="USD"/>
    <m/>
    <n v="0.0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3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2"/>
    <s v="ACTUALS"/>
    <m/>
    <m/>
    <s v="7269000"/>
    <s v="4330001000"/>
    <m/>
    <m/>
    <s v="10000"/>
    <s v="18000"/>
    <m/>
    <s v="FY2016"/>
    <m/>
    <m/>
    <m/>
    <m/>
    <m/>
    <s v="USD"/>
    <m/>
    <m/>
    <m/>
    <m/>
    <m/>
    <m/>
    <m/>
    <m/>
    <n v="5.35"/>
    <s v="N"/>
    <n v="0"/>
    <m/>
    <n v="0"/>
    <s v="PP10 Dated 05/12/2016"/>
    <s v="0"/>
    <d v="2016-05-12T00:00:00"/>
    <s v="USD"/>
    <m/>
    <n v="5.3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3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91.05"/>
    <s v="N"/>
    <n v="0"/>
    <m/>
    <n v="0"/>
    <s v="PP10 Dated 05/12/2016"/>
    <s v="0"/>
    <d v="2016-05-12T00:00:00"/>
    <s v="USD"/>
    <m/>
    <n v="191.05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5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4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33.38"/>
    <s v="N"/>
    <n v="0"/>
    <m/>
    <n v="0"/>
    <s v="PP10 Dated 05/12/2016"/>
    <s v="0"/>
    <d v="2016-05-12T00:00:00"/>
    <s v="USD"/>
    <m/>
    <n v="733.38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5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1.9"/>
    <s v="N"/>
    <n v="0"/>
    <m/>
    <n v="0"/>
    <s v="PP10 Dated 05/12/2016"/>
    <s v="0"/>
    <d v="2016-05-12T00:00:00"/>
    <s v="USD"/>
    <m/>
    <n v="11.9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4"/>
  </r>
  <r>
    <s v="43300"/>
    <s v="PAY0116081"/>
    <d v="2016-05-12T00:00:00"/>
    <n v="0"/>
    <s v="43300"/>
    <s v="N"/>
    <n v="2016"/>
    <n v="11"/>
    <d v="2016-05-12T00:00:00"/>
    <s v="ACTUALS"/>
    <m/>
    <s v="N"/>
    <s v="N"/>
    <m/>
    <n v="0"/>
    <s v="S"/>
    <m/>
    <d v="2016-05-12T00:00:00"/>
    <n v="76"/>
    <n v="16620.23"/>
    <n v="16620.23"/>
    <n v="0"/>
    <s v="PAY"/>
    <m/>
    <s v="V"/>
    <s v="V"/>
    <s v="V"/>
    <s v="P"/>
    <s v="0"/>
    <s v="N"/>
    <s v="N"/>
    <m/>
    <m/>
    <n v="0"/>
    <d v="2016-05-12T00:00:00"/>
    <n v="1246990"/>
    <n v="1246366.1000000001"/>
    <d v="2016-05-12T00:00:00"/>
    <n v="0"/>
    <s v="CASSIKJXFQ"/>
    <d v="2016-05-12T20:28:52"/>
    <s v="PP10 Dated 05/12/2016"/>
    <s v="USD"/>
    <s v="USD"/>
    <m/>
    <d v="2016-05-12T00:00:00"/>
    <n v="1"/>
    <n v="1"/>
    <s v="GHR"/>
    <m/>
    <m/>
    <d v="2016-05-12T00:00:00"/>
    <m/>
    <s v="PAYROLL"/>
    <s v="V"/>
    <s v="1"/>
    <s v="N"/>
    <m/>
    <m/>
    <s v="1"/>
    <m/>
    <m/>
    <m/>
    <s v="N"/>
    <d v="2016-05-12T00:00:00"/>
    <m/>
    <s v="N"/>
    <s v="Y"/>
    <m/>
    <m/>
    <d v="2016-05-12T18:18:59"/>
    <m/>
    <s v="N"/>
    <s v="PP10 Dated 05/12/2016"/>
    <s v="N"/>
    <m/>
    <m/>
    <s v="43300"/>
    <s v="PAY0116081"/>
    <d v="2016-05-12T00:00:00"/>
    <n v="0"/>
    <n v="7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33.450000000000003"/>
    <s v="N"/>
    <n v="0"/>
    <m/>
    <n v="0"/>
    <s v="PP10 Dated 05/12/2016"/>
    <s v="0"/>
    <d v="2016-05-12T00:00:00"/>
    <s v="USD"/>
    <m/>
    <n v="33.450000000000003"/>
    <n v="1"/>
    <n v="1"/>
    <n v="1246990"/>
    <m/>
    <m/>
    <d v="2016-05-12T00:00:00"/>
    <m/>
    <s v="GHR"/>
    <d v="2016-05-12T00:00:00"/>
    <s v="N"/>
    <d v="2016-05-12T00:00:00"/>
    <s v="0"/>
    <m/>
    <m/>
    <s v="Y"/>
    <n v="0"/>
    <n v="0"/>
    <m/>
    <s v="I"/>
    <m/>
    <m/>
    <x v="66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66"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71.48"/>
    <s v="N"/>
    <n v="0"/>
    <m/>
    <n v="0"/>
    <s v="PP11 Dated 5/26/2016"/>
    <s v="0"/>
    <d v="2016-05-26T00:00:00"/>
    <s v="USD"/>
    <m/>
    <n v="-171.4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5796.62"/>
    <s v="N"/>
    <n v="0"/>
    <m/>
    <n v="0"/>
    <s v="PP11 Dated 5/26/2016"/>
    <s v="0"/>
    <d v="2016-05-26T00:00:00"/>
    <s v="USD"/>
    <m/>
    <n v="-5796.6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s v="Y"/>
    <s v="I"/>
    <m/>
    <m/>
    <x v="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596.94"/>
    <s v="N"/>
    <n v="0"/>
    <m/>
    <n v="0"/>
    <s v="PP11 Dated 5/26/2016"/>
    <s v="0"/>
    <d v="2016-05-26T00:00:00"/>
    <s v="USD"/>
    <m/>
    <n v="-1596.9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497.68"/>
    <s v="N"/>
    <n v="0"/>
    <m/>
    <n v="0"/>
    <s v="PP11 Dated 5/26/2016"/>
    <s v="0"/>
    <d v="2016-05-26T00:00:00"/>
    <s v="USD"/>
    <m/>
    <n v="-497.6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603.29"/>
    <s v="N"/>
    <n v="0"/>
    <m/>
    <n v="0"/>
    <s v="PP11 Dated 5/26/2016"/>
    <s v="0"/>
    <d v="2016-05-26T00:00:00"/>
    <s v="USD"/>
    <m/>
    <n v="-603.2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50.34"/>
    <s v="N"/>
    <n v="0"/>
    <m/>
    <n v="0"/>
    <s v="PP11 Dated 5/26/2016"/>
    <s v="0"/>
    <d v="2016-05-26T00:00:00"/>
    <s v="USD"/>
    <m/>
    <n v="-50.3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77"/>
    <s v="N"/>
    <n v="0"/>
    <m/>
    <n v="0"/>
    <s v="PP11 Dated 5/26/2016"/>
    <s v="0"/>
    <d v="2016-05-26T00:00:00"/>
    <s v="USD"/>
    <m/>
    <n v="-2.7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514.32000000000005"/>
    <s v="N"/>
    <n v="0"/>
    <m/>
    <n v="0"/>
    <s v="PP11 Dated 5/26/2016"/>
    <s v="0"/>
    <d v="2016-05-26T00:00:00"/>
    <s v="USD"/>
    <m/>
    <n v="-514.320000000000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7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56.22999999999999"/>
    <s v="N"/>
    <n v="0"/>
    <m/>
    <n v="0"/>
    <s v="PP11 Dated 5/26/2016"/>
    <s v="0"/>
    <d v="2016-05-26T00:00:00"/>
    <s v="USD"/>
    <m/>
    <n v="-156.2299999999999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8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45.96"/>
    <s v="N"/>
    <n v="0"/>
    <m/>
    <n v="0"/>
    <s v="PP11 Dated 5/26/2016"/>
    <s v="0"/>
    <d v="2016-05-26T00:00:00"/>
    <s v="USD"/>
    <m/>
    <n v="-45.9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9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2.0099999999999998"/>
    <s v="N"/>
    <n v="0"/>
    <m/>
    <n v="0"/>
    <s v="PP11 Dated 5/26/2016"/>
    <s v="0"/>
    <d v="2016-05-26T00:00:00"/>
    <s v="USD"/>
    <m/>
    <n v="-2.00999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2"/>
    <s v="ACTUALS"/>
    <m/>
    <m/>
    <s v="2055000"/>
    <m/>
    <m/>
    <m/>
    <s v="10000"/>
    <s v="99000"/>
    <m/>
    <m/>
    <m/>
    <m/>
    <m/>
    <m/>
    <m/>
    <s v="USD"/>
    <m/>
    <m/>
    <m/>
    <m/>
    <m/>
    <m/>
    <m/>
    <m/>
    <n v="-0.05"/>
    <s v="N"/>
    <n v="0"/>
    <m/>
    <n v="0"/>
    <s v="PP11 Dated 5/26/2016"/>
    <s v="0"/>
    <d v="2016-05-26T00:00:00"/>
    <s v="USD"/>
    <m/>
    <n v="-0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3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1918.43"/>
    <s v="N"/>
    <n v="0"/>
    <m/>
    <n v="0"/>
    <s v="PP11 Dated 5/26/2016"/>
    <s v="0"/>
    <d v="2016-05-26T00:00:00"/>
    <s v="USD"/>
    <m/>
    <n v="-1918.4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4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83.17"/>
    <s v="N"/>
    <n v="0"/>
    <m/>
    <n v="0"/>
    <s v="PP11 Dated 5/26/2016"/>
    <s v="0"/>
    <d v="2016-05-26T00:00:00"/>
    <s v="USD"/>
    <m/>
    <n v="-83.1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5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0.71"/>
    <s v="N"/>
    <n v="0"/>
    <m/>
    <n v="0"/>
    <s v="PP11 Dated 5/26/2016"/>
    <s v="0"/>
    <d v="2016-05-26T00:00:00"/>
    <s v="USD"/>
    <m/>
    <n v="-10.7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6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9.42"/>
    <s v="N"/>
    <n v="0"/>
    <m/>
    <n v="0"/>
    <s v="PP11 Dated 5/26/2016"/>
    <s v="0"/>
    <d v="2016-05-26T00:00:00"/>
    <s v="USD"/>
    <m/>
    <n v="-9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5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7"/>
    <s v="ACTUALS"/>
    <m/>
    <m/>
    <s v="2057000"/>
    <m/>
    <m/>
    <m/>
    <s v="10000"/>
    <s v="99000"/>
    <m/>
    <m/>
    <m/>
    <m/>
    <m/>
    <m/>
    <m/>
    <s v="USD"/>
    <m/>
    <m/>
    <m/>
    <m/>
    <m/>
    <m/>
    <m/>
    <m/>
    <n v="-0.24"/>
    <s v="N"/>
    <n v="0"/>
    <m/>
    <n v="0"/>
    <s v="PP11 Dated 5/26/2016"/>
    <s v="0"/>
    <d v="2016-05-26T00:00:00"/>
    <s v="USD"/>
    <m/>
    <n v="-0.2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6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8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20.28"/>
    <s v="N"/>
    <n v="0"/>
    <m/>
    <n v="0"/>
    <s v="PP11 Dated 5/26/2016"/>
    <s v="0"/>
    <d v="2016-05-26T00:00:00"/>
    <s v="USD"/>
    <m/>
    <n v="-120.2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7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19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6.54"/>
    <s v="N"/>
    <n v="0"/>
    <m/>
    <n v="0"/>
    <s v="PP11 Dated 5/26/2016"/>
    <s v="0"/>
    <d v="2016-05-26T00:00:00"/>
    <s v="USD"/>
    <m/>
    <n v="-36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8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0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10.74"/>
    <s v="N"/>
    <n v="0"/>
    <m/>
    <n v="0"/>
    <s v="PP11 Dated 5/26/2016"/>
    <s v="0"/>
    <d v="2016-05-26T00:00:00"/>
    <s v="USD"/>
    <m/>
    <n v="-10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19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1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677.47"/>
    <s v="N"/>
    <n v="0"/>
    <m/>
    <n v="0"/>
    <s v="PP11 Dated 5/26/2016"/>
    <s v="0"/>
    <d v="2016-05-26T00:00:00"/>
    <s v="USD"/>
    <m/>
    <n v="-677.4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2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80.33"/>
    <s v="N"/>
    <n v="0"/>
    <m/>
    <n v="0"/>
    <s v="PP11 Dated 5/26/2016"/>
    <s v="0"/>
    <d v="2016-05-26T00:00:00"/>
    <s v="USD"/>
    <m/>
    <n v="-280.3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3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21.97"/>
    <s v="N"/>
    <n v="0"/>
    <m/>
    <n v="0"/>
    <s v="PP11 Dated 5/26/2016"/>
    <s v="0"/>
    <d v="2016-05-26T00:00:00"/>
    <s v="USD"/>
    <m/>
    <n v="-21.9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4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603.29"/>
    <s v="N"/>
    <n v="0"/>
    <m/>
    <n v="0"/>
    <s v="PP11 Dated 5/26/2016"/>
    <s v="0"/>
    <d v="2016-05-26T00:00:00"/>
    <s v="USD"/>
    <m/>
    <n v="-603.2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5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71.48"/>
    <s v="N"/>
    <n v="0"/>
    <m/>
    <n v="0"/>
    <s v="PP11 Dated 5/26/2016"/>
    <s v="0"/>
    <d v="2016-05-26T00:00:00"/>
    <s v="USD"/>
    <m/>
    <n v="-171.4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6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50.34"/>
    <s v="N"/>
    <n v="0"/>
    <m/>
    <n v="0"/>
    <s v="PP11 Dated 5/26/2016"/>
    <s v="0"/>
    <d v="2016-05-26T00:00:00"/>
    <s v="USD"/>
    <m/>
    <n v="-50.3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5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7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514.32000000000005"/>
    <s v="N"/>
    <n v="0"/>
    <m/>
    <n v="0"/>
    <s v="PP11 Dated 5/26/2016"/>
    <s v="0"/>
    <d v="2016-05-26T00:00:00"/>
    <s v="USD"/>
    <m/>
    <n v="-514.320000000000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6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8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56.22999999999999"/>
    <s v="N"/>
    <n v="0"/>
    <m/>
    <n v="0"/>
    <s v="PP11 Dated 5/26/2016"/>
    <s v="0"/>
    <d v="2016-05-26T00:00:00"/>
    <s v="USD"/>
    <m/>
    <n v="-156.2299999999999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7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29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45.96"/>
    <s v="N"/>
    <n v="0"/>
    <m/>
    <n v="0"/>
    <s v="PP11 Dated 5/26/2016"/>
    <s v="0"/>
    <d v="2016-05-26T00:00:00"/>
    <s v="USD"/>
    <m/>
    <n v="-45.9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8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0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05"/>
    <s v="N"/>
    <n v="0"/>
    <m/>
    <n v="0"/>
    <s v="PP11 Dated 5/26/2016"/>
    <s v="0"/>
    <d v="2016-05-26T00:00:00"/>
    <s v="USD"/>
    <m/>
    <n v="-20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29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1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12.74"/>
    <s v="N"/>
    <n v="0"/>
    <m/>
    <n v="0"/>
    <s v="PP11 Dated 5/26/2016"/>
    <s v="0"/>
    <d v="2016-05-26T00:00:00"/>
    <s v="USD"/>
    <m/>
    <n v="-12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2"/>
    <s v="ACTUALS"/>
    <m/>
    <m/>
    <s v="2125000"/>
    <m/>
    <m/>
    <m/>
    <s v="10000"/>
    <s v="99000"/>
    <m/>
    <m/>
    <m/>
    <m/>
    <m/>
    <m/>
    <m/>
    <s v="USD"/>
    <m/>
    <m/>
    <m/>
    <m/>
    <m/>
    <m/>
    <m/>
    <m/>
    <n v="-0.33"/>
    <s v="N"/>
    <n v="0"/>
    <m/>
    <n v="0"/>
    <s v="PP11 Dated 5/26/2016"/>
    <s v="0"/>
    <d v="2016-05-26T00:00:00"/>
    <s v="USD"/>
    <m/>
    <n v="-0.3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3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290.10000000000002"/>
    <s v="N"/>
    <n v="0"/>
    <m/>
    <n v="0"/>
    <s v="PP11 Dated 5/26/2016"/>
    <s v="0"/>
    <d v="2016-05-26T00:00:00"/>
    <s v="USD"/>
    <m/>
    <n v="-290.1000000000000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4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12.9"/>
    <s v="N"/>
    <n v="0"/>
    <m/>
    <n v="0"/>
    <s v="PP11 Dated 5/26/2016"/>
    <s v="0"/>
    <d v="2016-05-26T00:00:00"/>
    <s v="USD"/>
    <m/>
    <n v="-12.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5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778.74"/>
    <s v="N"/>
    <n v="0"/>
    <m/>
    <n v="0"/>
    <s v="PP11 Dated 5/26/2016"/>
    <s v="0"/>
    <d v="2016-05-26T00:00:00"/>
    <s v="USD"/>
    <m/>
    <n v="-778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9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26.07"/>
    <s v="N"/>
    <n v="0"/>
    <m/>
    <n v="0"/>
    <s v="PP11 Dated 5/26/2016"/>
    <s v="0"/>
    <d v="2016-05-26T00:00:00"/>
    <s v="USD"/>
    <m/>
    <n v="-126.0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5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6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247.35"/>
    <s v="N"/>
    <n v="0"/>
    <m/>
    <n v="0"/>
    <s v="PP11 Dated 5/26/2016"/>
    <s v="0"/>
    <d v="2016-05-26T00:00:00"/>
    <s v="USD"/>
    <m/>
    <n v="-247.3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6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7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85.78"/>
    <s v="N"/>
    <n v="0"/>
    <m/>
    <n v="0"/>
    <s v="PP11 Dated 5/26/2016"/>
    <s v="0"/>
    <d v="2016-05-26T00:00:00"/>
    <s v="USD"/>
    <m/>
    <n v="-85.7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7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38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21.76"/>
    <s v="N"/>
    <n v="0"/>
    <m/>
    <n v="0"/>
    <s v="PP11 Dated 5/26/2016"/>
    <s v="0"/>
    <d v="2016-05-26T00:00:00"/>
    <s v="USD"/>
    <m/>
    <n v="-421.7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8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0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38.4"/>
    <s v="N"/>
    <n v="0"/>
    <m/>
    <n v="0"/>
    <s v="PP11 Dated 5/26/2016"/>
    <s v="0"/>
    <d v="2016-05-26T00:00:00"/>
    <s v="USD"/>
    <m/>
    <n v="-38.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39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1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27.86"/>
    <s v="N"/>
    <n v="0"/>
    <m/>
    <n v="0"/>
    <s v="PP11 Dated 5/26/2016"/>
    <s v="0"/>
    <d v="2016-05-26T00:00:00"/>
    <s v="USD"/>
    <m/>
    <n v="-27.8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2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69"/>
    <s v="N"/>
    <n v="0"/>
    <m/>
    <n v="0"/>
    <s v="PP11 Dated 5/26/2016"/>
    <s v="0"/>
    <d v="2016-05-26T00:00:00"/>
    <s v="USD"/>
    <m/>
    <n v="-1.6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3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7.66"/>
    <s v="N"/>
    <n v="0"/>
    <m/>
    <n v="0"/>
    <s v="PP11 Dated 5/26/2016"/>
    <s v="0"/>
    <d v="2016-05-26T00:00:00"/>
    <s v="USD"/>
    <m/>
    <n v="-7.6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4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20.28"/>
    <s v="N"/>
    <n v="0"/>
    <m/>
    <n v="0"/>
    <s v="PP11 Dated 5/26/2016"/>
    <s v="0"/>
    <d v="2016-05-26T00:00:00"/>
    <s v="USD"/>
    <m/>
    <n v="-120.2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5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6.53"/>
    <s v="N"/>
    <n v="0"/>
    <m/>
    <n v="0"/>
    <s v="PP11 Dated 5/26/2016"/>
    <s v="0"/>
    <d v="2016-05-26T00:00:00"/>
    <s v="USD"/>
    <m/>
    <n v="-36.5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6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10.75"/>
    <s v="N"/>
    <n v="0"/>
    <m/>
    <n v="0"/>
    <s v="PP11 Dated 5/26/2016"/>
    <s v="0"/>
    <d v="2016-05-26T00:00:00"/>
    <s v="USD"/>
    <m/>
    <n v="-10.7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5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7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598.1799999999998"/>
    <s v="N"/>
    <n v="0"/>
    <m/>
    <n v="0"/>
    <s v="PP11 Dated 5/26/2016"/>
    <s v="0"/>
    <d v="2016-05-26T00:00:00"/>
    <s v="USD"/>
    <m/>
    <n v="2598.17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6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8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140.7999999999993"/>
    <s v="N"/>
    <n v="0"/>
    <m/>
    <n v="0"/>
    <s v="PP11 Dated 5/26/2016"/>
    <s v="0"/>
    <d v="2016-05-26T00:00:00"/>
    <s v="USD"/>
    <m/>
    <n v="9140.799999999999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7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49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762.62"/>
    <s v="N"/>
    <n v="0"/>
    <m/>
    <n v="0"/>
    <s v="PP11 Dated 5/26/2016"/>
    <s v="0"/>
    <d v="2016-05-26T00:00:00"/>
    <s v="USD"/>
    <m/>
    <n v="762.6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8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0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9.42"/>
    <s v="N"/>
    <n v="0"/>
    <m/>
    <n v="0"/>
    <s v="PP11 Dated 5/26/2016"/>
    <s v="0"/>
    <d v="2016-05-26T00:00:00"/>
    <s v="USD"/>
    <m/>
    <n v="9.42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49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1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11 Dated 5/26/2016"/>
    <s v="0"/>
    <d v="2016-05-26T00:00:00"/>
    <s v="USD"/>
    <m/>
    <n v="10.71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2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24"/>
    <s v="N"/>
    <n v="0"/>
    <m/>
    <n v="0"/>
    <s v="PP11 Dated 5/26/2016"/>
    <s v="0"/>
    <d v="2016-05-26T00:00:00"/>
    <s v="USD"/>
    <m/>
    <n v="0.2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3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56.22999999999999"/>
    <s v="N"/>
    <n v="0"/>
    <m/>
    <n v="0"/>
    <s v="PP11 Dated 5/26/2016"/>
    <s v="0"/>
    <d v="2016-05-26T00:00:00"/>
    <s v="USD"/>
    <m/>
    <n v="156.2299999999999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4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14.32000000000005"/>
    <s v="N"/>
    <n v="0"/>
    <m/>
    <n v="0"/>
    <s v="PP11 Dated 5/26/2016"/>
    <s v="0"/>
    <d v="2016-05-26T00:00:00"/>
    <s v="USD"/>
    <m/>
    <n v="514.320000000000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5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45.96"/>
    <s v="N"/>
    <n v="0"/>
    <m/>
    <n v="0"/>
    <s v="PP11 Dated 5/26/2016"/>
    <s v="0"/>
    <d v="2016-05-26T00:00:00"/>
    <s v="USD"/>
    <m/>
    <n v="45.9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6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6.54"/>
    <s v="N"/>
    <n v="0"/>
    <m/>
    <n v="0"/>
    <s v="PP11 Dated 5/26/2016"/>
    <s v="0"/>
    <d v="2016-05-26T00:00:00"/>
    <s v="USD"/>
    <m/>
    <n v="36.5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5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7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20.28"/>
    <s v="N"/>
    <n v="0"/>
    <m/>
    <n v="0"/>
    <s v="PP11 Dated 5/26/2016"/>
    <s v="0"/>
    <d v="2016-05-26T00:00:00"/>
    <s v="USD"/>
    <m/>
    <n v="120.2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6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0.74"/>
    <s v="N"/>
    <n v="0"/>
    <m/>
    <n v="0"/>
    <s v="PP11 Dated 5/26/2016"/>
    <s v="0"/>
    <d v="2016-05-26T00:00:00"/>
    <s v="USD"/>
    <m/>
    <n v="10.74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7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5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918.43"/>
    <s v="N"/>
    <n v="0"/>
    <m/>
    <n v="0"/>
    <s v="PP11 Dated 5/26/2016"/>
    <s v="0"/>
    <d v="2016-05-26T00:00:00"/>
    <s v="USD"/>
    <m/>
    <n v="1918.43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8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0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83.17"/>
    <s v="N"/>
    <n v="0"/>
    <m/>
    <n v="0"/>
    <s v="PP11 Dated 5/26/2016"/>
    <s v="0"/>
    <d v="2016-05-26T00:00:00"/>
    <s v="USD"/>
    <m/>
    <n v="83.1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59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1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.0099999999999998"/>
    <s v="N"/>
    <n v="0"/>
    <m/>
    <n v="0"/>
    <s v="PP11 Dated 5/26/2016"/>
    <s v="0"/>
    <d v="2016-05-26T00:00:00"/>
    <s v="USD"/>
    <m/>
    <n v="2.00999999999999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0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5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12.98"/>
    <s v="N"/>
    <n v="0"/>
    <m/>
    <n v="0"/>
    <s v="PP11 Dated 5/26/2016"/>
    <s v="0"/>
    <d v="2016-05-26T00:00:00"/>
    <s v="USD"/>
    <m/>
    <n v="712.98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1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2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11 Dated 5/26/2016"/>
    <s v="0"/>
    <d v="2016-05-26T00:00:00"/>
    <s v="USD"/>
    <m/>
    <n v="2.77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2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3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05"/>
    <s v="N"/>
    <n v="0"/>
    <m/>
    <n v="0"/>
    <s v="PP11 Dated 5/26/2016"/>
    <s v="0"/>
    <d v="2016-05-26T00:00:00"/>
    <s v="USD"/>
    <m/>
    <n v="0.05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3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4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02.66"/>
    <s v="N"/>
    <n v="0"/>
    <m/>
    <n v="0"/>
    <s v="PP11 Dated 5/26/2016"/>
    <s v="0"/>
    <d v="2016-05-26T00:00:00"/>
    <s v="USD"/>
    <m/>
    <n v="202.66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4"/>
  </r>
  <r>
    <s v="43300"/>
    <s v="PAY0125931"/>
    <d v="2016-05-26T00:00:00"/>
    <n v="0"/>
    <s v="43300"/>
    <s v="N"/>
    <n v="2016"/>
    <n v="11"/>
    <d v="2016-05-26T00:00:00"/>
    <s v="ACTUALS"/>
    <m/>
    <s v="N"/>
    <s v="N"/>
    <m/>
    <n v="0"/>
    <s v="S"/>
    <m/>
    <d v="2016-05-26T00:00:00"/>
    <n v="66"/>
    <n v="16387.599999999999"/>
    <n v="16387.599999999999"/>
    <n v="0"/>
    <s v="PAY"/>
    <m/>
    <s v="V"/>
    <s v="V"/>
    <s v="V"/>
    <s v="P"/>
    <s v="0"/>
    <s v="N"/>
    <s v="N"/>
    <m/>
    <m/>
    <n v="0"/>
    <d v="2016-05-28T00:00:00"/>
    <n v="1371506"/>
    <n v="1371506.1"/>
    <d v="2016-05-26T00:00:00"/>
    <n v="0"/>
    <s v="CASSIKJXFQ"/>
    <d v="2016-05-28T05:23:43"/>
    <s v="PP11 Dated 5/26/2016"/>
    <s v="USD"/>
    <s v="USD"/>
    <m/>
    <d v="2016-05-26T00:00:00"/>
    <n v="1"/>
    <n v="1"/>
    <s v="GHR"/>
    <m/>
    <m/>
    <d v="2016-05-28T00:00:00"/>
    <m/>
    <s v="PAYROLL"/>
    <s v="V"/>
    <s v="1"/>
    <s v="N"/>
    <m/>
    <m/>
    <s v="1"/>
    <m/>
    <m/>
    <m/>
    <s v="N"/>
    <d v="2016-05-26T00:00:00"/>
    <m/>
    <s v="N"/>
    <s v="Y"/>
    <m/>
    <m/>
    <d v="2016-05-28T04:59:05"/>
    <m/>
    <s v="N"/>
    <s v="PP11 Dated 5/26/2016"/>
    <s v="N"/>
    <m/>
    <m/>
    <s v="43300"/>
    <s v="PAY0125931"/>
    <d v="2016-05-26T00:00:00"/>
    <n v="0"/>
    <n v="6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59.49"/>
    <s v="N"/>
    <n v="0"/>
    <m/>
    <n v="0"/>
    <s v="PP11 Dated 5/26/2016"/>
    <s v="0"/>
    <d v="2016-05-26T00:00:00"/>
    <s v="USD"/>
    <m/>
    <n v="59.49"/>
    <n v="1"/>
    <n v="1"/>
    <n v="1371506"/>
    <m/>
    <m/>
    <d v="2016-05-28T00:00:00"/>
    <m/>
    <s v="GHR"/>
    <d v="2016-05-26T00:00:00"/>
    <s v="N"/>
    <d v="2016-05-26T00:00:00"/>
    <s v="0"/>
    <m/>
    <m/>
    <s v="Y"/>
    <n v="0"/>
    <n v="0"/>
    <m/>
    <s v="I"/>
    <m/>
    <m/>
    <x v="6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68"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8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17.47"/>
    <s v="N"/>
    <n v="0"/>
    <m/>
    <n v="0"/>
    <s v="PP12 Dated 06/09/2016"/>
    <s v="0"/>
    <d v="2016-06-09T00:00:00"/>
    <s v="USD"/>
    <m/>
    <n v="-17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5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9.66"/>
    <s v="N"/>
    <n v="0"/>
    <m/>
    <n v="0"/>
    <s v="PP12 Dated 06/09/2016"/>
    <s v="0"/>
    <d v="2016-06-09T00:00:00"/>
    <s v="USD"/>
    <m/>
    <n v="-9.6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6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12.88"/>
    <s v="N"/>
    <n v="0"/>
    <m/>
    <n v="0"/>
    <s v="PP12 Dated 06/09/2016"/>
    <s v="0"/>
    <d v="2016-06-09T00:00:00"/>
    <s v="USD"/>
    <m/>
    <n v="-112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7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7.479999999999997"/>
    <s v="N"/>
    <n v="0"/>
    <m/>
    <n v="0"/>
    <s v="PP12 Dated 06/09/2016"/>
    <s v="0"/>
    <d v="2016-06-09T00:00:00"/>
    <s v="USD"/>
    <m/>
    <n v="-37.479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9"/>
    <s v="ACTUALS"/>
    <m/>
    <m/>
    <s v="2081000"/>
    <m/>
    <m/>
    <m/>
    <s v="10000"/>
    <s v="18000"/>
    <m/>
    <m/>
    <m/>
    <m/>
    <m/>
    <m/>
    <m/>
    <s v="USD"/>
    <m/>
    <m/>
    <m/>
    <m/>
    <m/>
    <m/>
    <m/>
    <m/>
    <n v="126.77"/>
    <s v="N"/>
    <n v="0"/>
    <m/>
    <n v="0"/>
    <s v="PP12 Dated 06/09/2016"/>
    <s v="0"/>
    <d v="2016-06-09T00:00:00"/>
    <s v="USD"/>
    <m/>
    <n v="126.7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0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614.15"/>
    <s v="N"/>
    <n v="0"/>
    <m/>
    <n v="0"/>
    <s v="PP12 Dated 06/09/2016"/>
    <s v="0"/>
    <d v="2016-06-09T00:00:00"/>
    <s v="USD"/>
    <m/>
    <n v="-614.1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1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87.52"/>
    <s v="N"/>
    <n v="0"/>
    <m/>
    <n v="0"/>
    <s v="PP12 Dated 06/09/2016"/>
    <s v="0"/>
    <d v="2016-06-09T00:00:00"/>
    <s v="USD"/>
    <m/>
    <n v="-287.5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2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78.09"/>
    <s v="N"/>
    <n v="0"/>
    <m/>
    <n v="0"/>
    <s v="PP12 Dated 06/09/2016"/>
    <s v="0"/>
    <d v="2016-06-09T00:00:00"/>
    <s v="USD"/>
    <m/>
    <n v="-78.0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7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3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562.61"/>
    <s v="N"/>
    <n v="0"/>
    <m/>
    <n v="0"/>
    <s v="PP12 Dated 06/09/2016"/>
    <s v="0"/>
    <d v="2016-06-09T00:00:00"/>
    <s v="USD"/>
    <m/>
    <n v="-562.6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8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4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75.88"/>
    <s v="N"/>
    <n v="0"/>
    <m/>
    <n v="0"/>
    <s v="PP12 Dated 06/09/2016"/>
    <s v="0"/>
    <d v="2016-06-09T00:00:00"/>
    <s v="USD"/>
    <m/>
    <n v="-175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5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86.62"/>
    <s v="N"/>
    <n v="0"/>
    <m/>
    <n v="0"/>
    <s v="PP12 Dated 06/09/2016"/>
    <s v="0"/>
    <d v="2016-06-09T00:00:00"/>
    <s v="USD"/>
    <m/>
    <n v="-86.6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6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482.68"/>
    <s v="N"/>
    <n v="0"/>
    <m/>
    <n v="0"/>
    <s v="PP12 Dated 06/09/2016"/>
    <s v="0"/>
    <d v="2016-06-09T00:00:00"/>
    <s v="USD"/>
    <m/>
    <n v="-482.6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7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60.22999999999999"/>
    <s v="N"/>
    <n v="0"/>
    <m/>
    <n v="0"/>
    <s v="PP12 Dated 06/09/2016"/>
    <s v="0"/>
    <d v="2016-06-09T00:00:00"/>
    <s v="USD"/>
    <m/>
    <n v="-160.2299999999999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2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8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74.69"/>
    <s v="N"/>
    <n v="0"/>
    <m/>
    <n v="0"/>
    <s v="PP12 Dated 06/09/2016"/>
    <s v="0"/>
    <d v="2016-06-09T00:00:00"/>
    <s v="USD"/>
    <m/>
    <n v="-74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3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9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05"/>
    <s v="N"/>
    <n v="0"/>
    <m/>
    <n v="0"/>
    <s v="PP12 Dated 06/09/2016"/>
    <s v="0"/>
    <d v="2016-06-09T00:00:00"/>
    <s v="USD"/>
    <m/>
    <n v="-20.0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0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13.07"/>
    <s v="N"/>
    <n v="0"/>
    <m/>
    <n v="0"/>
    <s v="PP12 Dated 06/09/2016"/>
    <s v="0"/>
    <d v="2016-06-09T00:00:00"/>
    <s v="USD"/>
    <m/>
    <n v="-13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5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1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257.55"/>
    <s v="N"/>
    <n v="0"/>
    <m/>
    <n v="0"/>
    <s v="PP12 Dated 06/09/2016"/>
    <s v="0"/>
    <d v="2016-06-09T00:00:00"/>
    <s v="USD"/>
    <m/>
    <n v="-257.5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2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45.45"/>
    <s v="N"/>
    <n v="0"/>
    <m/>
    <n v="0"/>
    <s v="PP12 Dated 06/09/2016"/>
    <s v="0"/>
    <d v="2016-06-09T00:00:00"/>
    <s v="USD"/>
    <m/>
    <n v="-45.4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7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3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756.47"/>
    <s v="N"/>
    <n v="0"/>
    <m/>
    <n v="0"/>
    <s v="PP12 Dated 06/09/2016"/>
    <s v="0"/>
    <d v="2016-06-09T00:00:00"/>
    <s v="USD"/>
    <m/>
    <n v="-756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8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4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253.69"/>
    <s v="N"/>
    <n v="0"/>
    <m/>
    <n v="0"/>
    <s v="PP12 Dated 06/09/2016"/>
    <s v="0"/>
    <d v="2016-06-09T00:00:00"/>
    <s v="USD"/>
    <m/>
    <n v="-253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1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5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105.89"/>
    <s v="N"/>
    <n v="0"/>
    <m/>
    <n v="0"/>
    <s v="PP12 Dated 06/09/2016"/>
    <s v="0"/>
    <d v="2016-06-09T00:00:00"/>
    <s v="USD"/>
    <m/>
    <n v="-105.8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6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398.92"/>
    <s v="N"/>
    <n v="0"/>
    <m/>
    <n v="0"/>
    <s v="PP12 Dated 06/09/2016"/>
    <s v="0"/>
    <d v="2016-06-09T00:00:00"/>
    <s v="USD"/>
    <m/>
    <n v="-398.9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7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29.30000000000001"/>
    <s v="N"/>
    <n v="0"/>
    <m/>
    <n v="0"/>
    <s v="PP12 Dated 06/09/2016"/>
    <s v="0"/>
    <d v="2016-06-09T00:00:00"/>
    <s v="USD"/>
    <m/>
    <n v="-129.3000000000000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2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8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59.14"/>
    <s v="N"/>
    <n v="0"/>
    <m/>
    <n v="0"/>
    <s v="PP12 Dated 06/09/2016"/>
    <s v="0"/>
    <d v="2016-06-09T00:00:00"/>
    <s v="USD"/>
    <m/>
    <n v="-59.1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3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9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30.4"/>
    <s v="N"/>
    <n v="0"/>
    <m/>
    <n v="0"/>
    <s v="PP12 Dated 06/09/2016"/>
    <s v="0"/>
    <d v="2016-06-09T00:00:00"/>
    <s v="USD"/>
    <m/>
    <n v="-30.4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0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73"/>
    <s v="N"/>
    <n v="0"/>
    <m/>
    <n v="0"/>
    <s v="PP12 Dated 06/09/2016"/>
    <s v="0"/>
    <d v="2016-06-09T00:00:00"/>
    <s v="USD"/>
    <m/>
    <n v="-1.7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5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1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5.08"/>
    <s v="N"/>
    <n v="0"/>
    <m/>
    <n v="0"/>
    <s v="PP12 Dated 06/09/2016"/>
    <s v="0"/>
    <d v="2016-06-09T00:00:00"/>
    <s v="USD"/>
    <m/>
    <n v="-5.0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2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12.88"/>
    <s v="N"/>
    <n v="0"/>
    <m/>
    <n v="0"/>
    <s v="PP12 Dated 06/09/2016"/>
    <s v="0"/>
    <d v="2016-06-09T00:00:00"/>
    <s v="USD"/>
    <m/>
    <n v="-112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7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3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7.479999999999997"/>
    <s v="N"/>
    <n v="0"/>
    <m/>
    <n v="0"/>
    <s v="PP12 Dated 06/09/2016"/>
    <s v="0"/>
    <d v="2016-06-09T00:00:00"/>
    <s v="USD"/>
    <m/>
    <n v="-37.479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8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7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312.48"/>
    <s v="N"/>
    <n v="0"/>
    <m/>
    <n v="0"/>
    <s v="PP12 Dated 06/09/2016"/>
    <s v="0"/>
    <d v="2016-06-09T00:00:00"/>
    <s v="USD"/>
    <m/>
    <n v="1312.4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2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4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17.47"/>
    <s v="N"/>
    <n v="0"/>
    <m/>
    <n v="0"/>
    <s v="PP12 Dated 06/09/2016"/>
    <s v="0"/>
    <d v="2016-06-09T00:00:00"/>
    <s v="USD"/>
    <m/>
    <n v="-17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5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12 Dated 06/09/2016"/>
    <s v="0"/>
    <d v="2016-06-09T00:00:00"/>
    <s v="USD"/>
    <m/>
    <n v="2664.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6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8524.32"/>
    <s v="N"/>
    <n v="0"/>
    <m/>
    <n v="0"/>
    <s v="PP12 Dated 06/09/2016"/>
    <s v="0"/>
    <d v="2016-06-09T00:00:00"/>
    <s v="USD"/>
    <m/>
    <n v="8524.3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2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8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9.66"/>
    <s v="N"/>
    <n v="0"/>
    <m/>
    <n v="0"/>
    <s v="PP12 Dated 06/09/2016"/>
    <s v="0"/>
    <d v="2016-06-09T00:00:00"/>
    <s v="USD"/>
    <m/>
    <n v="9.6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3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9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33"/>
    <s v="N"/>
    <n v="0"/>
    <m/>
    <n v="0"/>
    <s v="PP12 Dated 06/09/2016"/>
    <s v="0"/>
    <d v="2016-06-09T00:00:00"/>
    <s v="USD"/>
    <m/>
    <n v="10.3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0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38"/>
    <s v="N"/>
    <n v="0"/>
    <m/>
    <n v="0"/>
    <s v="PP12 Dated 06/09/2016"/>
    <s v="0"/>
    <d v="2016-06-09T00:00:00"/>
    <s v="USD"/>
    <m/>
    <n v="0.3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1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60.22999999999999"/>
    <s v="N"/>
    <n v="0"/>
    <m/>
    <n v="0"/>
    <s v="PP12 Dated 06/09/2016"/>
    <s v="0"/>
    <d v="2016-06-09T00:00:00"/>
    <s v="USD"/>
    <m/>
    <n v="160.2299999999999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5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2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475.92"/>
    <s v="N"/>
    <n v="0"/>
    <m/>
    <n v="0"/>
    <s v="PP12 Dated 06/09/2016"/>
    <s v="0"/>
    <d v="2016-06-09T00:00:00"/>
    <s v="USD"/>
    <m/>
    <n v="475.9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3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6.76"/>
    <s v="N"/>
    <n v="0"/>
    <m/>
    <n v="0"/>
    <s v="PP12 Dated 06/09/2016"/>
    <s v="0"/>
    <d v="2016-06-09T00:00:00"/>
    <s v="USD"/>
    <m/>
    <n v="6.7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4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74.69"/>
    <s v="N"/>
    <n v="0"/>
    <m/>
    <n v="0"/>
    <s v="PP12 Dated 06/09/2016"/>
    <s v="0"/>
    <d v="2016-06-09T00:00:00"/>
    <s v="USD"/>
    <m/>
    <n v="74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7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5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7.479999999999997"/>
    <s v="N"/>
    <n v="0"/>
    <m/>
    <n v="0"/>
    <s v="PP12 Dated 06/09/2016"/>
    <s v="0"/>
    <d v="2016-06-09T00:00:00"/>
    <s v="USD"/>
    <m/>
    <n v="37.479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8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6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11.3"/>
    <s v="N"/>
    <n v="0"/>
    <m/>
    <n v="0"/>
    <s v="PP12 Dated 06/09/2016"/>
    <s v="0"/>
    <d v="2016-06-09T00:00:00"/>
    <s v="USD"/>
    <m/>
    <n v="111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7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.58"/>
    <s v="N"/>
    <n v="0"/>
    <m/>
    <n v="0"/>
    <s v="PP12 Dated 06/09/2016"/>
    <s v="0"/>
    <d v="2016-06-09T00:00:00"/>
    <s v="USD"/>
    <m/>
    <n v="1.5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3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7.47"/>
    <s v="N"/>
    <n v="0"/>
    <m/>
    <n v="0"/>
    <s v="PP12 Dated 06/09/2016"/>
    <s v="0"/>
    <d v="2016-06-09T00:00:00"/>
    <s v="USD"/>
    <m/>
    <n v="17.4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683.77"/>
    <s v="N"/>
    <n v="0"/>
    <m/>
    <n v="0"/>
    <s v="PP12 Dated 06/09/2016"/>
    <s v="0"/>
    <d v="2016-06-09T00:00:00"/>
    <s v="USD"/>
    <m/>
    <n v="1683.7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0"/>
    <s v="ACTUALS"/>
    <m/>
    <m/>
    <s v="724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26.3"/>
    <s v="N"/>
    <n v="0"/>
    <m/>
    <n v="0"/>
    <s v="PP12 Dated 06/09/2016"/>
    <s v="0"/>
    <d v="2016-06-09T00:00:00"/>
    <s v="USD"/>
    <m/>
    <n v="26.3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1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91.52999999999997"/>
    <s v="N"/>
    <n v="0"/>
    <m/>
    <n v="0"/>
    <s v="PP12 Dated 06/09/2016"/>
    <s v="0"/>
    <d v="2016-06-09T00:00:00"/>
    <s v="USD"/>
    <m/>
    <n v="291.52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2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2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.06"/>
    <s v="N"/>
    <n v="0"/>
    <m/>
    <n v="0"/>
    <s v="PP12 Dated 06/09/2016"/>
    <s v="0"/>
    <d v="2016-06-09T00:00:00"/>
    <s v="USD"/>
    <m/>
    <n v="2.0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3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3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67"/>
    <s v="N"/>
    <n v="0"/>
    <m/>
    <n v="0"/>
    <s v="PP12 Dated 06/09/2016"/>
    <s v="0"/>
    <d v="2016-06-09T00:00:00"/>
    <s v="USD"/>
    <m/>
    <n v="2.6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4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1"/>
    <s v="N"/>
    <n v="0"/>
    <m/>
    <n v="0"/>
    <s v="PP12 Dated 06/09/2016"/>
    <s v="0"/>
    <d v="2016-06-09T00:00:00"/>
    <s v="USD"/>
    <m/>
    <n v="0.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5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07.86"/>
    <s v="N"/>
    <n v="0"/>
    <m/>
    <n v="0"/>
    <s v="PP12 Dated 06/09/2016"/>
    <s v="0"/>
    <d v="2016-06-09T00:00:00"/>
    <s v="USD"/>
    <m/>
    <n v="207.8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5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6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655.35"/>
    <s v="N"/>
    <n v="0"/>
    <m/>
    <n v="0"/>
    <s v="PP12 Dated 06/09/2016"/>
    <s v="0"/>
    <d v="2016-06-09T00:00:00"/>
    <s v="USD"/>
    <m/>
    <n v="655.35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7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9.5399999999999991"/>
    <s v="N"/>
    <n v="0"/>
    <m/>
    <n v="0"/>
    <s v="PP12 Dated 06/09/2016"/>
    <s v="0"/>
    <d v="2016-06-09T00:00:00"/>
    <s v="USD"/>
    <m/>
    <n v="9.539999999999999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562.61"/>
    <s v="N"/>
    <n v="0"/>
    <m/>
    <n v="0"/>
    <s v="PP12 Dated 06/09/2016"/>
    <s v="0"/>
    <d v="2016-06-09T00:00:00"/>
    <s v="USD"/>
    <m/>
    <n v="-562.6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7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5517.66"/>
    <s v="N"/>
    <n v="0"/>
    <m/>
    <n v="0"/>
    <s v="PP12 Dated 06/09/2016"/>
    <s v="0"/>
    <d v="2016-06-09T00:00:00"/>
    <s v="USD"/>
    <m/>
    <n v="-5517.6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s v="Y"/>
    <s v="I"/>
    <m/>
    <m/>
    <x v="48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637.88"/>
    <s v="N"/>
    <n v="0"/>
    <m/>
    <n v="0"/>
    <s v="PP12 Dated 06/09/2016"/>
    <s v="0"/>
    <d v="2016-06-09T00:00:00"/>
    <s v="USD"/>
    <m/>
    <n v="-1637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4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855.81"/>
    <s v="N"/>
    <n v="0"/>
    <m/>
    <n v="0"/>
    <s v="PP12 Dated 06/09/2016"/>
    <s v="0"/>
    <d v="2016-06-09T00:00:00"/>
    <s v="USD"/>
    <m/>
    <n v="-855.8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75.88"/>
    <s v="N"/>
    <n v="0"/>
    <m/>
    <n v="0"/>
    <s v="PP12 Dated 06/09/2016"/>
    <s v="0"/>
    <d v="2016-06-09T00:00:00"/>
    <s v="USD"/>
    <m/>
    <n v="-175.8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1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86.62"/>
    <s v="N"/>
    <n v="0"/>
    <m/>
    <n v="0"/>
    <s v="PP12 Dated 06/09/2016"/>
    <s v="0"/>
    <d v="2016-06-09T00:00:00"/>
    <s v="USD"/>
    <m/>
    <n v="-86.62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2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482.68"/>
    <s v="N"/>
    <n v="0"/>
    <m/>
    <n v="0"/>
    <s v="PP12 Dated 06/09/2016"/>
    <s v="0"/>
    <d v="2016-06-09T00:00:00"/>
    <s v="USD"/>
    <m/>
    <n v="-482.6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3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60.22999999999999"/>
    <s v="N"/>
    <n v="0"/>
    <m/>
    <n v="0"/>
    <s v="PP12 Dated 06/09/2016"/>
    <s v="0"/>
    <d v="2016-06-09T00:00:00"/>
    <s v="USD"/>
    <m/>
    <n v="-160.2299999999999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4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74.69"/>
    <s v="N"/>
    <n v="0"/>
    <m/>
    <n v="0"/>
    <s v="PP12 Dated 06/09/2016"/>
    <s v="0"/>
    <d v="2016-06-09T00:00:00"/>
    <s v="USD"/>
    <m/>
    <n v="-74.69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5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77"/>
    <s v="N"/>
    <n v="0"/>
    <m/>
    <n v="0"/>
    <s v="PP12 Dated 06/09/2016"/>
    <s v="0"/>
    <d v="2016-06-09T00:00:00"/>
    <s v="USD"/>
    <m/>
    <n v="-2.7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6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2.06"/>
    <s v="N"/>
    <n v="0"/>
    <m/>
    <n v="0"/>
    <s v="PP12 Dated 06/09/2016"/>
    <s v="0"/>
    <d v="2016-06-09T00:00:00"/>
    <s v="USD"/>
    <m/>
    <n v="-2.06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7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2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1710.07"/>
    <s v="N"/>
    <n v="0"/>
    <m/>
    <n v="0"/>
    <s v="PP12 Dated 06/09/2016"/>
    <s v="0"/>
    <d v="2016-06-09T00:00:00"/>
    <s v="USD"/>
    <m/>
    <n v="-1710.0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8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3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291.52999999999997"/>
    <s v="N"/>
    <n v="0"/>
    <m/>
    <n v="0"/>
    <s v="PP12 Dated 06/09/2016"/>
    <s v="0"/>
    <d v="2016-06-09T00:00:00"/>
    <s v="USD"/>
    <m/>
    <n v="-291.52999999999997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59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14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0.71"/>
    <s v="N"/>
    <n v="0"/>
    <m/>
    <n v="0"/>
    <s v="PP12 Dated 06/09/2016"/>
    <s v="0"/>
    <d v="2016-06-09T00:00:00"/>
    <s v="USD"/>
    <m/>
    <n v="-10.71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0"/>
  </r>
  <r>
    <s v="43300"/>
    <s v="PAY0132237"/>
    <d v="2016-06-09T00:00:00"/>
    <n v="0"/>
    <s v="43300"/>
    <s v="N"/>
    <n v="2016"/>
    <n v="12"/>
    <d v="2016-06-09T00:00:00"/>
    <s v="ACTUALS"/>
    <m/>
    <s v="N"/>
    <s v="N"/>
    <m/>
    <n v="0"/>
    <s v="S"/>
    <m/>
    <d v="2016-06-09T00:00:00"/>
    <n v="68"/>
    <n v="16515.73"/>
    <n v="16515.73"/>
    <n v="0"/>
    <s v="PAY"/>
    <m/>
    <s v="V"/>
    <s v="V"/>
    <s v="V"/>
    <s v="P"/>
    <s v="0"/>
    <s v="N"/>
    <s v="N"/>
    <m/>
    <m/>
    <n v="0"/>
    <d v="2016-06-09T00:00:00"/>
    <n v="1468454"/>
    <n v="1468454.1"/>
    <d v="2016-06-09T00:00:00"/>
    <n v="0"/>
    <s v="CASSIKJXFQ"/>
    <d v="2016-06-09T18:45:51"/>
    <s v="PP12 Dated 06/09/2016"/>
    <s v="USD"/>
    <s v="USD"/>
    <m/>
    <d v="2016-06-09T00:00:00"/>
    <n v="1"/>
    <n v="1"/>
    <s v="GHR"/>
    <m/>
    <m/>
    <d v="2016-06-09T00:00:00"/>
    <m/>
    <s v="PAYROLL"/>
    <s v="V"/>
    <s v="1"/>
    <s v="N"/>
    <m/>
    <m/>
    <s v="1"/>
    <m/>
    <m/>
    <m/>
    <s v="N"/>
    <d v="2016-06-09T00:00:00"/>
    <m/>
    <s v="N"/>
    <s v="Y"/>
    <m/>
    <m/>
    <d v="2016-06-09T18:16:37"/>
    <m/>
    <s v="N"/>
    <s v="PP12 Dated 06/09/2016"/>
    <s v="N"/>
    <m/>
    <m/>
    <s v="43300"/>
    <s v="PAY0132237"/>
    <d v="2016-06-09T00:00:00"/>
    <n v="0"/>
    <n v="68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02.38"/>
    <s v="N"/>
    <n v="0"/>
    <m/>
    <n v="0"/>
    <s v="PP12 Dated 06/09/2016"/>
    <s v="0"/>
    <d v="2016-06-09T00:00:00"/>
    <s v="USD"/>
    <m/>
    <n v="102.38"/>
    <n v="1"/>
    <n v="1"/>
    <n v="1468454"/>
    <m/>
    <m/>
    <d v="2016-06-09T00:00:00"/>
    <m/>
    <s v="GHR"/>
    <d v="2016-06-09T00:00:00"/>
    <s v="N"/>
    <d v="2016-06-09T00:00:00"/>
    <s v="0"/>
    <m/>
    <m/>
    <s v="Y"/>
    <n v="0"/>
    <n v="0"/>
    <m/>
    <s v="I"/>
    <m/>
    <m/>
    <x v="61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300">
  <r>
    <s v="43300"/>
    <s v="100088614"/>
    <s v="334888"/>
    <s v="10000"/>
    <s v="18000"/>
    <s v="4330001000"/>
    <s v="7000000"/>
    <s v=""/>
    <s v=""/>
    <s v=""/>
    <s v="CANPBPROGREV000"/>
    <s v="000000000000305"/>
    <n v="1325.71"/>
    <x v="0"/>
  </r>
  <r>
    <s v="43300"/>
    <s v="100088614"/>
    <s v="334888"/>
    <s v="10000"/>
    <s v="18000"/>
    <s v="4330001000"/>
    <s v="2100000"/>
    <s v=""/>
    <s v=""/>
    <s v=""/>
    <s v="CANPBPROGREV000"/>
    <s v="000000000000305"/>
    <n v="-11.93"/>
    <x v="1"/>
  </r>
  <r>
    <s v="43300"/>
    <s v="100088614"/>
    <s v="334888"/>
    <s v="10000"/>
    <s v="18000"/>
    <s v="4330001000"/>
    <s v="2105000"/>
    <s v=""/>
    <s v=""/>
    <s v=""/>
    <s v="CANPBPROGREV000"/>
    <s v="000000000000305"/>
    <n v="-87.5"/>
    <x v="2"/>
  </r>
  <r>
    <s v="43300"/>
    <s v="100088614"/>
    <s v="334888"/>
    <s v="10000"/>
    <s v="18000"/>
    <s v="4330001000"/>
    <s v="2105000"/>
    <s v=""/>
    <s v=""/>
    <s v=""/>
    <s v="CANPBPROGREV000"/>
    <s v="000000000000305"/>
    <n v="-65.62"/>
    <x v="2"/>
  </r>
  <r>
    <s v="43300"/>
    <s v="100088614"/>
    <s v="334888"/>
    <s v="10000"/>
    <s v="18000"/>
    <s v="4330001000"/>
    <s v="2100000"/>
    <s v=""/>
    <s v=""/>
    <s v=""/>
    <s v="CANPBPROGREV000"/>
    <s v="000000000000305"/>
    <n v="-15.91"/>
    <x v="1"/>
  </r>
  <r>
    <s v="43300"/>
    <s v="100088614"/>
    <s v="334888"/>
    <s v="10000"/>
    <s v="18000"/>
    <s v="4330001000"/>
    <s v="7000000"/>
    <s v=""/>
    <s v=""/>
    <s v=""/>
    <s v="CANPBPROGREV000"/>
    <s v="000000000000305"/>
    <n v="994.29"/>
    <x v="0"/>
  </r>
  <r>
    <s v="43300"/>
    <s v="100088614"/>
    <s v="334888"/>
    <s v="10000"/>
    <s v="18000"/>
    <s v="4330001000"/>
    <s v="7230000"/>
    <s v=""/>
    <s v=""/>
    <s v=""/>
    <s v="CANPBPROGREV000"/>
    <s v="000000000000305"/>
    <n v="82.19"/>
    <x v="3"/>
  </r>
  <r>
    <s v="43300"/>
    <s v="100088614"/>
    <s v="334888"/>
    <s v="10000"/>
    <s v="18000"/>
    <s v="4330001000"/>
    <s v="7230000"/>
    <s v=""/>
    <s v=""/>
    <s v=""/>
    <s v="CANPBPROGREV000"/>
    <s v="000000000000305"/>
    <n v="61.65"/>
    <x v="3"/>
  </r>
  <r>
    <s v="43300"/>
    <s v="100088614"/>
    <s v="334888"/>
    <s v="10000"/>
    <s v="18000"/>
    <s v="4330001000"/>
    <s v="7231000"/>
    <s v=""/>
    <s v=""/>
    <s v=""/>
    <s v="CANPBPROGREV000"/>
    <s v="000000000000305"/>
    <n v="19.22"/>
    <x v="4"/>
  </r>
  <r>
    <s v="43300"/>
    <s v="100088614"/>
    <s v="334888"/>
    <s v="10000"/>
    <s v="18000"/>
    <s v="4330001000"/>
    <s v="7231000"/>
    <s v=""/>
    <s v=""/>
    <s v=""/>
    <s v="CANPBPROGREV000"/>
    <s v="000000000000305"/>
    <n v="14.42"/>
    <x v="4"/>
  </r>
  <r>
    <s v="43300"/>
    <s v="100088614"/>
    <s v="334888"/>
    <s v="10000"/>
    <s v="18000"/>
    <s v="4330001000"/>
    <s v="7269000"/>
    <s v=""/>
    <s v=""/>
    <s v=""/>
    <s v="CANPBPROGREV000"/>
    <s v="000000000000305"/>
    <n v="87.5"/>
    <x v="5"/>
  </r>
  <r>
    <s v="43300"/>
    <s v="100088614"/>
    <s v="334888"/>
    <s v="10000"/>
    <s v="18000"/>
    <s v="4330001000"/>
    <s v="7269000"/>
    <s v=""/>
    <s v=""/>
    <s v=""/>
    <s v="CANPBPROGREV000"/>
    <s v="000000000000305"/>
    <n v="65.62"/>
    <x v="5"/>
  </r>
  <r>
    <s v="43300"/>
    <s v="100088614"/>
    <s v="334888"/>
    <s v="10000"/>
    <s v="18000"/>
    <s v="4330001000"/>
    <s v="7269000"/>
    <s v=""/>
    <s v=""/>
    <s v=""/>
    <s v="CANPBPROGREV000"/>
    <s v="000000000000305"/>
    <n v="15.91"/>
    <x v="5"/>
  </r>
  <r>
    <s v="43300"/>
    <s v="100088614"/>
    <s v="334888"/>
    <s v="10000"/>
    <s v="18000"/>
    <s v="4330001000"/>
    <s v="2052000"/>
    <s v=""/>
    <s v=""/>
    <s v=""/>
    <s v="CANPBPROGREV000"/>
    <s v="000000000000305"/>
    <n v="-87.5"/>
    <x v="6"/>
  </r>
  <r>
    <s v="43300"/>
    <s v="100088614"/>
    <s v="334888"/>
    <s v="10000"/>
    <s v="18000"/>
    <s v="4330001000"/>
    <s v="2052000"/>
    <s v=""/>
    <s v=""/>
    <s v=""/>
    <s v="CANPBPROGREV000"/>
    <s v="000000000000305"/>
    <n v="-65.62"/>
    <x v="6"/>
  </r>
  <r>
    <s v="43300"/>
    <s v="100088614"/>
    <s v="334888"/>
    <s v="10000"/>
    <s v="18000"/>
    <s v="4330001000"/>
    <s v="2110000"/>
    <s v=""/>
    <s v=""/>
    <s v=""/>
    <s v="CANPBPROGREV000"/>
    <s v="000000000000305"/>
    <n v="-82.19"/>
    <x v="7"/>
  </r>
  <r>
    <s v="43300"/>
    <s v="100088614"/>
    <s v="334888"/>
    <s v="10000"/>
    <s v="18000"/>
    <s v="4330001000"/>
    <s v="2110000"/>
    <s v=""/>
    <s v=""/>
    <s v=""/>
    <s v="CANPBPROGREV000"/>
    <s v="000000000000305"/>
    <n v="-61.65"/>
    <x v="7"/>
  </r>
  <r>
    <s v="43300"/>
    <s v="100088614"/>
    <s v="334888"/>
    <s v="10000"/>
    <s v="18000"/>
    <s v="4330001000"/>
    <s v="2053000"/>
    <s v=""/>
    <s v=""/>
    <s v=""/>
    <s v="CANPBPROGREV000"/>
    <s v="000000000000305"/>
    <n v="-82.19"/>
    <x v="8"/>
  </r>
  <r>
    <s v="43300"/>
    <s v="100088614"/>
    <s v="334888"/>
    <s v="10000"/>
    <s v="18000"/>
    <s v="4330001000"/>
    <s v="2053000"/>
    <s v=""/>
    <s v=""/>
    <s v=""/>
    <s v="CANPBPROGREV000"/>
    <s v="000000000000305"/>
    <n v="-61.65"/>
    <x v="8"/>
  </r>
  <r>
    <s v="43300"/>
    <s v="100088614"/>
    <s v="334888"/>
    <s v="10000"/>
    <s v="18000"/>
    <s v="4330001000"/>
    <s v="2160000"/>
    <s v=""/>
    <s v=""/>
    <s v=""/>
    <s v="CANPBPROGREV000"/>
    <s v="000000000000305"/>
    <n v="-19.22"/>
    <x v="9"/>
  </r>
  <r>
    <s v="43300"/>
    <s v="100088614"/>
    <s v="334888"/>
    <s v="10000"/>
    <s v="18000"/>
    <s v="4330001000"/>
    <s v="2160000"/>
    <s v=""/>
    <s v=""/>
    <s v=""/>
    <s v="CANPBPROGREV000"/>
    <s v="000000000000305"/>
    <n v="-14.42"/>
    <x v="9"/>
  </r>
  <r>
    <s v="43300"/>
    <s v="100088614"/>
    <s v="334888"/>
    <s v="10000"/>
    <s v="18000"/>
    <s v="4330001000"/>
    <s v="2140000"/>
    <s v=""/>
    <s v=""/>
    <s v=""/>
    <s v="CANPBPROGREV000"/>
    <s v="000000000000305"/>
    <n v="-160.51"/>
    <x v="10"/>
  </r>
  <r>
    <s v="43300"/>
    <s v="100088614"/>
    <s v="334888"/>
    <s v="10000"/>
    <s v="18000"/>
    <s v="4330001000"/>
    <s v="2140000"/>
    <s v=""/>
    <s v=""/>
    <s v=""/>
    <s v="CANPBPROGREV000"/>
    <s v="000000000000305"/>
    <n v="-120.39"/>
    <x v="10"/>
  </r>
  <r>
    <s v="43300"/>
    <s v="100088614"/>
    <s v="334888"/>
    <s v="10000"/>
    <s v="18000"/>
    <s v="4330001000"/>
    <s v="2058000"/>
    <s v=""/>
    <s v=""/>
    <s v=""/>
    <s v="CANPBPROGREV000"/>
    <s v="000000000000305"/>
    <n v="-19.22"/>
    <x v="11"/>
  </r>
  <r>
    <s v="43300"/>
    <s v="100088614"/>
    <s v="334888"/>
    <s v="10000"/>
    <s v="18000"/>
    <s v="4330001000"/>
    <s v="2058000"/>
    <s v=""/>
    <s v=""/>
    <s v=""/>
    <s v="CANPBPROGREV000"/>
    <s v="000000000000305"/>
    <n v="-14.42"/>
    <x v="11"/>
  </r>
  <r>
    <s v="43300"/>
    <s v="100088614"/>
    <s v="334888"/>
    <s v="10000"/>
    <s v="18000"/>
    <s v="4330001000"/>
    <s v="2150000"/>
    <s v=""/>
    <s v=""/>
    <s v=""/>
    <s v="CANPBPROGREV000"/>
    <s v="000000000000305"/>
    <n v="-69.58"/>
    <x v="12"/>
  </r>
  <r>
    <s v="43300"/>
    <s v="100088614"/>
    <s v="334888"/>
    <s v="10000"/>
    <s v="18000"/>
    <s v="4330001000"/>
    <s v="2150000"/>
    <s v=""/>
    <s v=""/>
    <s v=""/>
    <s v="CANPBPROGREV000"/>
    <s v="000000000000305"/>
    <n v="-52.19"/>
    <x v="12"/>
  </r>
  <r>
    <s v="43300"/>
    <s v="100088614"/>
    <s v="334888"/>
    <s v="10000"/>
    <s v="18000"/>
    <s v="4330001000"/>
    <s v="1000000"/>
    <s v=""/>
    <s v=""/>
    <s v=""/>
    <s v="CANPBPROGREV000"/>
    <s v="000000000000305"/>
    <n v="-906.71"/>
    <x v="13"/>
  </r>
  <r>
    <s v="43300"/>
    <s v="100088614"/>
    <s v="334888"/>
    <s v="10000"/>
    <s v="18000"/>
    <s v="4330001000"/>
    <s v="1000000"/>
    <s v=""/>
    <s v=""/>
    <s v=""/>
    <s v="CANPBPROGREV000"/>
    <s v="000000000000305"/>
    <n v="-680.02"/>
    <x v="13"/>
  </r>
  <r>
    <s v="43300"/>
    <s v="100088614"/>
    <s v="334888"/>
    <s v="10000"/>
    <s v="18000"/>
    <s v="4330001000"/>
    <s v="7269000"/>
    <s v=""/>
    <s v=""/>
    <s v=""/>
    <s v="CANPBPROGREV000"/>
    <s v="000000000000305"/>
    <n v="11.93"/>
    <x v="5"/>
  </r>
  <r>
    <s v="43300"/>
    <s v="100072937"/>
    <s v="310222"/>
    <s v="10000"/>
    <s v="18000"/>
    <s v="4330001000"/>
    <s v="2130000"/>
    <s v=""/>
    <s v=""/>
    <s v=""/>
    <s v="CANPBPROGREV000"/>
    <s v="000000000000305"/>
    <n v="-24.57"/>
    <x v="14"/>
  </r>
  <r>
    <s v="43300"/>
    <s v="100072937"/>
    <s v="310222"/>
    <s v="10000"/>
    <s v="18000"/>
    <s v="4330001000"/>
    <s v="7000000"/>
    <s v=""/>
    <s v=""/>
    <s v=""/>
    <s v="CANPBPROGREV000"/>
    <s v="000000000000305"/>
    <n v="1074.29"/>
    <x v="0"/>
  </r>
  <r>
    <s v="43300"/>
    <s v="100072937"/>
    <s v="310222"/>
    <s v="10000"/>
    <s v="18000"/>
    <s v="4330001000"/>
    <s v="7000000"/>
    <s v=""/>
    <s v=""/>
    <s v=""/>
    <s v="CANPBPROGREV000"/>
    <s v="000000000000305"/>
    <n v="805.71"/>
    <x v="0"/>
  </r>
  <r>
    <s v="43300"/>
    <s v="100072937"/>
    <s v="310222"/>
    <s v="10000"/>
    <s v="18000"/>
    <s v="4330001000"/>
    <s v="7230000"/>
    <s v=""/>
    <s v=""/>
    <s v=""/>
    <s v="CANPBPROGREV000"/>
    <s v="000000000000305"/>
    <n v="61.57"/>
    <x v="3"/>
  </r>
  <r>
    <s v="43300"/>
    <s v="100072937"/>
    <s v="310222"/>
    <s v="10000"/>
    <s v="18000"/>
    <s v="4330001000"/>
    <s v="7230000"/>
    <s v=""/>
    <s v=""/>
    <s v=""/>
    <s v="CANPBPROGREV000"/>
    <s v="000000000000305"/>
    <n v="46.17"/>
    <x v="3"/>
  </r>
  <r>
    <s v="43300"/>
    <s v="100072937"/>
    <s v="310222"/>
    <s v="10000"/>
    <s v="18000"/>
    <s v="4330001000"/>
    <s v="7231000"/>
    <s v=""/>
    <s v=""/>
    <s v=""/>
    <s v="CANPBPROGREV000"/>
    <s v="000000000000305"/>
    <n v="14.4"/>
    <x v="4"/>
  </r>
  <r>
    <s v="43300"/>
    <s v="100072937"/>
    <s v="310222"/>
    <s v="10000"/>
    <s v="18000"/>
    <s v="4330001000"/>
    <s v="7231000"/>
    <s v=""/>
    <s v=""/>
    <s v=""/>
    <s v="CANPBPROGREV000"/>
    <s v="000000000000305"/>
    <n v="10.8"/>
    <x v="4"/>
  </r>
  <r>
    <s v="43300"/>
    <s v="100072937"/>
    <s v="310222"/>
    <s v="10000"/>
    <s v="18000"/>
    <s v="4330001000"/>
    <s v="7240000"/>
    <s v=""/>
    <s v=""/>
    <s v=""/>
    <s v="CANPBPROGREV000"/>
    <s v="000000000000305"/>
    <n v="170.11"/>
    <x v="15"/>
  </r>
  <r>
    <s v="43300"/>
    <s v="100072937"/>
    <s v="310222"/>
    <s v="10000"/>
    <s v="18000"/>
    <s v="4330001000"/>
    <s v="7240000"/>
    <s v=""/>
    <s v=""/>
    <s v=""/>
    <s v="CANPBPROGREV000"/>
    <s v="000000000000305"/>
    <n v="127.59"/>
    <x v="15"/>
  </r>
  <r>
    <s v="43300"/>
    <s v="100072937"/>
    <s v="310222"/>
    <s v="10000"/>
    <s v="18000"/>
    <s v="4330001000"/>
    <s v="7269000"/>
    <s v=""/>
    <s v=""/>
    <s v=""/>
    <s v="CANPBPROGREV000"/>
    <s v="000000000000305"/>
    <n v="70.900000000000006"/>
    <x v="5"/>
  </r>
  <r>
    <s v="43300"/>
    <s v="100072937"/>
    <s v="310222"/>
    <s v="10000"/>
    <s v="18000"/>
    <s v="4330001000"/>
    <s v="7269000"/>
    <s v=""/>
    <s v=""/>
    <s v=""/>
    <s v="CANPBPROGREV000"/>
    <s v="000000000000305"/>
    <n v="53.18"/>
    <x v="5"/>
  </r>
  <r>
    <s v="43300"/>
    <s v="100072937"/>
    <s v="310222"/>
    <s v="10000"/>
    <s v="18000"/>
    <s v="4330001000"/>
    <s v="7269000"/>
    <s v=""/>
    <s v=""/>
    <s v=""/>
    <s v="CANPBPROGREV000"/>
    <s v="000000000000305"/>
    <n v="12.89"/>
    <x v="5"/>
  </r>
  <r>
    <s v="43300"/>
    <s v="100072937"/>
    <s v="310222"/>
    <s v="10000"/>
    <s v="18000"/>
    <s v="4330001000"/>
    <s v="7269000"/>
    <s v=""/>
    <s v=""/>
    <s v=""/>
    <s v="CANPBPROGREV000"/>
    <s v="000000000000305"/>
    <n v="9.67"/>
    <x v="5"/>
  </r>
  <r>
    <s v="43300"/>
    <s v="100072937"/>
    <s v="310222"/>
    <s v="10000"/>
    <s v="18000"/>
    <s v="4330001000"/>
    <s v="2130000"/>
    <s v=""/>
    <s v=""/>
    <s v=""/>
    <s v="CANPBPROGREV000"/>
    <s v="000000000000305"/>
    <n v="-18.43"/>
    <x v="14"/>
  </r>
  <r>
    <s v="43300"/>
    <s v="100072937"/>
    <s v="310222"/>
    <s v="10000"/>
    <s v="18000"/>
    <s v="4330001000"/>
    <s v="2100000"/>
    <s v=""/>
    <s v=""/>
    <s v=""/>
    <s v="CANPBPROGREV000"/>
    <s v="000000000000305"/>
    <n v="-7.69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5.77"/>
    <x v="1"/>
  </r>
  <r>
    <s v="43300"/>
    <s v="100072937"/>
    <s v="310222"/>
    <s v="10000"/>
    <s v="18000"/>
    <s v="4330001000"/>
    <s v="2105000"/>
    <s v=""/>
    <s v=""/>
    <s v=""/>
    <s v="CANPBPROGREV000"/>
    <s v="000000000000305"/>
    <n v="-70.900000000000006"/>
    <x v="2"/>
  </r>
  <r>
    <s v="43300"/>
    <s v="100072937"/>
    <s v="310222"/>
    <s v="10000"/>
    <s v="18000"/>
    <s v="4330001000"/>
    <s v="2105000"/>
    <s v=""/>
    <s v=""/>
    <s v=""/>
    <s v="CANPBPROGREV000"/>
    <s v="000000000000305"/>
    <n v="-53.18"/>
    <x v="2"/>
  </r>
  <r>
    <s v="43300"/>
    <s v="100072937"/>
    <s v="310222"/>
    <s v="10000"/>
    <s v="18000"/>
    <s v="4330001000"/>
    <s v="2100000"/>
    <s v=""/>
    <s v=""/>
    <s v=""/>
    <s v="CANPBPROGREV000"/>
    <s v="000000000000305"/>
    <n v="-35.61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26.7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13.44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10.08"/>
    <x v="1"/>
  </r>
  <r>
    <s v="43300"/>
    <s v="100072937"/>
    <s v="310222"/>
    <s v="10000"/>
    <s v="18000"/>
    <s v="4330001000"/>
    <s v="2056000"/>
    <s v=""/>
    <s v=""/>
    <s v=""/>
    <s v="CANPBPROGREV000"/>
    <s v="000000000000305"/>
    <n v="-170.11"/>
    <x v="16"/>
  </r>
  <r>
    <s v="43300"/>
    <s v="100072937"/>
    <s v="310222"/>
    <s v="10000"/>
    <s v="18000"/>
    <s v="4330001000"/>
    <s v="2056000"/>
    <s v=""/>
    <s v=""/>
    <s v=""/>
    <s v="CANPBPROGREV000"/>
    <s v="000000000000305"/>
    <n v="-127.59"/>
    <x v="16"/>
  </r>
  <r>
    <s v="43300"/>
    <s v="100072937"/>
    <s v="310222"/>
    <s v="10000"/>
    <s v="18000"/>
    <s v="4330001000"/>
    <s v="2100000"/>
    <s v=""/>
    <s v=""/>
    <s v=""/>
    <s v="CANPBPROGREV000"/>
    <s v="000000000000305"/>
    <n v="-12.89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9.67"/>
    <x v="1"/>
  </r>
  <r>
    <s v="43300"/>
    <s v="100072937"/>
    <s v="310222"/>
    <s v="10000"/>
    <s v="18000"/>
    <s v="4330001000"/>
    <s v="2052000"/>
    <s v=""/>
    <s v=""/>
    <s v=""/>
    <s v="CANPBPROGREV000"/>
    <s v="000000000000305"/>
    <n v="-70.900000000000006"/>
    <x v="6"/>
  </r>
  <r>
    <s v="43300"/>
    <s v="100072937"/>
    <s v="310222"/>
    <s v="10000"/>
    <s v="18000"/>
    <s v="4330001000"/>
    <s v="2052000"/>
    <s v=""/>
    <s v=""/>
    <s v=""/>
    <s v="CANPBPROGREV000"/>
    <s v="000000000000305"/>
    <n v="-53.18"/>
    <x v="6"/>
  </r>
  <r>
    <s v="43300"/>
    <s v="100072937"/>
    <s v="310222"/>
    <s v="10000"/>
    <s v="18000"/>
    <s v="4330001000"/>
    <s v="2110000"/>
    <s v=""/>
    <s v=""/>
    <s v=""/>
    <s v="CANPBPROGREV000"/>
    <s v="000000000000305"/>
    <n v="-61.57"/>
    <x v="7"/>
  </r>
  <r>
    <s v="43300"/>
    <s v="100072937"/>
    <s v="310222"/>
    <s v="10000"/>
    <s v="18000"/>
    <s v="4330001000"/>
    <s v="2110000"/>
    <s v=""/>
    <s v=""/>
    <s v=""/>
    <s v="CANPBPROGREV000"/>
    <s v="000000000000305"/>
    <n v="-46.17"/>
    <x v="7"/>
  </r>
  <r>
    <s v="43300"/>
    <s v="100072937"/>
    <s v="310222"/>
    <s v="10000"/>
    <s v="18000"/>
    <s v="4330001000"/>
    <s v="2053000"/>
    <s v=""/>
    <s v=""/>
    <s v=""/>
    <s v="CANPBPROGREV000"/>
    <s v="000000000000305"/>
    <n v="-61.57"/>
    <x v="8"/>
  </r>
  <r>
    <s v="43300"/>
    <s v="100072937"/>
    <s v="310222"/>
    <s v="10000"/>
    <s v="18000"/>
    <s v="4330001000"/>
    <s v="2053000"/>
    <s v=""/>
    <s v=""/>
    <s v=""/>
    <s v="CANPBPROGREV000"/>
    <s v="000000000000305"/>
    <n v="-46.17"/>
    <x v="8"/>
  </r>
  <r>
    <s v="43300"/>
    <s v="100072937"/>
    <s v="310222"/>
    <s v="10000"/>
    <s v="18000"/>
    <s v="4330001000"/>
    <s v="2160000"/>
    <s v=""/>
    <s v=""/>
    <s v=""/>
    <s v="CANPBPROGREV000"/>
    <s v="000000000000305"/>
    <n v="-14.4"/>
    <x v="9"/>
  </r>
  <r>
    <s v="43300"/>
    <s v="100072937"/>
    <s v="310222"/>
    <s v="10000"/>
    <s v="18000"/>
    <s v="4330001000"/>
    <s v="2160000"/>
    <s v=""/>
    <s v=""/>
    <s v=""/>
    <s v="CANPBPROGREV000"/>
    <s v="000000000000305"/>
    <n v="-10.8"/>
    <x v="9"/>
  </r>
  <r>
    <s v="43300"/>
    <s v="100072937"/>
    <s v="310222"/>
    <s v="10000"/>
    <s v="18000"/>
    <s v="4330001000"/>
    <s v="2140000"/>
    <s v=""/>
    <s v=""/>
    <s v=""/>
    <s v="CANPBPROGREV000"/>
    <s v="000000000000305"/>
    <n v="-107.41"/>
    <x v="10"/>
  </r>
  <r>
    <s v="43300"/>
    <s v="100072937"/>
    <s v="310222"/>
    <s v="10000"/>
    <s v="18000"/>
    <s v="4330001000"/>
    <s v="2140000"/>
    <s v=""/>
    <s v=""/>
    <s v=""/>
    <s v="CANPBPROGREV000"/>
    <s v="000000000000305"/>
    <n v="-80.55"/>
    <x v="10"/>
  </r>
  <r>
    <s v="43300"/>
    <s v="100072937"/>
    <s v="310222"/>
    <s v="10000"/>
    <s v="18000"/>
    <s v="4330001000"/>
    <s v="2058000"/>
    <s v=""/>
    <s v=""/>
    <s v=""/>
    <s v="CANPBPROGREV000"/>
    <s v="000000000000305"/>
    <n v="-14.4"/>
    <x v="11"/>
  </r>
  <r>
    <s v="43300"/>
    <s v="100072937"/>
    <s v="310222"/>
    <s v="10000"/>
    <s v="18000"/>
    <s v="4330001000"/>
    <s v="2058000"/>
    <s v=""/>
    <s v=""/>
    <s v=""/>
    <s v="CANPBPROGREV000"/>
    <s v="000000000000305"/>
    <n v="-10.8"/>
    <x v="11"/>
  </r>
  <r>
    <s v="43300"/>
    <s v="100072937"/>
    <s v="310222"/>
    <s v="10000"/>
    <s v="18000"/>
    <s v="4330001000"/>
    <s v="2150000"/>
    <s v=""/>
    <s v=""/>
    <s v=""/>
    <s v="CANPBPROGREV000"/>
    <s v="000000000000305"/>
    <n v="-47.38"/>
    <x v="12"/>
  </r>
  <r>
    <s v="43300"/>
    <s v="100072937"/>
    <s v="310222"/>
    <s v="10000"/>
    <s v="18000"/>
    <s v="4330001000"/>
    <s v="2150000"/>
    <s v=""/>
    <s v=""/>
    <s v=""/>
    <s v="CANPBPROGREV000"/>
    <s v="000000000000305"/>
    <n v="-35.54"/>
    <x v="12"/>
  </r>
  <r>
    <s v="43300"/>
    <s v="100072937"/>
    <s v="310222"/>
    <s v="10000"/>
    <s v="18000"/>
    <s v="4330001000"/>
    <s v="1000000"/>
    <s v=""/>
    <s v=""/>
    <s v=""/>
    <s v="CANPBPROGREV000"/>
    <s v="000000000000305"/>
    <n v="-691.32"/>
    <x v="13"/>
  </r>
  <r>
    <s v="43300"/>
    <s v="100072937"/>
    <s v="310222"/>
    <s v="10000"/>
    <s v="18000"/>
    <s v="4330001000"/>
    <s v="1000000"/>
    <s v=""/>
    <s v=""/>
    <s v=""/>
    <s v="CANPBPROGREV000"/>
    <s v="000000000000305"/>
    <n v="-518.49"/>
    <x v="13"/>
  </r>
  <r>
    <s v="43300"/>
    <s v="100034760"/>
    <s v="310141"/>
    <s v="10000"/>
    <s v="18000"/>
    <s v="4330001000"/>
    <s v="2055000"/>
    <s v=""/>
    <s v=""/>
    <s v=""/>
    <s v="CANPBPROGREV000"/>
    <s v="000000000000305"/>
    <n v="-1.08"/>
    <x v="17"/>
  </r>
  <r>
    <s v="43300"/>
    <s v="100034760"/>
    <s v="310141"/>
    <s v="10000"/>
    <s v="18000"/>
    <s v="4330001000"/>
    <s v="2057000"/>
    <s v=""/>
    <s v=""/>
    <s v=""/>
    <s v="CANPBPROGREV000"/>
    <s v="000000000000305"/>
    <n v="-6.12"/>
    <x v="18"/>
  </r>
  <r>
    <s v="43300"/>
    <s v="100034760"/>
    <s v="310141"/>
    <s v="10000"/>
    <s v="18000"/>
    <s v="4330001000"/>
    <s v="2057000"/>
    <s v=""/>
    <s v=""/>
    <s v=""/>
    <s v="CANPBPROGREV000"/>
    <s v="000000000000305"/>
    <n v="-4.59"/>
    <x v="18"/>
  </r>
  <r>
    <s v="43300"/>
    <s v="100034760"/>
    <s v="310141"/>
    <s v="10000"/>
    <s v="18000"/>
    <s v="4330001000"/>
    <s v="2056000"/>
    <s v=""/>
    <s v=""/>
    <s v=""/>
    <s v="CANPBPROGREV000"/>
    <s v="000000000000305"/>
    <n v="-422.23"/>
    <x v="16"/>
  </r>
  <r>
    <s v="43300"/>
    <s v="100034760"/>
    <s v="310141"/>
    <s v="10000"/>
    <s v="18000"/>
    <s v="4330001000"/>
    <s v="2056000"/>
    <s v=""/>
    <s v=""/>
    <s v=""/>
    <s v="CANPBPROGREV000"/>
    <s v="000000000000305"/>
    <n v="-316.67"/>
    <x v="16"/>
  </r>
  <r>
    <s v="43300"/>
    <s v="100034760"/>
    <s v="310141"/>
    <s v="10000"/>
    <s v="18000"/>
    <s v="4330001000"/>
    <s v="2052000"/>
    <s v=""/>
    <s v=""/>
    <s v=""/>
    <s v="CANPBPROGREV000"/>
    <s v="000000000000305"/>
    <n v="-129.55000000000001"/>
    <x v="6"/>
  </r>
  <r>
    <s v="43300"/>
    <s v="100034760"/>
    <s v="310141"/>
    <s v="10000"/>
    <s v="18000"/>
    <s v="4330001000"/>
    <s v="2052000"/>
    <s v=""/>
    <s v=""/>
    <s v=""/>
    <s v="CANPBPROGREV000"/>
    <s v="000000000000305"/>
    <n v="-97.17"/>
    <x v="6"/>
  </r>
  <r>
    <s v="43300"/>
    <s v="100034760"/>
    <s v="310141"/>
    <s v="10000"/>
    <s v="18000"/>
    <s v="4330001000"/>
    <s v="2100000"/>
    <s v=""/>
    <s v=""/>
    <s v=""/>
    <s v="CANPBPROGREV000"/>
    <s v="000000000000305"/>
    <n v="-23.55"/>
    <x v="1"/>
  </r>
  <r>
    <s v="43300"/>
    <s v="100034760"/>
    <s v="310141"/>
    <s v="10000"/>
    <s v="18000"/>
    <s v="4330001000"/>
    <s v="2100000"/>
    <s v=""/>
    <s v=""/>
    <s v=""/>
    <s v="CANPBPROGREV000"/>
    <s v="000000000000305"/>
    <n v="-17.670000000000002"/>
    <x v="1"/>
  </r>
  <r>
    <s v="43300"/>
    <s v="100034760"/>
    <s v="310141"/>
    <s v="10000"/>
    <s v="18000"/>
    <s v="4330001000"/>
    <s v="2110000"/>
    <s v=""/>
    <s v=""/>
    <s v=""/>
    <s v="CANPBPROGREV000"/>
    <s v="000000000000305"/>
    <n v="-107.87"/>
    <x v="7"/>
  </r>
  <r>
    <s v="43300"/>
    <s v="100034760"/>
    <s v="310141"/>
    <s v="10000"/>
    <s v="18000"/>
    <s v="4330001000"/>
    <s v="2110000"/>
    <s v=""/>
    <s v=""/>
    <s v=""/>
    <s v="CANPBPROGREV000"/>
    <s v="000000000000305"/>
    <n v="-80.900000000000006"/>
    <x v="7"/>
  </r>
  <r>
    <s v="43300"/>
    <s v="100034760"/>
    <s v="310141"/>
    <s v="10000"/>
    <s v="18000"/>
    <s v="4330001000"/>
    <s v="2053000"/>
    <s v=""/>
    <s v=""/>
    <s v=""/>
    <s v="CANPBPROGREV000"/>
    <s v="000000000000305"/>
    <n v="-107.87"/>
    <x v="8"/>
  </r>
  <r>
    <s v="43300"/>
    <s v="100034760"/>
    <s v="310141"/>
    <s v="10000"/>
    <s v="18000"/>
    <s v="4330001000"/>
    <s v="2053000"/>
    <s v=""/>
    <s v=""/>
    <s v=""/>
    <s v="CANPBPROGREV000"/>
    <s v="000000000000305"/>
    <n v="-80.900000000000006"/>
    <x v="8"/>
  </r>
  <r>
    <s v="43300"/>
    <s v="100034760"/>
    <s v="310141"/>
    <s v="10000"/>
    <s v="18000"/>
    <s v="4330001000"/>
    <s v="2160000"/>
    <s v=""/>
    <s v=""/>
    <s v=""/>
    <s v="CANPBPROGREV000"/>
    <s v="000000000000305"/>
    <n v="-25.23"/>
    <x v="9"/>
  </r>
  <r>
    <s v="43300"/>
    <s v="100034760"/>
    <s v="310141"/>
    <s v="10000"/>
    <s v="18000"/>
    <s v="4330001000"/>
    <s v="2160000"/>
    <s v=""/>
    <s v=""/>
    <s v=""/>
    <s v="CANPBPROGREV000"/>
    <s v="000000000000305"/>
    <n v="-18.920000000000002"/>
    <x v="9"/>
  </r>
  <r>
    <s v="43300"/>
    <s v="100034760"/>
    <s v="310141"/>
    <s v="10000"/>
    <s v="18000"/>
    <s v="4330001000"/>
    <s v="2140000"/>
    <s v=""/>
    <s v=""/>
    <s v=""/>
    <s v="CANPBPROGREV000"/>
    <s v="000000000000305"/>
    <n v="-166.54"/>
    <x v="10"/>
  </r>
  <r>
    <s v="43300"/>
    <s v="100034760"/>
    <s v="310141"/>
    <s v="10000"/>
    <s v="18000"/>
    <s v="4330001000"/>
    <s v="2140000"/>
    <s v=""/>
    <s v=""/>
    <s v=""/>
    <s v="CANPBPROGREV000"/>
    <s v="000000000000305"/>
    <n v="-124.9"/>
    <x v="10"/>
  </r>
  <r>
    <s v="43300"/>
    <s v="100034760"/>
    <s v="310141"/>
    <s v="10000"/>
    <s v="18000"/>
    <s v="4330001000"/>
    <s v="2058000"/>
    <s v=""/>
    <s v=""/>
    <s v=""/>
    <s v="CANPBPROGREV000"/>
    <s v="000000000000305"/>
    <n v="-25.23"/>
    <x v="11"/>
  </r>
  <r>
    <s v="43300"/>
    <s v="100034760"/>
    <s v="310141"/>
    <s v="10000"/>
    <s v="18000"/>
    <s v="4330001000"/>
    <s v="2058000"/>
    <s v=""/>
    <s v=""/>
    <s v=""/>
    <s v="CANPBPROGREV000"/>
    <s v="000000000000305"/>
    <n v="-18.920000000000002"/>
    <x v="11"/>
  </r>
  <r>
    <s v="43300"/>
    <s v="100034760"/>
    <s v="310141"/>
    <s v="10000"/>
    <s v="18000"/>
    <s v="4330001000"/>
    <s v="2150000"/>
    <s v=""/>
    <s v=""/>
    <s v=""/>
    <s v="CANPBPROGREV000"/>
    <s v="000000000000305"/>
    <n v="-94.49"/>
    <x v="12"/>
  </r>
  <r>
    <s v="43300"/>
    <s v="100034760"/>
    <s v="310141"/>
    <s v="10000"/>
    <s v="18000"/>
    <s v="4330001000"/>
    <s v="2150000"/>
    <s v=""/>
    <s v=""/>
    <s v=""/>
    <s v="CANPBPROGREV000"/>
    <s v="000000000000305"/>
    <n v="-70.86"/>
    <x v="12"/>
  </r>
  <r>
    <s v="43300"/>
    <s v="100034760"/>
    <s v="310141"/>
    <s v="10000"/>
    <s v="18000"/>
    <s v="4330001000"/>
    <s v="1000000"/>
    <s v=""/>
    <s v=""/>
    <s v=""/>
    <s v="CANPBPROGREV000"/>
    <s v="000000000000305"/>
    <n v="-1193.49"/>
    <x v="13"/>
  </r>
  <r>
    <s v="43300"/>
    <s v="100034760"/>
    <s v="310141"/>
    <s v="10000"/>
    <s v="18000"/>
    <s v="4330001000"/>
    <s v="1000000"/>
    <s v=""/>
    <s v=""/>
    <s v=""/>
    <s v="CANPBPROGREV000"/>
    <s v="000000000000305"/>
    <n v="-895.14"/>
    <x v="13"/>
  </r>
  <r>
    <s v="43300"/>
    <s v="100034760"/>
    <s v="310141"/>
    <s v="10000"/>
    <s v="18000"/>
    <s v="4330001000"/>
    <s v="2100000"/>
    <s v=""/>
    <s v=""/>
    <s v=""/>
    <s v="CANPBPROGREV000"/>
    <s v="000000000000305"/>
    <n v="-82.42"/>
    <x v="1"/>
  </r>
  <r>
    <s v="43300"/>
    <s v="100034760"/>
    <s v="310141"/>
    <s v="10000"/>
    <s v="18000"/>
    <s v="4330001000"/>
    <s v="2125000"/>
    <s v=""/>
    <s v=""/>
    <s v=""/>
    <s v="CANPBPROGREV000"/>
    <s v="000000000000305"/>
    <n v="-2.81"/>
    <x v="19"/>
  </r>
  <r>
    <s v="43300"/>
    <s v="100034760"/>
    <s v="310141"/>
    <s v="10000"/>
    <s v="18000"/>
    <s v="4330001000"/>
    <s v="2125000"/>
    <s v=""/>
    <s v=""/>
    <s v=""/>
    <s v="CANPBPROGREV000"/>
    <s v="000000000000305"/>
    <n v="-2.11"/>
    <x v="19"/>
  </r>
  <r>
    <s v="43300"/>
    <s v="100034760"/>
    <s v="310141"/>
    <s v="10000"/>
    <s v="18000"/>
    <s v="4330001000"/>
    <s v="2125000"/>
    <s v=""/>
    <s v=""/>
    <s v=""/>
    <s v="CANPBPROGREV000"/>
    <s v="000000000000305"/>
    <n v="-6.33"/>
    <x v="19"/>
  </r>
  <r>
    <s v="43300"/>
    <s v="100034760"/>
    <s v="310141"/>
    <s v="10000"/>
    <s v="18000"/>
    <s v="4330001000"/>
    <s v="2125000"/>
    <s v=""/>
    <s v=""/>
    <s v=""/>
    <s v="CANPBPROGREV000"/>
    <s v="000000000000305"/>
    <n v="-4.74"/>
    <x v="19"/>
  </r>
  <r>
    <s v="43300"/>
    <s v="100034760"/>
    <s v="310141"/>
    <s v="10000"/>
    <s v="18000"/>
    <s v="4330001000"/>
    <s v="2105000"/>
    <s v=""/>
    <s v=""/>
    <s v=""/>
    <s v="CANPBPROGREV000"/>
    <s v="000000000000305"/>
    <n v="-129.55000000000001"/>
    <x v="2"/>
  </r>
  <r>
    <s v="43300"/>
    <s v="100034760"/>
    <s v="310141"/>
    <s v="10000"/>
    <s v="18000"/>
    <s v="4330001000"/>
    <s v="2105000"/>
    <s v=""/>
    <s v=""/>
    <s v=""/>
    <s v="CANPBPROGREV000"/>
    <s v="000000000000305"/>
    <n v="-97.17"/>
    <x v="2"/>
  </r>
  <r>
    <s v="43300"/>
    <s v="100034760"/>
    <s v="310141"/>
    <s v="10000"/>
    <s v="18000"/>
    <s v="4330001000"/>
    <s v="2100000"/>
    <s v=""/>
    <s v=""/>
    <s v=""/>
    <s v="CANPBPROGREV000"/>
    <s v="000000000000305"/>
    <n v="-35.61"/>
    <x v="1"/>
  </r>
  <r>
    <s v="43300"/>
    <s v="100034760"/>
    <s v="310141"/>
    <s v="10000"/>
    <s v="18000"/>
    <s v="4330001000"/>
    <s v="2100000"/>
    <s v=""/>
    <s v=""/>
    <s v=""/>
    <s v="CANPBPROGREV000"/>
    <s v="000000000000305"/>
    <n v="-26.7"/>
    <x v="1"/>
  </r>
  <r>
    <s v="43300"/>
    <s v="100034760"/>
    <s v="310141"/>
    <s v="10000"/>
    <s v="18000"/>
    <s v="4330001000"/>
    <s v="2130000"/>
    <s v=""/>
    <s v=""/>
    <s v=""/>
    <s v="CANPBPROGREV000"/>
    <s v="000000000000305"/>
    <n v="-62"/>
    <x v="14"/>
  </r>
  <r>
    <s v="43300"/>
    <s v="100034760"/>
    <s v="310141"/>
    <s v="10000"/>
    <s v="18000"/>
    <s v="4330001000"/>
    <s v="2130000"/>
    <s v=""/>
    <s v=""/>
    <s v=""/>
    <s v="CANPBPROGREV000"/>
    <s v="000000000000305"/>
    <n v="-46.5"/>
    <x v="14"/>
  </r>
  <r>
    <s v="43300"/>
    <s v="100034760"/>
    <s v="310141"/>
    <s v="10000"/>
    <s v="18000"/>
    <s v="4330001000"/>
    <s v="2100000"/>
    <s v=""/>
    <s v=""/>
    <s v=""/>
    <s v="CANPBPROGREV000"/>
    <s v="000000000000305"/>
    <n v="-21.98"/>
    <x v="1"/>
  </r>
  <r>
    <s v="43300"/>
    <s v="100034760"/>
    <s v="310141"/>
    <s v="10000"/>
    <s v="18000"/>
    <s v="4330001000"/>
    <s v="2100000"/>
    <s v=""/>
    <s v=""/>
    <s v=""/>
    <s v="CANPBPROGREV000"/>
    <s v="000000000000305"/>
    <n v="-16.48"/>
    <x v="1"/>
  </r>
  <r>
    <s v="43300"/>
    <s v="100034760"/>
    <s v="310141"/>
    <s v="10000"/>
    <s v="18000"/>
    <s v="4330001000"/>
    <s v="2055000"/>
    <s v=""/>
    <s v=""/>
    <s v=""/>
    <s v="CANPBPROGREV000"/>
    <s v="000000000000305"/>
    <n v="-1.44"/>
    <x v="17"/>
  </r>
  <r>
    <s v="43300"/>
    <s v="100034760"/>
    <s v="310141"/>
    <s v="10000"/>
    <s v="18000"/>
    <s v="4330001000"/>
    <s v="7269000"/>
    <s v=""/>
    <s v=""/>
    <s v=""/>
    <s v="CANPBPROGREV000"/>
    <s v="000000000000305"/>
    <n v="23.55"/>
    <x v="5"/>
  </r>
  <r>
    <s v="43300"/>
    <s v="100034760"/>
    <s v="310141"/>
    <s v="10000"/>
    <s v="18000"/>
    <s v="4330001000"/>
    <s v="7269000"/>
    <s v=""/>
    <s v=""/>
    <s v=""/>
    <s v="CANPBPROGREV000"/>
    <s v="000000000000305"/>
    <n v="17.670000000000002"/>
    <x v="5"/>
  </r>
  <r>
    <s v="43300"/>
    <s v="100034760"/>
    <s v="310141"/>
    <s v="10000"/>
    <s v="18000"/>
    <s v="4330001000"/>
    <s v="2155000"/>
    <s v=""/>
    <s v=""/>
    <s v=""/>
    <s v="CANPBPROGREV000"/>
    <s v="000000000000305"/>
    <n v="-5.75"/>
    <x v="20"/>
  </r>
  <r>
    <s v="43300"/>
    <s v="100034760"/>
    <s v="310141"/>
    <s v="10000"/>
    <s v="18000"/>
    <s v="4330001000"/>
    <s v="2155000"/>
    <s v=""/>
    <s v=""/>
    <s v=""/>
    <s v="CANPBPROGREV000"/>
    <s v="000000000000305"/>
    <n v="-4.32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1.43"/>
    <x v="19"/>
  </r>
  <r>
    <s v="43300"/>
    <s v="100034760"/>
    <s v="310141"/>
    <s v="10000"/>
    <s v="18000"/>
    <s v="4330001000"/>
    <s v="2125000"/>
    <s v=""/>
    <s v=""/>
    <s v=""/>
    <s v="CANPBPROGREV000"/>
    <s v="000000000000305"/>
    <n v="-1.07"/>
    <x v="19"/>
  </r>
  <r>
    <s v="43300"/>
    <s v="100034760"/>
    <s v="310141"/>
    <s v="10000"/>
    <s v="18000"/>
    <s v="4330001000"/>
    <s v="2100000"/>
    <s v=""/>
    <s v=""/>
    <s v=""/>
    <s v="CANPBPROGREV000"/>
    <s v="000000000000305"/>
    <n v="-109.89"/>
    <x v="1"/>
  </r>
  <r>
    <s v="43300"/>
    <s v="100034760"/>
    <s v="310141"/>
    <s v="10000"/>
    <s v="18000"/>
    <s v="4330001000"/>
    <s v="7000000"/>
    <s v=""/>
    <s v=""/>
    <s v=""/>
    <s v="CANPBPROGREV000"/>
    <s v="000000000000305"/>
    <n v="49.07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141.09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1772.81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73.61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1104.17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294.45"/>
    <x v="0"/>
  </r>
  <r>
    <s v="43300"/>
    <s v="100034760"/>
    <s v="310141"/>
    <s v="10000"/>
    <s v="18000"/>
    <s v="4330001000"/>
    <s v="7230000"/>
    <s v=""/>
    <s v=""/>
    <s v=""/>
    <s v="CANPBPROGREV000"/>
    <s v="000000000000305"/>
    <n v="107.87"/>
    <x v="3"/>
  </r>
  <r>
    <s v="43300"/>
    <s v="100034760"/>
    <s v="310141"/>
    <s v="10000"/>
    <s v="18000"/>
    <s v="4330001000"/>
    <s v="7230000"/>
    <s v=""/>
    <s v=""/>
    <s v=""/>
    <s v="CANPBPROGREV000"/>
    <s v="000000000000305"/>
    <n v="80.900000000000006"/>
    <x v="3"/>
  </r>
  <r>
    <s v="43300"/>
    <s v="100034760"/>
    <s v="310141"/>
    <s v="10000"/>
    <s v="18000"/>
    <s v="4330001000"/>
    <s v="7231000"/>
    <s v=""/>
    <s v=""/>
    <s v=""/>
    <s v="CANPBPROGREV000"/>
    <s v="000000000000305"/>
    <n v="25.23"/>
    <x v="4"/>
  </r>
  <r>
    <s v="43300"/>
    <s v="100034760"/>
    <s v="310141"/>
    <s v="10000"/>
    <s v="18000"/>
    <s v="4330001000"/>
    <s v="7231000"/>
    <s v=""/>
    <s v=""/>
    <s v=""/>
    <s v="CANPBPROGREV000"/>
    <s v="000000000000305"/>
    <n v="18.920000000000002"/>
    <x v="4"/>
  </r>
  <r>
    <s v="43300"/>
    <s v="100034760"/>
    <s v="310141"/>
    <s v="10000"/>
    <s v="18000"/>
    <s v="4330001000"/>
    <s v="7240000"/>
    <s v=""/>
    <s v=""/>
    <s v=""/>
    <s v="CANPBPROGREV000"/>
    <s v="000000000000305"/>
    <n v="422.23"/>
    <x v="15"/>
  </r>
  <r>
    <s v="43300"/>
    <s v="100034760"/>
    <s v="310141"/>
    <s v="10000"/>
    <s v="18000"/>
    <s v="4330001000"/>
    <s v="7240000"/>
    <s v=""/>
    <s v=""/>
    <s v=""/>
    <s v="CANPBPROGREV000"/>
    <s v="000000000000305"/>
    <n v="316.67"/>
    <x v="15"/>
  </r>
  <r>
    <s v="43300"/>
    <s v="100034760"/>
    <s v="310141"/>
    <s v="10000"/>
    <s v="18000"/>
    <s v="4330001000"/>
    <s v="7250000"/>
    <s v=""/>
    <s v=""/>
    <s v=""/>
    <s v="CANPBPROGREV000"/>
    <s v="000000000000305"/>
    <n v="1.44"/>
    <x v="21"/>
  </r>
  <r>
    <s v="43300"/>
    <s v="100034760"/>
    <s v="310141"/>
    <s v="10000"/>
    <s v="18000"/>
    <s v="4330001000"/>
    <s v="7250000"/>
    <s v=""/>
    <s v=""/>
    <s v=""/>
    <s v="CANPBPROGREV000"/>
    <s v="000000000000305"/>
    <n v="1.08"/>
    <x v="21"/>
  </r>
  <r>
    <s v="43300"/>
    <s v="100034760"/>
    <s v="310141"/>
    <s v="10000"/>
    <s v="18000"/>
    <s v="4330001000"/>
    <s v="7221000"/>
    <s v=""/>
    <s v=""/>
    <s v=""/>
    <s v="CANPBPROGREV000"/>
    <s v="000000000000305"/>
    <n v="6.12"/>
    <x v="22"/>
  </r>
  <r>
    <s v="43300"/>
    <s v="100034760"/>
    <s v="310141"/>
    <s v="10000"/>
    <s v="18000"/>
    <s v="4330001000"/>
    <s v="7221000"/>
    <s v=""/>
    <s v=""/>
    <s v=""/>
    <s v="CANPBPROGREV000"/>
    <s v="000000000000305"/>
    <n v="4.59"/>
    <x v="22"/>
  </r>
  <r>
    <s v="43300"/>
    <s v="100034760"/>
    <s v="310141"/>
    <s v="10000"/>
    <s v="18000"/>
    <s v="4330001000"/>
    <s v="7269000"/>
    <s v=""/>
    <s v=""/>
    <s v=""/>
    <s v="CANPBPROGREV000"/>
    <s v="000000000000305"/>
    <n v="129.55000000000001"/>
    <x v="5"/>
  </r>
  <r>
    <s v="43300"/>
    <s v="100034760"/>
    <s v="310141"/>
    <s v="10000"/>
    <s v="18000"/>
    <s v="4330001000"/>
    <s v="7269000"/>
    <s v=""/>
    <s v=""/>
    <s v=""/>
    <s v="CANPBPROGREV000"/>
    <s v="000000000000305"/>
    <n v="97.17"/>
    <x v="5"/>
  </r>
  <r>
    <s v="43300"/>
    <s v="100074377"/>
    <s v="334075"/>
    <s v="10000"/>
    <s v="18000"/>
    <s v="4330001000"/>
    <s v="2105000"/>
    <s v=""/>
    <s v=""/>
    <s v=""/>
    <s v="CANPBPROGREV000"/>
    <s v="000000000000305"/>
    <n v="-68.5"/>
    <x v="2"/>
  </r>
  <r>
    <s v="43300"/>
    <s v="100074377"/>
    <s v="334075"/>
    <s v="10000"/>
    <s v="18000"/>
    <s v="4330001000"/>
    <s v="2105000"/>
    <s v=""/>
    <s v=""/>
    <s v=""/>
    <s v="CANPBPROGREV000"/>
    <s v="000000000000305"/>
    <n v="-62.28"/>
    <x v="2"/>
  </r>
  <r>
    <s v="43300"/>
    <s v="100074377"/>
    <s v="334075"/>
    <s v="10000"/>
    <s v="99000"/>
    <s v="4330001000"/>
    <s v="2100000"/>
    <s v=""/>
    <s v=""/>
    <s v=""/>
    <s v="DEFAULT_TASKPRO"/>
    <s v="000000000010120"/>
    <n v="-9.81"/>
    <x v="23"/>
  </r>
  <r>
    <s v="43300"/>
    <s v="100074377"/>
    <s v="334075"/>
    <s v="10000"/>
    <s v="18000"/>
    <s v="4330001000"/>
    <s v="2100000"/>
    <s v=""/>
    <s v=""/>
    <s v=""/>
    <s v="CANPBPROGREV000"/>
    <s v="000000000000305"/>
    <n v="-46.24"/>
    <x v="1"/>
  </r>
  <r>
    <s v="43300"/>
    <s v="100074377"/>
    <s v="334075"/>
    <s v="10000"/>
    <s v="18000"/>
    <s v="4330001000"/>
    <s v="2100000"/>
    <s v=""/>
    <s v=""/>
    <s v=""/>
    <s v="CANPBPROGREV000"/>
    <s v="000000000000305"/>
    <n v="-42.03"/>
    <x v="1"/>
  </r>
  <r>
    <s v="43300"/>
    <s v="100074377"/>
    <s v="334075"/>
    <s v="10000"/>
    <s v="99000"/>
    <s v="4330001000"/>
    <s v="2056000"/>
    <s v=""/>
    <s v=""/>
    <s v=""/>
    <s v="DEFAULT_TASKPRO"/>
    <s v="000000000010120"/>
    <n v="-68.77"/>
    <x v="24"/>
  </r>
  <r>
    <s v="43300"/>
    <s v="100074377"/>
    <s v="334075"/>
    <s v="10000"/>
    <s v="18000"/>
    <s v="4330001000"/>
    <s v="2056000"/>
    <s v=""/>
    <s v=""/>
    <s v=""/>
    <s v="CANPBPROGREV000"/>
    <s v="000000000000305"/>
    <n v="-324.23"/>
    <x v="16"/>
  </r>
  <r>
    <s v="43300"/>
    <s v="100074377"/>
    <s v="334075"/>
    <s v="10000"/>
    <s v="18000"/>
    <s v="4330001000"/>
    <s v="2056000"/>
    <s v=""/>
    <s v=""/>
    <s v=""/>
    <s v="CANPBPROGREV000"/>
    <s v="000000000000305"/>
    <n v="-294.75"/>
    <x v="16"/>
  </r>
  <r>
    <s v="43300"/>
    <s v="100074377"/>
    <s v="334075"/>
    <s v="10000"/>
    <s v="99000"/>
    <s v="4330001000"/>
    <s v="2100000"/>
    <s v=""/>
    <s v=""/>
    <s v=""/>
    <s v="DEFAULT_TASKPRO"/>
    <s v="000000000010120"/>
    <n v="-2.64"/>
    <x v="23"/>
  </r>
  <r>
    <s v="43300"/>
    <s v="100074377"/>
    <s v="334075"/>
    <s v="10000"/>
    <s v="18000"/>
    <s v="4330001000"/>
    <s v="2100000"/>
    <s v=""/>
    <s v=""/>
    <s v=""/>
    <s v="CANPBPROGREV000"/>
    <s v="000000000000305"/>
    <n v="-12.46"/>
    <x v="1"/>
  </r>
  <r>
    <s v="43300"/>
    <s v="100074377"/>
    <s v="334075"/>
    <s v="10000"/>
    <s v="18000"/>
    <s v="4330001000"/>
    <s v="2100000"/>
    <s v=""/>
    <s v=""/>
    <s v=""/>
    <s v="CANPBPROGREV000"/>
    <s v="000000000000305"/>
    <n v="-11.32"/>
    <x v="1"/>
  </r>
  <r>
    <s v="43300"/>
    <s v="100074377"/>
    <s v="334075"/>
    <s v="10000"/>
    <s v="99000"/>
    <s v="4330001000"/>
    <s v="2052000"/>
    <s v=""/>
    <s v=""/>
    <s v=""/>
    <s v="DEFAULT_TASKPRO"/>
    <s v="000000000010120"/>
    <n v="-14.53"/>
    <x v="25"/>
  </r>
  <r>
    <s v="43300"/>
    <s v="100074377"/>
    <s v="334075"/>
    <s v="10000"/>
    <s v="18000"/>
    <s v="4330001000"/>
    <s v="2052000"/>
    <s v=""/>
    <s v=""/>
    <s v=""/>
    <s v="CANPBPROGREV000"/>
    <s v="000000000000305"/>
    <n v="-68.5"/>
    <x v="6"/>
  </r>
  <r>
    <s v="43300"/>
    <s v="100074377"/>
    <s v="334075"/>
    <s v="10000"/>
    <s v="18000"/>
    <s v="4330001000"/>
    <s v="2053000"/>
    <s v=""/>
    <s v=""/>
    <s v=""/>
    <s v="CANPBPROGREV000"/>
    <s v="000000000000305"/>
    <n v="-51.36"/>
    <x v="8"/>
  </r>
  <r>
    <s v="43300"/>
    <s v="100074377"/>
    <s v="334075"/>
    <s v="10000"/>
    <s v="99000"/>
    <s v="4330001000"/>
    <s v="2160000"/>
    <s v=""/>
    <s v=""/>
    <s v=""/>
    <s v="DEFAULT_TASKPRO"/>
    <s v="000000000010120"/>
    <n v="-2.8"/>
    <x v="26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27"/>
  </r>
  <r>
    <s v="43300"/>
    <s v="100074377"/>
    <s v="334075"/>
    <s v="10000"/>
    <s v="18000"/>
    <s v="4330001000"/>
    <s v="7000000"/>
    <s v=""/>
    <s v=""/>
    <s v=""/>
    <s v="CANPBPROGREV000"/>
    <s v="000000000000305"/>
    <n v="1037.9000000000001"/>
    <x v="0"/>
  </r>
  <r>
    <s v="43300"/>
    <s v="100074377"/>
    <s v="334075"/>
    <s v="10000"/>
    <s v="18000"/>
    <s v="4330001000"/>
    <s v="7000000"/>
    <s v=""/>
    <s v=""/>
    <s v=""/>
    <s v="CANPBPROGREV000"/>
    <s v="000000000000305"/>
    <n v="943.54"/>
    <x v="0"/>
  </r>
  <r>
    <s v="43300"/>
    <s v="100074377"/>
    <s v="334075"/>
    <s v="10000"/>
    <s v="99000"/>
    <s v="4330001000"/>
    <s v="7230000"/>
    <s v=""/>
    <s v=""/>
    <s v=""/>
    <s v="DEFAULT_TASKPRO"/>
    <s v="000000000010120"/>
    <n v="11.98"/>
    <x v="28"/>
  </r>
  <r>
    <s v="43300"/>
    <s v="100074377"/>
    <s v="334075"/>
    <s v="10000"/>
    <s v="18000"/>
    <s v="4330001000"/>
    <s v="7230000"/>
    <s v=""/>
    <s v=""/>
    <s v=""/>
    <s v="CANPBPROGREV000"/>
    <s v="000000000000305"/>
    <n v="56.49"/>
    <x v="3"/>
  </r>
  <r>
    <s v="43300"/>
    <s v="100074377"/>
    <s v="334075"/>
    <s v="10000"/>
    <s v="18000"/>
    <s v="4330001000"/>
    <s v="7230000"/>
    <s v=""/>
    <s v=""/>
    <s v=""/>
    <s v="CANPBPROGREV000"/>
    <s v="000000000000305"/>
    <n v="51.36"/>
    <x v="3"/>
  </r>
  <r>
    <s v="43300"/>
    <s v="100074377"/>
    <s v="334075"/>
    <s v="10000"/>
    <s v="99000"/>
    <s v="4330001000"/>
    <s v="7231000"/>
    <s v=""/>
    <s v=""/>
    <s v=""/>
    <s v="DEFAULT_TASKPRO"/>
    <s v="000000000010120"/>
    <n v="2.8"/>
    <x v="29"/>
  </r>
  <r>
    <s v="43300"/>
    <s v="100074377"/>
    <s v="334075"/>
    <s v="10000"/>
    <s v="18000"/>
    <s v="4330001000"/>
    <s v="7231000"/>
    <s v=""/>
    <s v=""/>
    <s v=""/>
    <s v="CANPBPROGREV000"/>
    <s v="000000000000305"/>
    <n v="13.21"/>
    <x v="4"/>
  </r>
  <r>
    <s v="43300"/>
    <s v="100074377"/>
    <s v="334075"/>
    <s v="10000"/>
    <s v="18000"/>
    <s v="4330001000"/>
    <s v="7231000"/>
    <s v=""/>
    <s v=""/>
    <s v=""/>
    <s v="CANPBPROGREV000"/>
    <s v="000000000000305"/>
    <n v="12.02"/>
    <x v="4"/>
  </r>
  <r>
    <s v="43300"/>
    <s v="100074377"/>
    <s v="334075"/>
    <s v="10000"/>
    <s v="99000"/>
    <s v="4330001000"/>
    <s v="7240000"/>
    <s v=""/>
    <s v=""/>
    <s v=""/>
    <s v="DEFAULT_TASKPRO"/>
    <s v="000000000010120"/>
    <n v="68.77"/>
    <x v="30"/>
  </r>
  <r>
    <s v="43300"/>
    <s v="100074377"/>
    <s v="334075"/>
    <s v="10000"/>
    <s v="18000"/>
    <s v="4330001000"/>
    <s v="7240000"/>
    <s v=""/>
    <s v=""/>
    <s v=""/>
    <s v="CANPBPROGREV000"/>
    <s v="000000000000305"/>
    <n v="324.23"/>
    <x v="15"/>
  </r>
  <r>
    <s v="43300"/>
    <s v="100074377"/>
    <s v="334075"/>
    <s v="10000"/>
    <s v="18000"/>
    <s v="4330001000"/>
    <s v="7240000"/>
    <s v=""/>
    <s v=""/>
    <s v=""/>
    <s v="CANPBPROGREV000"/>
    <s v="000000000000305"/>
    <n v="294.75"/>
    <x v="15"/>
  </r>
  <r>
    <s v="43300"/>
    <s v="100074377"/>
    <s v="334075"/>
    <s v="10000"/>
    <s v="99000"/>
    <s v="4330001000"/>
    <s v="7269000"/>
    <s v=""/>
    <s v=""/>
    <s v=""/>
    <s v="DEFAULT_TASKPRO"/>
    <s v="000000000010120"/>
    <n v="14.53"/>
    <x v="31"/>
  </r>
  <r>
    <s v="43300"/>
    <s v="100074377"/>
    <s v="334075"/>
    <s v="10000"/>
    <s v="18000"/>
    <s v="4330001000"/>
    <s v="7269000"/>
    <s v=""/>
    <s v=""/>
    <s v=""/>
    <s v="CANPBPROGREV000"/>
    <s v="000000000000305"/>
    <n v="68.5"/>
    <x v="5"/>
  </r>
  <r>
    <s v="43300"/>
    <s v="100074377"/>
    <s v="334075"/>
    <s v="10000"/>
    <s v="18000"/>
    <s v="4330001000"/>
    <s v="7269000"/>
    <s v=""/>
    <s v=""/>
    <s v=""/>
    <s v="CANPBPROGREV000"/>
    <s v="000000000000305"/>
    <n v="62.28"/>
    <x v="5"/>
  </r>
  <r>
    <s v="43300"/>
    <s v="100074377"/>
    <s v="334075"/>
    <s v="10000"/>
    <s v="99000"/>
    <s v="4330001000"/>
    <s v="7269000"/>
    <s v=""/>
    <s v=""/>
    <s v=""/>
    <s v="DEFAULT_TASKPRO"/>
    <s v="000000000010120"/>
    <n v="2.64"/>
    <x v="31"/>
  </r>
  <r>
    <s v="43300"/>
    <s v="100074377"/>
    <s v="334075"/>
    <s v="10000"/>
    <s v="18000"/>
    <s v="4330001000"/>
    <s v="7269000"/>
    <s v=""/>
    <s v=""/>
    <s v=""/>
    <s v="CANPBPROGREV000"/>
    <s v="000000000000305"/>
    <n v="12.46"/>
    <x v="5"/>
  </r>
  <r>
    <s v="43300"/>
    <s v="100074377"/>
    <s v="334075"/>
    <s v="10000"/>
    <s v="18000"/>
    <s v="4330001000"/>
    <s v="2052000"/>
    <s v=""/>
    <s v=""/>
    <s v=""/>
    <s v="CANPBPROGREV000"/>
    <s v="000000000000305"/>
    <n v="-62.28"/>
    <x v="6"/>
  </r>
  <r>
    <s v="43300"/>
    <s v="100074377"/>
    <s v="334075"/>
    <s v="10000"/>
    <s v="99000"/>
    <s v="4330001000"/>
    <s v="2110000"/>
    <s v=""/>
    <s v=""/>
    <s v=""/>
    <s v="DEFAULT_TASKPRO"/>
    <s v="000000000010120"/>
    <n v="-11.98"/>
    <x v="32"/>
  </r>
  <r>
    <s v="43300"/>
    <s v="100074377"/>
    <s v="334075"/>
    <s v="10000"/>
    <s v="18000"/>
    <s v="4330001000"/>
    <s v="2110000"/>
    <s v=""/>
    <s v=""/>
    <s v=""/>
    <s v="CANPBPROGREV000"/>
    <s v="000000000000305"/>
    <n v="-56.49"/>
    <x v="7"/>
  </r>
  <r>
    <s v="43300"/>
    <s v="100074377"/>
    <s v="334075"/>
    <s v="10000"/>
    <s v="18000"/>
    <s v="4330001000"/>
    <s v="2110000"/>
    <s v=""/>
    <s v=""/>
    <s v=""/>
    <s v="CANPBPROGREV000"/>
    <s v="000000000000305"/>
    <n v="-51.36"/>
    <x v="7"/>
  </r>
  <r>
    <s v="43300"/>
    <s v="100074377"/>
    <s v="334075"/>
    <s v="10000"/>
    <s v="99000"/>
    <s v="4330001000"/>
    <s v="2053000"/>
    <s v=""/>
    <s v=""/>
    <s v=""/>
    <s v="DEFAULT_TASKPRO"/>
    <s v="000000000010120"/>
    <n v="-11.98"/>
    <x v="33"/>
  </r>
  <r>
    <s v="43300"/>
    <s v="100074377"/>
    <s v="334075"/>
    <s v="10000"/>
    <s v="18000"/>
    <s v="4330001000"/>
    <s v="2053000"/>
    <s v=""/>
    <s v=""/>
    <s v=""/>
    <s v="CANPBPROGREV000"/>
    <s v="000000000000305"/>
    <n v="-56.49"/>
    <x v="8"/>
  </r>
  <r>
    <s v="43300"/>
    <s v="100074377"/>
    <s v="334075"/>
    <s v="10000"/>
    <s v="18000"/>
    <s v="4330001000"/>
    <s v="2160000"/>
    <s v=""/>
    <s v=""/>
    <s v=""/>
    <s v="CANPBPROGREV000"/>
    <s v="000000000000305"/>
    <n v="-13.21"/>
    <x v="9"/>
  </r>
  <r>
    <s v="43300"/>
    <s v="100074377"/>
    <s v="334075"/>
    <s v="10000"/>
    <s v="18000"/>
    <s v="4330001000"/>
    <s v="2160000"/>
    <s v=""/>
    <s v=""/>
    <s v=""/>
    <s v="CANPBPROGREV000"/>
    <s v="000000000000305"/>
    <n v="-12.02"/>
    <x v="9"/>
  </r>
  <r>
    <s v="43300"/>
    <s v="100074377"/>
    <s v="334075"/>
    <s v="10000"/>
    <s v="99000"/>
    <s v="4330001000"/>
    <s v="2140000"/>
    <s v=""/>
    <s v=""/>
    <s v=""/>
    <s v="DEFAULT_TASKPRO"/>
    <s v="000000000010120"/>
    <n v="-11.38"/>
    <x v="34"/>
  </r>
  <r>
    <s v="43300"/>
    <s v="100074377"/>
    <s v="334075"/>
    <s v="10000"/>
    <s v="18000"/>
    <s v="4330001000"/>
    <s v="2140000"/>
    <s v=""/>
    <s v=""/>
    <s v=""/>
    <s v="CANPBPROGREV000"/>
    <s v="000000000000305"/>
    <n v="-53.64"/>
    <x v="10"/>
  </r>
  <r>
    <s v="43300"/>
    <s v="100074377"/>
    <s v="334075"/>
    <s v="10000"/>
    <s v="18000"/>
    <s v="4330001000"/>
    <s v="2140000"/>
    <s v=""/>
    <s v=""/>
    <s v=""/>
    <s v="CANPBPROGREV000"/>
    <s v="000000000000305"/>
    <n v="-48.76"/>
    <x v="10"/>
  </r>
  <r>
    <s v="43300"/>
    <s v="100074377"/>
    <s v="334075"/>
    <s v="10000"/>
    <s v="99000"/>
    <s v="4330001000"/>
    <s v="2058000"/>
    <s v=""/>
    <s v=""/>
    <s v=""/>
    <s v="DEFAULT_TASKPRO"/>
    <s v="000000000010120"/>
    <n v="-2.8"/>
    <x v="35"/>
  </r>
  <r>
    <s v="43300"/>
    <s v="100074377"/>
    <s v="334075"/>
    <s v="10000"/>
    <s v="18000"/>
    <s v="4330001000"/>
    <s v="2058000"/>
    <s v=""/>
    <s v=""/>
    <s v=""/>
    <s v="CANPBPROGREV000"/>
    <s v="000000000000305"/>
    <n v="-13.21"/>
    <x v="11"/>
  </r>
  <r>
    <s v="43300"/>
    <s v="100074377"/>
    <s v="334075"/>
    <s v="10000"/>
    <s v="18000"/>
    <s v="4330001000"/>
    <s v="2058000"/>
    <s v=""/>
    <s v=""/>
    <s v=""/>
    <s v="CANPBPROGREV000"/>
    <s v="000000000000305"/>
    <n v="-12.02"/>
    <x v="11"/>
  </r>
  <r>
    <s v="43300"/>
    <s v="100074377"/>
    <s v="334075"/>
    <s v="10000"/>
    <s v="99000"/>
    <s v="4330001000"/>
    <s v="2150000"/>
    <s v=""/>
    <s v=""/>
    <s v=""/>
    <s v="DEFAULT_TASKPRO"/>
    <s v="000000000010120"/>
    <n v="-9.1300000000000008"/>
    <x v="36"/>
  </r>
  <r>
    <s v="43300"/>
    <s v="100074377"/>
    <s v="334075"/>
    <s v="10000"/>
    <s v="18000"/>
    <s v="4330001000"/>
    <s v="2150000"/>
    <s v=""/>
    <s v=""/>
    <s v=""/>
    <s v="CANPBPROGREV000"/>
    <s v="000000000000305"/>
    <n v="-43.05"/>
    <x v="12"/>
  </r>
  <r>
    <s v="43300"/>
    <s v="100074377"/>
    <s v="334075"/>
    <s v="10000"/>
    <s v="18000"/>
    <s v="4330001000"/>
    <s v="2150000"/>
    <s v=""/>
    <s v=""/>
    <s v=""/>
    <s v="CANPBPROGREV000"/>
    <s v="000000000000305"/>
    <n v="-39.14"/>
    <x v="12"/>
  </r>
  <r>
    <s v="43300"/>
    <s v="100074377"/>
    <s v="334075"/>
    <s v="10000"/>
    <s v="99000"/>
    <s v="4330001000"/>
    <s v="1000000"/>
    <s v=""/>
    <s v=""/>
    <s v=""/>
    <s v="DEFAULT_TASKPRO"/>
    <s v="000000000010120"/>
    <n v="-143.44999999999999"/>
    <x v="37"/>
  </r>
  <r>
    <s v="43300"/>
    <s v="100074377"/>
    <s v="334075"/>
    <s v="10000"/>
    <s v="18000"/>
    <s v="4330001000"/>
    <s v="1000000"/>
    <s v=""/>
    <s v=""/>
    <s v=""/>
    <s v="CANPBPROGREV000"/>
    <s v="000000000000305"/>
    <n v="-676.25"/>
    <x v="13"/>
  </r>
  <r>
    <s v="43300"/>
    <s v="100074377"/>
    <s v="334075"/>
    <s v="10000"/>
    <s v="18000"/>
    <s v="4330001000"/>
    <s v="1000000"/>
    <s v=""/>
    <s v=""/>
    <s v=""/>
    <s v="CANPBPROGREV000"/>
    <s v="000000000000305"/>
    <n v="-614.74"/>
    <x v="13"/>
  </r>
  <r>
    <s v="43300"/>
    <s v="100074377"/>
    <s v="334075"/>
    <s v="10000"/>
    <s v="18000"/>
    <s v="4330001000"/>
    <s v="7269000"/>
    <s v=""/>
    <s v=""/>
    <s v=""/>
    <s v="CANPBPROGREV000"/>
    <s v="000000000000305"/>
    <n v="11.32"/>
    <x v="5"/>
  </r>
  <r>
    <s v="43300"/>
    <s v="100074377"/>
    <s v="334075"/>
    <s v="10000"/>
    <s v="99000"/>
    <s v="4330001000"/>
    <s v="2130000"/>
    <s v=""/>
    <s v=""/>
    <s v=""/>
    <s v="DEFAULT_TASKPRO"/>
    <s v="000000000010120"/>
    <n v="-10.85"/>
    <x v="38"/>
  </r>
  <r>
    <s v="43300"/>
    <s v="100074377"/>
    <s v="334075"/>
    <s v="10000"/>
    <s v="18000"/>
    <s v="4330001000"/>
    <s v="2130000"/>
    <s v=""/>
    <s v=""/>
    <s v=""/>
    <s v="CANPBPROGREV000"/>
    <s v="000000000000305"/>
    <n v="-51.15"/>
    <x v="14"/>
  </r>
  <r>
    <s v="43300"/>
    <s v="100074377"/>
    <s v="334075"/>
    <s v="10000"/>
    <s v="18000"/>
    <s v="4330001000"/>
    <s v="2130000"/>
    <s v=""/>
    <s v=""/>
    <s v=""/>
    <s v="CANPBPROGREV000"/>
    <s v="000000000000305"/>
    <n v="-46.5"/>
    <x v="14"/>
  </r>
  <r>
    <s v="43300"/>
    <s v="100074377"/>
    <s v="334075"/>
    <s v="10000"/>
    <s v="99000"/>
    <s v="4330001000"/>
    <s v="2100000"/>
    <s v=""/>
    <s v=""/>
    <s v=""/>
    <s v="DEFAULT_TASKPRO"/>
    <s v="000000000010120"/>
    <n v="-6.23"/>
    <x v="23"/>
  </r>
  <r>
    <s v="43300"/>
    <s v="100074377"/>
    <s v="334075"/>
    <s v="10000"/>
    <s v="18000"/>
    <s v="4330001000"/>
    <s v="2100000"/>
    <s v=""/>
    <s v=""/>
    <s v=""/>
    <s v="CANPBPROGREV000"/>
    <s v="000000000000305"/>
    <n v="-29.37"/>
    <x v="1"/>
  </r>
  <r>
    <s v="43300"/>
    <s v="100074377"/>
    <s v="334075"/>
    <s v="10000"/>
    <s v="18000"/>
    <s v="4330001000"/>
    <s v="2100000"/>
    <s v=""/>
    <s v=""/>
    <s v=""/>
    <s v="CANPBPROGREV000"/>
    <s v="000000000000305"/>
    <n v="-26.71"/>
    <x v="1"/>
  </r>
  <r>
    <s v="43300"/>
    <s v="100074377"/>
    <s v="334075"/>
    <s v="10000"/>
    <s v="99000"/>
    <s v="4330001000"/>
    <s v="2105000"/>
    <s v=""/>
    <s v=""/>
    <s v=""/>
    <s v="DEFAULT_TASKPRO"/>
    <s v="000000000010120"/>
    <n v="-14.53"/>
    <x v="39"/>
  </r>
  <r>
    <s v="43300"/>
    <s v="100013323"/>
    <s v="312956"/>
    <s v="10000"/>
    <s v="18000"/>
    <s v="4330001000"/>
    <s v="2125000"/>
    <s v=""/>
    <s v=""/>
    <s v=""/>
    <s v="POSITION_BUDGET"/>
    <s v="000000000010120"/>
    <n v="-0.19"/>
    <x v="19"/>
  </r>
  <r>
    <s v="43300"/>
    <s v="100013323"/>
    <s v="312956"/>
    <s v="10000"/>
    <s v="19800"/>
    <s v="4330001000"/>
    <s v="2125000"/>
    <s v=""/>
    <s v=""/>
    <s v=""/>
    <s v="ADMINCBCAP00000"/>
    <s v="000000000000302"/>
    <n v="-1.93"/>
    <x v="40"/>
  </r>
  <r>
    <s v="43300"/>
    <s v="100013323"/>
    <s v="312956"/>
    <s v="10000"/>
    <s v="19800"/>
    <s v="4330001000"/>
    <s v="2125000"/>
    <s v=""/>
    <s v=""/>
    <s v=""/>
    <s v="ADMINCBCAP00000"/>
    <s v="000000000000302"/>
    <n v="-1.58"/>
    <x v="40"/>
  </r>
  <r>
    <s v="43300"/>
    <s v="100013323"/>
    <s v="312956"/>
    <s v="10000"/>
    <s v="18000"/>
    <s v="4330001000"/>
    <s v="2125000"/>
    <s v=""/>
    <s v=""/>
    <s v=""/>
    <s v="POSITION_BUDGET"/>
    <s v="000000000010120"/>
    <n v="-0.14000000000000001"/>
    <x v="19"/>
  </r>
  <r>
    <s v="43300"/>
    <s v="100013323"/>
    <s v="312956"/>
    <s v="10000"/>
    <s v="18000"/>
    <s v="4330001000"/>
    <s v="2100000"/>
    <s v=""/>
    <s v=""/>
    <s v=""/>
    <s v="POSITION_BUDGET"/>
    <s v="000000000010120"/>
    <n v="-7.35"/>
    <x v="1"/>
  </r>
  <r>
    <s v="43300"/>
    <s v="100013323"/>
    <s v="312956"/>
    <s v="10000"/>
    <s v="19800"/>
    <s v="4330001000"/>
    <s v="2100000"/>
    <s v=""/>
    <s v=""/>
    <s v=""/>
    <s v="ADMINCBCAP00000"/>
    <s v="000000000000302"/>
    <n v="-75.27"/>
    <x v="41"/>
  </r>
  <r>
    <s v="43300"/>
    <s v="100013323"/>
    <s v="312956"/>
    <s v="10000"/>
    <s v="19800"/>
    <s v="4330001000"/>
    <s v="2100000"/>
    <s v=""/>
    <s v=""/>
    <s v=""/>
    <s v="ADMINCBCAP00000"/>
    <s v="000000000000302"/>
    <n v="-61.87"/>
    <x v="41"/>
  </r>
  <r>
    <s v="43300"/>
    <s v="100013323"/>
    <s v="312956"/>
    <s v="10000"/>
    <s v="18000"/>
    <s v="4330001000"/>
    <s v="2100000"/>
    <s v=""/>
    <s v=""/>
    <s v=""/>
    <s v="POSITION_BUDGET"/>
    <s v="000000000010120"/>
    <n v="-5.51"/>
    <x v="1"/>
  </r>
  <r>
    <s v="43300"/>
    <s v="100013323"/>
    <s v="312956"/>
    <s v="10000"/>
    <s v="18000"/>
    <s v="4330001000"/>
    <s v="2105000"/>
    <s v=""/>
    <s v=""/>
    <s v=""/>
    <s v="POSITION_BUDGET"/>
    <s v="000000000010120"/>
    <n v="-8.18"/>
    <x v="2"/>
  </r>
  <r>
    <s v="43300"/>
    <s v="100013323"/>
    <s v="312956"/>
    <s v="10000"/>
    <s v="19800"/>
    <s v="4330001000"/>
    <s v="2105000"/>
    <s v=""/>
    <s v=""/>
    <s v=""/>
    <s v="ADMINCBCAP00000"/>
    <s v="000000000000302"/>
    <n v="-83.85"/>
    <x v="42"/>
  </r>
  <r>
    <s v="43300"/>
    <s v="100013323"/>
    <s v="312956"/>
    <s v="10000"/>
    <s v="19800"/>
    <s v="4330001000"/>
    <s v="2105000"/>
    <s v=""/>
    <s v=""/>
    <s v=""/>
    <s v="ADMINCBCAP00000"/>
    <s v="000000000000302"/>
    <n v="-68.91"/>
    <x v="42"/>
  </r>
  <r>
    <s v="43300"/>
    <s v="100013323"/>
    <s v="312956"/>
    <s v="10000"/>
    <s v="18000"/>
    <s v="4330001000"/>
    <s v="2105000"/>
    <s v=""/>
    <s v=""/>
    <s v=""/>
    <s v="POSITION_BUDGET"/>
    <s v="000000000010120"/>
    <n v="-6.14"/>
    <x v="2"/>
  </r>
  <r>
    <s v="43300"/>
    <s v="100013323"/>
    <s v="312956"/>
    <s v="10000"/>
    <s v="18000"/>
    <s v="4330001000"/>
    <s v="2100000"/>
    <s v=""/>
    <s v=""/>
    <s v=""/>
    <s v="POSITION_BUDGET"/>
    <s v="000000000010120"/>
    <n v="-3.05"/>
    <x v="1"/>
  </r>
  <r>
    <s v="43300"/>
    <s v="100013323"/>
    <s v="312956"/>
    <s v="10000"/>
    <s v="19800"/>
    <s v="4330001000"/>
    <s v="2100000"/>
    <s v=""/>
    <s v=""/>
    <s v=""/>
    <s v="ADMINCBCAP00000"/>
    <s v="000000000000302"/>
    <n v="-31.27"/>
    <x v="41"/>
  </r>
  <r>
    <s v="43300"/>
    <s v="100013323"/>
    <s v="312956"/>
    <s v="10000"/>
    <s v="19800"/>
    <s v="4330001000"/>
    <s v="2100000"/>
    <s v=""/>
    <s v=""/>
    <s v=""/>
    <s v="ADMINCBCAP00000"/>
    <s v="000000000000302"/>
    <n v="-25.7"/>
    <x v="41"/>
  </r>
  <r>
    <s v="43300"/>
    <s v="100013323"/>
    <s v="312956"/>
    <s v="10000"/>
    <s v="18000"/>
    <s v="4330001000"/>
    <s v="2100000"/>
    <s v=""/>
    <s v=""/>
    <s v=""/>
    <s v="POSITION_BUDGET"/>
    <s v="000000000010120"/>
    <n v="-2.29"/>
    <x v="1"/>
  </r>
  <r>
    <s v="43300"/>
    <s v="100013323"/>
    <s v="312956"/>
    <s v="10000"/>
    <s v="18000"/>
    <s v="4330001000"/>
    <s v="2100000"/>
    <s v=""/>
    <s v=""/>
    <s v=""/>
    <s v="POSITION_BUDGET"/>
    <s v="000000000010120"/>
    <n v="-0.94"/>
    <x v="1"/>
  </r>
  <r>
    <s v="43300"/>
    <s v="100013323"/>
    <s v="312956"/>
    <s v="10000"/>
    <s v="19800"/>
    <s v="4330001000"/>
    <s v="2100000"/>
    <s v=""/>
    <s v=""/>
    <s v=""/>
    <s v="ADMINCBCAP00000"/>
    <s v="000000000000302"/>
    <n v="-9.65"/>
    <x v="41"/>
  </r>
  <r>
    <s v="43300"/>
    <s v="100013323"/>
    <s v="312956"/>
    <s v="10000"/>
    <s v="19800"/>
    <s v="4330001000"/>
    <s v="2100000"/>
    <s v=""/>
    <s v=""/>
    <s v=""/>
    <s v="ADMINCBCAP00000"/>
    <s v="000000000000302"/>
    <n v="-7.93"/>
    <x v="41"/>
  </r>
  <r>
    <s v="43300"/>
    <s v="100013323"/>
    <s v="312956"/>
    <s v="10000"/>
    <s v="18000"/>
    <s v="4330001000"/>
    <s v="2100000"/>
    <s v=""/>
    <s v=""/>
    <s v=""/>
    <s v="POSITION_BUDGET"/>
    <s v="000000000010120"/>
    <n v="-0.71"/>
    <x v="1"/>
  </r>
  <r>
    <s v="43300"/>
    <s v="100013323"/>
    <s v="312956"/>
    <s v="10000"/>
    <s v="18000"/>
    <s v="4330001000"/>
    <s v="2055000"/>
    <s v=""/>
    <s v=""/>
    <s v=""/>
    <s v="POSITION_BUDGET"/>
    <s v="000000000010120"/>
    <n v="-7.0000000000000007E-2"/>
    <x v="17"/>
  </r>
  <r>
    <s v="43300"/>
    <s v="100013323"/>
    <s v="312956"/>
    <s v="10000"/>
    <s v="19800"/>
    <s v="4330001000"/>
    <s v="2055000"/>
    <s v=""/>
    <s v=""/>
    <s v=""/>
    <s v="ADMINCBCAP00000"/>
    <s v="000000000000302"/>
    <n v="-0.99"/>
    <x v="43"/>
  </r>
  <r>
    <s v="43300"/>
    <s v="100013323"/>
    <s v="312956"/>
    <s v="10000"/>
    <s v="18000"/>
    <s v="4330001000"/>
    <s v="2055000"/>
    <s v=""/>
    <s v=""/>
    <s v=""/>
    <s v="POSITION_BUDGET"/>
    <s v="000000000010120"/>
    <n v="-0.1"/>
    <x v="17"/>
  </r>
  <r>
    <s v="43300"/>
    <s v="100013323"/>
    <s v="312956"/>
    <s v="10000"/>
    <s v="19800"/>
    <s v="4330001000"/>
    <s v="2100000"/>
    <s v=""/>
    <s v=""/>
    <s v=""/>
    <s v="ADMINCBCAP00000"/>
    <s v="000000000000302"/>
    <n v="-12.04"/>
    <x v="41"/>
  </r>
  <r>
    <s v="43300"/>
    <s v="100013323"/>
    <s v="312956"/>
    <s v="10000"/>
    <s v="19800"/>
    <s v="4330001000"/>
    <s v="2100000"/>
    <s v=""/>
    <s v=""/>
    <s v=""/>
    <s v="ADMINCBCAP00000"/>
    <s v="000000000000302"/>
    <n v="-9.9"/>
    <x v="41"/>
  </r>
  <r>
    <s v="43300"/>
    <s v="100013323"/>
    <s v="312956"/>
    <s v="10000"/>
    <s v="18000"/>
    <s v="4330001000"/>
    <s v="2100000"/>
    <s v=""/>
    <s v=""/>
    <s v=""/>
    <s v="POSITION_BUDGET"/>
    <s v="000000000010120"/>
    <n v="-0.88"/>
    <x v="1"/>
  </r>
  <r>
    <s v="43300"/>
    <s v="100013323"/>
    <s v="312956"/>
    <s v="10000"/>
    <s v="19800"/>
    <s v="4330001000"/>
    <s v="7231000"/>
    <s v=""/>
    <s v=""/>
    <s v=""/>
    <s v="ADMINCBCAP00000"/>
    <s v="000000000000302"/>
    <n v="18.05"/>
    <x v="44"/>
  </r>
  <r>
    <s v="43300"/>
    <s v="100013323"/>
    <s v="312956"/>
    <s v="10000"/>
    <s v="18000"/>
    <s v="4330001000"/>
    <s v="7231000"/>
    <s v=""/>
    <s v=""/>
    <s v=""/>
    <s v="POSITION_BUDGET"/>
    <s v="000000000010120"/>
    <n v="1.33"/>
    <x v="4"/>
  </r>
  <r>
    <s v="43300"/>
    <s v="100013323"/>
    <s v="312956"/>
    <s v="10000"/>
    <s v="19800"/>
    <s v="4330001000"/>
    <s v="7231000"/>
    <s v=""/>
    <s v=""/>
    <s v=""/>
    <s v="ADMINCBCAP00000"/>
    <s v="000000000000302"/>
    <n v="14.84"/>
    <x v="44"/>
  </r>
  <r>
    <s v="43300"/>
    <s v="100013323"/>
    <s v="312956"/>
    <s v="10000"/>
    <s v="18000"/>
    <s v="4330001000"/>
    <s v="7250000"/>
    <s v=""/>
    <s v=""/>
    <s v=""/>
    <s v="POSITION_BUDGET"/>
    <s v="000000000010120"/>
    <n v="7.0000000000000007E-2"/>
    <x v="21"/>
  </r>
  <r>
    <s v="43300"/>
    <s v="100013323"/>
    <s v="312956"/>
    <s v="10000"/>
    <s v="19800"/>
    <s v="4330001000"/>
    <s v="7250000"/>
    <s v=""/>
    <s v=""/>
    <s v=""/>
    <s v="ADMINCBCAP00000"/>
    <s v="000000000000302"/>
    <n v="0.99"/>
    <x v="45"/>
  </r>
  <r>
    <s v="43300"/>
    <s v="100013323"/>
    <s v="312956"/>
    <s v="10000"/>
    <s v="18000"/>
    <s v="4330001000"/>
    <s v="7250000"/>
    <s v=""/>
    <s v=""/>
    <s v=""/>
    <s v="POSITION_BUDGET"/>
    <s v="000000000010120"/>
    <n v="0.1"/>
    <x v="21"/>
  </r>
  <r>
    <s v="43300"/>
    <s v="100013323"/>
    <s v="312956"/>
    <s v="10000"/>
    <s v="19800"/>
    <s v="4330001000"/>
    <s v="7250000"/>
    <s v=""/>
    <s v=""/>
    <s v=""/>
    <s v="ADMINCBCAP00000"/>
    <s v="000000000000302"/>
    <n v="0.81"/>
    <x v="45"/>
  </r>
  <r>
    <s v="43300"/>
    <s v="100013323"/>
    <s v="312956"/>
    <s v="10000"/>
    <s v="18000"/>
    <s v="4330001000"/>
    <s v="7269000"/>
    <s v=""/>
    <s v=""/>
    <s v=""/>
    <s v="POSITION_BUDGET"/>
    <s v="000000000010120"/>
    <n v="8.18"/>
    <x v="5"/>
  </r>
  <r>
    <s v="43300"/>
    <s v="100013323"/>
    <s v="312956"/>
    <s v="10000"/>
    <s v="19800"/>
    <s v="4330001000"/>
    <s v="7269000"/>
    <s v=""/>
    <s v=""/>
    <s v=""/>
    <s v="ADMINCBCAP00000"/>
    <s v="000000000000302"/>
    <n v="83.85"/>
    <x v="46"/>
  </r>
  <r>
    <s v="43300"/>
    <s v="100013323"/>
    <s v="312956"/>
    <s v="10000"/>
    <s v="18000"/>
    <s v="4330001000"/>
    <s v="7269000"/>
    <s v=""/>
    <s v=""/>
    <s v=""/>
    <s v="POSITION_BUDGET"/>
    <s v="000000000010120"/>
    <n v="6.14"/>
    <x v="5"/>
  </r>
  <r>
    <s v="43300"/>
    <s v="100013323"/>
    <s v="312956"/>
    <s v="10000"/>
    <s v="19800"/>
    <s v="4330001000"/>
    <s v="7269000"/>
    <s v=""/>
    <s v=""/>
    <s v=""/>
    <s v="ADMINCBCAP00000"/>
    <s v="000000000000302"/>
    <n v="68.91"/>
    <x v="46"/>
  </r>
  <r>
    <s v="43300"/>
    <s v="100013323"/>
    <s v="312956"/>
    <s v="10000"/>
    <s v="18000"/>
    <s v="4330001000"/>
    <s v="7269000"/>
    <s v=""/>
    <s v=""/>
    <s v=""/>
    <s v="POSITION_BUDGET"/>
    <s v="000000000010120"/>
    <n v="1.49"/>
    <x v="5"/>
  </r>
  <r>
    <s v="43300"/>
    <s v="100013323"/>
    <s v="312956"/>
    <s v="10000"/>
    <s v="19800"/>
    <s v="4330001000"/>
    <s v="7269000"/>
    <s v=""/>
    <s v=""/>
    <s v=""/>
    <s v="ADMINCBCAP00000"/>
    <s v="000000000000302"/>
    <n v="15.25"/>
    <x v="46"/>
  </r>
  <r>
    <s v="43300"/>
    <s v="100013323"/>
    <s v="312956"/>
    <s v="10000"/>
    <s v="18000"/>
    <s v="4330001000"/>
    <s v="7269000"/>
    <s v=""/>
    <s v=""/>
    <s v=""/>
    <s v="POSITION_BUDGET"/>
    <s v="000000000010120"/>
    <n v="1.1100000000000001"/>
    <x v="5"/>
  </r>
  <r>
    <s v="43300"/>
    <s v="100013323"/>
    <s v="312956"/>
    <s v="10000"/>
    <s v="19800"/>
    <s v="4330001000"/>
    <s v="7269000"/>
    <s v=""/>
    <s v=""/>
    <s v=""/>
    <s v="ADMINCBCAP00000"/>
    <s v="000000000000302"/>
    <n v="12.53"/>
    <x v="46"/>
  </r>
  <r>
    <s v="43300"/>
    <s v="100013323"/>
    <s v="312956"/>
    <s v="10000"/>
    <s v="18000"/>
    <s v="4330001000"/>
    <s v="2155000"/>
    <s v=""/>
    <s v=""/>
    <s v=""/>
    <s v="POSITION_BUDGET"/>
    <s v="000000000010120"/>
    <n v="-0.08"/>
    <x v="20"/>
  </r>
  <r>
    <s v="43300"/>
    <s v="100013323"/>
    <s v="312956"/>
    <s v="10000"/>
    <s v="19800"/>
    <s v="4330001000"/>
    <s v="2055000"/>
    <s v=""/>
    <s v=""/>
    <s v=""/>
    <s v="ADMINCBCAP00000"/>
    <s v="000000000000302"/>
    <n v="-0.81"/>
    <x v="43"/>
  </r>
  <r>
    <s v="43300"/>
    <s v="100013323"/>
    <s v="312956"/>
    <s v="10000"/>
    <s v="18000"/>
    <s v="4330001000"/>
    <s v="2057000"/>
    <s v=""/>
    <s v=""/>
    <s v=""/>
    <s v="POSITION_BUDGET"/>
    <s v="000000000010120"/>
    <n v="-0.37"/>
    <x v="18"/>
  </r>
  <r>
    <s v="43300"/>
    <s v="100013323"/>
    <s v="312956"/>
    <s v="10000"/>
    <s v="19800"/>
    <s v="4330001000"/>
    <s v="2057000"/>
    <s v=""/>
    <s v=""/>
    <s v=""/>
    <s v="ADMINCBCAP00000"/>
    <s v="000000000000302"/>
    <n v="-4.84"/>
    <x v="47"/>
  </r>
  <r>
    <s v="43300"/>
    <s v="100013323"/>
    <s v="312956"/>
    <s v="10000"/>
    <s v="18000"/>
    <s v="4330001000"/>
    <s v="2057000"/>
    <s v=""/>
    <s v=""/>
    <s v=""/>
    <s v="POSITION_BUDGET"/>
    <s v="000000000010120"/>
    <n v="-0.47"/>
    <x v="18"/>
  </r>
  <r>
    <s v="43300"/>
    <s v="100013323"/>
    <s v="312956"/>
    <s v="10000"/>
    <s v="19800"/>
    <s v="4330001000"/>
    <s v="2057000"/>
    <s v=""/>
    <s v=""/>
    <s v=""/>
    <s v="ADMINCBCAP00000"/>
    <s v="000000000000302"/>
    <n v="-3.98"/>
    <x v="47"/>
  </r>
  <r>
    <s v="43300"/>
    <s v="100013323"/>
    <s v="312956"/>
    <s v="10000"/>
    <s v="18000"/>
    <s v="4330001000"/>
    <s v="2052000"/>
    <s v=""/>
    <s v=""/>
    <s v=""/>
    <s v="POSITION_BUDGET"/>
    <s v="000000000010120"/>
    <n v="-8.18"/>
    <x v="6"/>
  </r>
  <r>
    <s v="43300"/>
    <s v="100013323"/>
    <s v="312956"/>
    <s v="10000"/>
    <s v="19800"/>
    <s v="4330001000"/>
    <s v="2052000"/>
    <s v=""/>
    <s v=""/>
    <s v=""/>
    <s v="ADMINCBCAP00000"/>
    <s v="000000000000302"/>
    <n v="-83.85"/>
    <x v="48"/>
  </r>
  <r>
    <s v="43300"/>
    <s v="100013323"/>
    <s v="312956"/>
    <s v="10000"/>
    <s v="18000"/>
    <s v="4330001000"/>
    <s v="2052000"/>
    <s v=""/>
    <s v=""/>
    <s v=""/>
    <s v="POSITION_BUDGET"/>
    <s v="000000000010120"/>
    <n v="-6.14"/>
    <x v="6"/>
  </r>
  <r>
    <s v="43300"/>
    <s v="100013323"/>
    <s v="312956"/>
    <s v="10000"/>
    <s v="19800"/>
    <s v="4330001000"/>
    <s v="2052000"/>
    <s v=""/>
    <s v=""/>
    <s v=""/>
    <s v="ADMINCBCAP00000"/>
    <s v="000000000000302"/>
    <n v="-68.91"/>
    <x v="48"/>
  </r>
  <r>
    <s v="43300"/>
    <s v="100013323"/>
    <s v="312956"/>
    <s v="10000"/>
    <s v="18000"/>
    <s v="4330001000"/>
    <s v="2100000"/>
    <s v=""/>
    <s v=""/>
    <s v=""/>
    <s v="POSITION_BUDGET"/>
    <s v="000000000010120"/>
    <n v="-1.49"/>
    <x v="1"/>
  </r>
  <r>
    <s v="43300"/>
    <s v="100013323"/>
    <s v="312956"/>
    <s v="10000"/>
    <s v="19800"/>
    <s v="4330001000"/>
    <s v="2100000"/>
    <s v=""/>
    <s v=""/>
    <s v=""/>
    <s v="ADMINCBCAP00000"/>
    <s v="000000000000302"/>
    <n v="-15.25"/>
    <x v="41"/>
  </r>
  <r>
    <s v="43300"/>
    <s v="100013323"/>
    <s v="312956"/>
    <s v="10000"/>
    <s v="18000"/>
    <s v="4330001000"/>
    <s v="2100000"/>
    <s v=""/>
    <s v=""/>
    <s v=""/>
    <s v="POSITION_BUDGET"/>
    <s v="000000000010120"/>
    <n v="-1.1100000000000001"/>
    <x v="1"/>
  </r>
  <r>
    <s v="43300"/>
    <s v="100013323"/>
    <s v="312956"/>
    <s v="10000"/>
    <s v="19800"/>
    <s v="4330001000"/>
    <s v="2100000"/>
    <s v=""/>
    <s v=""/>
    <s v=""/>
    <s v="ADMINCBCAP00000"/>
    <s v="000000000000302"/>
    <n v="-12.53"/>
    <x v="41"/>
  </r>
  <r>
    <s v="43300"/>
    <s v="100013323"/>
    <s v="312956"/>
    <s v="10000"/>
    <s v="18000"/>
    <s v="4330001000"/>
    <s v="2110000"/>
    <s v=""/>
    <s v=""/>
    <s v=""/>
    <s v="POSITION_BUDGET"/>
    <s v="000000000010120"/>
    <n v="-7.53"/>
    <x v="7"/>
  </r>
  <r>
    <s v="43300"/>
    <s v="100013323"/>
    <s v="312956"/>
    <s v="10000"/>
    <s v="19800"/>
    <s v="4330001000"/>
    <s v="2110000"/>
    <s v=""/>
    <s v=""/>
    <s v=""/>
    <s v="ADMINCBCAP00000"/>
    <s v="000000000000302"/>
    <n v="-77.19"/>
    <x v="49"/>
  </r>
  <r>
    <s v="43300"/>
    <s v="100013323"/>
    <s v="312956"/>
    <s v="10000"/>
    <s v="19800"/>
    <s v="4330001000"/>
    <s v="2110000"/>
    <s v=""/>
    <s v=""/>
    <s v=""/>
    <s v="ADMINCBCAP00000"/>
    <s v="000000000000302"/>
    <n v="-63.44"/>
    <x v="49"/>
  </r>
  <r>
    <s v="43300"/>
    <s v="100013323"/>
    <s v="312956"/>
    <s v="10000"/>
    <s v="18000"/>
    <s v="4330001000"/>
    <s v="2110000"/>
    <s v=""/>
    <s v=""/>
    <s v=""/>
    <s v="POSITION_BUDGET"/>
    <s v="000000000010120"/>
    <n v="-5.66"/>
    <x v="7"/>
  </r>
  <r>
    <s v="43300"/>
    <s v="100013323"/>
    <s v="312956"/>
    <s v="10000"/>
    <s v="18000"/>
    <s v="4330001000"/>
    <s v="2053000"/>
    <s v=""/>
    <s v=""/>
    <s v=""/>
    <s v="POSITION_BUDGET"/>
    <s v="000000000010120"/>
    <n v="-7.53"/>
    <x v="8"/>
  </r>
  <r>
    <s v="43300"/>
    <s v="100013323"/>
    <s v="312956"/>
    <s v="10000"/>
    <s v="19800"/>
    <s v="4330001000"/>
    <s v="2053000"/>
    <s v=""/>
    <s v=""/>
    <s v=""/>
    <s v="ADMINCBCAP00000"/>
    <s v="000000000000302"/>
    <n v="-77.19"/>
    <x v="50"/>
  </r>
  <r>
    <s v="43300"/>
    <s v="100013323"/>
    <s v="312956"/>
    <s v="10000"/>
    <s v="18000"/>
    <s v="4330001000"/>
    <s v="2053000"/>
    <s v=""/>
    <s v=""/>
    <s v=""/>
    <s v="POSITION_BUDGET"/>
    <s v="000000000010120"/>
    <n v="-5.66"/>
    <x v="8"/>
  </r>
  <r>
    <s v="43300"/>
    <s v="100013323"/>
    <s v="312956"/>
    <s v="10000"/>
    <s v="19800"/>
    <s v="4330001000"/>
    <s v="2053000"/>
    <s v=""/>
    <s v=""/>
    <s v=""/>
    <s v="ADMINCBCAP00000"/>
    <s v="000000000000302"/>
    <n v="-63.44"/>
    <x v="50"/>
  </r>
  <r>
    <s v="43300"/>
    <s v="100013323"/>
    <s v="312956"/>
    <s v="10000"/>
    <s v="18000"/>
    <s v="4330001000"/>
    <s v="2160000"/>
    <s v=""/>
    <s v=""/>
    <s v=""/>
    <s v="POSITION_BUDGET"/>
    <s v="000000000010120"/>
    <n v="-1.76"/>
    <x v="9"/>
  </r>
  <r>
    <s v="43300"/>
    <s v="100013323"/>
    <s v="312956"/>
    <s v="10000"/>
    <s v="19800"/>
    <s v="4330001000"/>
    <s v="2160000"/>
    <s v=""/>
    <s v=""/>
    <s v=""/>
    <s v="ADMINCBCAP00000"/>
    <s v="000000000000302"/>
    <n v="-18.059999999999999"/>
    <x v="51"/>
  </r>
  <r>
    <s v="43300"/>
    <s v="100013323"/>
    <s v="312956"/>
    <s v="10000"/>
    <s v="19800"/>
    <s v="4330001000"/>
    <s v="2160000"/>
    <s v=""/>
    <s v=""/>
    <s v=""/>
    <s v="ADMINCBCAP00000"/>
    <s v="000000000000302"/>
    <n v="-14.84"/>
    <x v="51"/>
  </r>
  <r>
    <s v="43300"/>
    <s v="100013323"/>
    <s v="312956"/>
    <s v="10000"/>
    <s v="18000"/>
    <s v="4330001000"/>
    <s v="2160000"/>
    <s v=""/>
    <s v=""/>
    <s v=""/>
    <s v="POSITION_BUDGET"/>
    <s v="000000000010120"/>
    <n v="-1.32"/>
    <x v="9"/>
  </r>
  <r>
    <s v="43300"/>
    <s v="100013323"/>
    <s v="312956"/>
    <s v="10000"/>
    <s v="18000"/>
    <s v="4330001000"/>
    <s v="2140000"/>
    <s v=""/>
    <s v=""/>
    <s v=""/>
    <s v="POSITION_BUDGET"/>
    <s v="000000000010120"/>
    <n v="-11.85"/>
    <x v="10"/>
  </r>
  <r>
    <s v="43300"/>
    <s v="100013323"/>
    <s v="312956"/>
    <s v="10000"/>
    <s v="19800"/>
    <s v="4330001000"/>
    <s v="2140000"/>
    <s v=""/>
    <s v=""/>
    <s v=""/>
    <s v="ADMINCBCAP00000"/>
    <s v="000000000000302"/>
    <n v="-121.46"/>
    <x v="52"/>
  </r>
  <r>
    <s v="43300"/>
    <s v="100013323"/>
    <s v="312956"/>
    <s v="10000"/>
    <s v="19800"/>
    <s v="4330001000"/>
    <s v="2140000"/>
    <s v=""/>
    <s v=""/>
    <s v=""/>
    <s v="ADMINCBCAP00000"/>
    <s v="000000000000302"/>
    <n v="-99.83"/>
    <x v="52"/>
  </r>
  <r>
    <s v="43300"/>
    <s v="100013323"/>
    <s v="312956"/>
    <s v="10000"/>
    <s v="18000"/>
    <s v="4330001000"/>
    <s v="2140000"/>
    <s v=""/>
    <s v=""/>
    <s v=""/>
    <s v="POSITION_BUDGET"/>
    <s v="000000000010120"/>
    <n v="-8.9"/>
    <x v="10"/>
  </r>
  <r>
    <s v="43300"/>
    <s v="100013323"/>
    <s v="312956"/>
    <s v="10000"/>
    <s v="18000"/>
    <s v="4330001000"/>
    <s v="2058000"/>
    <s v=""/>
    <s v=""/>
    <s v=""/>
    <s v="POSITION_BUDGET"/>
    <s v="000000000010120"/>
    <n v="-1.76"/>
    <x v="11"/>
  </r>
  <r>
    <s v="43300"/>
    <s v="100013323"/>
    <s v="312956"/>
    <s v="10000"/>
    <s v="19800"/>
    <s v="4330001000"/>
    <s v="2058000"/>
    <s v=""/>
    <s v=""/>
    <s v=""/>
    <s v="ADMINCBCAP00000"/>
    <s v="000000000000302"/>
    <n v="-18.05"/>
    <x v="53"/>
  </r>
  <r>
    <s v="43300"/>
    <s v="100013323"/>
    <s v="312956"/>
    <s v="10000"/>
    <s v="18000"/>
    <s v="4330001000"/>
    <s v="2058000"/>
    <s v=""/>
    <s v=""/>
    <s v=""/>
    <s v="POSITION_BUDGET"/>
    <s v="000000000010120"/>
    <n v="-1.33"/>
    <x v="11"/>
  </r>
  <r>
    <s v="43300"/>
    <s v="100013323"/>
    <s v="312956"/>
    <s v="10000"/>
    <s v="19800"/>
    <s v="4330001000"/>
    <s v="2058000"/>
    <s v=""/>
    <s v=""/>
    <s v=""/>
    <s v="ADMINCBCAP00000"/>
    <s v="000000000000302"/>
    <n v="-14.84"/>
    <x v="53"/>
  </r>
  <r>
    <s v="43300"/>
    <s v="100013323"/>
    <s v="312956"/>
    <s v="10000"/>
    <s v="18000"/>
    <s v="4330001000"/>
    <s v="2150000"/>
    <s v=""/>
    <s v=""/>
    <s v=""/>
    <s v="POSITION_BUDGET"/>
    <s v="000000000010120"/>
    <n v="-5.98"/>
    <x v="12"/>
  </r>
  <r>
    <s v="43300"/>
    <s v="100013323"/>
    <s v="312956"/>
    <s v="10000"/>
    <s v="19800"/>
    <s v="4330001000"/>
    <s v="2150000"/>
    <s v=""/>
    <s v=""/>
    <s v=""/>
    <s v="ADMINCBCAP00000"/>
    <s v="000000000000302"/>
    <n v="-61.32"/>
    <x v="54"/>
  </r>
  <r>
    <s v="43300"/>
    <s v="100013323"/>
    <s v="312956"/>
    <s v="10000"/>
    <s v="19800"/>
    <s v="4330001000"/>
    <s v="2150000"/>
    <s v=""/>
    <s v=""/>
    <s v=""/>
    <s v="ADMINCBCAP00000"/>
    <s v="000000000000302"/>
    <n v="-50.4"/>
    <x v="54"/>
  </r>
  <r>
    <s v="43300"/>
    <s v="100013323"/>
    <s v="312956"/>
    <s v="10000"/>
    <s v="18000"/>
    <s v="4330001000"/>
    <s v="2150000"/>
    <s v=""/>
    <s v=""/>
    <s v=""/>
    <s v="POSITION_BUDGET"/>
    <s v="000000000010120"/>
    <n v="-4.49"/>
    <x v="12"/>
  </r>
  <r>
    <s v="43300"/>
    <s v="100013323"/>
    <s v="312956"/>
    <s v="10000"/>
    <s v="18000"/>
    <s v="4330001000"/>
    <s v="1000000"/>
    <s v=""/>
    <s v=""/>
    <s v=""/>
    <s v="POSITION_BUDGET"/>
    <s v="000000000010120"/>
    <n v="-87.1"/>
    <x v="13"/>
  </r>
  <r>
    <s v="43300"/>
    <s v="100013323"/>
    <s v="312956"/>
    <s v="10000"/>
    <s v="19800"/>
    <s v="4330001000"/>
    <s v="1000000"/>
    <s v=""/>
    <s v=""/>
    <s v=""/>
    <s v="ADMINCBCAP00000"/>
    <s v="000000000000302"/>
    <n v="-892.25"/>
    <x v="55"/>
  </r>
  <r>
    <s v="43300"/>
    <s v="100013323"/>
    <s v="312956"/>
    <s v="10000"/>
    <s v="19800"/>
    <s v="4330001000"/>
    <s v="1000000"/>
    <s v=""/>
    <s v=""/>
    <s v=""/>
    <s v="ADMINCBCAP00000"/>
    <s v="000000000000302"/>
    <n v="-733.39"/>
    <x v="55"/>
  </r>
  <r>
    <s v="43300"/>
    <s v="100013323"/>
    <s v="312956"/>
    <s v="10000"/>
    <s v="18000"/>
    <s v="4330001000"/>
    <s v="1000000"/>
    <s v=""/>
    <s v=""/>
    <s v=""/>
    <s v="POSITION_BUDGET"/>
    <s v="000000000010120"/>
    <n v="-65.290000000000006"/>
    <x v="13"/>
  </r>
  <r>
    <s v="43300"/>
    <s v="100013323"/>
    <s v="312956"/>
    <s v="10000"/>
    <s v="18000"/>
    <s v="4330001000"/>
    <s v="7221000"/>
    <s v=""/>
    <s v=""/>
    <s v=""/>
    <s v="POSITION_BUDGET"/>
    <s v="000000000010120"/>
    <n v="0.37"/>
    <x v="22"/>
  </r>
  <r>
    <s v="43300"/>
    <s v="100013323"/>
    <s v="312956"/>
    <s v="10000"/>
    <s v="19800"/>
    <s v="4330001000"/>
    <s v="7221000"/>
    <s v=""/>
    <s v=""/>
    <s v=""/>
    <s v="ADMINCBCAP00000"/>
    <s v="000000000000302"/>
    <n v="4.84"/>
    <x v="56"/>
  </r>
  <r>
    <s v="43300"/>
    <s v="100013323"/>
    <s v="312956"/>
    <s v="10000"/>
    <s v="18000"/>
    <s v="4330001000"/>
    <s v="7221000"/>
    <s v=""/>
    <s v=""/>
    <s v=""/>
    <s v="POSITION_BUDGET"/>
    <s v="000000000010120"/>
    <n v="0.47"/>
    <x v="22"/>
  </r>
  <r>
    <s v="43300"/>
    <s v="100013323"/>
    <s v="312956"/>
    <s v="10000"/>
    <s v="19800"/>
    <s v="4330001000"/>
    <s v="7221000"/>
    <s v=""/>
    <s v=""/>
    <s v=""/>
    <s v="ADMINCBCAP00000"/>
    <s v="000000000000302"/>
    <n v="3.98"/>
    <x v="56"/>
  </r>
  <r>
    <s v="43300"/>
    <s v="100013323"/>
    <s v="312956"/>
    <s v="10000"/>
    <s v="18000"/>
    <s v="4330001000"/>
    <s v="2081000"/>
    <s v=""/>
    <s v=""/>
    <s v=""/>
    <s v="POSITION_BUDGET"/>
    <s v="000000000010120"/>
    <n v="118.48"/>
    <x v="57"/>
  </r>
  <r>
    <s v="43300"/>
    <s v="100013323"/>
    <s v="312956"/>
    <s v="10000"/>
    <s v="19800"/>
    <s v="4330001000"/>
    <s v="7000000"/>
    <s v=""/>
    <s v=""/>
    <s v=""/>
    <s v="ADMINCBCAP00000"/>
    <s v="000000000000302"/>
    <n v="1389.5"/>
    <x v="58"/>
  </r>
  <r>
    <s v="43300"/>
    <s v="100013323"/>
    <s v="312956"/>
    <s v="10000"/>
    <s v="18000"/>
    <s v="4330001000"/>
    <s v="2081000"/>
    <s v=""/>
    <s v=""/>
    <s v=""/>
    <s v="POSITION_BUDGET"/>
    <s v="000000000010120"/>
    <n v="17.13"/>
    <x v="57"/>
  </r>
  <r>
    <s v="43300"/>
    <s v="100013323"/>
    <s v="312956"/>
    <s v="10000"/>
    <s v="19800"/>
    <s v="4330001000"/>
    <s v="7000000"/>
    <s v=""/>
    <s v=""/>
    <s v=""/>
    <s v="ADMINCBCAP00000"/>
    <s v="000000000000302"/>
    <n v="1142.06"/>
    <x v="58"/>
  </r>
  <r>
    <s v="43300"/>
    <s v="100013323"/>
    <s v="312956"/>
    <s v="10000"/>
    <s v="18000"/>
    <s v="4330001000"/>
    <s v="2081000"/>
    <s v=""/>
    <s v=""/>
    <s v=""/>
    <s v="POSITION_BUDGET"/>
    <s v="000000000010120"/>
    <n v="12.87"/>
    <x v="57"/>
  </r>
  <r>
    <s v="43300"/>
    <s v="100013323"/>
    <s v="312956"/>
    <s v="10000"/>
    <s v="18000"/>
    <s v="4330001000"/>
    <s v="2081000"/>
    <s v=""/>
    <s v=""/>
    <s v=""/>
    <s v="POSITION_BUDGET"/>
    <s v="000000000010120"/>
    <n v="88.85"/>
    <x v="57"/>
  </r>
  <r>
    <s v="43300"/>
    <s v="100013323"/>
    <s v="312956"/>
    <s v="10000"/>
    <s v="18000"/>
    <s v="4330001000"/>
    <s v="7230000"/>
    <s v=""/>
    <s v=""/>
    <s v=""/>
    <s v="POSITION_BUDGET"/>
    <s v="000000000010120"/>
    <n v="7.53"/>
    <x v="3"/>
  </r>
  <r>
    <s v="43300"/>
    <s v="100013323"/>
    <s v="312956"/>
    <s v="10000"/>
    <s v="19800"/>
    <s v="4330001000"/>
    <s v="7230000"/>
    <s v=""/>
    <s v=""/>
    <s v=""/>
    <s v="ADMINCBCAP00000"/>
    <s v="000000000000302"/>
    <n v="77.19"/>
    <x v="59"/>
  </r>
  <r>
    <s v="43300"/>
    <s v="100013323"/>
    <s v="312956"/>
    <s v="10000"/>
    <s v="18000"/>
    <s v="4330001000"/>
    <s v="7230000"/>
    <s v=""/>
    <s v=""/>
    <s v=""/>
    <s v="POSITION_BUDGET"/>
    <s v="000000000010120"/>
    <n v="5.66"/>
    <x v="3"/>
  </r>
  <r>
    <s v="43300"/>
    <s v="100013323"/>
    <s v="312956"/>
    <s v="10000"/>
    <s v="19800"/>
    <s v="4330001000"/>
    <s v="7230000"/>
    <s v=""/>
    <s v=""/>
    <s v=""/>
    <s v="ADMINCBCAP00000"/>
    <s v="000000000000302"/>
    <n v="63.44"/>
    <x v="59"/>
  </r>
  <r>
    <s v="43300"/>
    <s v="100013323"/>
    <s v="312956"/>
    <s v="10000"/>
    <s v="18000"/>
    <s v="4330001000"/>
    <s v="7231000"/>
    <s v=""/>
    <s v=""/>
    <s v=""/>
    <s v="POSITION_BUDGET"/>
    <s v="000000000010120"/>
    <n v="1.76"/>
    <x v="4"/>
  </r>
  <r>
    <s v="43300"/>
    <s v="100013323"/>
    <s v="312956"/>
    <s v="10000"/>
    <s v="19800"/>
    <s v="4330001000"/>
    <s v="2155000"/>
    <s v=""/>
    <s v=""/>
    <s v=""/>
    <s v="ADMINCBCAP00000"/>
    <s v="000000000000302"/>
    <n v="-0.87"/>
    <x v="60"/>
  </r>
  <r>
    <s v="43300"/>
    <s v="100013323"/>
    <s v="312956"/>
    <s v="10000"/>
    <s v="19800"/>
    <s v="4330001000"/>
    <s v="2155000"/>
    <s v=""/>
    <s v=""/>
    <s v=""/>
    <s v="ADMINCBCAP00000"/>
    <s v="000000000000302"/>
    <n v="-0.71"/>
    <x v="60"/>
  </r>
  <r>
    <s v="43300"/>
    <s v="100013323"/>
    <s v="312956"/>
    <s v="10000"/>
    <s v="18000"/>
    <s v="4330001000"/>
    <s v="2155000"/>
    <s v=""/>
    <s v=""/>
    <s v=""/>
    <s v="POSITION_BUDGET"/>
    <s v="000000000010120"/>
    <n v="-7.0000000000000007E-2"/>
    <x v="20"/>
  </r>
  <r>
    <s v="43300"/>
    <s v="100013323"/>
    <s v="312956"/>
    <s v="10000"/>
    <s v="18000"/>
    <s v="4330001000"/>
    <s v="2100000"/>
    <s v=""/>
    <s v=""/>
    <s v=""/>
    <s v="POSITION_BUDGET"/>
    <s v="000000000010120"/>
    <n v="-1.18"/>
    <x v="1"/>
  </r>
  <r>
    <s v="43300"/>
    <s v="100013323"/>
    <s v="312956"/>
    <s v="10000"/>
    <s v="18000"/>
    <s v="4330001000"/>
    <s v="2125000"/>
    <s v=""/>
    <s v=""/>
    <s v=""/>
    <s v="POSITION_BUDGET"/>
    <s v="000000000010120"/>
    <n v="-0.42"/>
    <x v="19"/>
  </r>
  <r>
    <s v="43300"/>
    <s v="100013323"/>
    <s v="312956"/>
    <s v="10000"/>
    <s v="19800"/>
    <s v="4330001000"/>
    <s v="2125000"/>
    <s v=""/>
    <s v=""/>
    <s v=""/>
    <s v="ADMINCBCAP00000"/>
    <s v="000000000000302"/>
    <n v="-4.34"/>
    <x v="40"/>
  </r>
  <r>
    <s v="43300"/>
    <s v="100013323"/>
    <s v="312956"/>
    <s v="10000"/>
    <s v="19800"/>
    <s v="4330001000"/>
    <s v="2125000"/>
    <s v=""/>
    <s v=""/>
    <s v=""/>
    <s v="ADMINCBCAP00000"/>
    <s v="000000000000302"/>
    <n v="-3.56"/>
    <x v="40"/>
  </r>
  <r>
    <s v="43300"/>
    <s v="100013323"/>
    <s v="312956"/>
    <s v="10000"/>
    <s v="18000"/>
    <s v="4330001000"/>
    <s v="2125000"/>
    <s v=""/>
    <s v=""/>
    <s v=""/>
    <s v="POSITION_BUDGET"/>
    <s v="000000000010120"/>
    <n v="-0.32"/>
    <x v="19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count="183">
  <r>
    <s v="43300"/>
    <s v="100088614"/>
    <s v="334888"/>
    <s v="10000"/>
    <s v="18000"/>
    <s v="4330001000"/>
    <s v="2150000"/>
    <s v=""/>
    <s v=""/>
    <s v=""/>
    <s v="CANPBPROGREV000"/>
    <s v="000000000000305"/>
    <n v="-120.27"/>
    <x v="0"/>
  </r>
  <r>
    <s v="43300"/>
    <s v="100088614"/>
    <s v="334888"/>
    <s v="10000"/>
    <s v="18000"/>
    <s v="4330001000"/>
    <s v="1000000"/>
    <s v=""/>
    <s v=""/>
    <s v=""/>
    <s v="CANPBPROGREV000"/>
    <s v="000000000000305"/>
    <n v="-1548.37"/>
    <x v="1"/>
  </r>
  <r>
    <s v="43300"/>
    <s v="100088614"/>
    <s v="334888"/>
    <s v="10000"/>
    <s v="18000"/>
    <s v="4330001000"/>
    <s v="2140000"/>
    <s v=""/>
    <s v=""/>
    <s v=""/>
    <s v="CANPBPROGREV000"/>
    <s v="000000000000305"/>
    <n v="-275.54000000000002"/>
    <x v="2"/>
  </r>
  <r>
    <s v="43300"/>
    <s v="100088614"/>
    <s v="334888"/>
    <s v="10000"/>
    <s v="18000"/>
    <s v="4330001000"/>
    <s v="2058000"/>
    <s v=""/>
    <s v=""/>
    <s v=""/>
    <s v="CANPBPROGREV000"/>
    <s v="000000000000305"/>
    <n v="-33.33"/>
    <x v="3"/>
  </r>
  <r>
    <s v="43300"/>
    <s v="100088614"/>
    <s v="334888"/>
    <s v="10000"/>
    <s v="18000"/>
    <s v="4330001000"/>
    <s v="7000000"/>
    <s v=""/>
    <s v=""/>
    <s v=""/>
    <s v="CANPBPROGREV000"/>
    <s v="000000000000305"/>
    <n v="2320"/>
    <x v="4"/>
  </r>
  <r>
    <s v="43300"/>
    <s v="100088614"/>
    <s v="334888"/>
    <s v="10000"/>
    <s v="18000"/>
    <s v="4330001000"/>
    <s v="7230000"/>
    <s v=""/>
    <s v=""/>
    <s v=""/>
    <s v="CANPBPROGREV000"/>
    <s v="000000000000305"/>
    <n v="142.51"/>
    <x v="5"/>
  </r>
  <r>
    <s v="43300"/>
    <s v="100088614"/>
    <s v="334888"/>
    <s v="10000"/>
    <s v="18000"/>
    <s v="4330001000"/>
    <s v="7231000"/>
    <s v=""/>
    <s v=""/>
    <s v=""/>
    <s v="CANPBPROGREV000"/>
    <s v="000000000000305"/>
    <n v="33.33"/>
    <x v="6"/>
  </r>
  <r>
    <s v="43300"/>
    <s v="100088614"/>
    <s v="334888"/>
    <s v="10000"/>
    <s v="18000"/>
    <s v="4330001000"/>
    <s v="7269000"/>
    <s v=""/>
    <s v=""/>
    <s v=""/>
    <s v="CANPBPROGREV000"/>
    <s v="000000000000305"/>
    <n v="153.12"/>
    <x v="7"/>
  </r>
  <r>
    <s v="43300"/>
    <s v="100088614"/>
    <s v="334888"/>
    <s v="10000"/>
    <s v="18000"/>
    <s v="4330001000"/>
    <s v="7269000"/>
    <s v=""/>
    <s v=""/>
    <s v=""/>
    <s v="CANPBPROGREV000"/>
    <s v="000000000000305"/>
    <n v="27.84"/>
    <x v="7"/>
  </r>
  <r>
    <s v="43300"/>
    <s v="100088614"/>
    <s v="334888"/>
    <s v="10000"/>
    <s v="18000"/>
    <s v="4330001000"/>
    <s v="2155000"/>
    <s v=""/>
    <s v=""/>
    <s v=""/>
    <s v="CANPBPROGREV000"/>
    <s v="000000000000305"/>
    <n v="-25.41"/>
    <x v="8"/>
  </r>
  <r>
    <s v="43300"/>
    <s v="100088614"/>
    <s v="334888"/>
    <s v="10000"/>
    <s v="18000"/>
    <s v="4330001000"/>
    <s v="2100000"/>
    <s v=""/>
    <s v=""/>
    <s v=""/>
    <s v="CANPBPROGREV000"/>
    <s v="000000000000305"/>
    <n v="-18.18"/>
    <x v="9"/>
  </r>
  <r>
    <s v="43300"/>
    <s v="100088614"/>
    <s v="334888"/>
    <s v="10000"/>
    <s v="18000"/>
    <s v="4330001000"/>
    <s v="2105000"/>
    <s v=""/>
    <s v=""/>
    <s v=""/>
    <s v="CANPBPROGREV000"/>
    <s v="000000000000305"/>
    <n v="-153.12"/>
    <x v="10"/>
  </r>
  <r>
    <s v="43300"/>
    <s v="100088614"/>
    <s v="334888"/>
    <s v="10000"/>
    <s v="18000"/>
    <s v="4330001000"/>
    <s v="2100000"/>
    <s v=""/>
    <s v=""/>
    <s v=""/>
    <s v="CANPBPROGREV000"/>
    <s v="000000000000305"/>
    <n v="-3.27"/>
    <x v="9"/>
  </r>
  <r>
    <s v="43300"/>
    <s v="100088614"/>
    <s v="334888"/>
    <s v="10000"/>
    <s v="18000"/>
    <s v="4330001000"/>
    <s v="2100000"/>
    <s v=""/>
    <s v=""/>
    <s v=""/>
    <s v="CANPBPROGREV000"/>
    <s v="000000000000305"/>
    <n v="-27.84"/>
    <x v="9"/>
  </r>
  <r>
    <s v="43300"/>
    <s v="100088614"/>
    <s v="334888"/>
    <s v="10000"/>
    <s v="18000"/>
    <s v="4330001000"/>
    <s v="2052000"/>
    <s v=""/>
    <s v=""/>
    <s v=""/>
    <s v="CANPBPROGREV000"/>
    <s v="000000000000305"/>
    <n v="-153.12"/>
    <x v="11"/>
  </r>
  <r>
    <s v="43300"/>
    <s v="100088614"/>
    <s v="334888"/>
    <s v="10000"/>
    <s v="18000"/>
    <s v="4330001000"/>
    <s v="2110000"/>
    <s v=""/>
    <s v=""/>
    <s v=""/>
    <s v="CANPBPROGREV000"/>
    <s v="000000000000305"/>
    <n v="-142.51"/>
    <x v="12"/>
  </r>
  <r>
    <s v="43300"/>
    <s v="100088614"/>
    <s v="334888"/>
    <s v="10000"/>
    <s v="18000"/>
    <s v="4330001000"/>
    <s v="2053000"/>
    <s v=""/>
    <s v=""/>
    <s v=""/>
    <s v="CANPBPROGREV000"/>
    <s v="000000000000305"/>
    <n v="-142.51"/>
    <x v="13"/>
  </r>
  <r>
    <s v="43300"/>
    <s v="100088614"/>
    <s v="334888"/>
    <s v="10000"/>
    <s v="18000"/>
    <s v="4330001000"/>
    <s v="2160000"/>
    <s v=""/>
    <s v=""/>
    <s v=""/>
    <s v="CANPBPROGREV000"/>
    <s v="000000000000305"/>
    <n v="-33.33"/>
    <x v="14"/>
  </r>
  <r>
    <s v="43300"/>
    <s v="100072937"/>
    <s v="310222"/>
    <s v="10000"/>
    <s v="18000"/>
    <s v="4330001000"/>
    <s v="7269000"/>
    <s v=""/>
    <s v=""/>
    <s v=""/>
    <s v="CANPBPROGREV000"/>
    <s v="000000000000305"/>
    <n v="120.98"/>
    <x v="7"/>
  </r>
  <r>
    <s v="43300"/>
    <s v="100072937"/>
    <s v="310222"/>
    <s v="10000"/>
    <s v="99000"/>
    <s v="4330001000"/>
    <s v="7269000"/>
    <s v=""/>
    <s v=""/>
    <s v=""/>
    <s v="DEFAULT_TASKPRO"/>
    <s v="000000000010120"/>
    <n v="0.56000000000000005"/>
    <x v="15"/>
  </r>
  <r>
    <s v="43300"/>
    <s v="100072937"/>
    <s v="310222"/>
    <s v="10000"/>
    <s v="18000"/>
    <s v="4330001000"/>
    <s v="7269000"/>
    <s v=""/>
    <s v=""/>
    <s v=""/>
    <s v="CANPBPROGREV000"/>
    <s v="000000000000305"/>
    <n v="22"/>
    <x v="7"/>
  </r>
  <r>
    <s v="43300"/>
    <s v="100072937"/>
    <s v="310222"/>
    <s v="10000"/>
    <s v="18000"/>
    <s v="4330001000"/>
    <s v="2100000"/>
    <s v=""/>
    <s v=""/>
    <s v=""/>
    <s v="CANPBPROGREV000"/>
    <s v="000000000000305"/>
    <n v="-60.75"/>
    <x v="9"/>
  </r>
  <r>
    <s v="43300"/>
    <s v="100072937"/>
    <s v="310222"/>
    <s v="10000"/>
    <s v="99000"/>
    <s v="4330001000"/>
    <s v="2100000"/>
    <s v=""/>
    <s v=""/>
    <s v=""/>
    <s v="DEFAULT_TASKPRO"/>
    <s v="000000000010120"/>
    <n v="-1.56"/>
    <x v="16"/>
  </r>
  <r>
    <s v="43300"/>
    <s v="100072937"/>
    <s v="310222"/>
    <s v="10000"/>
    <s v="18000"/>
    <s v="4330001000"/>
    <s v="2105000"/>
    <s v=""/>
    <s v=""/>
    <s v=""/>
    <s v="CANPBPROGREV000"/>
    <s v="000000000000305"/>
    <n v="-120.98"/>
    <x v="10"/>
  </r>
  <r>
    <s v="43300"/>
    <s v="100072937"/>
    <s v="310222"/>
    <s v="10000"/>
    <s v="99000"/>
    <s v="4330001000"/>
    <s v="2105000"/>
    <s v=""/>
    <s v=""/>
    <s v=""/>
    <s v="DEFAULT_TASKPRO"/>
    <s v="000000000010120"/>
    <n v="-3.1"/>
    <x v="17"/>
  </r>
  <r>
    <s v="43300"/>
    <s v="100072937"/>
    <s v="310222"/>
    <s v="10000"/>
    <s v="18000"/>
    <s v="4330001000"/>
    <s v="2130000"/>
    <s v=""/>
    <s v=""/>
    <s v=""/>
    <s v="CANPBPROGREV000"/>
    <s v="000000000000305"/>
    <n v="-41.93"/>
    <x v="18"/>
  </r>
  <r>
    <s v="43300"/>
    <s v="100072937"/>
    <s v="310222"/>
    <s v="10000"/>
    <s v="99000"/>
    <s v="4330001000"/>
    <s v="2130000"/>
    <s v=""/>
    <s v=""/>
    <s v=""/>
    <s v="DEFAULT_TASKPRO"/>
    <s v="000000000010120"/>
    <n v="-1.07"/>
    <x v="19"/>
  </r>
  <r>
    <s v="43300"/>
    <s v="100072937"/>
    <s v="310222"/>
    <s v="10000"/>
    <s v="99000"/>
    <s v="4330001000"/>
    <s v="2100000"/>
    <s v=""/>
    <s v=""/>
    <s v=""/>
    <s v="DEFAULT_TASKPRO"/>
    <s v="000000000010120"/>
    <n v="-0.34"/>
    <x v="16"/>
  </r>
  <r>
    <s v="43300"/>
    <s v="100072937"/>
    <s v="310222"/>
    <s v="10000"/>
    <s v="18000"/>
    <s v="4330001000"/>
    <s v="2100000"/>
    <s v=""/>
    <s v=""/>
    <s v=""/>
    <s v="CANPBPROGREV000"/>
    <s v="000000000000305"/>
    <n v="-22.93"/>
    <x v="9"/>
  </r>
  <r>
    <s v="43300"/>
    <s v="100072937"/>
    <s v="310222"/>
    <s v="10000"/>
    <s v="99000"/>
    <s v="4330001000"/>
    <s v="2100000"/>
    <s v=""/>
    <s v=""/>
    <s v=""/>
    <s v="DEFAULT_TASKPRO"/>
    <s v="000000000010120"/>
    <n v="-0.59"/>
    <x v="16"/>
  </r>
  <r>
    <s v="43300"/>
    <s v="100072937"/>
    <s v="310222"/>
    <s v="10000"/>
    <s v="99000"/>
    <s v="4330001000"/>
    <s v="2056000"/>
    <s v=""/>
    <s v=""/>
    <s v=""/>
    <s v="DEFAULT_TASKPRO"/>
    <s v="000000000010120"/>
    <n v="-7.44"/>
    <x v="20"/>
  </r>
  <r>
    <s v="43300"/>
    <s v="100072937"/>
    <s v="310222"/>
    <s v="10000"/>
    <s v="18000"/>
    <s v="4330001000"/>
    <s v="2056000"/>
    <s v=""/>
    <s v=""/>
    <s v=""/>
    <s v="CANPBPROGREV000"/>
    <s v="000000000000305"/>
    <n v="-290.26"/>
    <x v="21"/>
  </r>
  <r>
    <s v="43300"/>
    <s v="100072937"/>
    <s v="310222"/>
    <s v="10000"/>
    <s v="99000"/>
    <s v="4330001000"/>
    <s v="2100000"/>
    <s v=""/>
    <s v=""/>
    <s v=""/>
    <s v="DEFAULT_TASKPRO"/>
    <s v="000000000010120"/>
    <n v="-0.56000000000000005"/>
    <x v="16"/>
  </r>
  <r>
    <s v="43300"/>
    <s v="100072937"/>
    <s v="310222"/>
    <s v="10000"/>
    <s v="18000"/>
    <s v="4330001000"/>
    <s v="2100000"/>
    <s v=""/>
    <s v=""/>
    <s v=""/>
    <s v="CANPBPROGREV000"/>
    <s v="000000000000305"/>
    <n v="-22"/>
    <x v="9"/>
  </r>
  <r>
    <s v="43300"/>
    <s v="100072937"/>
    <s v="310222"/>
    <s v="10000"/>
    <s v="99000"/>
    <s v="4330001000"/>
    <s v="2052000"/>
    <s v=""/>
    <s v=""/>
    <s v=""/>
    <s v="DEFAULT_TASKPRO"/>
    <s v="000000000010120"/>
    <n v="-3.1"/>
    <x v="22"/>
  </r>
  <r>
    <s v="43300"/>
    <s v="100072937"/>
    <s v="310222"/>
    <s v="10000"/>
    <s v="18000"/>
    <s v="4330001000"/>
    <s v="2052000"/>
    <s v=""/>
    <s v=""/>
    <s v=""/>
    <s v="CANPBPROGREV000"/>
    <s v="000000000000305"/>
    <n v="-120.98"/>
    <x v="11"/>
  </r>
  <r>
    <s v="43300"/>
    <s v="100072937"/>
    <s v="310222"/>
    <s v="10000"/>
    <s v="18000"/>
    <s v="4330001000"/>
    <s v="2110000"/>
    <s v=""/>
    <s v=""/>
    <s v=""/>
    <s v="CANPBPROGREV000"/>
    <s v="000000000000305"/>
    <n v="-105.05"/>
    <x v="12"/>
  </r>
  <r>
    <s v="43300"/>
    <s v="100072937"/>
    <s v="310222"/>
    <s v="10000"/>
    <s v="99000"/>
    <s v="4330001000"/>
    <s v="2110000"/>
    <s v=""/>
    <s v=""/>
    <s v=""/>
    <s v="DEFAULT_TASKPRO"/>
    <s v="000000000010120"/>
    <n v="-2.69"/>
    <x v="23"/>
  </r>
  <r>
    <s v="43300"/>
    <s v="100072937"/>
    <s v="310222"/>
    <s v="10000"/>
    <s v="99000"/>
    <s v="4330001000"/>
    <s v="2053000"/>
    <s v=""/>
    <s v=""/>
    <s v=""/>
    <s v="DEFAULT_TASKPRO"/>
    <s v="000000000010120"/>
    <n v="-2.69"/>
    <x v="24"/>
  </r>
  <r>
    <s v="43300"/>
    <s v="100072937"/>
    <s v="310222"/>
    <s v="10000"/>
    <s v="18000"/>
    <s v="4330001000"/>
    <s v="2053000"/>
    <s v=""/>
    <s v=""/>
    <s v=""/>
    <s v="CANPBPROGREV000"/>
    <s v="000000000000305"/>
    <n v="-105.05"/>
    <x v="13"/>
  </r>
  <r>
    <s v="43300"/>
    <s v="100072937"/>
    <s v="310222"/>
    <s v="10000"/>
    <s v="18000"/>
    <s v="4330001000"/>
    <s v="2160000"/>
    <s v=""/>
    <s v=""/>
    <s v=""/>
    <s v="CANPBPROGREV000"/>
    <s v="000000000000305"/>
    <n v="-24.57"/>
    <x v="14"/>
  </r>
  <r>
    <s v="43300"/>
    <s v="100072937"/>
    <s v="310222"/>
    <s v="10000"/>
    <s v="99000"/>
    <s v="4330001000"/>
    <s v="2160000"/>
    <s v=""/>
    <s v=""/>
    <s v=""/>
    <s v="DEFAULT_TASKPRO"/>
    <s v="000000000010120"/>
    <n v="-0.63"/>
    <x v="25"/>
  </r>
  <r>
    <s v="43300"/>
    <s v="100072937"/>
    <s v="310222"/>
    <s v="10000"/>
    <s v="18000"/>
    <s v="4330001000"/>
    <s v="2100000"/>
    <s v=""/>
    <s v=""/>
    <s v=""/>
    <s v="CANPBPROGREV000"/>
    <s v="000000000000305"/>
    <n v="-13.12"/>
    <x v="9"/>
  </r>
  <r>
    <s v="43300"/>
    <s v="100072937"/>
    <s v="310222"/>
    <s v="10000"/>
    <s v="18000"/>
    <s v="4330001000"/>
    <s v="7000000"/>
    <s v=""/>
    <s v=""/>
    <s v=""/>
    <s v="CANPBPROGREV000"/>
    <s v="000000000000305"/>
    <n v="1833"/>
    <x v="4"/>
  </r>
  <r>
    <s v="43300"/>
    <s v="100072937"/>
    <s v="310222"/>
    <s v="10000"/>
    <s v="99000"/>
    <s v="4330001000"/>
    <s v="7000000"/>
    <s v=""/>
    <s v=""/>
    <s v=""/>
    <s v="DEFAULT_TASKPRO"/>
    <s v="000000000010120"/>
    <n v="47"/>
    <x v="26"/>
  </r>
  <r>
    <s v="43300"/>
    <s v="100072937"/>
    <s v="310222"/>
    <s v="10000"/>
    <s v="99000"/>
    <s v="4330001000"/>
    <s v="7230000"/>
    <s v=""/>
    <s v=""/>
    <s v=""/>
    <s v="DEFAULT_TASKPRO"/>
    <s v="000000000010120"/>
    <n v="2.69"/>
    <x v="27"/>
  </r>
  <r>
    <s v="43300"/>
    <s v="100072937"/>
    <s v="310222"/>
    <s v="10000"/>
    <s v="18000"/>
    <s v="4330001000"/>
    <s v="7230000"/>
    <s v=""/>
    <s v=""/>
    <s v=""/>
    <s v="CANPBPROGREV000"/>
    <s v="000000000000305"/>
    <n v="105.05"/>
    <x v="5"/>
  </r>
  <r>
    <s v="43300"/>
    <s v="100072937"/>
    <s v="310222"/>
    <s v="10000"/>
    <s v="99000"/>
    <s v="4330001000"/>
    <s v="7231000"/>
    <s v=""/>
    <s v=""/>
    <s v=""/>
    <s v="DEFAULT_TASKPRO"/>
    <s v="000000000010120"/>
    <n v="0.63"/>
    <x v="28"/>
  </r>
  <r>
    <s v="43300"/>
    <s v="100072937"/>
    <s v="310222"/>
    <s v="10000"/>
    <s v="18000"/>
    <s v="4330001000"/>
    <s v="7231000"/>
    <s v=""/>
    <s v=""/>
    <s v=""/>
    <s v="CANPBPROGREV000"/>
    <s v="000000000000305"/>
    <n v="24.57"/>
    <x v="6"/>
  </r>
  <r>
    <s v="43300"/>
    <s v="100072937"/>
    <s v="310222"/>
    <s v="10000"/>
    <s v="99000"/>
    <s v="4330001000"/>
    <s v="7240000"/>
    <s v=""/>
    <s v=""/>
    <s v=""/>
    <s v="DEFAULT_TASKPRO"/>
    <s v="000000000010120"/>
    <n v="7.44"/>
    <x v="29"/>
  </r>
  <r>
    <s v="43300"/>
    <s v="100072937"/>
    <s v="310222"/>
    <s v="10000"/>
    <s v="18000"/>
    <s v="4330001000"/>
    <s v="7240000"/>
    <s v=""/>
    <s v=""/>
    <s v=""/>
    <s v="CANPBPROGREV000"/>
    <s v="000000000000305"/>
    <n v="290.26"/>
    <x v="30"/>
  </r>
  <r>
    <s v="43300"/>
    <s v="100072937"/>
    <s v="310222"/>
    <s v="10000"/>
    <s v="99000"/>
    <s v="4330001000"/>
    <s v="7269000"/>
    <s v=""/>
    <s v=""/>
    <s v=""/>
    <s v="DEFAULT_TASKPRO"/>
    <s v="000000000010120"/>
    <n v="3.1"/>
    <x v="15"/>
  </r>
  <r>
    <s v="43300"/>
    <s v="100072937"/>
    <s v="310222"/>
    <s v="10000"/>
    <s v="18000"/>
    <s v="4330001000"/>
    <s v="2140000"/>
    <s v=""/>
    <s v=""/>
    <s v=""/>
    <s v="CANPBPROGREV000"/>
    <s v="000000000000305"/>
    <n v="-183.26"/>
    <x v="2"/>
  </r>
  <r>
    <s v="43300"/>
    <s v="100072937"/>
    <s v="310222"/>
    <s v="10000"/>
    <s v="99000"/>
    <s v="4330001000"/>
    <s v="2140000"/>
    <s v=""/>
    <s v=""/>
    <s v=""/>
    <s v="DEFAULT_TASKPRO"/>
    <s v="000000000010120"/>
    <n v="-4.7"/>
    <x v="31"/>
  </r>
  <r>
    <s v="43300"/>
    <s v="100072937"/>
    <s v="310222"/>
    <s v="10000"/>
    <s v="99000"/>
    <s v="4330001000"/>
    <s v="2058000"/>
    <s v=""/>
    <s v=""/>
    <s v=""/>
    <s v="DEFAULT_TASKPRO"/>
    <s v="000000000010120"/>
    <n v="-0.63"/>
    <x v="32"/>
  </r>
  <r>
    <s v="43300"/>
    <s v="100072937"/>
    <s v="310222"/>
    <s v="10000"/>
    <s v="18000"/>
    <s v="4330001000"/>
    <s v="2058000"/>
    <s v=""/>
    <s v=""/>
    <s v=""/>
    <s v="CANPBPROGREV000"/>
    <s v="000000000000305"/>
    <n v="-24.57"/>
    <x v="3"/>
  </r>
  <r>
    <s v="43300"/>
    <s v="100072937"/>
    <s v="310222"/>
    <s v="10000"/>
    <s v="18000"/>
    <s v="4330001000"/>
    <s v="2150000"/>
    <s v=""/>
    <s v=""/>
    <s v=""/>
    <s v="CANPBPROGREV000"/>
    <s v="000000000000305"/>
    <n v="-80.849999999999994"/>
    <x v="0"/>
  </r>
  <r>
    <s v="43300"/>
    <s v="100072937"/>
    <s v="310222"/>
    <s v="10000"/>
    <s v="99000"/>
    <s v="4330001000"/>
    <s v="2150000"/>
    <s v=""/>
    <s v=""/>
    <s v=""/>
    <s v="DEFAULT_TASKPRO"/>
    <s v="000000000010120"/>
    <n v="-2.0699999999999998"/>
    <x v="33"/>
  </r>
  <r>
    <s v="43300"/>
    <s v="100072937"/>
    <s v="310222"/>
    <s v="10000"/>
    <s v="18000"/>
    <s v="4330001000"/>
    <s v="1000000"/>
    <s v=""/>
    <s v=""/>
    <s v=""/>
    <s v="CANPBPROGREV000"/>
    <s v="000000000000305"/>
    <n v="-1179.56"/>
    <x v="1"/>
  </r>
  <r>
    <s v="43300"/>
    <s v="100072937"/>
    <s v="310222"/>
    <s v="10000"/>
    <s v="99000"/>
    <s v="4330001000"/>
    <s v="1000000"/>
    <s v=""/>
    <s v=""/>
    <s v=""/>
    <s v="DEFAULT_TASKPRO"/>
    <s v="000000000010120"/>
    <n v="-30.25"/>
    <x v="34"/>
  </r>
  <r>
    <s v="43300"/>
    <s v="100034760"/>
    <s v="310141"/>
    <s v="10000"/>
    <s v="18000"/>
    <s v="4330001000"/>
    <s v="7230000"/>
    <s v=""/>
    <s v=""/>
    <s v=""/>
    <s v="CANPBPROGREV000"/>
    <s v="000000000000305"/>
    <n v="188.85"/>
    <x v="5"/>
  </r>
  <r>
    <s v="43300"/>
    <s v="100034760"/>
    <s v="310141"/>
    <s v="10000"/>
    <s v="18000"/>
    <s v="4330001000"/>
    <s v="7231000"/>
    <s v=""/>
    <s v=""/>
    <s v=""/>
    <s v="CANPBPROGREV000"/>
    <s v="000000000000305"/>
    <n v="44.17"/>
    <x v="6"/>
  </r>
  <r>
    <s v="43300"/>
    <s v="100034760"/>
    <s v="310141"/>
    <s v="10000"/>
    <s v="18000"/>
    <s v="4330001000"/>
    <s v="7240000"/>
    <s v=""/>
    <s v=""/>
    <s v=""/>
    <s v="CANPBPROGREV000"/>
    <s v="000000000000305"/>
    <n v="738.9"/>
    <x v="30"/>
  </r>
  <r>
    <s v="43300"/>
    <s v="100034760"/>
    <s v="310141"/>
    <s v="10000"/>
    <s v="18000"/>
    <s v="4330001000"/>
    <s v="7250000"/>
    <s v=""/>
    <s v=""/>
    <s v=""/>
    <s v="CANPBPROGREV000"/>
    <s v="000000000000305"/>
    <n v="2.77"/>
    <x v="35"/>
  </r>
  <r>
    <s v="43300"/>
    <s v="100034760"/>
    <s v="310141"/>
    <s v="10000"/>
    <s v="18000"/>
    <s v="4330001000"/>
    <s v="7221000"/>
    <s v=""/>
    <s v=""/>
    <s v=""/>
    <s v="CANPBPROGREV000"/>
    <s v="000000000000305"/>
    <n v="10.71"/>
    <x v="36"/>
  </r>
  <r>
    <s v="43300"/>
    <s v="100034760"/>
    <s v="310141"/>
    <s v="10000"/>
    <s v="18000"/>
    <s v="4330001000"/>
    <s v="7269000"/>
    <s v=""/>
    <s v=""/>
    <s v=""/>
    <s v="CANPBPROGREV000"/>
    <s v="000000000000305"/>
    <n v="226.72"/>
    <x v="7"/>
  </r>
  <r>
    <s v="43300"/>
    <s v="100034760"/>
    <s v="310141"/>
    <s v="10000"/>
    <s v="18000"/>
    <s v="4330001000"/>
    <s v="7269000"/>
    <s v=""/>
    <s v=""/>
    <s v=""/>
    <s v="CANPBPROGREV000"/>
    <s v="000000000000305"/>
    <n v="41.22"/>
    <x v="7"/>
  </r>
  <r>
    <s v="43300"/>
    <s v="100034760"/>
    <s v="310141"/>
    <s v="10000"/>
    <s v="18000"/>
    <s v="4330001000"/>
    <s v="2155000"/>
    <s v=""/>
    <s v=""/>
    <s v=""/>
    <s v="CANPBPROGREV000"/>
    <s v="000000000000305"/>
    <n v="-10.07"/>
    <x v="8"/>
  </r>
  <r>
    <s v="43300"/>
    <s v="100034760"/>
    <s v="310141"/>
    <s v="10000"/>
    <s v="18000"/>
    <s v="4330001000"/>
    <s v="2125000"/>
    <s v=""/>
    <s v=""/>
    <s v=""/>
    <s v="CANPBPROGREV000"/>
    <s v="000000000000305"/>
    <n v="-2.5"/>
    <x v="37"/>
  </r>
  <r>
    <s v="43300"/>
    <s v="100034760"/>
    <s v="310141"/>
    <s v="10000"/>
    <s v="18000"/>
    <s v="4330001000"/>
    <s v="2100000"/>
    <s v=""/>
    <s v=""/>
    <s v=""/>
    <s v="CANPBPROGREV000"/>
    <s v="000000000000305"/>
    <n v="-62.31"/>
    <x v="9"/>
  </r>
  <r>
    <s v="43300"/>
    <s v="100034760"/>
    <s v="310141"/>
    <s v="10000"/>
    <s v="18000"/>
    <s v="4330001000"/>
    <s v="2125000"/>
    <s v=""/>
    <s v=""/>
    <s v=""/>
    <s v="CANPBPROGREV000"/>
    <s v="000000000000305"/>
    <n v="-12.15"/>
    <x v="37"/>
  </r>
  <r>
    <s v="43300"/>
    <s v="100034760"/>
    <s v="310141"/>
    <s v="10000"/>
    <s v="18000"/>
    <s v="4330001000"/>
    <s v="2125000"/>
    <s v=""/>
    <s v=""/>
    <s v=""/>
    <s v="CANPBPROGREV000"/>
    <s v="000000000000305"/>
    <n v="-5.4"/>
    <x v="37"/>
  </r>
  <r>
    <s v="43300"/>
    <s v="100034760"/>
    <s v="310141"/>
    <s v="10000"/>
    <s v="18000"/>
    <s v="4330001000"/>
    <s v="2130000"/>
    <s v=""/>
    <s v=""/>
    <s v=""/>
    <s v="CANPBPROGREV000"/>
    <s v="000000000000305"/>
    <n v="-108.5"/>
    <x v="18"/>
  </r>
  <r>
    <s v="43300"/>
    <s v="100034760"/>
    <s v="310141"/>
    <s v="10000"/>
    <s v="18000"/>
    <s v="4330001000"/>
    <s v="2105000"/>
    <s v=""/>
    <s v=""/>
    <s v=""/>
    <s v="CANPBPROGREV000"/>
    <s v="000000000000305"/>
    <n v="-226.72"/>
    <x v="10"/>
  </r>
  <r>
    <s v="43300"/>
    <s v="100034760"/>
    <s v="310141"/>
    <s v="10000"/>
    <s v="18000"/>
    <s v="4330001000"/>
    <s v="2100000"/>
    <s v=""/>
    <s v=""/>
    <s v=""/>
    <s v="CANPBPROGREV000"/>
    <s v="000000000000305"/>
    <n v="-192.31"/>
    <x v="9"/>
  </r>
  <r>
    <s v="43300"/>
    <s v="100034760"/>
    <s v="310141"/>
    <s v="10000"/>
    <s v="18000"/>
    <s v="4330001000"/>
    <s v="2100000"/>
    <s v=""/>
    <s v=""/>
    <s v=""/>
    <s v="CANPBPROGREV000"/>
    <s v="000000000000305"/>
    <n v="-38.46"/>
    <x v="9"/>
  </r>
  <r>
    <s v="43300"/>
    <s v="100034760"/>
    <s v="310141"/>
    <s v="10000"/>
    <s v="18000"/>
    <s v="4330001000"/>
    <s v="2057000"/>
    <s v=""/>
    <s v=""/>
    <s v=""/>
    <s v="CANPBPROGREV000"/>
    <s v="000000000000305"/>
    <n v="-10.71"/>
    <x v="38"/>
  </r>
  <r>
    <s v="43300"/>
    <s v="100034760"/>
    <s v="310141"/>
    <s v="10000"/>
    <s v="18000"/>
    <s v="4330001000"/>
    <s v="2055000"/>
    <s v=""/>
    <s v=""/>
    <s v=""/>
    <s v="CANPBPROGREV000"/>
    <s v="000000000000305"/>
    <n v="-2.77"/>
    <x v="39"/>
  </r>
  <r>
    <s v="43300"/>
    <s v="100034760"/>
    <s v="310141"/>
    <s v="10000"/>
    <s v="18000"/>
    <s v="4330001000"/>
    <s v="2056000"/>
    <s v=""/>
    <s v=""/>
    <s v=""/>
    <s v="CANPBPROGREV000"/>
    <s v="000000000000305"/>
    <n v="-738.9"/>
    <x v="21"/>
  </r>
  <r>
    <s v="43300"/>
    <s v="100034760"/>
    <s v="310141"/>
    <s v="10000"/>
    <s v="18000"/>
    <s v="4330001000"/>
    <s v="2052000"/>
    <s v=""/>
    <s v=""/>
    <s v=""/>
    <s v="CANPBPROGREV000"/>
    <s v="000000000000305"/>
    <n v="-226.72"/>
    <x v="11"/>
  </r>
  <r>
    <s v="43300"/>
    <s v="100034760"/>
    <s v="310141"/>
    <s v="10000"/>
    <s v="18000"/>
    <s v="4330001000"/>
    <s v="2100000"/>
    <s v=""/>
    <s v=""/>
    <s v=""/>
    <s v="CANPBPROGREV000"/>
    <s v="000000000000305"/>
    <n v="-41.22"/>
    <x v="9"/>
  </r>
  <r>
    <s v="43300"/>
    <s v="100034760"/>
    <s v="310141"/>
    <s v="10000"/>
    <s v="18000"/>
    <s v="4330001000"/>
    <s v="2110000"/>
    <s v=""/>
    <s v=""/>
    <s v=""/>
    <s v="CANPBPROGREV000"/>
    <s v="000000000000305"/>
    <n v="-188.85"/>
    <x v="12"/>
  </r>
  <r>
    <s v="43300"/>
    <s v="100034760"/>
    <s v="310141"/>
    <s v="10000"/>
    <s v="18000"/>
    <s v="4330001000"/>
    <s v="2053000"/>
    <s v=""/>
    <s v=""/>
    <s v=""/>
    <s v="CANPBPROGREV000"/>
    <s v="000000000000305"/>
    <n v="-188.85"/>
    <x v="13"/>
  </r>
  <r>
    <s v="43300"/>
    <s v="100034760"/>
    <s v="310141"/>
    <s v="10000"/>
    <s v="18000"/>
    <s v="4330001000"/>
    <s v="2160000"/>
    <s v=""/>
    <s v=""/>
    <s v=""/>
    <s v="CANPBPROGREV000"/>
    <s v="000000000000305"/>
    <n v="-44.17"/>
    <x v="14"/>
  </r>
  <r>
    <s v="43300"/>
    <s v="100034760"/>
    <s v="310141"/>
    <s v="10000"/>
    <s v="18000"/>
    <s v="4330001000"/>
    <s v="2140000"/>
    <s v=""/>
    <s v=""/>
    <s v=""/>
    <s v="CANPBPROGREV000"/>
    <s v="000000000000305"/>
    <n v="-291.64999999999998"/>
    <x v="2"/>
  </r>
  <r>
    <s v="43300"/>
    <s v="100034760"/>
    <s v="310141"/>
    <s v="10000"/>
    <s v="18000"/>
    <s v="4330001000"/>
    <s v="2058000"/>
    <s v=""/>
    <s v=""/>
    <s v=""/>
    <s v="CANPBPROGREV000"/>
    <s v="000000000000305"/>
    <n v="-44.17"/>
    <x v="3"/>
  </r>
  <r>
    <s v="43300"/>
    <s v="100034760"/>
    <s v="310141"/>
    <s v="10000"/>
    <s v="18000"/>
    <s v="4330001000"/>
    <s v="2150000"/>
    <s v=""/>
    <s v=""/>
    <s v=""/>
    <s v="CANPBPROGREV000"/>
    <s v="000000000000305"/>
    <n v="-165.44"/>
    <x v="0"/>
  </r>
  <r>
    <s v="43300"/>
    <s v="100034760"/>
    <s v="310141"/>
    <s v="10000"/>
    <s v="18000"/>
    <s v="4330001000"/>
    <s v="1000000"/>
    <s v=""/>
    <s v=""/>
    <s v=""/>
    <s v="CANPBPROGREV000"/>
    <s v="000000000000305"/>
    <n v="-2086.67"/>
    <x v="1"/>
  </r>
  <r>
    <s v="43300"/>
    <s v="100034760"/>
    <s v="310141"/>
    <s v="10000"/>
    <s v="18000"/>
    <s v="4330001000"/>
    <s v="7000000"/>
    <s v=""/>
    <s v=""/>
    <s v=""/>
    <s v="CANPBPROGREV000"/>
    <s v="000000000000305"/>
    <n v="128.82"/>
    <x v="4"/>
  </r>
  <r>
    <s v="43300"/>
    <s v="100034760"/>
    <s v="310141"/>
    <s v="10000"/>
    <s v="18000"/>
    <s v="4330001000"/>
    <s v="7000000"/>
    <s v=""/>
    <s v=""/>
    <s v=""/>
    <s v="CANPBPROGREV000"/>
    <s v="000000000000305"/>
    <n v="2962.86"/>
    <x v="4"/>
  </r>
  <r>
    <s v="43300"/>
    <s v="100034760"/>
    <s v="310141"/>
    <s v="10000"/>
    <s v="18000"/>
    <s v="4330001000"/>
    <s v="7000000"/>
    <s v=""/>
    <s v=""/>
    <s v=""/>
    <s v="CANPBPROGREV000"/>
    <s v="000000000000305"/>
    <n v="343.52"/>
    <x v="4"/>
  </r>
  <r>
    <s v="43300"/>
    <s v="100074377"/>
    <s v="334075"/>
    <s v="10000"/>
    <s v="99000"/>
    <s v="4330001000"/>
    <s v="7269000"/>
    <s v=""/>
    <s v=""/>
    <s v=""/>
    <s v="DEFAULT_TASKPRO"/>
    <s v="000000000010120"/>
    <n v="72.650000000000006"/>
    <x v="15"/>
  </r>
  <r>
    <s v="43300"/>
    <s v="100074377"/>
    <s v="334075"/>
    <s v="10000"/>
    <s v="18000"/>
    <s v="4330001000"/>
    <s v="7269000"/>
    <s v=""/>
    <s v=""/>
    <s v=""/>
    <s v="CANPBPROGREV000"/>
    <s v="000000000000305"/>
    <n v="72.66"/>
    <x v="7"/>
  </r>
  <r>
    <s v="43300"/>
    <s v="100074377"/>
    <s v="334075"/>
    <s v="10000"/>
    <s v="99000"/>
    <s v="4330001000"/>
    <s v="7269000"/>
    <s v=""/>
    <s v=""/>
    <s v=""/>
    <s v="DEFAULT_TASKPRO"/>
    <s v="000000000010120"/>
    <n v="13.21"/>
    <x v="15"/>
  </r>
  <r>
    <s v="43300"/>
    <s v="100074377"/>
    <s v="334075"/>
    <s v="10000"/>
    <s v="18000"/>
    <s v="4330001000"/>
    <s v="7269000"/>
    <s v=""/>
    <s v=""/>
    <s v=""/>
    <s v="CANPBPROGREV000"/>
    <s v="000000000000305"/>
    <n v="13.21"/>
    <x v="7"/>
  </r>
  <r>
    <s v="43300"/>
    <s v="100074377"/>
    <s v="334075"/>
    <s v="10000"/>
    <s v="18000"/>
    <s v="4330001000"/>
    <s v="2100000"/>
    <s v=""/>
    <s v=""/>
    <s v=""/>
    <s v="CANPBPROGREV000"/>
    <s v="000000000000305"/>
    <n v="-31.16"/>
    <x v="9"/>
  </r>
  <r>
    <s v="43300"/>
    <s v="100074377"/>
    <s v="334075"/>
    <s v="10000"/>
    <s v="99000"/>
    <s v="4330001000"/>
    <s v="2100000"/>
    <s v=""/>
    <s v=""/>
    <s v=""/>
    <s v="DEFAULT_TASKPRO"/>
    <s v="000000000010120"/>
    <n v="-31.15"/>
    <x v="16"/>
  </r>
  <r>
    <s v="43300"/>
    <s v="100074377"/>
    <s v="334075"/>
    <s v="10000"/>
    <s v="18000"/>
    <s v="4330001000"/>
    <s v="2105000"/>
    <s v=""/>
    <s v=""/>
    <s v=""/>
    <s v="CANPBPROGREV000"/>
    <s v="000000000000305"/>
    <n v="-72.66"/>
    <x v="10"/>
  </r>
  <r>
    <s v="43300"/>
    <s v="100074377"/>
    <s v="334075"/>
    <s v="10000"/>
    <s v="99000"/>
    <s v="4330001000"/>
    <s v="2105000"/>
    <s v=""/>
    <s v=""/>
    <s v=""/>
    <s v="DEFAULT_TASKPRO"/>
    <s v="000000000010120"/>
    <n v="-72.650000000000006"/>
    <x v="17"/>
  </r>
  <r>
    <s v="43300"/>
    <s v="100074377"/>
    <s v="334075"/>
    <s v="10000"/>
    <s v="18000"/>
    <s v="4330001000"/>
    <s v="2130000"/>
    <s v=""/>
    <s v=""/>
    <s v=""/>
    <s v="CANPBPROGREV000"/>
    <s v="000000000000305"/>
    <n v="-54.25"/>
    <x v="18"/>
  </r>
  <r>
    <s v="43300"/>
    <s v="100074377"/>
    <s v="334075"/>
    <s v="10000"/>
    <s v="99000"/>
    <s v="4330001000"/>
    <s v="2130000"/>
    <s v=""/>
    <s v=""/>
    <s v=""/>
    <s v="DEFAULT_TASKPRO"/>
    <s v="000000000010120"/>
    <n v="-54.25"/>
    <x v="19"/>
  </r>
  <r>
    <s v="43300"/>
    <s v="100074377"/>
    <s v="334075"/>
    <s v="10000"/>
    <s v="18000"/>
    <s v="4330001000"/>
    <s v="2100000"/>
    <s v=""/>
    <s v=""/>
    <s v=""/>
    <s v="CANPBPROGREV000"/>
    <s v="000000000000305"/>
    <n v="-49.04"/>
    <x v="9"/>
  </r>
  <r>
    <s v="43300"/>
    <s v="100074377"/>
    <s v="334075"/>
    <s v="10000"/>
    <s v="99000"/>
    <s v="4330001000"/>
    <s v="2100000"/>
    <s v=""/>
    <s v=""/>
    <s v=""/>
    <s v="DEFAULT_TASKPRO"/>
    <s v="000000000010120"/>
    <n v="-49.04"/>
    <x v="16"/>
  </r>
  <r>
    <s v="43300"/>
    <s v="100074377"/>
    <s v="334075"/>
    <s v="10000"/>
    <s v="99000"/>
    <s v="4330001000"/>
    <s v="2056000"/>
    <s v=""/>
    <s v=""/>
    <s v=""/>
    <s v="DEFAULT_TASKPRO"/>
    <s v="000000000010120"/>
    <n v="-343.87"/>
    <x v="20"/>
  </r>
  <r>
    <s v="43300"/>
    <s v="100074377"/>
    <s v="334075"/>
    <s v="10000"/>
    <s v="18000"/>
    <s v="4330001000"/>
    <s v="2056000"/>
    <s v=""/>
    <s v=""/>
    <s v=""/>
    <s v="CANPBPROGREV000"/>
    <s v="000000000000305"/>
    <n v="-343.88"/>
    <x v="21"/>
  </r>
  <r>
    <s v="43300"/>
    <s v="100074377"/>
    <s v="334075"/>
    <s v="10000"/>
    <s v="99000"/>
    <s v="4330001000"/>
    <s v="2100000"/>
    <s v=""/>
    <s v=""/>
    <s v=""/>
    <s v="DEFAULT_TASKPRO"/>
    <s v="000000000010120"/>
    <n v="-13.21"/>
    <x v="16"/>
  </r>
  <r>
    <s v="43300"/>
    <s v="100074377"/>
    <s v="334075"/>
    <s v="10000"/>
    <s v="18000"/>
    <s v="4330001000"/>
    <s v="2100000"/>
    <s v=""/>
    <s v=""/>
    <s v=""/>
    <s v="CANPBPROGREV000"/>
    <s v="000000000000305"/>
    <n v="-13.21"/>
    <x v="9"/>
  </r>
  <r>
    <s v="43300"/>
    <s v="100074377"/>
    <s v="334075"/>
    <s v="10000"/>
    <s v="99000"/>
    <s v="4330001000"/>
    <s v="2052000"/>
    <s v=""/>
    <s v=""/>
    <s v=""/>
    <s v="DEFAULT_TASKPRO"/>
    <s v="000000000010120"/>
    <n v="-72.650000000000006"/>
    <x v="22"/>
  </r>
  <r>
    <s v="43300"/>
    <s v="100074377"/>
    <s v="334075"/>
    <s v="10000"/>
    <s v="18000"/>
    <s v="4330001000"/>
    <s v="2052000"/>
    <s v=""/>
    <s v=""/>
    <s v=""/>
    <s v="CANPBPROGREV000"/>
    <s v="000000000000305"/>
    <n v="-72.66"/>
    <x v="11"/>
  </r>
  <r>
    <s v="43300"/>
    <s v="100074377"/>
    <s v="334075"/>
    <s v="10000"/>
    <s v="18000"/>
    <s v="4330001000"/>
    <s v="2110000"/>
    <s v=""/>
    <s v=""/>
    <s v=""/>
    <s v="CANPBPROGREV000"/>
    <s v="000000000000305"/>
    <n v="-59.92"/>
    <x v="12"/>
  </r>
  <r>
    <s v="43300"/>
    <s v="100074377"/>
    <s v="334075"/>
    <s v="10000"/>
    <s v="18000"/>
    <s v="4330001000"/>
    <s v="7000000"/>
    <s v=""/>
    <s v=""/>
    <s v=""/>
    <s v="CANPBPROGREV000"/>
    <s v="000000000000305"/>
    <n v="1100.8"/>
    <x v="4"/>
  </r>
  <r>
    <s v="43300"/>
    <s v="100074377"/>
    <s v="334075"/>
    <s v="10000"/>
    <s v="99000"/>
    <s v="4330001000"/>
    <s v="7000000"/>
    <s v=""/>
    <s v=""/>
    <s v=""/>
    <s v="DEFAULT_TASKPRO"/>
    <s v="000000000010120"/>
    <n v="1100.8"/>
    <x v="26"/>
  </r>
  <r>
    <s v="43300"/>
    <s v="100074377"/>
    <s v="334075"/>
    <s v="10000"/>
    <s v="99000"/>
    <s v="4330001000"/>
    <s v="7230000"/>
    <s v=""/>
    <s v=""/>
    <s v=""/>
    <s v="DEFAULT_TASKPRO"/>
    <s v="000000000010120"/>
    <n v="59.91"/>
    <x v="27"/>
  </r>
  <r>
    <s v="43300"/>
    <s v="100074377"/>
    <s v="334075"/>
    <s v="10000"/>
    <s v="18000"/>
    <s v="4330001000"/>
    <s v="7230000"/>
    <s v=""/>
    <s v=""/>
    <s v=""/>
    <s v="CANPBPROGREV000"/>
    <s v="000000000000305"/>
    <n v="59.92"/>
    <x v="5"/>
  </r>
  <r>
    <s v="43300"/>
    <s v="100074377"/>
    <s v="334075"/>
    <s v="10000"/>
    <s v="99000"/>
    <s v="4330001000"/>
    <s v="7231000"/>
    <s v=""/>
    <s v=""/>
    <s v=""/>
    <s v="DEFAULT_TASKPRO"/>
    <s v="000000000010120"/>
    <n v="14.01"/>
    <x v="28"/>
  </r>
  <r>
    <s v="43300"/>
    <s v="100074377"/>
    <s v="334075"/>
    <s v="10000"/>
    <s v="18000"/>
    <s v="4330001000"/>
    <s v="7231000"/>
    <s v=""/>
    <s v=""/>
    <s v=""/>
    <s v="CANPBPROGREV000"/>
    <s v="000000000000305"/>
    <n v="14.01"/>
    <x v="6"/>
  </r>
  <r>
    <s v="43300"/>
    <s v="100074377"/>
    <s v="334075"/>
    <s v="10000"/>
    <s v="99000"/>
    <s v="4330001000"/>
    <s v="7240000"/>
    <s v=""/>
    <s v=""/>
    <s v=""/>
    <s v="DEFAULT_TASKPRO"/>
    <s v="000000000010120"/>
    <n v="343.87"/>
    <x v="29"/>
  </r>
  <r>
    <s v="43300"/>
    <s v="100074377"/>
    <s v="334075"/>
    <s v="10000"/>
    <s v="18000"/>
    <s v="4330001000"/>
    <s v="7240000"/>
    <s v=""/>
    <s v=""/>
    <s v=""/>
    <s v="CANPBPROGREV000"/>
    <s v="000000000000305"/>
    <n v="343.88"/>
    <x v="30"/>
  </r>
  <r>
    <s v="43300"/>
    <s v="100074377"/>
    <s v="334075"/>
    <s v="10000"/>
    <s v="99000"/>
    <s v="4330001000"/>
    <s v="2110000"/>
    <s v=""/>
    <s v=""/>
    <s v=""/>
    <s v="DEFAULT_TASKPRO"/>
    <s v="000000000010120"/>
    <n v="-59.91"/>
    <x v="23"/>
  </r>
  <r>
    <s v="43300"/>
    <s v="100074377"/>
    <s v="334075"/>
    <s v="10000"/>
    <s v="99000"/>
    <s v="4330001000"/>
    <s v="2053000"/>
    <s v=""/>
    <s v=""/>
    <s v=""/>
    <s v="DEFAULT_TASKPRO"/>
    <s v="000000000010120"/>
    <n v="-59.91"/>
    <x v="24"/>
  </r>
  <r>
    <s v="43300"/>
    <s v="100074377"/>
    <s v="334075"/>
    <s v="10000"/>
    <s v="18000"/>
    <s v="4330001000"/>
    <s v="2053000"/>
    <s v=""/>
    <s v=""/>
    <s v=""/>
    <s v="CANPBPROGREV000"/>
    <s v="000000000000305"/>
    <n v="-59.92"/>
    <x v="13"/>
  </r>
  <r>
    <s v="43300"/>
    <s v="100074377"/>
    <s v="334075"/>
    <s v="10000"/>
    <s v="18000"/>
    <s v="4330001000"/>
    <s v="2160000"/>
    <s v=""/>
    <s v=""/>
    <s v=""/>
    <s v="CANPBPROGREV000"/>
    <s v="000000000000305"/>
    <n v="-14.01"/>
    <x v="14"/>
  </r>
  <r>
    <s v="43300"/>
    <s v="100074377"/>
    <s v="334075"/>
    <s v="10000"/>
    <s v="99000"/>
    <s v="4330001000"/>
    <s v="2160000"/>
    <s v=""/>
    <s v=""/>
    <s v=""/>
    <s v="DEFAULT_TASKPRO"/>
    <s v="000000000010120"/>
    <n v="-14.01"/>
    <x v="25"/>
  </r>
  <r>
    <s v="43300"/>
    <s v="100074377"/>
    <s v="334075"/>
    <s v="10000"/>
    <s v="18000"/>
    <s v="4330001000"/>
    <s v="2140000"/>
    <s v=""/>
    <s v=""/>
    <s v=""/>
    <s v="CANPBPROGREV000"/>
    <s v="000000000000305"/>
    <n v="-56.89"/>
    <x v="2"/>
  </r>
  <r>
    <s v="43300"/>
    <s v="100074377"/>
    <s v="334075"/>
    <s v="10000"/>
    <s v="99000"/>
    <s v="4330001000"/>
    <s v="2140000"/>
    <s v=""/>
    <s v=""/>
    <s v=""/>
    <s v="DEFAULT_TASKPRO"/>
    <s v="000000000010120"/>
    <n v="-56.89"/>
    <x v="31"/>
  </r>
  <r>
    <s v="43300"/>
    <s v="100074377"/>
    <s v="334075"/>
    <s v="10000"/>
    <s v="99000"/>
    <s v="4330001000"/>
    <s v="2058000"/>
    <s v=""/>
    <s v=""/>
    <s v=""/>
    <s v="DEFAULT_TASKPRO"/>
    <s v="000000000010120"/>
    <n v="-14.01"/>
    <x v="32"/>
  </r>
  <r>
    <s v="43300"/>
    <s v="100074377"/>
    <s v="334075"/>
    <s v="10000"/>
    <s v="18000"/>
    <s v="4330001000"/>
    <s v="2058000"/>
    <s v=""/>
    <s v=""/>
    <s v=""/>
    <s v="CANPBPROGREV000"/>
    <s v="000000000000305"/>
    <n v="-14.01"/>
    <x v="3"/>
  </r>
  <r>
    <s v="43300"/>
    <s v="100074377"/>
    <s v="334075"/>
    <s v="10000"/>
    <s v="18000"/>
    <s v="4330001000"/>
    <s v="2150000"/>
    <s v=""/>
    <s v=""/>
    <s v=""/>
    <s v="CANPBPROGREV000"/>
    <s v="000000000000305"/>
    <n v="-45.66"/>
    <x v="0"/>
  </r>
  <r>
    <s v="43300"/>
    <s v="100074377"/>
    <s v="334075"/>
    <s v="10000"/>
    <s v="99000"/>
    <s v="4330001000"/>
    <s v="2150000"/>
    <s v=""/>
    <s v=""/>
    <s v=""/>
    <s v="DEFAULT_TASKPRO"/>
    <s v="000000000010120"/>
    <n v="-45.66"/>
    <x v="33"/>
  </r>
  <r>
    <s v="43300"/>
    <s v="100074377"/>
    <s v="334075"/>
    <s v="10000"/>
    <s v="18000"/>
    <s v="4330001000"/>
    <s v="1000000"/>
    <s v=""/>
    <s v=""/>
    <s v=""/>
    <s v="CANPBPROGREV000"/>
    <s v="000000000000305"/>
    <n v="-717.21"/>
    <x v="1"/>
  </r>
  <r>
    <s v="43300"/>
    <s v="100074377"/>
    <s v="334075"/>
    <s v="10000"/>
    <s v="99000"/>
    <s v="4330001000"/>
    <s v="1000000"/>
    <s v=""/>
    <s v=""/>
    <s v=""/>
    <s v="DEFAULT_TASKPRO"/>
    <s v="000000000010120"/>
    <n v="-717.24"/>
    <x v="34"/>
  </r>
  <r>
    <s v="43300"/>
    <s v="100013323"/>
    <s v="312956"/>
    <s v="10000"/>
    <s v="19800"/>
    <s v="4330001000"/>
    <s v="2053000"/>
    <s v=""/>
    <s v=""/>
    <s v=""/>
    <s v="ADMINCBCAP00000"/>
    <s v="000000000000302"/>
    <n v="-156.22999999999999"/>
    <x v="40"/>
  </r>
  <r>
    <s v="43300"/>
    <s v="100013323"/>
    <s v="312956"/>
    <s v="10000"/>
    <s v="19800"/>
    <s v="4330001000"/>
    <s v="2160000"/>
    <s v=""/>
    <s v=""/>
    <s v=""/>
    <s v="ADMINCBCAP00000"/>
    <s v="000000000000302"/>
    <n v="-36.53"/>
    <x v="41"/>
  </r>
  <r>
    <s v="43300"/>
    <s v="100013323"/>
    <s v="312956"/>
    <s v="10000"/>
    <s v="99000"/>
    <s v="4330001000"/>
    <s v="2160000"/>
    <s v=""/>
    <s v=""/>
    <s v=""/>
    <s v="DEFAULT_TASKPRO"/>
    <s v="000000000010120"/>
    <n v="-0.94"/>
    <x v="25"/>
  </r>
  <r>
    <s v="43300"/>
    <s v="100013323"/>
    <s v="312956"/>
    <s v="10000"/>
    <s v="19800"/>
    <s v="4330001000"/>
    <s v="2140000"/>
    <s v=""/>
    <s v=""/>
    <s v=""/>
    <s v="ADMINCBCAP00000"/>
    <s v="000000000000302"/>
    <n v="-247.35"/>
    <x v="42"/>
  </r>
  <r>
    <s v="43300"/>
    <s v="100013323"/>
    <s v="312956"/>
    <s v="10000"/>
    <s v="99000"/>
    <s v="4330001000"/>
    <s v="2140000"/>
    <s v=""/>
    <s v=""/>
    <s v=""/>
    <s v="DEFAULT_TASKPRO"/>
    <s v="000000000010120"/>
    <n v="-6.34"/>
    <x v="31"/>
  </r>
  <r>
    <s v="43300"/>
    <s v="100013323"/>
    <s v="312956"/>
    <s v="10000"/>
    <s v="99000"/>
    <s v="4330001000"/>
    <s v="2058000"/>
    <s v=""/>
    <s v=""/>
    <s v=""/>
    <s v="DEFAULT_TASKPRO"/>
    <s v="000000000010120"/>
    <n v="-0.93"/>
    <x v="32"/>
  </r>
  <r>
    <s v="43300"/>
    <s v="100013323"/>
    <s v="312956"/>
    <s v="10000"/>
    <s v="19800"/>
    <s v="4330001000"/>
    <s v="2058000"/>
    <s v=""/>
    <s v=""/>
    <s v=""/>
    <s v="ADMINCBCAP00000"/>
    <s v="000000000000302"/>
    <n v="-36.54"/>
    <x v="43"/>
  </r>
  <r>
    <s v="43300"/>
    <s v="100013323"/>
    <s v="312956"/>
    <s v="10000"/>
    <s v="19800"/>
    <s v="4330001000"/>
    <s v="2150000"/>
    <s v=""/>
    <s v=""/>
    <s v=""/>
    <s v="ADMINCBCAP00000"/>
    <s v="000000000000302"/>
    <n v="-126.07"/>
    <x v="44"/>
  </r>
  <r>
    <s v="43300"/>
    <s v="100013323"/>
    <s v="312956"/>
    <s v="10000"/>
    <s v="99000"/>
    <s v="4330001000"/>
    <s v="2150000"/>
    <s v=""/>
    <s v=""/>
    <s v=""/>
    <s v="DEFAULT_TASKPRO"/>
    <s v="000000000010120"/>
    <n v="-3.23"/>
    <x v="33"/>
  </r>
  <r>
    <s v="43300"/>
    <s v="100013323"/>
    <s v="312956"/>
    <s v="10000"/>
    <s v="19800"/>
    <s v="4330001000"/>
    <s v="1000000"/>
    <s v=""/>
    <s v=""/>
    <s v=""/>
    <s v="ADMINCBCAP00000"/>
    <s v="000000000000302"/>
    <n v="-1596.94"/>
    <x v="45"/>
  </r>
  <r>
    <s v="43300"/>
    <s v="100013323"/>
    <s v="312956"/>
    <s v="10000"/>
    <s v="99000"/>
    <s v="4330001000"/>
    <s v="1000000"/>
    <s v=""/>
    <s v=""/>
    <s v=""/>
    <s v="DEFAULT_TASKPRO"/>
    <s v="000000000010120"/>
    <n v="-40.94"/>
    <x v="34"/>
  </r>
  <r>
    <s v="43300"/>
    <s v="100013323"/>
    <s v="312956"/>
    <s v="10000"/>
    <s v="19800"/>
    <s v="4330001000"/>
    <s v="2100000"/>
    <s v=""/>
    <s v=""/>
    <s v=""/>
    <s v="ADMINCBCAP00000"/>
    <s v="000000000000302"/>
    <n v="-60.75"/>
    <x v="46"/>
  </r>
  <r>
    <s v="43300"/>
    <s v="100013323"/>
    <s v="312956"/>
    <s v="10000"/>
    <s v="99000"/>
    <s v="4330001000"/>
    <s v="2100000"/>
    <s v=""/>
    <s v=""/>
    <s v=""/>
    <s v="DEFAULT_TASKPRO"/>
    <s v="000000000010120"/>
    <n v="-1.56"/>
    <x v="16"/>
  </r>
  <r>
    <s v="43300"/>
    <s v="100013323"/>
    <s v="312956"/>
    <s v="10000"/>
    <s v="19800"/>
    <s v="4330001000"/>
    <s v="2100000"/>
    <s v=""/>
    <s v=""/>
    <s v=""/>
    <s v="ADMINCBCAP00000"/>
    <s v="000000000000302"/>
    <n v="-18.75"/>
    <x v="46"/>
  </r>
  <r>
    <s v="43300"/>
    <s v="100013323"/>
    <s v="312956"/>
    <s v="10000"/>
    <s v="99000"/>
    <s v="4330001000"/>
    <s v="2100000"/>
    <s v=""/>
    <s v=""/>
    <s v=""/>
    <s v="DEFAULT_TASKPRO"/>
    <s v="000000000010120"/>
    <n v="-0.48"/>
    <x v="16"/>
  </r>
  <r>
    <s v="43300"/>
    <s v="100013323"/>
    <s v="312956"/>
    <s v="10000"/>
    <s v="99000"/>
    <s v="4330001000"/>
    <s v="2057000"/>
    <s v=""/>
    <s v=""/>
    <s v=""/>
    <s v="DEFAULT_TASKPRO"/>
    <s v="000000000010120"/>
    <n v="-0.24"/>
    <x v="47"/>
  </r>
  <r>
    <s v="43300"/>
    <s v="100013323"/>
    <s v="312956"/>
    <s v="10000"/>
    <s v="19800"/>
    <s v="4330001000"/>
    <s v="2057000"/>
    <s v=""/>
    <s v=""/>
    <s v=""/>
    <s v="ADMINCBCAP00000"/>
    <s v="000000000000302"/>
    <n v="-9.42"/>
    <x v="48"/>
  </r>
  <r>
    <s v="43300"/>
    <s v="100013323"/>
    <s v="312956"/>
    <s v="10000"/>
    <s v="99000"/>
    <s v="4330001000"/>
    <s v="2055000"/>
    <s v=""/>
    <s v=""/>
    <s v=""/>
    <s v="DEFAULT_TASKPRO"/>
    <s v="000000000010120"/>
    <n v="-0.05"/>
    <x v="49"/>
  </r>
  <r>
    <s v="43300"/>
    <s v="100013323"/>
    <s v="312956"/>
    <s v="10000"/>
    <s v="19800"/>
    <s v="4330001000"/>
    <s v="2055000"/>
    <s v=""/>
    <s v=""/>
    <s v=""/>
    <s v="ADMINCBCAP00000"/>
    <s v="000000000000302"/>
    <n v="-2.0099999999999998"/>
    <x v="50"/>
  </r>
  <r>
    <s v="43300"/>
    <s v="100013323"/>
    <s v="312956"/>
    <s v="10000"/>
    <s v="99000"/>
    <s v="4330001000"/>
    <s v="2052000"/>
    <s v=""/>
    <s v=""/>
    <s v=""/>
    <s v="DEFAULT_TASKPRO"/>
    <s v="000000000010120"/>
    <n v="-4.4000000000000004"/>
    <x v="22"/>
  </r>
  <r>
    <s v="43300"/>
    <s v="100013323"/>
    <s v="312956"/>
    <s v="10000"/>
    <s v="19800"/>
    <s v="4330001000"/>
    <s v="2052000"/>
    <s v=""/>
    <s v=""/>
    <s v=""/>
    <s v="ADMINCBCAP00000"/>
    <s v="000000000000302"/>
    <n v="-171.48"/>
    <x v="51"/>
  </r>
  <r>
    <s v="43300"/>
    <s v="100013323"/>
    <s v="312956"/>
    <s v="10000"/>
    <s v="99000"/>
    <s v="4330001000"/>
    <s v="2100000"/>
    <s v=""/>
    <s v=""/>
    <s v=""/>
    <s v="DEFAULT_TASKPRO"/>
    <s v="000000000010120"/>
    <n v="-0.8"/>
    <x v="16"/>
  </r>
  <r>
    <s v="43300"/>
    <s v="100013323"/>
    <s v="312956"/>
    <s v="10000"/>
    <s v="19800"/>
    <s v="4330001000"/>
    <s v="2100000"/>
    <s v=""/>
    <s v=""/>
    <s v=""/>
    <s v="ADMINCBCAP00000"/>
    <s v="000000000000302"/>
    <n v="-31.18"/>
    <x v="46"/>
  </r>
  <r>
    <s v="43300"/>
    <s v="100013323"/>
    <s v="312956"/>
    <s v="10000"/>
    <s v="19800"/>
    <s v="4330001000"/>
    <s v="7000000"/>
    <s v=""/>
    <s v=""/>
    <s v=""/>
    <s v="ADMINCBCAP00000"/>
    <s v="000000000000302"/>
    <n v="2598.1799999999998"/>
    <x v="52"/>
  </r>
  <r>
    <s v="43300"/>
    <s v="100013323"/>
    <s v="312956"/>
    <s v="10000"/>
    <s v="99000"/>
    <s v="4330001000"/>
    <s v="7000000"/>
    <s v=""/>
    <s v=""/>
    <s v=""/>
    <s v="DEFAULT_TASKPRO"/>
    <s v="000000000010120"/>
    <n v="66.62"/>
    <x v="26"/>
  </r>
  <r>
    <s v="43300"/>
    <s v="100013323"/>
    <s v="312956"/>
    <s v="10000"/>
    <s v="99000"/>
    <s v="4330001000"/>
    <s v="7230000"/>
    <s v=""/>
    <s v=""/>
    <s v=""/>
    <s v="DEFAULT_TASKPRO"/>
    <s v="000000000010120"/>
    <n v="4.01"/>
    <x v="27"/>
  </r>
  <r>
    <s v="43300"/>
    <s v="100013323"/>
    <s v="312956"/>
    <s v="10000"/>
    <s v="19800"/>
    <s v="4330001000"/>
    <s v="7230000"/>
    <s v=""/>
    <s v=""/>
    <s v=""/>
    <s v="ADMINCBCAP00000"/>
    <s v="000000000000302"/>
    <n v="156.22999999999999"/>
    <x v="53"/>
  </r>
  <r>
    <s v="43300"/>
    <s v="100013323"/>
    <s v="312956"/>
    <s v="10000"/>
    <s v="99000"/>
    <s v="4330001000"/>
    <s v="7231000"/>
    <s v=""/>
    <s v=""/>
    <s v=""/>
    <s v="DEFAULT_TASKPRO"/>
    <s v="000000000010120"/>
    <n v="0.93"/>
    <x v="28"/>
  </r>
  <r>
    <s v="43300"/>
    <s v="100013323"/>
    <s v="312956"/>
    <s v="10000"/>
    <s v="19800"/>
    <s v="4330001000"/>
    <s v="7231000"/>
    <s v=""/>
    <s v=""/>
    <s v=""/>
    <s v="ADMINCBCAP00000"/>
    <s v="000000000000302"/>
    <n v="36.54"/>
    <x v="54"/>
  </r>
  <r>
    <s v="43300"/>
    <s v="100013323"/>
    <s v="312956"/>
    <s v="10000"/>
    <s v="99000"/>
    <s v="4330001000"/>
    <s v="7250000"/>
    <s v=""/>
    <s v=""/>
    <s v=""/>
    <s v="DEFAULT_TASKPRO"/>
    <s v="000000000010120"/>
    <n v="0.05"/>
    <x v="55"/>
  </r>
  <r>
    <s v="43300"/>
    <s v="100013323"/>
    <s v="312956"/>
    <s v="10000"/>
    <s v="19800"/>
    <s v="4330001000"/>
    <s v="7250000"/>
    <s v=""/>
    <s v=""/>
    <s v=""/>
    <s v="ADMINCBCAP00000"/>
    <s v="000000000000302"/>
    <n v="2.0099999999999998"/>
    <x v="56"/>
  </r>
  <r>
    <s v="43300"/>
    <s v="100013323"/>
    <s v="312956"/>
    <s v="10000"/>
    <s v="99000"/>
    <s v="4330001000"/>
    <s v="7221000"/>
    <s v=""/>
    <s v=""/>
    <s v=""/>
    <s v="DEFAULT_TASKPRO"/>
    <s v="000000000010120"/>
    <n v="0.24"/>
    <x v="57"/>
  </r>
  <r>
    <s v="43300"/>
    <s v="100013323"/>
    <s v="312956"/>
    <s v="10000"/>
    <s v="19800"/>
    <s v="4330001000"/>
    <s v="7221000"/>
    <s v=""/>
    <s v=""/>
    <s v=""/>
    <s v="ADMINCBCAP00000"/>
    <s v="000000000000302"/>
    <n v="9.42"/>
    <x v="58"/>
  </r>
  <r>
    <s v="43300"/>
    <s v="100013323"/>
    <s v="312956"/>
    <s v="10000"/>
    <s v="99000"/>
    <s v="4330001000"/>
    <s v="7269000"/>
    <s v=""/>
    <s v=""/>
    <s v=""/>
    <s v="DEFAULT_TASKPRO"/>
    <s v="000000000010120"/>
    <n v="4.4000000000000004"/>
    <x v="15"/>
  </r>
  <r>
    <s v="43300"/>
    <s v="100013323"/>
    <s v="312956"/>
    <s v="10000"/>
    <s v="19800"/>
    <s v="4330001000"/>
    <s v="7269000"/>
    <s v=""/>
    <s v=""/>
    <s v=""/>
    <s v="ADMINCBCAP00000"/>
    <s v="000000000000302"/>
    <n v="171.48"/>
    <x v="59"/>
  </r>
  <r>
    <s v="43300"/>
    <s v="100013323"/>
    <s v="312956"/>
    <s v="10000"/>
    <s v="99000"/>
    <s v="4330001000"/>
    <s v="7269000"/>
    <s v=""/>
    <s v=""/>
    <s v=""/>
    <s v="DEFAULT_TASKPRO"/>
    <s v="000000000010120"/>
    <n v="0.8"/>
    <x v="15"/>
  </r>
  <r>
    <s v="43300"/>
    <s v="100013323"/>
    <s v="312956"/>
    <s v="10000"/>
    <s v="19800"/>
    <s v="4330001000"/>
    <s v="7269000"/>
    <s v=""/>
    <s v=""/>
    <s v=""/>
    <s v="ADMINCBCAP00000"/>
    <s v="000000000000302"/>
    <n v="31.18"/>
    <x v="59"/>
  </r>
  <r>
    <s v="43300"/>
    <s v="100013323"/>
    <s v="312956"/>
    <s v="10000"/>
    <s v="19800"/>
    <s v="4330001000"/>
    <s v="2110000"/>
    <s v=""/>
    <s v=""/>
    <s v=""/>
    <s v="ADMINCBCAP00000"/>
    <s v="000000000000302"/>
    <n v="-156.22999999999999"/>
    <x v="60"/>
  </r>
  <r>
    <s v="43300"/>
    <s v="100013323"/>
    <s v="312956"/>
    <s v="10000"/>
    <s v="99000"/>
    <s v="4330001000"/>
    <s v="2110000"/>
    <s v=""/>
    <s v=""/>
    <s v=""/>
    <s v="DEFAULT_TASKPRO"/>
    <s v="000000000010120"/>
    <n v="-4.01"/>
    <x v="23"/>
  </r>
  <r>
    <s v="43300"/>
    <s v="100013323"/>
    <s v="312956"/>
    <s v="10000"/>
    <s v="99000"/>
    <s v="4330001000"/>
    <s v="2053000"/>
    <s v=""/>
    <s v=""/>
    <s v=""/>
    <s v="DEFAULT_TASKPRO"/>
    <s v="000000000010120"/>
    <n v="-4.01"/>
    <x v="24"/>
  </r>
  <r>
    <s v="43300"/>
    <s v="100013323"/>
    <s v="312956"/>
    <s v="10000"/>
    <s v="19800"/>
    <s v="4330001000"/>
    <s v="2100000"/>
    <s v=""/>
    <s v=""/>
    <s v=""/>
    <s v="ADMINCBCAP00000"/>
    <s v="000000000000302"/>
    <n v="-23.4"/>
    <x v="46"/>
  </r>
  <r>
    <s v="43300"/>
    <s v="100013323"/>
    <s v="312956"/>
    <s v="10000"/>
    <s v="99000"/>
    <s v="4330001000"/>
    <s v="2100000"/>
    <s v=""/>
    <s v=""/>
    <s v=""/>
    <s v="DEFAULT_TASKPRO"/>
    <s v="000000000010120"/>
    <n v="-0.6"/>
    <x v="16"/>
  </r>
  <r>
    <s v="43300"/>
    <s v="100013323"/>
    <s v="312956"/>
    <s v="10000"/>
    <s v="19800"/>
    <s v="4330001000"/>
    <s v="2155000"/>
    <s v=""/>
    <s v=""/>
    <s v=""/>
    <s v="ADMINCBCAP00000"/>
    <s v="000000000000302"/>
    <n v="-1.69"/>
    <x v="61"/>
  </r>
  <r>
    <s v="43300"/>
    <s v="100013323"/>
    <s v="312956"/>
    <s v="10000"/>
    <s v="99000"/>
    <s v="4330001000"/>
    <s v="2155000"/>
    <s v=""/>
    <s v=""/>
    <s v=""/>
    <s v="DEFAULT_TASKPRO"/>
    <s v="000000000010120"/>
    <n v="-0.04"/>
    <x v="62"/>
  </r>
  <r>
    <s v="43300"/>
    <s v="100013323"/>
    <s v="312956"/>
    <s v="10000"/>
    <s v="19800"/>
    <s v="4330001000"/>
    <s v="2100000"/>
    <s v=""/>
    <s v=""/>
    <s v=""/>
    <s v="ADMINCBCAP00000"/>
    <s v="000000000000302"/>
    <n v="-146.25"/>
    <x v="46"/>
  </r>
  <r>
    <s v="43300"/>
    <s v="100013323"/>
    <s v="312956"/>
    <s v="10000"/>
    <s v="99000"/>
    <s v="4330001000"/>
    <s v="2100000"/>
    <s v=""/>
    <s v=""/>
    <s v=""/>
    <s v="DEFAULT_TASKPRO"/>
    <s v="000000000010120"/>
    <n v="-3.75"/>
    <x v="16"/>
  </r>
  <r>
    <s v="43300"/>
    <s v="100013323"/>
    <s v="312956"/>
    <s v="10000"/>
    <s v="19800"/>
    <s v="4330001000"/>
    <s v="2105000"/>
    <s v=""/>
    <s v=""/>
    <s v=""/>
    <s v="ADMINCBCAP00000"/>
    <s v="000000000000302"/>
    <n v="-171.48"/>
    <x v="63"/>
  </r>
  <r>
    <s v="43300"/>
    <s v="100013323"/>
    <s v="312956"/>
    <s v="10000"/>
    <s v="99000"/>
    <s v="4330001000"/>
    <s v="2105000"/>
    <s v=""/>
    <s v=""/>
    <s v=""/>
    <s v="DEFAULT_TASKPRO"/>
    <s v="000000000010120"/>
    <n v="-4.4000000000000004"/>
    <x v="17"/>
  </r>
  <r>
    <s v="43300"/>
    <s v="100013323"/>
    <s v="312956"/>
    <s v="10000"/>
    <s v="19800"/>
    <s v="4330001000"/>
    <s v="2125000"/>
    <s v=""/>
    <s v=""/>
    <s v=""/>
    <s v="ADMINCBCAP00000"/>
    <s v="000000000000302"/>
    <n v="-8.82"/>
    <x v="64"/>
  </r>
  <r>
    <s v="43300"/>
    <s v="100013323"/>
    <s v="312956"/>
    <s v="10000"/>
    <s v="99000"/>
    <s v="4330001000"/>
    <s v="2125000"/>
    <s v=""/>
    <s v=""/>
    <s v=""/>
    <s v="DEFAULT_TASKPRO"/>
    <s v="000000000010120"/>
    <n v="-0.23"/>
    <x v="65"/>
  </r>
  <r>
    <s v="43300"/>
    <s v="100013323"/>
    <s v="312956"/>
    <s v="10000"/>
    <s v="19800"/>
    <s v="4330001000"/>
    <s v="2125000"/>
    <s v=""/>
    <s v=""/>
    <s v=""/>
    <s v="ADMINCBCAP00000"/>
    <s v="000000000000302"/>
    <n v="-3.92"/>
    <x v="64"/>
  </r>
  <r>
    <s v="43300"/>
    <s v="100013323"/>
    <s v="312956"/>
    <s v="10000"/>
    <s v="99000"/>
    <s v="4330001000"/>
    <s v="2125000"/>
    <s v=""/>
    <s v=""/>
    <s v=""/>
    <s v="DEFAULT_TASKPRO"/>
    <s v="000000000010120"/>
    <n v="-0.1"/>
    <x v="65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count="283">
  <r>
    <s v="43300"/>
    <s v="100088614"/>
    <s v="334888"/>
    <s v="10000"/>
    <s v="18000"/>
    <s v="4330001000"/>
    <s v="7000000"/>
    <s v=""/>
    <s v=""/>
    <s v=""/>
    <s v="CANPBPROGREV000"/>
    <s v="000000000000305"/>
    <n v="1491.43"/>
    <x v="0"/>
  </r>
  <r>
    <s v="43300"/>
    <s v="100088614"/>
    <s v="334888"/>
    <s v="10000"/>
    <s v="18000"/>
    <s v="4330001000"/>
    <s v="2130000"/>
    <s v=""/>
    <s v=""/>
    <s v=""/>
    <s v="CANPBPROGREV000"/>
    <s v="000000000000305"/>
    <n v="-46.07"/>
    <x v="1"/>
  </r>
  <r>
    <s v="43300"/>
    <s v="100088614"/>
    <s v="334888"/>
    <s v="10000"/>
    <s v="18000"/>
    <s v="4330001000"/>
    <s v="7230000"/>
    <s v=""/>
    <s v=""/>
    <s v=""/>
    <s v="CANPBPROGREV000"/>
    <s v="000000000000305"/>
    <n v="86.35"/>
    <x v="2"/>
  </r>
  <r>
    <s v="43300"/>
    <s v="100088614"/>
    <s v="334888"/>
    <s v="10000"/>
    <s v="18000"/>
    <s v="4330001000"/>
    <s v="7230000"/>
    <s v=""/>
    <s v=""/>
    <s v=""/>
    <s v="CANPBPROGREV000"/>
    <s v="000000000000305"/>
    <n v="47.96"/>
    <x v="2"/>
  </r>
  <r>
    <s v="43300"/>
    <s v="100088614"/>
    <s v="334888"/>
    <s v="10000"/>
    <s v="18000"/>
    <s v="4330001000"/>
    <s v="7231000"/>
    <s v=""/>
    <s v=""/>
    <s v=""/>
    <s v="CANPBPROGREV000"/>
    <s v="000000000000305"/>
    <n v="20.2"/>
    <x v="3"/>
  </r>
  <r>
    <s v="43300"/>
    <s v="100088614"/>
    <s v="334888"/>
    <s v="10000"/>
    <s v="18000"/>
    <s v="4330001000"/>
    <s v="7231000"/>
    <s v=""/>
    <s v=""/>
    <s v=""/>
    <s v="CANPBPROGREV000"/>
    <s v="000000000000305"/>
    <n v="11.21"/>
    <x v="3"/>
  </r>
  <r>
    <s v="43300"/>
    <s v="100088614"/>
    <s v="334888"/>
    <s v="10000"/>
    <s v="18000"/>
    <s v="4330001000"/>
    <s v="2056000"/>
    <s v=""/>
    <s v=""/>
    <s v=""/>
    <s v="CANPBPROGREV000"/>
    <s v="000000000000305"/>
    <n v="-534.70000000000005"/>
    <x v="4"/>
  </r>
  <r>
    <s v="43300"/>
    <s v="100088614"/>
    <s v="334888"/>
    <s v="10000"/>
    <s v="18000"/>
    <s v="4330001000"/>
    <s v="2056000"/>
    <s v=""/>
    <s v=""/>
    <s v=""/>
    <s v="CANPBPROGREV000"/>
    <s v="000000000000305"/>
    <n v="-297.05"/>
    <x v="4"/>
  </r>
  <r>
    <s v="43300"/>
    <s v="100088614"/>
    <s v="334888"/>
    <s v="10000"/>
    <s v="18000"/>
    <s v="4330001000"/>
    <s v="2100000"/>
    <s v=""/>
    <s v=""/>
    <s v=""/>
    <s v="CANPBPROGREV000"/>
    <s v="000000000000305"/>
    <n v="-17.899999999999999"/>
    <x v="5"/>
  </r>
  <r>
    <s v="43300"/>
    <s v="100088614"/>
    <s v="334888"/>
    <s v="10000"/>
    <s v="18000"/>
    <s v="4330001000"/>
    <s v="2100000"/>
    <s v=""/>
    <s v=""/>
    <s v=""/>
    <s v="CANPBPROGREV000"/>
    <s v="000000000000305"/>
    <n v="-9.94"/>
    <x v="5"/>
  </r>
  <r>
    <s v="43300"/>
    <s v="100088614"/>
    <s v="334888"/>
    <s v="10000"/>
    <s v="18000"/>
    <s v="4330001000"/>
    <s v="2052000"/>
    <s v=""/>
    <s v=""/>
    <s v=""/>
    <s v="CANPBPROGREV000"/>
    <s v="000000000000305"/>
    <n v="-98.43"/>
    <x v="6"/>
  </r>
  <r>
    <s v="43300"/>
    <s v="100088614"/>
    <s v="334888"/>
    <s v="10000"/>
    <s v="18000"/>
    <s v="4330001000"/>
    <s v="2052000"/>
    <s v=""/>
    <s v=""/>
    <s v=""/>
    <s v="CANPBPROGREV000"/>
    <s v="000000000000305"/>
    <n v="-54.69"/>
    <x v="6"/>
  </r>
  <r>
    <s v="43300"/>
    <s v="100088614"/>
    <s v="334888"/>
    <s v="10000"/>
    <s v="18000"/>
    <s v="4330001000"/>
    <s v="2110000"/>
    <s v=""/>
    <s v=""/>
    <s v=""/>
    <s v="CANPBPROGREV000"/>
    <s v="000000000000305"/>
    <n v="-86.34"/>
    <x v="7"/>
  </r>
  <r>
    <s v="43300"/>
    <s v="100088614"/>
    <s v="334888"/>
    <s v="10000"/>
    <s v="18000"/>
    <s v="4330001000"/>
    <s v="2110000"/>
    <s v=""/>
    <s v=""/>
    <s v=""/>
    <s v="CANPBPROGREV000"/>
    <s v="000000000000305"/>
    <n v="-47.97"/>
    <x v="7"/>
  </r>
  <r>
    <s v="43300"/>
    <s v="100088614"/>
    <s v="334888"/>
    <s v="10000"/>
    <s v="18000"/>
    <s v="4330001000"/>
    <s v="2053000"/>
    <s v=""/>
    <s v=""/>
    <s v=""/>
    <s v="CANPBPROGREV000"/>
    <s v="000000000000305"/>
    <n v="-86.35"/>
    <x v="8"/>
  </r>
  <r>
    <s v="43300"/>
    <s v="100088614"/>
    <s v="334888"/>
    <s v="10000"/>
    <s v="18000"/>
    <s v="4330001000"/>
    <s v="2053000"/>
    <s v=""/>
    <s v=""/>
    <s v=""/>
    <s v="CANPBPROGREV000"/>
    <s v="000000000000305"/>
    <n v="-47.96"/>
    <x v="8"/>
  </r>
  <r>
    <s v="43300"/>
    <s v="100088614"/>
    <s v="334888"/>
    <s v="10000"/>
    <s v="18000"/>
    <s v="4330001000"/>
    <s v="2160000"/>
    <s v=""/>
    <s v=""/>
    <s v=""/>
    <s v="CANPBPROGREV000"/>
    <s v="000000000000305"/>
    <n v="-20.190000000000001"/>
    <x v="9"/>
  </r>
  <r>
    <s v="43300"/>
    <s v="100088614"/>
    <s v="334888"/>
    <s v="10000"/>
    <s v="18000"/>
    <s v="4330001000"/>
    <s v="2160000"/>
    <s v=""/>
    <s v=""/>
    <s v=""/>
    <s v="CANPBPROGREV000"/>
    <s v="000000000000305"/>
    <n v="-11.22"/>
    <x v="9"/>
  </r>
  <r>
    <s v="43300"/>
    <s v="100088614"/>
    <s v="334888"/>
    <s v="10000"/>
    <s v="18000"/>
    <s v="4330001000"/>
    <s v="7240000"/>
    <s v=""/>
    <s v=""/>
    <s v=""/>
    <s v="CANPBPROGREV000"/>
    <s v="000000000000305"/>
    <n v="534.70000000000005"/>
    <x v="10"/>
  </r>
  <r>
    <s v="43300"/>
    <s v="100088614"/>
    <s v="334888"/>
    <s v="10000"/>
    <s v="18000"/>
    <s v="4330001000"/>
    <s v="2100000"/>
    <s v=""/>
    <s v=""/>
    <s v=""/>
    <s v="CANPBPROGREV000"/>
    <s v="000000000000305"/>
    <n v="-11.69"/>
    <x v="5"/>
  </r>
  <r>
    <s v="43300"/>
    <s v="100088614"/>
    <s v="334888"/>
    <s v="10000"/>
    <s v="18000"/>
    <s v="4330001000"/>
    <s v="2100000"/>
    <s v=""/>
    <s v=""/>
    <s v=""/>
    <s v="CANPBPROGREV000"/>
    <s v="000000000000305"/>
    <n v="-6.49"/>
    <x v="5"/>
  </r>
  <r>
    <s v="43300"/>
    <s v="100088614"/>
    <s v="334888"/>
    <s v="10000"/>
    <s v="18000"/>
    <s v="4330001000"/>
    <s v="7240000"/>
    <s v=""/>
    <s v=""/>
    <s v=""/>
    <s v="CANPBPROGREV000"/>
    <s v="000000000000305"/>
    <n v="297.05"/>
    <x v="10"/>
  </r>
  <r>
    <s v="43300"/>
    <s v="100088614"/>
    <s v="334888"/>
    <s v="10000"/>
    <s v="18000"/>
    <s v="4330001000"/>
    <s v="7269000"/>
    <s v=""/>
    <s v=""/>
    <s v=""/>
    <s v="CANPBPROGREV000"/>
    <s v="000000000000305"/>
    <n v="98.43"/>
    <x v="11"/>
  </r>
  <r>
    <s v="43300"/>
    <s v="100088614"/>
    <s v="334888"/>
    <s v="10000"/>
    <s v="18000"/>
    <s v="4330001000"/>
    <s v="7269000"/>
    <s v=""/>
    <s v=""/>
    <s v=""/>
    <s v="CANPBPROGREV000"/>
    <s v="000000000000305"/>
    <n v="54.69"/>
    <x v="11"/>
  </r>
  <r>
    <s v="43300"/>
    <s v="100088614"/>
    <s v="334888"/>
    <s v="10000"/>
    <s v="18000"/>
    <s v="4330001000"/>
    <s v="7269000"/>
    <s v=""/>
    <s v=""/>
    <s v=""/>
    <s v="CANPBPROGREV000"/>
    <s v="000000000000305"/>
    <n v="17.899999999999999"/>
    <x v="11"/>
  </r>
  <r>
    <s v="43300"/>
    <s v="100088614"/>
    <s v="334888"/>
    <s v="10000"/>
    <s v="18000"/>
    <s v="4330001000"/>
    <s v="7269000"/>
    <s v=""/>
    <s v=""/>
    <s v=""/>
    <s v="CANPBPROGREV000"/>
    <s v="000000000000305"/>
    <n v="9.94"/>
    <x v="11"/>
  </r>
  <r>
    <s v="43300"/>
    <s v="100088614"/>
    <s v="334888"/>
    <s v="10000"/>
    <s v="18000"/>
    <s v="4330001000"/>
    <s v="2155000"/>
    <s v=""/>
    <s v=""/>
    <s v=""/>
    <s v="CANPBPROGREV000"/>
    <s v="000000000000305"/>
    <n v="-32.67"/>
    <x v="12"/>
  </r>
  <r>
    <s v="43300"/>
    <s v="100088614"/>
    <s v="334888"/>
    <s v="10000"/>
    <s v="18000"/>
    <s v="4330001000"/>
    <s v="2155000"/>
    <s v=""/>
    <s v=""/>
    <s v=""/>
    <s v="CANPBPROGREV000"/>
    <s v="000000000000305"/>
    <n v="-18.149999999999999"/>
    <x v="12"/>
  </r>
  <r>
    <s v="43300"/>
    <s v="100088614"/>
    <s v="334888"/>
    <s v="10000"/>
    <s v="18000"/>
    <s v="4330001000"/>
    <s v="2100000"/>
    <s v=""/>
    <s v=""/>
    <s v=""/>
    <s v="CANPBPROGREV000"/>
    <s v="000000000000305"/>
    <n v="-4.2"/>
    <x v="5"/>
  </r>
  <r>
    <s v="43300"/>
    <s v="100088614"/>
    <s v="334888"/>
    <s v="10000"/>
    <s v="18000"/>
    <s v="4330001000"/>
    <s v="2140000"/>
    <s v=""/>
    <s v=""/>
    <s v=""/>
    <s v="CANPBPROGREV000"/>
    <s v="000000000000305"/>
    <n v="-155.87"/>
    <x v="13"/>
  </r>
  <r>
    <s v="43300"/>
    <s v="100088614"/>
    <s v="334888"/>
    <s v="10000"/>
    <s v="18000"/>
    <s v="4330001000"/>
    <s v="2140000"/>
    <s v=""/>
    <s v=""/>
    <s v=""/>
    <s v="CANPBPROGREV000"/>
    <s v="000000000000305"/>
    <n v="-86.6"/>
    <x v="13"/>
  </r>
  <r>
    <s v="43300"/>
    <s v="100088614"/>
    <s v="334888"/>
    <s v="10000"/>
    <s v="18000"/>
    <s v="4330001000"/>
    <s v="2058000"/>
    <s v=""/>
    <s v=""/>
    <s v=""/>
    <s v="CANPBPROGREV000"/>
    <s v="000000000000305"/>
    <n v="-20.2"/>
    <x v="14"/>
  </r>
  <r>
    <s v="43300"/>
    <s v="100088614"/>
    <s v="334888"/>
    <s v="10000"/>
    <s v="18000"/>
    <s v="4330001000"/>
    <s v="2058000"/>
    <s v=""/>
    <s v=""/>
    <s v=""/>
    <s v="CANPBPROGREV000"/>
    <s v="000000000000305"/>
    <n v="-11.21"/>
    <x v="14"/>
  </r>
  <r>
    <s v="43300"/>
    <s v="100088614"/>
    <s v="334888"/>
    <s v="10000"/>
    <s v="18000"/>
    <s v="4330001000"/>
    <s v="2150000"/>
    <s v=""/>
    <s v=""/>
    <s v=""/>
    <s v="CANPBPROGREV000"/>
    <s v="000000000000305"/>
    <n v="-71.34"/>
    <x v="15"/>
  </r>
  <r>
    <s v="43300"/>
    <s v="100088614"/>
    <s v="334888"/>
    <s v="10000"/>
    <s v="18000"/>
    <s v="4330001000"/>
    <s v="2150000"/>
    <s v=""/>
    <s v=""/>
    <s v=""/>
    <s v="CANPBPROGREV000"/>
    <s v="000000000000305"/>
    <n v="-39.64"/>
    <x v="15"/>
  </r>
  <r>
    <s v="43300"/>
    <s v="100088614"/>
    <s v="334888"/>
    <s v="10000"/>
    <s v="18000"/>
    <s v="4330001000"/>
    <s v="1000000"/>
    <s v=""/>
    <s v=""/>
    <s v=""/>
    <s v="CANPBPROGREV000"/>
    <s v="000000000000305"/>
    <n v="-927.77"/>
    <x v="16"/>
  </r>
  <r>
    <s v="43300"/>
    <s v="100088614"/>
    <s v="334888"/>
    <s v="10000"/>
    <s v="18000"/>
    <s v="4330001000"/>
    <s v="1000000"/>
    <s v=""/>
    <s v=""/>
    <s v=""/>
    <s v="CANPBPROGREV000"/>
    <s v="000000000000305"/>
    <n v="-515.4"/>
    <x v="16"/>
  </r>
  <r>
    <s v="43300"/>
    <s v="100088614"/>
    <s v="334888"/>
    <s v="10000"/>
    <s v="18000"/>
    <s v="4330001000"/>
    <s v="2100000"/>
    <s v=""/>
    <s v=""/>
    <s v=""/>
    <s v="CANPBPROGREV000"/>
    <s v="000000000000305"/>
    <n v="-2.34"/>
    <x v="5"/>
  </r>
  <r>
    <s v="43300"/>
    <s v="100088614"/>
    <s v="334888"/>
    <s v="10000"/>
    <s v="18000"/>
    <s v="4330001000"/>
    <s v="2105000"/>
    <s v=""/>
    <s v=""/>
    <s v=""/>
    <s v="CANPBPROGREV000"/>
    <s v="000000000000305"/>
    <n v="-98.43"/>
    <x v="17"/>
  </r>
  <r>
    <s v="43300"/>
    <s v="100088614"/>
    <s v="334888"/>
    <s v="10000"/>
    <s v="18000"/>
    <s v="4330001000"/>
    <s v="2105000"/>
    <s v=""/>
    <s v=""/>
    <s v=""/>
    <s v="CANPBPROGREV000"/>
    <s v="000000000000305"/>
    <n v="-54.69"/>
    <x v="17"/>
  </r>
  <r>
    <s v="43300"/>
    <s v="100088614"/>
    <s v="334888"/>
    <s v="10000"/>
    <s v="18000"/>
    <s v="4330001000"/>
    <s v="2130000"/>
    <s v=""/>
    <s v=""/>
    <s v=""/>
    <s v="CANPBPROGREV000"/>
    <s v="000000000000305"/>
    <n v="-82.93"/>
    <x v="1"/>
  </r>
  <r>
    <s v="43300"/>
    <s v="100088614"/>
    <s v="334888"/>
    <s v="10000"/>
    <s v="18000"/>
    <s v="4330001000"/>
    <s v="7000000"/>
    <s v=""/>
    <s v=""/>
    <s v=""/>
    <s v="CANPBPROGREV000"/>
    <s v="000000000000305"/>
    <n v="828.57"/>
    <x v="0"/>
  </r>
  <r>
    <s v="43300"/>
    <s v="100072937"/>
    <s v="310222"/>
    <s v="10000"/>
    <s v="18000"/>
    <s v="4330001000"/>
    <s v="1000000"/>
    <s v=""/>
    <s v=""/>
    <s v=""/>
    <s v="CANPBPROGREV000"/>
    <s v="000000000000305"/>
    <n v="-432.08"/>
    <x v="16"/>
  </r>
  <r>
    <s v="43300"/>
    <s v="100072937"/>
    <s v="310222"/>
    <s v="10000"/>
    <s v="18000"/>
    <s v="4330001000"/>
    <s v="2100000"/>
    <s v=""/>
    <s v=""/>
    <s v=""/>
    <s v="CANPBPROGREV000"/>
    <s v="000000000000305"/>
    <n v="-22.25"/>
    <x v="5"/>
  </r>
  <r>
    <s v="43300"/>
    <s v="100072937"/>
    <s v="310222"/>
    <s v="10000"/>
    <s v="18000"/>
    <s v="4330001000"/>
    <s v="2105000"/>
    <s v=""/>
    <s v=""/>
    <s v=""/>
    <s v="CANPBPROGREV000"/>
    <s v="000000000000305"/>
    <n v="-44.31"/>
    <x v="17"/>
  </r>
  <r>
    <s v="43300"/>
    <s v="100072937"/>
    <s v="310222"/>
    <s v="10000"/>
    <s v="18000"/>
    <s v="4330001000"/>
    <s v="2130000"/>
    <s v=""/>
    <s v=""/>
    <s v=""/>
    <s v="CANPBPROGREV000"/>
    <s v="000000000000305"/>
    <n v="-27.64"/>
    <x v="1"/>
  </r>
  <r>
    <s v="43300"/>
    <s v="100072937"/>
    <s v="310222"/>
    <s v="10000"/>
    <s v="18000"/>
    <s v="4330001000"/>
    <s v="2130000"/>
    <s v=""/>
    <s v=""/>
    <s v=""/>
    <s v="CANPBPROGREV000"/>
    <s v="000000000000305"/>
    <n v="-15.36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8.65"/>
    <x v="5"/>
  </r>
  <r>
    <s v="43300"/>
    <s v="100072937"/>
    <s v="310222"/>
    <s v="10000"/>
    <s v="18000"/>
    <s v="4330001000"/>
    <s v="2100000"/>
    <s v=""/>
    <s v=""/>
    <s v=""/>
    <s v="CANPBPROGREV000"/>
    <s v="000000000000305"/>
    <n v="-4.8099999999999996"/>
    <x v="5"/>
  </r>
  <r>
    <s v="43300"/>
    <s v="100072937"/>
    <s v="310222"/>
    <s v="10000"/>
    <s v="18000"/>
    <s v="4330001000"/>
    <s v="2100000"/>
    <s v=""/>
    <s v=""/>
    <s v=""/>
    <s v="CANPBPROGREV000"/>
    <s v="000000000000305"/>
    <n v="-15.12"/>
    <x v="5"/>
  </r>
  <r>
    <s v="43300"/>
    <s v="100072937"/>
    <s v="310222"/>
    <s v="10000"/>
    <s v="18000"/>
    <s v="4330001000"/>
    <s v="2100000"/>
    <s v=""/>
    <s v=""/>
    <s v=""/>
    <s v="CANPBPROGREV000"/>
    <s v="000000000000305"/>
    <n v="-8.4"/>
    <x v="5"/>
  </r>
  <r>
    <s v="43300"/>
    <s v="100072937"/>
    <s v="310222"/>
    <s v="10000"/>
    <s v="18000"/>
    <s v="4330001000"/>
    <s v="2056000"/>
    <s v=""/>
    <s v=""/>
    <s v=""/>
    <s v="CANPBPROGREV000"/>
    <s v="000000000000305"/>
    <n v="-191.38"/>
    <x v="4"/>
  </r>
  <r>
    <s v="43300"/>
    <s v="100072937"/>
    <s v="310222"/>
    <s v="10000"/>
    <s v="18000"/>
    <s v="4330001000"/>
    <s v="2056000"/>
    <s v=""/>
    <s v=""/>
    <s v=""/>
    <s v="CANPBPROGREV000"/>
    <s v="000000000000305"/>
    <n v="-106.32"/>
    <x v="4"/>
  </r>
  <r>
    <s v="43300"/>
    <s v="100072937"/>
    <s v="310222"/>
    <s v="10000"/>
    <s v="18000"/>
    <s v="4330001000"/>
    <s v="2100000"/>
    <s v=""/>
    <s v=""/>
    <s v=""/>
    <s v="CANPBPROGREV000"/>
    <s v="000000000000305"/>
    <n v="-14.5"/>
    <x v="5"/>
  </r>
  <r>
    <s v="43300"/>
    <s v="100072937"/>
    <s v="310222"/>
    <s v="10000"/>
    <s v="18000"/>
    <s v="4330001000"/>
    <s v="2100000"/>
    <s v=""/>
    <s v=""/>
    <s v=""/>
    <s v="CANPBPROGREV000"/>
    <s v="000000000000305"/>
    <n v="-8.06"/>
    <x v="5"/>
  </r>
  <r>
    <s v="43300"/>
    <s v="100072937"/>
    <s v="310222"/>
    <s v="10000"/>
    <s v="18000"/>
    <s v="4330001000"/>
    <s v="2052000"/>
    <s v=""/>
    <s v=""/>
    <s v=""/>
    <s v="CANPBPROGREV000"/>
    <s v="000000000000305"/>
    <n v="-79.77"/>
    <x v="6"/>
  </r>
  <r>
    <s v="43300"/>
    <s v="100072937"/>
    <s v="310222"/>
    <s v="10000"/>
    <s v="18000"/>
    <s v="4330001000"/>
    <s v="7000000"/>
    <s v=""/>
    <s v=""/>
    <s v=""/>
    <s v="CANPBPROGREV000"/>
    <s v="000000000000305"/>
    <n v="1208.57"/>
    <x v="0"/>
  </r>
  <r>
    <s v="43300"/>
    <s v="100072937"/>
    <s v="310222"/>
    <s v="10000"/>
    <s v="18000"/>
    <s v="4330001000"/>
    <s v="7000000"/>
    <s v=""/>
    <s v=""/>
    <s v=""/>
    <s v="CANPBPROGREV000"/>
    <s v="000000000000305"/>
    <n v="671.43"/>
    <x v="0"/>
  </r>
  <r>
    <s v="43300"/>
    <s v="100072937"/>
    <s v="310222"/>
    <s v="10000"/>
    <s v="18000"/>
    <s v="4330001000"/>
    <s v="7230000"/>
    <s v=""/>
    <s v=""/>
    <s v=""/>
    <s v="CANPBPROGREV000"/>
    <s v="000000000000305"/>
    <n v="69.260000000000005"/>
    <x v="2"/>
  </r>
  <r>
    <s v="43300"/>
    <s v="100072937"/>
    <s v="310222"/>
    <s v="10000"/>
    <s v="18000"/>
    <s v="4330001000"/>
    <s v="7230000"/>
    <s v=""/>
    <s v=""/>
    <s v=""/>
    <s v="CANPBPROGREV000"/>
    <s v="000000000000305"/>
    <n v="38.47"/>
    <x v="2"/>
  </r>
  <r>
    <s v="43300"/>
    <s v="100072937"/>
    <s v="310222"/>
    <s v="10000"/>
    <s v="18000"/>
    <s v="4330001000"/>
    <s v="2052000"/>
    <s v=""/>
    <s v=""/>
    <s v=""/>
    <s v="CANPBPROGREV000"/>
    <s v="000000000000305"/>
    <n v="-44.31"/>
    <x v="6"/>
  </r>
  <r>
    <s v="43300"/>
    <s v="100072937"/>
    <s v="310222"/>
    <s v="10000"/>
    <s v="18000"/>
    <s v="4330001000"/>
    <s v="2110000"/>
    <s v=""/>
    <s v=""/>
    <s v=""/>
    <s v="CANPBPROGREV000"/>
    <s v="000000000000305"/>
    <n v="-69.25"/>
    <x v="7"/>
  </r>
  <r>
    <s v="43300"/>
    <s v="100072937"/>
    <s v="310222"/>
    <s v="10000"/>
    <s v="18000"/>
    <s v="4330001000"/>
    <s v="2110000"/>
    <s v=""/>
    <s v=""/>
    <s v=""/>
    <s v="CANPBPROGREV000"/>
    <s v="000000000000305"/>
    <n v="-38.479999999999997"/>
    <x v="7"/>
  </r>
  <r>
    <s v="43300"/>
    <s v="100072937"/>
    <s v="310222"/>
    <s v="10000"/>
    <s v="18000"/>
    <s v="4330001000"/>
    <s v="2053000"/>
    <s v=""/>
    <s v=""/>
    <s v=""/>
    <s v="CANPBPROGREV000"/>
    <s v="000000000000305"/>
    <n v="-69.260000000000005"/>
    <x v="8"/>
  </r>
  <r>
    <s v="43300"/>
    <s v="100072937"/>
    <s v="310222"/>
    <s v="10000"/>
    <s v="18000"/>
    <s v="4330001000"/>
    <s v="2053000"/>
    <s v=""/>
    <s v=""/>
    <s v=""/>
    <s v="CANPBPROGREV000"/>
    <s v="000000000000305"/>
    <n v="-38.47"/>
    <x v="8"/>
  </r>
  <r>
    <s v="43300"/>
    <s v="100072937"/>
    <s v="310222"/>
    <s v="10000"/>
    <s v="18000"/>
    <s v="4330001000"/>
    <s v="2160000"/>
    <s v=""/>
    <s v=""/>
    <s v=""/>
    <s v="CANPBPROGREV000"/>
    <s v="000000000000305"/>
    <n v="-16.190000000000001"/>
    <x v="9"/>
  </r>
  <r>
    <s v="43300"/>
    <s v="100072937"/>
    <s v="310222"/>
    <s v="10000"/>
    <s v="18000"/>
    <s v="4330001000"/>
    <s v="2160000"/>
    <s v=""/>
    <s v=""/>
    <s v=""/>
    <s v="CANPBPROGREV000"/>
    <s v="000000000000305"/>
    <n v="-9"/>
    <x v="9"/>
  </r>
  <r>
    <s v="43300"/>
    <s v="100072937"/>
    <s v="310222"/>
    <s v="10000"/>
    <s v="18000"/>
    <s v="4330001000"/>
    <s v="2140000"/>
    <s v=""/>
    <s v=""/>
    <s v=""/>
    <s v="CANPBPROGREV000"/>
    <s v="000000000000305"/>
    <n v="-120.83"/>
    <x v="13"/>
  </r>
  <r>
    <s v="43300"/>
    <s v="100072937"/>
    <s v="310222"/>
    <s v="10000"/>
    <s v="18000"/>
    <s v="4330001000"/>
    <s v="2140000"/>
    <s v=""/>
    <s v=""/>
    <s v=""/>
    <s v="CANPBPROGREV000"/>
    <s v="000000000000305"/>
    <n v="-67.13"/>
    <x v="13"/>
  </r>
  <r>
    <s v="43300"/>
    <s v="100072937"/>
    <s v="310222"/>
    <s v="10000"/>
    <s v="18000"/>
    <s v="4330001000"/>
    <s v="2058000"/>
    <s v=""/>
    <s v=""/>
    <s v=""/>
    <s v="CANPBPROGREV000"/>
    <s v="000000000000305"/>
    <n v="-16.2"/>
    <x v="14"/>
  </r>
  <r>
    <s v="43300"/>
    <s v="100072937"/>
    <s v="310222"/>
    <s v="10000"/>
    <s v="18000"/>
    <s v="4330001000"/>
    <s v="2058000"/>
    <s v=""/>
    <s v=""/>
    <s v=""/>
    <s v="CANPBPROGREV000"/>
    <s v="000000000000305"/>
    <n v="-8.99"/>
    <x v="14"/>
  </r>
  <r>
    <s v="43300"/>
    <s v="100072937"/>
    <s v="310222"/>
    <s v="10000"/>
    <s v="18000"/>
    <s v="4330001000"/>
    <s v="2150000"/>
    <s v=""/>
    <s v=""/>
    <s v=""/>
    <s v="CANPBPROGREV000"/>
    <s v="000000000000305"/>
    <n v="-53.31"/>
    <x v="15"/>
  </r>
  <r>
    <s v="43300"/>
    <s v="100072937"/>
    <s v="310222"/>
    <s v="10000"/>
    <s v="18000"/>
    <s v="4330001000"/>
    <s v="2150000"/>
    <s v=""/>
    <s v=""/>
    <s v=""/>
    <s v="CANPBPROGREV000"/>
    <s v="000000000000305"/>
    <n v="-29.61"/>
    <x v="15"/>
  </r>
  <r>
    <s v="43300"/>
    <s v="100072937"/>
    <s v="310222"/>
    <s v="10000"/>
    <s v="18000"/>
    <s v="4330001000"/>
    <s v="1000000"/>
    <s v=""/>
    <s v=""/>
    <s v=""/>
    <s v="CANPBPROGREV000"/>
    <s v="000000000000305"/>
    <n v="-777.75"/>
    <x v="16"/>
  </r>
  <r>
    <s v="43300"/>
    <s v="100072937"/>
    <s v="310222"/>
    <s v="10000"/>
    <s v="18000"/>
    <s v="4330001000"/>
    <s v="7231000"/>
    <s v=""/>
    <s v=""/>
    <s v=""/>
    <s v="CANPBPROGREV000"/>
    <s v="000000000000305"/>
    <n v="16.2"/>
    <x v="3"/>
  </r>
  <r>
    <s v="43300"/>
    <s v="100072937"/>
    <s v="310222"/>
    <s v="10000"/>
    <s v="18000"/>
    <s v="4330001000"/>
    <s v="7231000"/>
    <s v=""/>
    <s v=""/>
    <s v=""/>
    <s v="CANPBPROGREV000"/>
    <s v="000000000000305"/>
    <n v="8.99"/>
    <x v="3"/>
  </r>
  <r>
    <s v="43300"/>
    <s v="100072937"/>
    <s v="310222"/>
    <s v="10000"/>
    <s v="18000"/>
    <s v="4330001000"/>
    <s v="7240000"/>
    <s v=""/>
    <s v=""/>
    <s v=""/>
    <s v="CANPBPROGREV000"/>
    <s v="000000000000305"/>
    <n v="191.38"/>
    <x v="10"/>
  </r>
  <r>
    <s v="43300"/>
    <s v="100072937"/>
    <s v="310222"/>
    <s v="10000"/>
    <s v="18000"/>
    <s v="4330001000"/>
    <s v="7240000"/>
    <s v=""/>
    <s v=""/>
    <s v=""/>
    <s v="CANPBPROGREV000"/>
    <s v="000000000000305"/>
    <n v="106.32"/>
    <x v="10"/>
  </r>
  <r>
    <s v="43300"/>
    <s v="100072937"/>
    <s v="310222"/>
    <s v="10000"/>
    <s v="18000"/>
    <s v="4330001000"/>
    <s v="7269000"/>
    <s v=""/>
    <s v=""/>
    <s v=""/>
    <s v="CANPBPROGREV000"/>
    <s v="000000000000305"/>
    <n v="79.77"/>
    <x v="11"/>
  </r>
  <r>
    <s v="43300"/>
    <s v="100072937"/>
    <s v="310222"/>
    <s v="10000"/>
    <s v="18000"/>
    <s v="4330001000"/>
    <s v="7269000"/>
    <s v=""/>
    <s v=""/>
    <s v=""/>
    <s v="CANPBPROGREV000"/>
    <s v="000000000000305"/>
    <n v="44.31"/>
    <x v="11"/>
  </r>
  <r>
    <s v="43300"/>
    <s v="100072937"/>
    <s v="310222"/>
    <s v="10000"/>
    <s v="18000"/>
    <s v="4330001000"/>
    <s v="7269000"/>
    <s v=""/>
    <s v=""/>
    <s v=""/>
    <s v="CANPBPROGREV000"/>
    <s v="000000000000305"/>
    <n v="14.5"/>
    <x v="11"/>
  </r>
  <r>
    <s v="43300"/>
    <s v="100072937"/>
    <s v="310222"/>
    <s v="10000"/>
    <s v="18000"/>
    <s v="4330001000"/>
    <s v="7269000"/>
    <s v=""/>
    <s v=""/>
    <s v=""/>
    <s v="CANPBPROGREV000"/>
    <s v="000000000000305"/>
    <n v="8.06"/>
    <x v="11"/>
  </r>
  <r>
    <s v="43300"/>
    <s v="100072937"/>
    <s v="310222"/>
    <s v="10000"/>
    <s v="18000"/>
    <s v="4330001000"/>
    <s v="2100000"/>
    <s v=""/>
    <s v=""/>
    <s v=""/>
    <s v="CANPBPROGREV000"/>
    <s v="000000000000305"/>
    <n v="-40.06"/>
    <x v="5"/>
  </r>
  <r>
    <s v="43300"/>
    <s v="100072937"/>
    <s v="310222"/>
    <s v="10000"/>
    <s v="18000"/>
    <s v="4330001000"/>
    <s v="2105000"/>
    <s v=""/>
    <s v=""/>
    <s v=""/>
    <s v="CANPBPROGREV000"/>
    <s v="000000000000305"/>
    <n v="-79.77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49.07"/>
    <x v="0"/>
  </r>
  <r>
    <s v="43300"/>
    <s v="100034760"/>
    <s v="310141"/>
    <s v="10000"/>
    <s v="18000"/>
    <s v="4330001000"/>
    <s v="7250000"/>
    <s v=""/>
    <s v=""/>
    <s v=""/>
    <s v="CANPBPROGREV000"/>
    <s v="000000000000305"/>
    <n v="0.99"/>
    <x v="18"/>
  </r>
  <r>
    <s v="43300"/>
    <s v="100034760"/>
    <s v="310141"/>
    <s v="10000"/>
    <s v="18000"/>
    <s v="4330001000"/>
    <s v="7000000"/>
    <s v=""/>
    <s v=""/>
    <s v=""/>
    <s v="CANPBPROGREV000"/>
    <s v="000000000000305"/>
    <n v="785.19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1104.17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122.69"/>
    <x v="0"/>
  </r>
  <r>
    <s v="43300"/>
    <s v="100034760"/>
    <s v="310141"/>
    <s v="10000"/>
    <s v="18000"/>
    <s v="4330001000"/>
    <s v="7230000"/>
    <s v=""/>
    <s v=""/>
    <s v=""/>
    <s v="CANPBPROGREV000"/>
    <s v="000000000000305"/>
    <n v="121.41"/>
    <x v="2"/>
  </r>
  <r>
    <s v="43300"/>
    <s v="100034760"/>
    <s v="310141"/>
    <s v="10000"/>
    <s v="18000"/>
    <s v="4330001000"/>
    <s v="7230000"/>
    <s v=""/>
    <s v=""/>
    <s v=""/>
    <s v="CANPBPROGREV000"/>
    <s v="000000000000305"/>
    <n v="67.45"/>
    <x v="2"/>
  </r>
  <r>
    <s v="43300"/>
    <s v="100034760"/>
    <s v="310141"/>
    <s v="10000"/>
    <s v="18000"/>
    <s v="4330001000"/>
    <s v="7231000"/>
    <s v=""/>
    <s v=""/>
    <s v=""/>
    <s v="CANPBPROGREV000"/>
    <s v="000000000000305"/>
    <n v="28.39"/>
    <x v="3"/>
  </r>
  <r>
    <s v="43300"/>
    <s v="100034760"/>
    <s v="310141"/>
    <s v="10000"/>
    <s v="18000"/>
    <s v="4330001000"/>
    <s v="2056000"/>
    <s v=""/>
    <s v=""/>
    <s v=""/>
    <s v="CANPBPROGREV000"/>
    <s v="000000000000305"/>
    <n v="-475.01"/>
    <x v="4"/>
  </r>
  <r>
    <s v="43300"/>
    <s v="100034760"/>
    <s v="310141"/>
    <s v="10000"/>
    <s v="18000"/>
    <s v="4330001000"/>
    <s v="2056000"/>
    <s v=""/>
    <s v=""/>
    <s v=""/>
    <s v="CANPBPROGREV000"/>
    <s v="000000000000305"/>
    <n v="-263.89"/>
    <x v="4"/>
  </r>
  <r>
    <s v="43300"/>
    <s v="100034760"/>
    <s v="310141"/>
    <s v="10000"/>
    <s v="18000"/>
    <s v="4330001000"/>
    <s v="2052000"/>
    <s v=""/>
    <s v=""/>
    <s v=""/>
    <s v="CANPBPROGREV000"/>
    <s v="000000000000305"/>
    <n v="-145.75"/>
    <x v="6"/>
  </r>
  <r>
    <s v="43300"/>
    <s v="100034760"/>
    <s v="310141"/>
    <s v="10000"/>
    <s v="18000"/>
    <s v="4330001000"/>
    <s v="2052000"/>
    <s v=""/>
    <s v=""/>
    <s v=""/>
    <s v="CANPBPROGREV000"/>
    <s v="000000000000305"/>
    <n v="-80.97"/>
    <x v="6"/>
  </r>
  <r>
    <s v="43300"/>
    <s v="100034760"/>
    <s v="310141"/>
    <s v="10000"/>
    <s v="18000"/>
    <s v="4330001000"/>
    <s v="2100000"/>
    <s v=""/>
    <s v=""/>
    <s v=""/>
    <s v="CANPBPROGREV000"/>
    <s v="000000000000305"/>
    <n v="-26.5"/>
    <x v="5"/>
  </r>
  <r>
    <s v="43300"/>
    <s v="100034760"/>
    <s v="310141"/>
    <s v="10000"/>
    <s v="18000"/>
    <s v="4330001000"/>
    <s v="2100000"/>
    <s v=""/>
    <s v=""/>
    <s v=""/>
    <s v="CANPBPROGREV000"/>
    <s v="000000000000305"/>
    <n v="-14.72"/>
    <x v="5"/>
  </r>
  <r>
    <s v="43300"/>
    <s v="100034760"/>
    <s v="310141"/>
    <s v="10000"/>
    <s v="18000"/>
    <s v="4330001000"/>
    <s v="2110000"/>
    <s v=""/>
    <s v=""/>
    <s v=""/>
    <s v="CANPBPROGREV000"/>
    <s v="000000000000305"/>
    <n v="-121.41"/>
    <x v="7"/>
  </r>
  <r>
    <s v="43300"/>
    <s v="100034760"/>
    <s v="310141"/>
    <s v="10000"/>
    <s v="18000"/>
    <s v="4330001000"/>
    <s v="2110000"/>
    <s v=""/>
    <s v=""/>
    <s v=""/>
    <s v="CANPBPROGREV000"/>
    <s v="000000000000305"/>
    <n v="-67.45"/>
    <x v="7"/>
  </r>
  <r>
    <s v="43300"/>
    <s v="100034760"/>
    <s v="310141"/>
    <s v="10000"/>
    <s v="18000"/>
    <s v="4330001000"/>
    <s v="2053000"/>
    <s v=""/>
    <s v=""/>
    <s v=""/>
    <s v="CANPBPROGREV000"/>
    <s v="000000000000305"/>
    <n v="-121.41"/>
    <x v="8"/>
  </r>
  <r>
    <s v="43300"/>
    <s v="100034760"/>
    <s v="310141"/>
    <s v="10000"/>
    <s v="18000"/>
    <s v="4330001000"/>
    <s v="2053000"/>
    <s v=""/>
    <s v=""/>
    <s v=""/>
    <s v="CANPBPROGREV000"/>
    <s v="000000000000305"/>
    <n v="-67.45"/>
    <x v="8"/>
  </r>
  <r>
    <s v="43300"/>
    <s v="100034760"/>
    <s v="310141"/>
    <s v="10000"/>
    <s v="18000"/>
    <s v="4330001000"/>
    <s v="2160000"/>
    <s v=""/>
    <s v=""/>
    <s v=""/>
    <s v="CANPBPROGREV000"/>
    <s v="000000000000305"/>
    <n v="-28.39"/>
    <x v="9"/>
  </r>
  <r>
    <s v="43300"/>
    <s v="100034760"/>
    <s v="310141"/>
    <s v="10000"/>
    <s v="18000"/>
    <s v="4330001000"/>
    <s v="2160000"/>
    <s v=""/>
    <s v=""/>
    <s v=""/>
    <s v="CANPBPROGREV000"/>
    <s v="000000000000305"/>
    <n v="-15.77"/>
    <x v="9"/>
  </r>
  <r>
    <s v="43300"/>
    <s v="100034760"/>
    <s v="310141"/>
    <s v="10000"/>
    <s v="18000"/>
    <s v="4330001000"/>
    <s v="2140000"/>
    <s v=""/>
    <s v=""/>
    <s v=""/>
    <s v="CANPBPROGREV000"/>
    <s v="000000000000305"/>
    <n v="-187.49"/>
    <x v="13"/>
  </r>
  <r>
    <s v="43300"/>
    <s v="100034760"/>
    <s v="310141"/>
    <s v="10000"/>
    <s v="18000"/>
    <s v="4330001000"/>
    <s v="2140000"/>
    <s v=""/>
    <s v=""/>
    <s v=""/>
    <s v="CANPBPROGREV000"/>
    <s v="000000000000305"/>
    <n v="-104.16"/>
    <x v="13"/>
  </r>
  <r>
    <s v="43300"/>
    <s v="100034760"/>
    <s v="310141"/>
    <s v="10000"/>
    <s v="18000"/>
    <s v="4330001000"/>
    <s v="2058000"/>
    <s v=""/>
    <s v=""/>
    <s v=""/>
    <s v="CANPBPROGREV000"/>
    <s v="000000000000305"/>
    <n v="-28.39"/>
    <x v="14"/>
  </r>
  <r>
    <s v="43300"/>
    <s v="100034760"/>
    <s v="310141"/>
    <s v="10000"/>
    <s v="18000"/>
    <s v="4330001000"/>
    <s v="2058000"/>
    <s v=""/>
    <s v=""/>
    <s v=""/>
    <s v="CANPBPROGREV000"/>
    <s v="000000000000305"/>
    <n v="-15.77"/>
    <x v="14"/>
  </r>
  <r>
    <s v="43300"/>
    <s v="100034760"/>
    <s v="310141"/>
    <s v="10000"/>
    <s v="18000"/>
    <s v="4330001000"/>
    <s v="2150000"/>
    <s v=""/>
    <s v=""/>
    <s v=""/>
    <s v="CANPBPROGREV000"/>
    <s v="000000000000305"/>
    <n v="-106.35"/>
    <x v="15"/>
  </r>
  <r>
    <s v="43300"/>
    <s v="100034760"/>
    <s v="310141"/>
    <s v="10000"/>
    <s v="18000"/>
    <s v="4330001000"/>
    <s v="2150000"/>
    <s v=""/>
    <s v=""/>
    <s v=""/>
    <s v="CANPBPROGREV000"/>
    <s v="000000000000305"/>
    <n v="-59.09"/>
    <x v="15"/>
  </r>
  <r>
    <s v="43300"/>
    <s v="100034760"/>
    <s v="310141"/>
    <s v="10000"/>
    <s v="18000"/>
    <s v="4330001000"/>
    <s v="1000000"/>
    <s v=""/>
    <s v=""/>
    <s v=""/>
    <s v="CANPBPROGREV000"/>
    <s v="000000000000305"/>
    <n v="-1341.43"/>
    <x v="16"/>
  </r>
  <r>
    <s v="43300"/>
    <s v="100034760"/>
    <s v="310141"/>
    <s v="10000"/>
    <s v="18000"/>
    <s v="4330001000"/>
    <s v="1000000"/>
    <s v=""/>
    <s v=""/>
    <s v=""/>
    <s v="CANPBPROGREV000"/>
    <s v="000000000000305"/>
    <n v="-745.24"/>
    <x v="16"/>
  </r>
  <r>
    <s v="43300"/>
    <s v="100034760"/>
    <s v="310141"/>
    <s v="10000"/>
    <s v="18000"/>
    <s v="4330001000"/>
    <s v="2105000"/>
    <s v=""/>
    <s v=""/>
    <s v=""/>
    <s v="CANPBPROGREV000"/>
    <s v="000000000000305"/>
    <n v="-80.97"/>
    <x v="17"/>
  </r>
  <r>
    <s v="43300"/>
    <s v="100034760"/>
    <s v="310141"/>
    <s v="10000"/>
    <s v="18000"/>
    <s v="4330001000"/>
    <s v="2100000"/>
    <s v=""/>
    <s v=""/>
    <s v=""/>
    <s v="CANPBPROGREV000"/>
    <s v="000000000000305"/>
    <n v="-123.63"/>
    <x v="5"/>
  </r>
  <r>
    <s v="43300"/>
    <s v="100034760"/>
    <s v="310141"/>
    <s v="10000"/>
    <s v="18000"/>
    <s v="4330001000"/>
    <s v="2100000"/>
    <s v=""/>
    <s v=""/>
    <s v=""/>
    <s v="CANPBPROGREV000"/>
    <s v="000000000000305"/>
    <n v="-68.680000000000007"/>
    <x v="5"/>
  </r>
  <r>
    <s v="43300"/>
    <s v="100034760"/>
    <s v="310141"/>
    <s v="10000"/>
    <s v="18000"/>
    <s v="4330001000"/>
    <s v="2100000"/>
    <s v=""/>
    <s v=""/>
    <s v=""/>
    <s v="CANPBPROGREV000"/>
    <s v="000000000000305"/>
    <n v="-24.72"/>
    <x v="5"/>
  </r>
  <r>
    <s v="43300"/>
    <s v="100034760"/>
    <s v="310141"/>
    <s v="10000"/>
    <s v="18000"/>
    <s v="4330001000"/>
    <s v="2100000"/>
    <s v=""/>
    <s v=""/>
    <s v=""/>
    <s v="CANPBPROGREV000"/>
    <s v="000000000000305"/>
    <n v="-13.74"/>
    <x v="5"/>
  </r>
  <r>
    <s v="43300"/>
    <s v="100034760"/>
    <s v="310141"/>
    <s v="10000"/>
    <s v="18000"/>
    <s v="4330001000"/>
    <s v="2057000"/>
    <s v=""/>
    <s v=""/>
    <s v=""/>
    <s v="CANPBPROGREV000"/>
    <s v="000000000000305"/>
    <n v="-6.89"/>
    <x v="19"/>
  </r>
  <r>
    <s v="43300"/>
    <s v="100034760"/>
    <s v="310141"/>
    <s v="10000"/>
    <s v="18000"/>
    <s v="4330001000"/>
    <s v="2057000"/>
    <s v=""/>
    <s v=""/>
    <s v=""/>
    <s v="CANPBPROGREV000"/>
    <s v="000000000000305"/>
    <n v="-3.82"/>
    <x v="19"/>
  </r>
  <r>
    <s v="43300"/>
    <s v="100034760"/>
    <s v="310141"/>
    <s v="10000"/>
    <s v="18000"/>
    <s v="4330001000"/>
    <s v="2055000"/>
    <s v=""/>
    <s v=""/>
    <s v=""/>
    <s v="CANPBPROGREV000"/>
    <s v="000000000000305"/>
    <n v="-1.78"/>
    <x v="20"/>
  </r>
  <r>
    <s v="43300"/>
    <s v="100034760"/>
    <s v="310141"/>
    <s v="10000"/>
    <s v="18000"/>
    <s v="4330001000"/>
    <s v="2055000"/>
    <s v=""/>
    <s v=""/>
    <s v=""/>
    <s v="CANPBPROGREV000"/>
    <s v="000000000000305"/>
    <n v="-0.99"/>
    <x v="20"/>
  </r>
  <r>
    <s v="43300"/>
    <s v="100034760"/>
    <s v="310141"/>
    <s v="10000"/>
    <s v="18000"/>
    <s v="4330001000"/>
    <s v="7221000"/>
    <s v=""/>
    <s v=""/>
    <s v=""/>
    <s v="CANPBPROGREV000"/>
    <s v="000000000000305"/>
    <n v="6.89"/>
    <x v="21"/>
  </r>
  <r>
    <s v="43300"/>
    <s v="100034760"/>
    <s v="310141"/>
    <s v="10000"/>
    <s v="18000"/>
    <s v="4330001000"/>
    <s v="7221000"/>
    <s v=""/>
    <s v=""/>
    <s v=""/>
    <s v="CANPBPROGREV000"/>
    <s v="000000000000305"/>
    <n v="3.82"/>
    <x v="21"/>
  </r>
  <r>
    <s v="43300"/>
    <s v="100034760"/>
    <s v="310141"/>
    <s v="10000"/>
    <s v="18000"/>
    <s v="4330001000"/>
    <s v="7269000"/>
    <s v=""/>
    <s v=""/>
    <s v=""/>
    <s v="CANPBPROGREV000"/>
    <s v="000000000000305"/>
    <n v="145.75"/>
    <x v="11"/>
  </r>
  <r>
    <s v="43300"/>
    <s v="100034760"/>
    <s v="310141"/>
    <s v="10000"/>
    <s v="18000"/>
    <s v="4330001000"/>
    <s v="7269000"/>
    <s v=""/>
    <s v=""/>
    <s v=""/>
    <s v="CANPBPROGREV000"/>
    <s v="000000000000305"/>
    <n v="80.97"/>
    <x v="11"/>
  </r>
  <r>
    <s v="43300"/>
    <s v="100034760"/>
    <s v="310141"/>
    <s v="10000"/>
    <s v="18000"/>
    <s v="4330001000"/>
    <s v="7269000"/>
    <s v=""/>
    <s v=""/>
    <s v=""/>
    <s v="CANPBPROGREV000"/>
    <s v="000000000000305"/>
    <n v="26.5"/>
    <x v="11"/>
  </r>
  <r>
    <s v="43300"/>
    <s v="100034760"/>
    <s v="310141"/>
    <s v="10000"/>
    <s v="18000"/>
    <s v="4330001000"/>
    <s v="7269000"/>
    <s v=""/>
    <s v=""/>
    <s v=""/>
    <s v="CANPBPROGREV000"/>
    <s v="000000000000305"/>
    <n v="14.72"/>
    <x v="11"/>
  </r>
  <r>
    <s v="43300"/>
    <s v="100034760"/>
    <s v="310141"/>
    <s v="10000"/>
    <s v="18000"/>
    <s v="4330001000"/>
    <s v="2155000"/>
    <s v=""/>
    <s v=""/>
    <s v=""/>
    <s v="CANPBPROGREV000"/>
    <s v="000000000000305"/>
    <n v="-6.47"/>
    <x v="12"/>
  </r>
  <r>
    <s v="43300"/>
    <s v="100034760"/>
    <s v="310141"/>
    <s v="10000"/>
    <s v="18000"/>
    <s v="4330001000"/>
    <s v="2155000"/>
    <s v=""/>
    <s v=""/>
    <s v=""/>
    <s v="CANPBPROGREV000"/>
    <s v="000000000000305"/>
    <n v="-3.6"/>
    <x v="12"/>
  </r>
  <r>
    <s v="43300"/>
    <s v="100034760"/>
    <s v="310141"/>
    <s v="10000"/>
    <s v="18000"/>
    <s v="4330001000"/>
    <s v="2125000"/>
    <s v=""/>
    <s v=""/>
    <s v=""/>
    <s v="CANPBPROGREV000"/>
    <s v="000000000000305"/>
    <n v="-1.61"/>
    <x v="22"/>
  </r>
  <r>
    <s v="43300"/>
    <s v="100034760"/>
    <s v="310141"/>
    <s v="10000"/>
    <s v="18000"/>
    <s v="4330001000"/>
    <s v="2125000"/>
    <s v=""/>
    <s v=""/>
    <s v=""/>
    <s v="CANPBPROGREV000"/>
    <s v="000000000000305"/>
    <n v="-0.89"/>
    <x v="22"/>
  </r>
  <r>
    <s v="43300"/>
    <s v="100034760"/>
    <s v="310141"/>
    <s v="10000"/>
    <s v="18000"/>
    <s v="4330001000"/>
    <s v="2100000"/>
    <s v=""/>
    <s v=""/>
    <s v=""/>
    <s v="CANPBPROGREV000"/>
    <s v="000000000000305"/>
    <n v="-40.06"/>
    <x v="5"/>
  </r>
  <r>
    <s v="43300"/>
    <s v="100034760"/>
    <s v="310141"/>
    <s v="10000"/>
    <s v="18000"/>
    <s v="4330001000"/>
    <s v="2100000"/>
    <s v=""/>
    <s v=""/>
    <s v=""/>
    <s v="CANPBPROGREV000"/>
    <s v="000000000000305"/>
    <n v="-22.25"/>
    <x v="5"/>
  </r>
  <r>
    <s v="43300"/>
    <s v="100034760"/>
    <s v="310141"/>
    <s v="10000"/>
    <s v="18000"/>
    <s v="4330001000"/>
    <s v="2125000"/>
    <s v=""/>
    <s v=""/>
    <s v=""/>
    <s v="CANPBPROGREV000"/>
    <s v="000000000000305"/>
    <n v="-7.81"/>
    <x v="22"/>
  </r>
  <r>
    <s v="43300"/>
    <s v="100034760"/>
    <s v="310141"/>
    <s v="10000"/>
    <s v="18000"/>
    <s v="4330001000"/>
    <s v="2125000"/>
    <s v=""/>
    <s v=""/>
    <s v=""/>
    <s v="CANPBPROGREV000"/>
    <s v="000000000000305"/>
    <n v="-4.34"/>
    <x v="22"/>
  </r>
  <r>
    <s v="43300"/>
    <s v="100034760"/>
    <s v="310141"/>
    <s v="10000"/>
    <s v="18000"/>
    <s v="4330001000"/>
    <s v="2125000"/>
    <s v=""/>
    <s v=""/>
    <s v=""/>
    <s v="CANPBPROGREV000"/>
    <s v="000000000000305"/>
    <n v="-3.47"/>
    <x v="22"/>
  </r>
  <r>
    <s v="43300"/>
    <s v="100034760"/>
    <s v="310141"/>
    <s v="10000"/>
    <s v="18000"/>
    <s v="4330001000"/>
    <s v="2125000"/>
    <s v=""/>
    <s v=""/>
    <s v=""/>
    <s v="CANPBPROGREV000"/>
    <s v="000000000000305"/>
    <n v="-1.93"/>
    <x v="22"/>
  </r>
  <r>
    <s v="43300"/>
    <s v="100034760"/>
    <s v="310141"/>
    <s v="10000"/>
    <s v="18000"/>
    <s v="4330001000"/>
    <s v="2130000"/>
    <s v=""/>
    <s v=""/>
    <s v=""/>
    <s v="CANPBPROGREV000"/>
    <s v="000000000000305"/>
    <n v="-69.75"/>
    <x v="1"/>
  </r>
  <r>
    <s v="43300"/>
    <s v="100034760"/>
    <s v="310141"/>
    <s v="10000"/>
    <s v="18000"/>
    <s v="4330001000"/>
    <s v="2130000"/>
    <s v=""/>
    <s v=""/>
    <s v=""/>
    <s v="CANPBPROGREV000"/>
    <s v="000000000000305"/>
    <n v="-38.75"/>
    <x v="1"/>
  </r>
  <r>
    <s v="43300"/>
    <s v="100034760"/>
    <s v="310141"/>
    <s v="10000"/>
    <s v="18000"/>
    <s v="4330001000"/>
    <s v="2105000"/>
    <s v=""/>
    <s v=""/>
    <s v=""/>
    <s v="CANPBPROGREV000"/>
    <s v="000000000000305"/>
    <n v="-145.75"/>
    <x v="17"/>
  </r>
  <r>
    <s v="43300"/>
    <s v="100034760"/>
    <s v="310141"/>
    <s v="10000"/>
    <s v="18000"/>
    <s v="4330001000"/>
    <s v="7231000"/>
    <s v=""/>
    <s v=""/>
    <s v=""/>
    <s v="CANPBPROGREV000"/>
    <s v="000000000000305"/>
    <n v="15.77"/>
    <x v="3"/>
  </r>
  <r>
    <s v="43300"/>
    <s v="100034760"/>
    <s v="310141"/>
    <s v="10000"/>
    <s v="18000"/>
    <s v="4330001000"/>
    <s v="7240000"/>
    <s v=""/>
    <s v=""/>
    <s v=""/>
    <s v="CANPBPROGREV000"/>
    <s v="000000000000305"/>
    <n v="475.01"/>
    <x v="10"/>
  </r>
  <r>
    <s v="43300"/>
    <s v="100034760"/>
    <s v="310141"/>
    <s v="10000"/>
    <s v="18000"/>
    <s v="4330001000"/>
    <s v="7240000"/>
    <s v=""/>
    <s v=""/>
    <s v=""/>
    <s v="CANPBPROGREV000"/>
    <s v="000000000000305"/>
    <n v="263.89"/>
    <x v="10"/>
  </r>
  <r>
    <s v="43300"/>
    <s v="100034760"/>
    <s v="310141"/>
    <s v="10000"/>
    <s v="18000"/>
    <s v="4330001000"/>
    <s v="7250000"/>
    <s v=""/>
    <s v=""/>
    <s v=""/>
    <s v="CANPBPROGREV000"/>
    <s v="000000000000305"/>
    <n v="1.78"/>
    <x v="18"/>
  </r>
  <r>
    <s v="43300"/>
    <s v="100034760"/>
    <s v="310141"/>
    <s v="10000"/>
    <s v="18000"/>
    <s v="4330001000"/>
    <s v="7000000"/>
    <s v=""/>
    <s v=""/>
    <s v=""/>
    <s v="CANPBPROGREV000"/>
    <s v="000000000000305"/>
    <n v="1374.08"/>
    <x v="0"/>
  </r>
  <r>
    <s v="43300"/>
    <s v="100074377"/>
    <s v="334075"/>
    <s v="10000"/>
    <s v="18000"/>
    <s v="4330001000"/>
    <s v="2100000"/>
    <s v=""/>
    <s v=""/>
    <s v=""/>
    <s v="CANPBPROGREV000"/>
    <s v="000000000000305"/>
    <n v="-9.44"/>
    <x v="5"/>
  </r>
  <r>
    <s v="43300"/>
    <s v="100074377"/>
    <s v="334075"/>
    <s v="10000"/>
    <s v="99000"/>
    <s v="4330001000"/>
    <s v="7231000"/>
    <s v=""/>
    <s v=""/>
    <s v=""/>
    <s v="DEFAULT_TASKPRO"/>
    <s v="000000000010120"/>
    <n v="0.7"/>
    <x v="23"/>
  </r>
  <r>
    <s v="43300"/>
    <s v="100074377"/>
    <s v="334075"/>
    <s v="10000"/>
    <s v="18000"/>
    <s v="4330001000"/>
    <s v="2052000"/>
    <s v=""/>
    <s v=""/>
    <s v=""/>
    <s v="CANPBPROGREV000"/>
    <s v="000000000000305"/>
    <n v="-89.78"/>
    <x v="6"/>
  </r>
  <r>
    <s v="43300"/>
    <s v="100074377"/>
    <s v="334075"/>
    <s v="10000"/>
    <s v="18000"/>
    <s v="4330001000"/>
    <s v="2052000"/>
    <s v=""/>
    <s v=""/>
    <s v=""/>
    <s v="CANPBPROGREV000"/>
    <s v="000000000000305"/>
    <n v="-51.9"/>
    <x v="6"/>
  </r>
  <r>
    <s v="43300"/>
    <s v="100074377"/>
    <s v="334075"/>
    <s v="10000"/>
    <s v="99000"/>
    <s v="4330001000"/>
    <s v="2110000"/>
    <s v=""/>
    <s v=""/>
    <s v=""/>
    <s v="DEFAULT_TASKPRO"/>
    <s v="000000000010120"/>
    <n v="-3"/>
    <x v="24"/>
  </r>
  <r>
    <s v="43300"/>
    <s v="100074377"/>
    <s v="334075"/>
    <s v="10000"/>
    <s v="18000"/>
    <s v="4330001000"/>
    <s v="2110000"/>
    <s v=""/>
    <s v=""/>
    <s v=""/>
    <s v="CANPBPROGREV000"/>
    <s v="000000000000305"/>
    <n v="-74.040000000000006"/>
    <x v="7"/>
  </r>
  <r>
    <s v="43300"/>
    <s v="100074377"/>
    <s v="334075"/>
    <s v="10000"/>
    <s v="18000"/>
    <s v="4330001000"/>
    <s v="2110000"/>
    <s v=""/>
    <s v=""/>
    <s v=""/>
    <s v="CANPBPROGREV000"/>
    <s v="000000000000305"/>
    <n v="-42.79"/>
    <x v="7"/>
  </r>
  <r>
    <s v="43300"/>
    <s v="100074377"/>
    <s v="334075"/>
    <s v="10000"/>
    <s v="99000"/>
    <s v="4330001000"/>
    <s v="2053000"/>
    <s v=""/>
    <s v=""/>
    <s v=""/>
    <s v="DEFAULT_TASKPRO"/>
    <s v="000000000010120"/>
    <n v="-2.99"/>
    <x v="25"/>
  </r>
  <r>
    <s v="43300"/>
    <s v="100074377"/>
    <s v="334075"/>
    <s v="10000"/>
    <s v="18000"/>
    <s v="4330001000"/>
    <s v="2053000"/>
    <s v=""/>
    <s v=""/>
    <s v=""/>
    <s v="CANPBPROGREV000"/>
    <s v="000000000000305"/>
    <n v="-74.040000000000006"/>
    <x v="8"/>
  </r>
  <r>
    <s v="43300"/>
    <s v="100074377"/>
    <s v="334075"/>
    <s v="10000"/>
    <s v="18000"/>
    <s v="4330001000"/>
    <s v="2053000"/>
    <s v=""/>
    <s v=""/>
    <s v=""/>
    <s v="CANPBPROGREV000"/>
    <s v="000000000000305"/>
    <n v="-42.8"/>
    <x v="8"/>
  </r>
  <r>
    <s v="43300"/>
    <s v="100074377"/>
    <s v="334075"/>
    <s v="10000"/>
    <s v="99000"/>
    <s v="4330001000"/>
    <s v="2160000"/>
    <s v=""/>
    <s v=""/>
    <s v=""/>
    <s v="DEFAULT_TASKPRO"/>
    <s v="000000000010120"/>
    <n v="-0.7"/>
    <x v="26"/>
  </r>
  <r>
    <s v="43300"/>
    <s v="100074377"/>
    <s v="334075"/>
    <s v="10000"/>
    <s v="18000"/>
    <s v="4330001000"/>
    <s v="2160000"/>
    <s v=""/>
    <s v=""/>
    <s v=""/>
    <s v="CANPBPROGREV000"/>
    <s v="000000000000305"/>
    <n v="-17.32"/>
    <x v="9"/>
  </r>
  <r>
    <s v="43300"/>
    <s v="100074377"/>
    <s v="334075"/>
    <s v="10000"/>
    <s v="18000"/>
    <s v="4330001000"/>
    <s v="2160000"/>
    <s v=""/>
    <s v=""/>
    <s v=""/>
    <s v="CANPBPROGREV000"/>
    <s v="000000000000305"/>
    <n v="-10.01"/>
    <x v="9"/>
  </r>
  <r>
    <s v="43300"/>
    <s v="100074377"/>
    <s v="334075"/>
    <s v="10000"/>
    <s v="99000"/>
    <s v="4330001000"/>
    <s v="2140000"/>
    <s v=""/>
    <s v=""/>
    <s v=""/>
    <s v="DEFAULT_TASKPRO"/>
    <s v="000000000010120"/>
    <n v="-2.84"/>
    <x v="27"/>
  </r>
  <r>
    <s v="43300"/>
    <s v="100074377"/>
    <s v="334075"/>
    <s v="10000"/>
    <s v="18000"/>
    <s v="4330001000"/>
    <s v="2140000"/>
    <s v=""/>
    <s v=""/>
    <s v=""/>
    <s v="CANPBPROGREV000"/>
    <s v="000000000000305"/>
    <n v="-70.3"/>
    <x v="13"/>
  </r>
  <r>
    <s v="43300"/>
    <s v="100074377"/>
    <s v="334075"/>
    <s v="10000"/>
    <s v="18000"/>
    <s v="4330001000"/>
    <s v="2140000"/>
    <s v=""/>
    <s v=""/>
    <s v=""/>
    <s v="CANPBPROGREV000"/>
    <s v="000000000000305"/>
    <n v="-40.64"/>
    <x v="13"/>
  </r>
  <r>
    <s v="43300"/>
    <s v="100074377"/>
    <s v="334075"/>
    <s v="10000"/>
    <s v="99000"/>
    <s v="4330001000"/>
    <s v="2058000"/>
    <s v=""/>
    <s v=""/>
    <s v=""/>
    <s v="DEFAULT_TASKPRO"/>
    <s v="000000000010120"/>
    <n v="-0.7"/>
    <x v="28"/>
  </r>
  <r>
    <s v="43300"/>
    <s v="100074377"/>
    <s v="334075"/>
    <s v="10000"/>
    <s v="18000"/>
    <s v="4330001000"/>
    <s v="2058000"/>
    <s v=""/>
    <s v=""/>
    <s v=""/>
    <s v="CANPBPROGREV000"/>
    <s v="000000000000305"/>
    <n v="-17.32"/>
    <x v="14"/>
  </r>
  <r>
    <s v="43300"/>
    <s v="100074377"/>
    <s v="334075"/>
    <s v="10000"/>
    <s v="18000"/>
    <s v="4330001000"/>
    <s v="2058000"/>
    <s v=""/>
    <s v=""/>
    <s v=""/>
    <s v="CANPBPROGREV000"/>
    <s v="000000000000305"/>
    <n v="-10.01"/>
    <x v="14"/>
  </r>
  <r>
    <s v="43300"/>
    <s v="100074377"/>
    <s v="334075"/>
    <s v="10000"/>
    <s v="99000"/>
    <s v="4330001000"/>
    <s v="2150000"/>
    <s v=""/>
    <s v=""/>
    <s v=""/>
    <s v="DEFAULT_TASKPRO"/>
    <s v="000000000010120"/>
    <n v="-2.2799999999999998"/>
    <x v="29"/>
  </r>
  <r>
    <s v="43300"/>
    <s v="100074377"/>
    <s v="334075"/>
    <s v="10000"/>
    <s v="18000"/>
    <s v="4330001000"/>
    <s v="2150000"/>
    <s v=""/>
    <s v=""/>
    <s v=""/>
    <s v="CANPBPROGREV000"/>
    <s v="000000000000305"/>
    <n v="-56.42"/>
    <x v="15"/>
  </r>
  <r>
    <s v="43300"/>
    <s v="100074377"/>
    <s v="334075"/>
    <s v="10000"/>
    <s v="18000"/>
    <s v="4330001000"/>
    <s v="2150000"/>
    <s v=""/>
    <s v=""/>
    <s v=""/>
    <s v="CANPBPROGREV000"/>
    <s v="000000000000305"/>
    <n v="-32.619999999999997"/>
    <x v="15"/>
  </r>
  <r>
    <s v="43300"/>
    <s v="100074377"/>
    <s v="334075"/>
    <s v="10000"/>
    <s v="99000"/>
    <s v="4330001000"/>
    <s v="1000000"/>
    <s v=""/>
    <s v=""/>
    <s v=""/>
    <s v="DEFAULT_TASKPRO"/>
    <s v="000000000010120"/>
    <n v="-35.869999999999997"/>
    <x v="30"/>
  </r>
  <r>
    <s v="43300"/>
    <s v="100074377"/>
    <s v="334075"/>
    <s v="10000"/>
    <s v="18000"/>
    <s v="4330001000"/>
    <s v="1000000"/>
    <s v=""/>
    <s v=""/>
    <s v=""/>
    <s v="CANPBPROGREV000"/>
    <s v="000000000000305"/>
    <n v="-886.27"/>
    <x v="16"/>
  </r>
  <r>
    <s v="43300"/>
    <s v="100074377"/>
    <s v="334075"/>
    <s v="10000"/>
    <s v="18000"/>
    <s v="4330001000"/>
    <s v="1000000"/>
    <s v=""/>
    <s v=""/>
    <s v=""/>
    <s v="CANPBPROGREV000"/>
    <s v="000000000000305"/>
    <n v="-512.29999999999995"/>
    <x v="16"/>
  </r>
  <r>
    <s v="43300"/>
    <s v="100074377"/>
    <s v="334075"/>
    <s v="10000"/>
    <s v="99000"/>
    <s v="4330001000"/>
    <s v="2130000"/>
    <s v=""/>
    <s v=""/>
    <s v=""/>
    <s v="DEFAULT_TASKPRO"/>
    <s v="000000000010120"/>
    <n v="-2.71"/>
    <x v="31"/>
  </r>
  <r>
    <s v="43300"/>
    <s v="100074377"/>
    <s v="334075"/>
    <s v="10000"/>
    <s v="18000"/>
    <s v="4330001000"/>
    <s v="2130000"/>
    <s v=""/>
    <s v=""/>
    <s v=""/>
    <s v="CANPBPROGREV000"/>
    <s v="000000000000305"/>
    <n v="-67.040000000000006"/>
    <x v="1"/>
  </r>
  <r>
    <s v="43300"/>
    <s v="100074377"/>
    <s v="334075"/>
    <s v="10000"/>
    <s v="18000"/>
    <s v="4330001000"/>
    <s v="2130000"/>
    <s v=""/>
    <s v=""/>
    <s v=""/>
    <s v="CANPBPROGREV000"/>
    <s v="000000000000305"/>
    <n v="-38.75"/>
    <x v="1"/>
  </r>
  <r>
    <s v="43300"/>
    <s v="100074377"/>
    <s v="334075"/>
    <s v="10000"/>
    <s v="99000"/>
    <s v="4330001000"/>
    <s v="2100000"/>
    <s v=""/>
    <s v=""/>
    <s v=""/>
    <s v="DEFAULT_TASKPRO"/>
    <s v="000000000010120"/>
    <n v="-2.4500000000000002"/>
    <x v="32"/>
  </r>
  <r>
    <s v="43300"/>
    <s v="100074377"/>
    <s v="334075"/>
    <s v="10000"/>
    <s v="18000"/>
    <s v="4330001000"/>
    <s v="2100000"/>
    <s v=""/>
    <s v=""/>
    <s v=""/>
    <s v="CANPBPROGREV000"/>
    <s v="000000000000305"/>
    <n v="-60.6"/>
    <x v="5"/>
  </r>
  <r>
    <s v="43300"/>
    <s v="100074377"/>
    <s v="334075"/>
    <s v="10000"/>
    <s v="18000"/>
    <s v="4330001000"/>
    <s v="2100000"/>
    <s v=""/>
    <s v=""/>
    <s v=""/>
    <s v="CANPBPROGREV000"/>
    <s v="000000000000305"/>
    <n v="-35.03"/>
    <x v="5"/>
  </r>
  <r>
    <s v="43300"/>
    <s v="100074377"/>
    <s v="334075"/>
    <s v="10000"/>
    <s v="99000"/>
    <s v="4330001000"/>
    <s v="2056000"/>
    <s v=""/>
    <s v=""/>
    <s v=""/>
    <s v="DEFAULT_TASKPRO"/>
    <s v="000000000010120"/>
    <n v="-17.190000000000001"/>
    <x v="33"/>
  </r>
  <r>
    <s v="43300"/>
    <s v="100074377"/>
    <s v="334075"/>
    <s v="10000"/>
    <s v="18000"/>
    <s v="4330001000"/>
    <s v="2056000"/>
    <s v=""/>
    <s v=""/>
    <s v=""/>
    <s v="CANPBPROGREV000"/>
    <s v="000000000000305"/>
    <n v="-424.93"/>
    <x v="4"/>
  </r>
  <r>
    <s v="43300"/>
    <s v="100074377"/>
    <s v="334075"/>
    <s v="10000"/>
    <s v="18000"/>
    <s v="4330001000"/>
    <s v="2056000"/>
    <s v=""/>
    <s v=""/>
    <s v=""/>
    <s v="CANPBPROGREV000"/>
    <s v="000000000000305"/>
    <n v="-245.63"/>
    <x v="4"/>
  </r>
  <r>
    <s v="43300"/>
    <s v="100074377"/>
    <s v="334075"/>
    <s v="10000"/>
    <s v="99000"/>
    <s v="4330001000"/>
    <s v="2100000"/>
    <s v=""/>
    <s v=""/>
    <s v=""/>
    <s v="DEFAULT_TASKPRO"/>
    <s v="000000000010120"/>
    <n v="-0.66"/>
    <x v="32"/>
  </r>
  <r>
    <s v="43300"/>
    <s v="100074377"/>
    <s v="334075"/>
    <s v="10000"/>
    <s v="18000"/>
    <s v="4330001000"/>
    <s v="2100000"/>
    <s v=""/>
    <s v=""/>
    <s v=""/>
    <s v="CANPBPROGREV000"/>
    <s v="000000000000305"/>
    <n v="-16.32"/>
    <x v="5"/>
  </r>
  <r>
    <s v="43300"/>
    <s v="100074377"/>
    <s v="334075"/>
    <s v="10000"/>
    <s v="18000"/>
    <s v="4330001000"/>
    <s v="7231000"/>
    <s v=""/>
    <s v=""/>
    <s v=""/>
    <s v="CANPBPROGREV000"/>
    <s v="000000000000305"/>
    <n v="17.32"/>
    <x v="3"/>
  </r>
  <r>
    <s v="43300"/>
    <s v="100074377"/>
    <s v="334075"/>
    <s v="10000"/>
    <s v="18000"/>
    <s v="4330001000"/>
    <s v="7231000"/>
    <s v=""/>
    <s v=""/>
    <s v=""/>
    <s v="CANPBPROGREV000"/>
    <s v="000000000000305"/>
    <n v="10.01"/>
    <x v="3"/>
  </r>
  <r>
    <s v="43300"/>
    <s v="100074377"/>
    <s v="334075"/>
    <s v="10000"/>
    <s v="99000"/>
    <s v="4330001000"/>
    <s v="7240000"/>
    <s v=""/>
    <s v=""/>
    <s v=""/>
    <s v="DEFAULT_TASKPRO"/>
    <s v="000000000010120"/>
    <n v="17.190000000000001"/>
    <x v="34"/>
  </r>
  <r>
    <s v="43300"/>
    <s v="100074377"/>
    <s v="334075"/>
    <s v="10000"/>
    <s v="18000"/>
    <s v="4330001000"/>
    <s v="7240000"/>
    <s v=""/>
    <s v=""/>
    <s v=""/>
    <s v="CANPBPROGREV000"/>
    <s v="000000000000305"/>
    <n v="424.93"/>
    <x v="10"/>
  </r>
  <r>
    <s v="43300"/>
    <s v="100074377"/>
    <s v="334075"/>
    <s v="10000"/>
    <s v="18000"/>
    <s v="4330001000"/>
    <s v="7240000"/>
    <s v=""/>
    <s v=""/>
    <s v=""/>
    <s v="CANPBPROGREV000"/>
    <s v="000000000000305"/>
    <n v="245.63"/>
    <x v="10"/>
  </r>
  <r>
    <s v="43300"/>
    <s v="100074377"/>
    <s v="334075"/>
    <s v="10000"/>
    <s v="99000"/>
    <s v="4330001000"/>
    <s v="7269000"/>
    <s v=""/>
    <s v=""/>
    <s v=""/>
    <s v="DEFAULT_TASKPRO"/>
    <s v="000000000010120"/>
    <n v="3.63"/>
    <x v="35"/>
  </r>
  <r>
    <s v="43300"/>
    <s v="100074377"/>
    <s v="334075"/>
    <s v="10000"/>
    <s v="18000"/>
    <s v="4330001000"/>
    <s v="7269000"/>
    <s v=""/>
    <s v=""/>
    <s v=""/>
    <s v="CANPBPROGREV000"/>
    <s v="000000000000305"/>
    <n v="89.78"/>
    <x v="11"/>
  </r>
  <r>
    <s v="43300"/>
    <s v="100074377"/>
    <s v="334075"/>
    <s v="10000"/>
    <s v="18000"/>
    <s v="4330001000"/>
    <s v="7269000"/>
    <s v=""/>
    <s v=""/>
    <s v=""/>
    <s v="CANPBPROGREV000"/>
    <s v="000000000000305"/>
    <n v="51.9"/>
    <x v="11"/>
  </r>
  <r>
    <s v="43300"/>
    <s v="100074377"/>
    <s v="334075"/>
    <s v="10000"/>
    <s v="99000"/>
    <s v="4330001000"/>
    <s v="7269000"/>
    <s v=""/>
    <s v=""/>
    <s v=""/>
    <s v="DEFAULT_TASKPRO"/>
    <s v="000000000010120"/>
    <n v="0.66"/>
    <x v="35"/>
  </r>
  <r>
    <s v="43300"/>
    <s v="100074377"/>
    <s v="334075"/>
    <s v="10000"/>
    <s v="18000"/>
    <s v="4330001000"/>
    <s v="7269000"/>
    <s v=""/>
    <s v=""/>
    <s v=""/>
    <s v="CANPBPROGREV000"/>
    <s v="000000000000305"/>
    <n v="16.32"/>
    <x v="11"/>
  </r>
  <r>
    <s v="43300"/>
    <s v="100074377"/>
    <s v="334075"/>
    <s v="10000"/>
    <s v="18000"/>
    <s v="4330001000"/>
    <s v="7269000"/>
    <s v=""/>
    <s v=""/>
    <s v=""/>
    <s v="CANPBPROGREV000"/>
    <s v="000000000000305"/>
    <n v="9.44"/>
    <x v="11"/>
  </r>
  <r>
    <s v="43300"/>
    <s v="100074377"/>
    <s v="334075"/>
    <s v="10000"/>
    <s v="99000"/>
    <s v="4330001000"/>
    <s v="2100000"/>
    <s v=""/>
    <s v=""/>
    <s v=""/>
    <s v="DEFAULT_TASKPRO"/>
    <s v="000000000010120"/>
    <n v="-1.56"/>
    <x v="32"/>
  </r>
  <r>
    <s v="43300"/>
    <s v="100074377"/>
    <s v="334075"/>
    <s v="10000"/>
    <s v="18000"/>
    <s v="4330001000"/>
    <s v="2100000"/>
    <s v=""/>
    <s v=""/>
    <s v=""/>
    <s v="CANPBPROGREV000"/>
    <s v="000000000000305"/>
    <n v="-38.5"/>
    <x v="5"/>
  </r>
  <r>
    <s v="43300"/>
    <s v="100074377"/>
    <s v="334075"/>
    <s v="10000"/>
    <s v="18000"/>
    <s v="4330001000"/>
    <s v="2100000"/>
    <s v=""/>
    <s v=""/>
    <s v=""/>
    <s v="CANPBPROGREV000"/>
    <s v="000000000000305"/>
    <n v="-22.25"/>
    <x v="5"/>
  </r>
  <r>
    <s v="43300"/>
    <s v="100074377"/>
    <s v="334075"/>
    <s v="10000"/>
    <s v="99000"/>
    <s v="4330001000"/>
    <s v="2105000"/>
    <s v=""/>
    <s v=""/>
    <s v=""/>
    <s v="DEFAULT_TASKPRO"/>
    <s v="000000000010120"/>
    <n v="-3.63"/>
    <x v="36"/>
  </r>
  <r>
    <s v="43300"/>
    <s v="100074377"/>
    <s v="334075"/>
    <s v="10000"/>
    <s v="18000"/>
    <s v="4330001000"/>
    <s v="2105000"/>
    <s v=""/>
    <s v=""/>
    <s v=""/>
    <s v="CANPBPROGREV000"/>
    <s v="000000000000305"/>
    <n v="-89.78"/>
    <x v="17"/>
  </r>
  <r>
    <s v="43300"/>
    <s v="100074377"/>
    <s v="334075"/>
    <s v="10000"/>
    <s v="18000"/>
    <s v="4330001000"/>
    <s v="2105000"/>
    <s v=""/>
    <s v=""/>
    <s v=""/>
    <s v="CANPBPROGREV000"/>
    <s v="000000000000305"/>
    <n v="-51.9"/>
    <x v="17"/>
  </r>
  <r>
    <s v="43300"/>
    <s v="100074377"/>
    <s v="334075"/>
    <s v="10000"/>
    <s v="99000"/>
    <s v="4330001000"/>
    <s v="7000000"/>
    <s v=""/>
    <s v=""/>
    <s v=""/>
    <s v="DEFAULT_TASKPRO"/>
    <s v="000000000010120"/>
    <n v="55.04"/>
    <x v="37"/>
  </r>
  <r>
    <s v="43300"/>
    <s v="100074377"/>
    <s v="334075"/>
    <s v="10000"/>
    <s v="18000"/>
    <s v="4330001000"/>
    <s v="7000000"/>
    <s v=""/>
    <s v=""/>
    <s v=""/>
    <s v="CANPBPROGREV000"/>
    <s v="000000000000305"/>
    <n v="1360.27"/>
    <x v="0"/>
  </r>
  <r>
    <s v="43300"/>
    <s v="100074377"/>
    <s v="334075"/>
    <s v="10000"/>
    <s v="18000"/>
    <s v="4330001000"/>
    <s v="7000000"/>
    <s v=""/>
    <s v=""/>
    <s v=""/>
    <s v="CANPBPROGREV000"/>
    <s v="000000000000305"/>
    <n v="786.29"/>
    <x v="0"/>
  </r>
  <r>
    <s v="43300"/>
    <s v="100074377"/>
    <s v="334075"/>
    <s v="10000"/>
    <s v="99000"/>
    <s v="4330001000"/>
    <s v="7230000"/>
    <s v=""/>
    <s v=""/>
    <s v=""/>
    <s v="DEFAULT_TASKPRO"/>
    <s v="000000000010120"/>
    <n v="2.99"/>
    <x v="38"/>
  </r>
  <r>
    <s v="43300"/>
    <s v="100074377"/>
    <s v="334075"/>
    <s v="10000"/>
    <s v="18000"/>
    <s v="4330001000"/>
    <s v="7230000"/>
    <s v=""/>
    <s v=""/>
    <s v=""/>
    <s v="CANPBPROGREV000"/>
    <s v="000000000000305"/>
    <n v="74.040000000000006"/>
    <x v="2"/>
  </r>
  <r>
    <s v="43300"/>
    <s v="100074377"/>
    <s v="334075"/>
    <s v="10000"/>
    <s v="18000"/>
    <s v="4330001000"/>
    <s v="7230000"/>
    <s v=""/>
    <s v=""/>
    <s v=""/>
    <s v="CANPBPROGREV000"/>
    <s v="000000000000305"/>
    <n v="42.8"/>
    <x v="2"/>
  </r>
  <r>
    <s v="43300"/>
    <s v="100074377"/>
    <s v="334075"/>
    <s v="10000"/>
    <s v="99000"/>
    <s v="4330001000"/>
    <s v="2052000"/>
    <s v=""/>
    <s v=""/>
    <s v=""/>
    <s v="DEFAULT_TASKPRO"/>
    <s v="000000000010120"/>
    <n v="-3.63"/>
    <x v="39"/>
  </r>
  <r>
    <s v="43300"/>
    <s v="100013323"/>
    <s v="312956"/>
    <s v="10000"/>
    <s v="99000"/>
    <s v="4330001000"/>
    <s v="2057000"/>
    <s v=""/>
    <s v=""/>
    <s v=""/>
    <s v="DEFAULT_TASKPRO"/>
    <s v="000000000010120"/>
    <n v="-0.46"/>
    <x v="40"/>
  </r>
  <r>
    <s v="43300"/>
    <s v="100013323"/>
    <s v="312956"/>
    <s v="10000"/>
    <s v="19800"/>
    <s v="4330001000"/>
    <s v="2057000"/>
    <s v=""/>
    <s v=""/>
    <s v=""/>
    <s v="ADMINCBCAP00000"/>
    <s v="000000000000302"/>
    <n v="-3.29"/>
    <x v="41"/>
  </r>
  <r>
    <s v="43300"/>
    <s v="100013323"/>
    <s v="312956"/>
    <s v="10000"/>
    <s v="19800"/>
    <s v="4330001000"/>
    <s v="2055000"/>
    <s v=""/>
    <s v=""/>
    <s v=""/>
    <s v="ADMINCBCAP00000"/>
    <s v="000000000000302"/>
    <n v="-1.26"/>
    <x v="42"/>
  </r>
  <r>
    <s v="43300"/>
    <s v="100013323"/>
    <s v="312956"/>
    <s v="10000"/>
    <s v="99000"/>
    <s v="4330001000"/>
    <s v="2055000"/>
    <s v=""/>
    <s v=""/>
    <s v=""/>
    <s v="DEFAULT_TASKPRO"/>
    <s v="000000000010120"/>
    <n v="-0.1"/>
    <x v="43"/>
  </r>
  <r>
    <s v="43300"/>
    <s v="100013323"/>
    <s v="312956"/>
    <s v="10000"/>
    <s v="19800"/>
    <s v="4330001000"/>
    <s v="2055000"/>
    <s v=""/>
    <s v=""/>
    <s v=""/>
    <s v="ADMINCBCAP00000"/>
    <s v="000000000000302"/>
    <n v="-0.7"/>
    <x v="42"/>
  </r>
  <r>
    <s v="43300"/>
    <s v="100013323"/>
    <s v="312956"/>
    <s v="10000"/>
    <s v="99000"/>
    <s v="4330001000"/>
    <s v="2052000"/>
    <s v=""/>
    <s v=""/>
    <s v=""/>
    <s v="DEFAULT_TASKPRO"/>
    <s v="000000000010120"/>
    <n v="-8.7899999999999991"/>
    <x v="39"/>
  </r>
  <r>
    <s v="43300"/>
    <s v="100013323"/>
    <s v="312956"/>
    <s v="10000"/>
    <s v="19800"/>
    <s v="4330001000"/>
    <s v="2052000"/>
    <s v=""/>
    <s v=""/>
    <s v=""/>
    <s v="ADMINCBCAP00000"/>
    <s v="000000000000302"/>
    <n v="-113.07"/>
    <x v="44"/>
  </r>
  <r>
    <s v="43300"/>
    <s v="100013323"/>
    <s v="312956"/>
    <s v="10000"/>
    <s v="19800"/>
    <s v="4330001000"/>
    <s v="2052000"/>
    <s v=""/>
    <s v=""/>
    <s v=""/>
    <s v="ADMINCBCAP00000"/>
    <s v="000000000000302"/>
    <n v="-62.81"/>
    <x v="44"/>
  </r>
  <r>
    <s v="43300"/>
    <s v="100013323"/>
    <s v="312956"/>
    <s v="10000"/>
    <s v="99000"/>
    <s v="4330001000"/>
    <s v="2100000"/>
    <s v=""/>
    <s v=""/>
    <s v=""/>
    <s v="DEFAULT_TASKPRO"/>
    <s v="000000000010120"/>
    <n v="-1.6"/>
    <x v="32"/>
  </r>
  <r>
    <s v="43300"/>
    <s v="100013323"/>
    <s v="312956"/>
    <s v="10000"/>
    <s v="19800"/>
    <s v="4330001000"/>
    <s v="2100000"/>
    <s v=""/>
    <s v=""/>
    <s v=""/>
    <s v="ADMINCBCAP00000"/>
    <s v="000000000000302"/>
    <n v="-20.56"/>
    <x v="45"/>
  </r>
  <r>
    <s v="43300"/>
    <s v="100013323"/>
    <s v="312956"/>
    <s v="10000"/>
    <s v="19800"/>
    <s v="4330001000"/>
    <s v="2100000"/>
    <s v=""/>
    <s v=""/>
    <s v=""/>
    <s v="ADMINCBCAP00000"/>
    <s v="000000000000302"/>
    <n v="-11.42"/>
    <x v="45"/>
  </r>
  <r>
    <s v="43300"/>
    <s v="100013323"/>
    <s v="312956"/>
    <s v="10000"/>
    <s v="99000"/>
    <s v="4330001000"/>
    <s v="2105000"/>
    <s v=""/>
    <s v=""/>
    <s v=""/>
    <s v="DEFAULT_TASKPRO"/>
    <s v="000000000010120"/>
    <n v="-8.7899999999999991"/>
    <x v="36"/>
  </r>
  <r>
    <s v="43300"/>
    <s v="100013323"/>
    <s v="312956"/>
    <s v="10000"/>
    <s v="19800"/>
    <s v="4330001000"/>
    <s v="2105000"/>
    <s v=""/>
    <s v=""/>
    <s v=""/>
    <s v="ADMINCBCAP00000"/>
    <s v="000000000000302"/>
    <n v="-113.06"/>
    <x v="46"/>
  </r>
  <r>
    <s v="43300"/>
    <s v="100013323"/>
    <s v="312956"/>
    <s v="10000"/>
    <s v="19800"/>
    <s v="4330001000"/>
    <s v="2100000"/>
    <s v=""/>
    <s v=""/>
    <s v=""/>
    <s v="ADMINCBCAP00000"/>
    <s v="000000000000302"/>
    <n v="-6.54"/>
    <x v="45"/>
  </r>
  <r>
    <s v="43300"/>
    <s v="100013323"/>
    <s v="312956"/>
    <s v="10000"/>
    <s v="19800"/>
    <s v="4330001000"/>
    <s v="2057000"/>
    <s v=""/>
    <s v=""/>
    <s v=""/>
    <s v="ADMINCBCAP00000"/>
    <s v="000000000000302"/>
    <n v="-5.91"/>
    <x v="41"/>
  </r>
  <r>
    <s v="43300"/>
    <s v="100013323"/>
    <s v="312956"/>
    <s v="10000"/>
    <s v="99000"/>
    <s v="4330001000"/>
    <s v="2110000"/>
    <s v=""/>
    <s v=""/>
    <s v=""/>
    <s v="DEFAULT_TASKPRO"/>
    <s v="000000000010120"/>
    <n v="-8.02"/>
    <x v="24"/>
  </r>
  <r>
    <s v="43300"/>
    <s v="100013323"/>
    <s v="312956"/>
    <s v="10000"/>
    <s v="19800"/>
    <s v="4330001000"/>
    <s v="2110000"/>
    <s v=""/>
    <s v=""/>
    <s v=""/>
    <s v="ADMINCBCAP00000"/>
    <s v="000000000000302"/>
    <n v="-103.16"/>
    <x v="47"/>
  </r>
  <r>
    <s v="43300"/>
    <s v="100013323"/>
    <s v="312956"/>
    <s v="10000"/>
    <s v="19800"/>
    <s v="4330001000"/>
    <s v="2110000"/>
    <s v=""/>
    <s v=""/>
    <s v=""/>
    <s v="ADMINCBCAP00000"/>
    <s v="000000000000302"/>
    <n v="-57.31"/>
    <x v="47"/>
  </r>
  <r>
    <s v="43300"/>
    <s v="100013323"/>
    <s v="312956"/>
    <s v="10000"/>
    <s v="99000"/>
    <s v="4330001000"/>
    <s v="2053000"/>
    <s v=""/>
    <s v=""/>
    <s v=""/>
    <s v="DEFAULT_TASKPRO"/>
    <s v="000000000010120"/>
    <n v="-8.0299999999999994"/>
    <x v="25"/>
  </r>
  <r>
    <s v="43300"/>
    <s v="100013323"/>
    <s v="312956"/>
    <s v="10000"/>
    <s v="19800"/>
    <s v="4330001000"/>
    <s v="2053000"/>
    <s v=""/>
    <s v=""/>
    <s v=""/>
    <s v="ADMINCBCAP00000"/>
    <s v="000000000000302"/>
    <n v="-103.15"/>
    <x v="48"/>
  </r>
  <r>
    <s v="43300"/>
    <s v="100013323"/>
    <s v="312956"/>
    <s v="10000"/>
    <s v="19800"/>
    <s v="4330001000"/>
    <s v="2053000"/>
    <s v=""/>
    <s v=""/>
    <s v=""/>
    <s v="ADMINCBCAP00000"/>
    <s v="000000000000302"/>
    <n v="-57.31"/>
    <x v="48"/>
  </r>
  <r>
    <s v="43300"/>
    <s v="100013323"/>
    <s v="312956"/>
    <s v="10000"/>
    <s v="99000"/>
    <s v="4330001000"/>
    <s v="2160000"/>
    <s v=""/>
    <s v=""/>
    <s v=""/>
    <s v="DEFAULT_TASKPRO"/>
    <s v="000000000010120"/>
    <n v="-1.88"/>
    <x v="26"/>
  </r>
  <r>
    <s v="43300"/>
    <s v="100013323"/>
    <s v="312956"/>
    <s v="10000"/>
    <s v="19800"/>
    <s v="4330001000"/>
    <s v="2160000"/>
    <s v=""/>
    <s v=""/>
    <s v=""/>
    <s v="ADMINCBCAP00000"/>
    <s v="000000000000302"/>
    <n v="-24.13"/>
    <x v="49"/>
  </r>
  <r>
    <s v="43300"/>
    <s v="100013323"/>
    <s v="312956"/>
    <s v="10000"/>
    <s v="19800"/>
    <s v="4330001000"/>
    <s v="2160000"/>
    <s v=""/>
    <s v=""/>
    <s v=""/>
    <s v="ADMINCBCAP00000"/>
    <s v="000000000000302"/>
    <n v="-13.4"/>
    <x v="49"/>
  </r>
  <r>
    <s v="43300"/>
    <s v="100013323"/>
    <s v="312956"/>
    <s v="10000"/>
    <s v="99000"/>
    <s v="4330001000"/>
    <s v="2140000"/>
    <s v=""/>
    <s v=""/>
    <s v=""/>
    <s v="DEFAULT_TASKPRO"/>
    <s v="000000000010120"/>
    <n v="-12.97"/>
    <x v="27"/>
  </r>
  <r>
    <s v="43300"/>
    <s v="100013323"/>
    <s v="312956"/>
    <s v="10000"/>
    <s v="19800"/>
    <s v="4330001000"/>
    <s v="2140000"/>
    <s v=""/>
    <s v=""/>
    <s v=""/>
    <s v="ADMINCBCAP00000"/>
    <s v="000000000000302"/>
    <n v="-166.75"/>
    <x v="50"/>
  </r>
  <r>
    <s v="43300"/>
    <s v="100013323"/>
    <s v="312956"/>
    <s v="10000"/>
    <s v="19800"/>
    <s v="4330001000"/>
    <s v="2140000"/>
    <s v=""/>
    <s v=""/>
    <s v=""/>
    <s v="ADMINCBCAP00000"/>
    <s v="000000000000302"/>
    <n v="-92.64"/>
    <x v="50"/>
  </r>
  <r>
    <s v="43300"/>
    <s v="100013323"/>
    <s v="312956"/>
    <s v="10000"/>
    <s v="99000"/>
    <s v="4330001000"/>
    <s v="2058000"/>
    <s v=""/>
    <s v=""/>
    <s v=""/>
    <s v="DEFAULT_TASKPRO"/>
    <s v="000000000010120"/>
    <n v="-1.87"/>
    <x v="28"/>
  </r>
  <r>
    <s v="43300"/>
    <s v="100013323"/>
    <s v="312956"/>
    <s v="10000"/>
    <s v="19800"/>
    <s v="4330001000"/>
    <s v="2058000"/>
    <s v=""/>
    <s v=""/>
    <s v=""/>
    <s v="ADMINCBCAP00000"/>
    <s v="000000000000302"/>
    <n v="-24.13"/>
    <x v="51"/>
  </r>
  <r>
    <s v="43300"/>
    <s v="100013323"/>
    <s v="312956"/>
    <s v="10000"/>
    <s v="19800"/>
    <s v="4330001000"/>
    <s v="2058000"/>
    <s v=""/>
    <s v=""/>
    <s v=""/>
    <s v="ADMINCBCAP00000"/>
    <s v="000000000000302"/>
    <n v="-13.41"/>
    <x v="51"/>
  </r>
  <r>
    <s v="43300"/>
    <s v="100013323"/>
    <s v="312956"/>
    <s v="10000"/>
    <s v="99000"/>
    <s v="4330001000"/>
    <s v="2150000"/>
    <s v=""/>
    <s v=""/>
    <s v=""/>
    <s v="DEFAULT_TASKPRO"/>
    <s v="000000000010120"/>
    <n v="-6.58"/>
    <x v="29"/>
  </r>
  <r>
    <s v="43300"/>
    <s v="100013323"/>
    <s v="312956"/>
    <s v="10000"/>
    <s v="19800"/>
    <s v="4330001000"/>
    <s v="2150000"/>
    <s v=""/>
    <s v=""/>
    <s v=""/>
    <s v="ADMINCBCAP00000"/>
    <s v="000000000000302"/>
    <n v="-84.55"/>
    <x v="52"/>
  </r>
  <r>
    <s v="43300"/>
    <s v="100013323"/>
    <s v="312956"/>
    <s v="10000"/>
    <s v="19800"/>
    <s v="4330001000"/>
    <s v="2150000"/>
    <s v=""/>
    <s v=""/>
    <s v=""/>
    <s v="ADMINCBCAP00000"/>
    <s v="000000000000302"/>
    <n v="-46.96"/>
    <x v="52"/>
  </r>
  <r>
    <s v="43300"/>
    <s v="100013323"/>
    <s v="312956"/>
    <s v="10000"/>
    <s v="99000"/>
    <s v="4330001000"/>
    <s v="1000000"/>
    <s v=""/>
    <s v=""/>
    <s v=""/>
    <s v="DEFAULT_TASKPRO"/>
    <s v="000000000010120"/>
    <n v="-82.13"/>
    <x v="30"/>
  </r>
  <r>
    <s v="43300"/>
    <s v="100013323"/>
    <s v="312956"/>
    <s v="10000"/>
    <s v="19800"/>
    <s v="4330001000"/>
    <s v="1000000"/>
    <s v=""/>
    <s v=""/>
    <s v=""/>
    <s v="ADMINCBCAP00000"/>
    <s v="000000000000302"/>
    <n v="-1055.93"/>
    <x v="53"/>
  </r>
  <r>
    <s v="43300"/>
    <s v="100013323"/>
    <s v="312956"/>
    <s v="10000"/>
    <s v="19800"/>
    <s v="4330001000"/>
    <s v="1000000"/>
    <s v=""/>
    <s v=""/>
    <s v=""/>
    <s v="ADMINCBCAP00000"/>
    <s v="000000000000302"/>
    <n v="-586.62"/>
    <x v="53"/>
  </r>
  <r>
    <s v="43300"/>
    <s v="100013323"/>
    <s v="312956"/>
    <s v="10000"/>
    <s v="99000"/>
    <s v="4330001000"/>
    <s v="7000000"/>
    <s v=""/>
    <s v=""/>
    <s v=""/>
    <s v="DEFAULT_TASKPRO"/>
    <s v="000000000010120"/>
    <n v="133.24"/>
    <x v="37"/>
  </r>
  <r>
    <s v="43300"/>
    <s v="100013323"/>
    <s v="312956"/>
    <s v="10000"/>
    <s v="19800"/>
    <s v="4330001000"/>
    <s v="7000000"/>
    <s v=""/>
    <s v=""/>
    <s v=""/>
    <s v="ADMINCBCAP00000"/>
    <s v="000000000000302"/>
    <n v="1713.09"/>
    <x v="54"/>
  </r>
  <r>
    <s v="43300"/>
    <s v="100013323"/>
    <s v="312956"/>
    <s v="10000"/>
    <s v="19800"/>
    <s v="4330001000"/>
    <s v="7000000"/>
    <s v=""/>
    <s v=""/>
    <s v=""/>
    <s v="ADMINCBCAP00000"/>
    <s v="000000000000302"/>
    <n v="951.71"/>
    <x v="54"/>
  </r>
  <r>
    <s v="43300"/>
    <s v="100013323"/>
    <s v="312956"/>
    <s v="10000"/>
    <s v="99000"/>
    <s v="4330001000"/>
    <s v="7230000"/>
    <s v=""/>
    <s v=""/>
    <s v=""/>
    <s v="DEFAULT_TASKPRO"/>
    <s v="000000000010120"/>
    <n v="8.0299999999999994"/>
    <x v="38"/>
  </r>
  <r>
    <s v="43300"/>
    <s v="100013323"/>
    <s v="312956"/>
    <s v="10000"/>
    <s v="19800"/>
    <s v="4330001000"/>
    <s v="7230000"/>
    <s v=""/>
    <s v=""/>
    <s v=""/>
    <s v="ADMINCBCAP00000"/>
    <s v="000000000000302"/>
    <n v="103.15"/>
    <x v="55"/>
  </r>
  <r>
    <s v="43300"/>
    <s v="100013323"/>
    <s v="312956"/>
    <s v="10000"/>
    <s v="19800"/>
    <s v="4330001000"/>
    <s v="7230000"/>
    <s v=""/>
    <s v=""/>
    <s v=""/>
    <s v="ADMINCBCAP00000"/>
    <s v="000000000000302"/>
    <n v="57.31"/>
    <x v="55"/>
  </r>
  <r>
    <s v="43300"/>
    <s v="100013323"/>
    <s v="312956"/>
    <s v="10000"/>
    <s v="99000"/>
    <s v="4330001000"/>
    <s v="7231000"/>
    <s v=""/>
    <s v=""/>
    <s v=""/>
    <s v="DEFAULT_TASKPRO"/>
    <s v="000000000010120"/>
    <n v="1.87"/>
    <x v="23"/>
  </r>
  <r>
    <s v="43300"/>
    <s v="100013323"/>
    <s v="312956"/>
    <s v="10000"/>
    <s v="19800"/>
    <s v="4330001000"/>
    <s v="7231000"/>
    <s v=""/>
    <s v=""/>
    <s v=""/>
    <s v="ADMINCBCAP00000"/>
    <s v="000000000000302"/>
    <n v="24.13"/>
    <x v="56"/>
  </r>
  <r>
    <s v="43300"/>
    <s v="100013323"/>
    <s v="312956"/>
    <s v="10000"/>
    <s v="19800"/>
    <s v="4330001000"/>
    <s v="7231000"/>
    <s v=""/>
    <s v=""/>
    <s v=""/>
    <s v="ADMINCBCAP00000"/>
    <s v="000000000000302"/>
    <n v="13.41"/>
    <x v="56"/>
  </r>
  <r>
    <s v="43300"/>
    <s v="100013323"/>
    <s v="312956"/>
    <s v="10000"/>
    <s v="19800"/>
    <s v="4330001000"/>
    <s v="7250000"/>
    <s v=""/>
    <s v=""/>
    <s v=""/>
    <s v="ADMINCBCAP00000"/>
    <s v="000000000000302"/>
    <n v="1.26"/>
    <x v="57"/>
  </r>
  <r>
    <s v="43300"/>
    <s v="100013323"/>
    <s v="312956"/>
    <s v="10000"/>
    <s v="99000"/>
    <s v="4330001000"/>
    <s v="7250000"/>
    <s v=""/>
    <s v=""/>
    <s v=""/>
    <s v="DEFAULT_TASKPRO"/>
    <s v="000000000010120"/>
    <n v="0.1"/>
    <x v="58"/>
  </r>
  <r>
    <s v="43300"/>
    <s v="100013323"/>
    <s v="312956"/>
    <s v="10000"/>
    <s v="19800"/>
    <s v="4330001000"/>
    <s v="7250000"/>
    <s v=""/>
    <s v=""/>
    <s v=""/>
    <s v="ADMINCBCAP00000"/>
    <s v="000000000000302"/>
    <n v="0.7"/>
    <x v="57"/>
  </r>
  <r>
    <s v="43300"/>
    <s v="100013323"/>
    <s v="312956"/>
    <s v="10000"/>
    <s v="19800"/>
    <s v="4330001000"/>
    <s v="7221000"/>
    <s v=""/>
    <s v=""/>
    <s v=""/>
    <s v="ADMINCBCAP00000"/>
    <s v="000000000000302"/>
    <n v="5.91"/>
    <x v="59"/>
  </r>
  <r>
    <s v="43300"/>
    <s v="100013323"/>
    <s v="312956"/>
    <s v="10000"/>
    <s v="99000"/>
    <s v="4330001000"/>
    <s v="7221000"/>
    <s v=""/>
    <s v=""/>
    <s v=""/>
    <s v="DEFAULT_TASKPRO"/>
    <s v="000000000010120"/>
    <n v="0.46"/>
    <x v="60"/>
  </r>
  <r>
    <s v="43300"/>
    <s v="100013323"/>
    <s v="312956"/>
    <s v="10000"/>
    <s v="19800"/>
    <s v="4330001000"/>
    <s v="7221000"/>
    <s v=""/>
    <s v=""/>
    <s v=""/>
    <s v="ADMINCBCAP00000"/>
    <s v="000000000000302"/>
    <n v="3.29"/>
    <x v="59"/>
  </r>
  <r>
    <s v="43300"/>
    <s v="100013323"/>
    <s v="312956"/>
    <s v="10000"/>
    <s v="99000"/>
    <s v="4330001000"/>
    <s v="7269000"/>
    <s v=""/>
    <s v=""/>
    <s v=""/>
    <s v="DEFAULT_TASKPRO"/>
    <s v="000000000010120"/>
    <n v="8.7899999999999991"/>
    <x v="35"/>
  </r>
  <r>
    <s v="43300"/>
    <s v="100013323"/>
    <s v="312956"/>
    <s v="10000"/>
    <s v="19800"/>
    <s v="4330001000"/>
    <s v="7269000"/>
    <s v=""/>
    <s v=""/>
    <s v=""/>
    <s v="ADMINCBCAP00000"/>
    <s v="000000000000302"/>
    <n v="113.07"/>
    <x v="61"/>
  </r>
  <r>
    <s v="43300"/>
    <s v="100013323"/>
    <s v="312956"/>
    <s v="10000"/>
    <s v="19800"/>
    <s v="4330001000"/>
    <s v="7269000"/>
    <s v=""/>
    <s v=""/>
    <s v=""/>
    <s v="ADMINCBCAP00000"/>
    <s v="000000000000302"/>
    <n v="62.81"/>
    <x v="61"/>
  </r>
  <r>
    <s v="43300"/>
    <s v="100013323"/>
    <s v="312956"/>
    <s v="10000"/>
    <s v="99000"/>
    <s v="4330001000"/>
    <s v="7269000"/>
    <s v=""/>
    <s v=""/>
    <s v=""/>
    <s v="DEFAULT_TASKPRO"/>
    <s v="000000000010120"/>
    <n v="1.6"/>
    <x v="35"/>
  </r>
  <r>
    <s v="43300"/>
    <s v="100013323"/>
    <s v="312956"/>
    <s v="10000"/>
    <s v="19800"/>
    <s v="4330001000"/>
    <s v="7269000"/>
    <s v=""/>
    <s v=""/>
    <s v=""/>
    <s v="ADMINCBCAP00000"/>
    <s v="000000000000302"/>
    <n v="20.56"/>
    <x v="61"/>
  </r>
  <r>
    <s v="43300"/>
    <s v="100013323"/>
    <s v="312956"/>
    <s v="10000"/>
    <s v="19800"/>
    <s v="4330001000"/>
    <s v="7269000"/>
    <s v=""/>
    <s v=""/>
    <s v=""/>
    <s v="ADMINCBCAP00000"/>
    <s v="000000000000302"/>
    <n v="11.42"/>
    <x v="61"/>
  </r>
  <r>
    <s v="43300"/>
    <s v="100013323"/>
    <s v="312956"/>
    <s v="10000"/>
    <s v="99000"/>
    <s v="4330001000"/>
    <s v="2100000"/>
    <s v=""/>
    <s v=""/>
    <s v=""/>
    <s v="DEFAULT_TASKPRO"/>
    <s v="000000000010120"/>
    <n v="-1.1399999999999999"/>
    <x v="32"/>
  </r>
  <r>
    <s v="43300"/>
    <s v="100013323"/>
    <s v="312956"/>
    <s v="10000"/>
    <s v="19800"/>
    <s v="4330001000"/>
    <s v="2100000"/>
    <s v=""/>
    <s v=""/>
    <s v=""/>
    <s v="ADMINCBCAP00000"/>
    <s v="000000000000302"/>
    <n v="-14.69"/>
    <x v="45"/>
  </r>
  <r>
    <s v="43300"/>
    <s v="100013323"/>
    <s v="312956"/>
    <s v="10000"/>
    <s v="19800"/>
    <s v="4330001000"/>
    <s v="2100000"/>
    <s v=""/>
    <s v=""/>
    <s v=""/>
    <s v="ADMINCBCAP00000"/>
    <s v="000000000000302"/>
    <n v="-8.17"/>
    <x v="45"/>
  </r>
  <r>
    <s v="43300"/>
    <s v="100013323"/>
    <s v="312956"/>
    <s v="10000"/>
    <s v="99000"/>
    <s v="4330001000"/>
    <s v="2155000"/>
    <s v=""/>
    <s v=""/>
    <s v=""/>
    <s v="DEFAULT_TASKPRO"/>
    <s v="000000000010120"/>
    <n v="-0.08"/>
    <x v="62"/>
  </r>
  <r>
    <s v="43300"/>
    <s v="100013323"/>
    <s v="312956"/>
    <s v="10000"/>
    <s v="19800"/>
    <s v="4330001000"/>
    <s v="2155000"/>
    <s v=""/>
    <s v=""/>
    <s v=""/>
    <s v="ADMINCBCAP00000"/>
    <s v="000000000000302"/>
    <n v="-1.06"/>
    <x v="63"/>
  </r>
  <r>
    <s v="43300"/>
    <s v="100013323"/>
    <s v="312956"/>
    <s v="10000"/>
    <s v="19800"/>
    <s v="4330001000"/>
    <s v="2155000"/>
    <s v=""/>
    <s v=""/>
    <s v=""/>
    <s v="ADMINCBCAP00000"/>
    <s v="000000000000302"/>
    <n v="-0.59"/>
    <x v="63"/>
  </r>
  <r>
    <s v="43300"/>
    <s v="100013323"/>
    <s v="312956"/>
    <s v="10000"/>
    <s v="99000"/>
    <s v="4330001000"/>
    <s v="2100000"/>
    <s v=""/>
    <s v=""/>
    <s v=""/>
    <s v="DEFAULT_TASKPRO"/>
    <s v="000000000010120"/>
    <n v="-7.14"/>
    <x v="32"/>
  </r>
  <r>
    <s v="43300"/>
    <s v="100013323"/>
    <s v="312956"/>
    <s v="10000"/>
    <s v="19800"/>
    <s v="4330001000"/>
    <s v="2100000"/>
    <s v=""/>
    <s v=""/>
    <s v=""/>
    <s v="ADMINCBCAP00000"/>
    <s v="000000000000302"/>
    <n v="-91.84"/>
    <x v="45"/>
  </r>
  <r>
    <s v="43300"/>
    <s v="100013323"/>
    <s v="312956"/>
    <s v="10000"/>
    <s v="19800"/>
    <s v="4330001000"/>
    <s v="2100000"/>
    <s v=""/>
    <s v=""/>
    <s v=""/>
    <s v="ADMINCBCAP00000"/>
    <s v="000000000000302"/>
    <n v="-51.02"/>
    <x v="45"/>
  </r>
  <r>
    <s v="43300"/>
    <s v="100013323"/>
    <s v="312956"/>
    <s v="10000"/>
    <s v="19800"/>
    <s v="4330001000"/>
    <s v="2105000"/>
    <s v=""/>
    <s v=""/>
    <s v=""/>
    <s v="ADMINCBCAP00000"/>
    <s v="000000000000302"/>
    <n v="-62.82"/>
    <x v="46"/>
  </r>
  <r>
    <s v="43300"/>
    <s v="100013323"/>
    <s v="312956"/>
    <s v="10000"/>
    <s v="99000"/>
    <s v="4330001000"/>
    <s v="2125000"/>
    <s v=""/>
    <s v=""/>
    <s v=""/>
    <s v="DEFAULT_TASKPRO"/>
    <s v="000000000010120"/>
    <n v="-0.43"/>
    <x v="64"/>
  </r>
  <r>
    <s v="43300"/>
    <s v="100013323"/>
    <s v="312956"/>
    <s v="10000"/>
    <s v="19800"/>
    <s v="4330001000"/>
    <s v="2125000"/>
    <s v=""/>
    <s v=""/>
    <s v=""/>
    <s v="ADMINCBCAP00000"/>
    <s v="000000000000302"/>
    <n v="-5.54"/>
    <x v="65"/>
  </r>
  <r>
    <s v="43300"/>
    <s v="100013323"/>
    <s v="312956"/>
    <s v="10000"/>
    <s v="19800"/>
    <s v="4330001000"/>
    <s v="2125000"/>
    <s v=""/>
    <s v=""/>
    <s v=""/>
    <s v="ADMINCBCAP00000"/>
    <s v="000000000000302"/>
    <n v="-3.08"/>
    <x v="65"/>
  </r>
  <r>
    <s v="43300"/>
    <s v="100013323"/>
    <s v="312956"/>
    <s v="10000"/>
    <s v="99000"/>
    <s v="4330001000"/>
    <s v="2125000"/>
    <s v=""/>
    <s v=""/>
    <s v=""/>
    <s v="DEFAULT_TASKPRO"/>
    <s v="000000000010120"/>
    <n v="-0.19"/>
    <x v="64"/>
  </r>
  <r>
    <s v="43300"/>
    <s v="100013323"/>
    <s v="312956"/>
    <s v="10000"/>
    <s v="19800"/>
    <s v="4330001000"/>
    <s v="2125000"/>
    <s v=""/>
    <s v=""/>
    <s v=""/>
    <s v="ADMINCBCAP00000"/>
    <s v="000000000000302"/>
    <n v="-2.46"/>
    <x v="65"/>
  </r>
  <r>
    <s v="43300"/>
    <s v="100013323"/>
    <s v="312956"/>
    <s v="10000"/>
    <s v="19800"/>
    <s v="4330001000"/>
    <s v="2125000"/>
    <s v=""/>
    <s v=""/>
    <s v=""/>
    <s v="ADMINCBCAP00000"/>
    <s v="000000000000302"/>
    <n v="-1.37"/>
    <x v="65"/>
  </r>
  <r>
    <s v="43300"/>
    <s v="100013323"/>
    <s v="312956"/>
    <s v="10000"/>
    <s v="99000"/>
    <s v="4330001000"/>
    <s v="2100000"/>
    <s v=""/>
    <s v=""/>
    <s v=""/>
    <s v="DEFAULT_TASKPRO"/>
    <s v="000000000010120"/>
    <n v="-2.97"/>
    <x v="32"/>
  </r>
  <r>
    <s v="43300"/>
    <s v="100013323"/>
    <s v="312956"/>
    <s v="10000"/>
    <s v="19800"/>
    <s v="4330001000"/>
    <s v="2100000"/>
    <s v=""/>
    <s v=""/>
    <s v=""/>
    <s v="ADMINCBCAP00000"/>
    <s v="000000000000302"/>
    <n v="-38.15"/>
    <x v="45"/>
  </r>
  <r>
    <s v="43300"/>
    <s v="100013323"/>
    <s v="312956"/>
    <s v="10000"/>
    <s v="19800"/>
    <s v="4330001000"/>
    <s v="2100000"/>
    <s v=""/>
    <s v=""/>
    <s v=""/>
    <s v="ADMINCBCAP00000"/>
    <s v="000000000000302"/>
    <n v="-21.19"/>
    <x v="45"/>
  </r>
  <r>
    <s v="43300"/>
    <s v="100013323"/>
    <s v="312956"/>
    <s v="10000"/>
    <s v="99000"/>
    <s v="4330001000"/>
    <s v="2100000"/>
    <s v=""/>
    <s v=""/>
    <s v=""/>
    <s v="DEFAULT_TASKPRO"/>
    <s v="000000000010120"/>
    <n v="-0.92"/>
    <x v="32"/>
  </r>
  <r>
    <s v="43300"/>
    <s v="100013323"/>
    <s v="312956"/>
    <s v="10000"/>
    <s v="19800"/>
    <s v="4330001000"/>
    <s v="2100000"/>
    <s v=""/>
    <s v=""/>
    <s v=""/>
    <s v="ADMINCBCAP00000"/>
    <s v="000000000000302"/>
    <n v="-11.77"/>
    <x v="45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count="163">
  <r>
    <s v="43300"/>
    <s v="100088614"/>
    <s v="334888"/>
    <s v="10000"/>
    <s v="18000"/>
    <s v="4330001000"/>
    <s v="7000000"/>
    <s v=""/>
    <s v=""/>
    <s v=""/>
    <s v="CANPBPROGREV000"/>
    <s v="000000000000305"/>
    <n v="2320"/>
    <x v="0"/>
  </r>
  <r>
    <s v="43300"/>
    <s v="100088614"/>
    <s v="334888"/>
    <s v="10000"/>
    <s v="18000"/>
    <s v="4330001000"/>
    <s v="7230000"/>
    <s v=""/>
    <s v=""/>
    <s v=""/>
    <s v="CANPBPROGREV000"/>
    <s v="000000000000305"/>
    <n v="139.84"/>
    <x v="1"/>
  </r>
  <r>
    <s v="43300"/>
    <s v="100088614"/>
    <s v="334888"/>
    <s v="10000"/>
    <s v="18000"/>
    <s v="4330001000"/>
    <s v="7231000"/>
    <s v=""/>
    <s v=""/>
    <s v=""/>
    <s v="CANPBPROGREV000"/>
    <s v="000000000000305"/>
    <n v="32.71"/>
    <x v="2"/>
  </r>
  <r>
    <s v="43300"/>
    <s v="100088614"/>
    <s v="334888"/>
    <s v="10000"/>
    <s v="18000"/>
    <s v="4330001000"/>
    <s v="7240000"/>
    <s v=""/>
    <s v=""/>
    <s v=""/>
    <s v="CANPBPROGREV000"/>
    <s v="000000000000305"/>
    <n v="277.25"/>
    <x v="3"/>
  </r>
  <r>
    <s v="43300"/>
    <s v="100088614"/>
    <s v="334888"/>
    <s v="10000"/>
    <s v="18000"/>
    <s v="4330001000"/>
    <s v="7269000"/>
    <s v=""/>
    <s v=""/>
    <s v=""/>
    <s v="CANPBPROGREV000"/>
    <s v="000000000000305"/>
    <n v="153.12"/>
    <x v="4"/>
  </r>
  <r>
    <s v="43300"/>
    <s v="100088614"/>
    <s v="334888"/>
    <s v="10000"/>
    <s v="18000"/>
    <s v="4330001000"/>
    <s v="7269000"/>
    <s v=""/>
    <s v=""/>
    <s v=""/>
    <s v="CANPBPROGREV000"/>
    <s v="000000000000305"/>
    <n v="27.84"/>
    <x v="4"/>
  </r>
  <r>
    <s v="43300"/>
    <s v="100088614"/>
    <s v="334888"/>
    <s v="10000"/>
    <s v="18000"/>
    <s v="4330001000"/>
    <s v="2155000"/>
    <s v=""/>
    <s v=""/>
    <s v=""/>
    <s v="CANPBPROGREV000"/>
    <s v="000000000000305"/>
    <n v="-25.41"/>
    <x v="5"/>
  </r>
  <r>
    <s v="43300"/>
    <s v="100088614"/>
    <s v="334888"/>
    <s v="10000"/>
    <s v="18000"/>
    <s v="4330001000"/>
    <s v="2100000"/>
    <s v=""/>
    <s v=""/>
    <s v=""/>
    <s v="CANPBPROGREV000"/>
    <s v="000000000000305"/>
    <n v="-3.27"/>
    <x v="6"/>
  </r>
  <r>
    <s v="43300"/>
    <s v="100088614"/>
    <s v="334888"/>
    <s v="10000"/>
    <s v="18000"/>
    <s v="4330001000"/>
    <s v="2100000"/>
    <s v=""/>
    <s v=""/>
    <s v=""/>
    <s v="CANPBPROGREV000"/>
    <s v="000000000000305"/>
    <n v="-18.18"/>
    <x v="6"/>
  </r>
  <r>
    <s v="43300"/>
    <s v="100088614"/>
    <s v="334888"/>
    <s v="10000"/>
    <s v="18000"/>
    <s v="4330001000"/>
    <s v="2105000"/>
    <s v=""/>
    <s v=""/>
    <s v=""/>
    <s v="CANPBPROGREV000"/>
    <s v="000000000000305"/>
    <n v="-153.12"/>
    <x v="7"/>
  </r>
  <r>
    <s v="43300"/>
    <s v="100088614"/>
    <s v="334888"/>
    <s v="10000"/>
    <s v="18000"/>
    <s v="4330001000"/>
    <s v="2130000"/>
    <s v=""/>
    <s v=""/>
    <s v=""/>
    <s v="CANPBPROGREV000"/>
    <s v="000000000000305"/>
    <n v="-43"/>
    <x v="8"/>
  </r>
  <r>
    <s v="43300"/>
    <s v="100088614"/>
    <s v="334888"/>
    <s v="10000"/>
    <s v="18000"/>
    <s v="4330001000"/>
    <s v="2056000"/>
    <s v=""/>
    <s v=""/>
    <s v=""/>
    <s v="CANPBPROGREV000"/>
    <s v="000000000000305"/>
    <n v="-277.25"/>
    <x v="9"/>
  </r>
  <r>
    <s v="43300"/>
    <s v="100088614"/>
    <s v="334888"/>
    <s v="10000"/>
    <s v="18000"/>
    <s v="4330001000"/>
    <s v="2100000"/>
    <s v=""/>
    <s v=""/>
    <s v=""/>
    <s v="CANPBPROGREV000"/>
    <s v="000000000000305"/>
    <n v="-27.84"/>
    <x v="6"/>
  </r>
  <r>
    <s v="43300"/>
    <s v="100088614"/>
    <s v="334888"/>
    <s v="10000"/>
    <s v="18000"/>
    <s v="4330001000"/>
    <s v="2052000"/>
    <s v=""/>
    <s v=""/>
    <s v=""/>
    <s v="CANPBPROGREV000"/>
    <s v="000000000000305"/>
    <n v="-153.12"/>
    <x v="10"/>
  </r>
  <r>
    <s v="43300"/>
    <s v="100088614"/>
    <s v="334888"/>
    <s v="10000"/>
    <s v="18000"/>
    <s v="4330001000"/>
    <s v="2110000"/>
    <s v=""/>
    <s v=""/>
    <s v=""/>
    <s v="CANPBPROGREV000"/>
    <s v="000000000000305"/>
    <n v="-139.84"/>
    <x v="11"/>
  </r>
  <r>
    <s v="43300"/>
    <s v="100088614"/>
    <s v="334888"/>
    <s v="10000"/>
    <s v="18000"/>
    <s v="4330001000"/>
    <s v="2053000"/>
    <s v=""/>
    <s v=""/>
    <s v=""/>
    <s v="CANPBPROGREV000"/>
    <s v="000000000000305"/>
    <n v="-139.84"/>
    <x v="12"/>
  </r>
  <r>
    <s v="43300"/>
    <s v="100088614"/>
    <s v="334888"/>
    <s v="10000"/>
    <s v="18000"/>
    <s v="4330001000"/>
    <s v="2160000"/>
    <s v=""/>
    <s v=""/>
    <s v=""/>
    <s v="CANPBPROGREV000"/>
    <s v="000000000000305"/>
    <n v="-32.71"/>
    <x v="13"/>
  </r>
  <r>
    <s v="43300"/>
    <s v="100088614"/>
    <s v="334888"/>
    <s v="10000"/>
    <s v="18000"/>
    <s v="4330001000"/>
    <s v="2058000"/>
    <s v=""/>
    <s v=""/>
    <s v=""/>
    <s v="CANPBPROGREV000"/>
    <s v="000000000000305"/>
    <n v="-32.71"/>
    <x v="14"/>
  </r>
  <r>
    <s v="43300"/>
    <s v="100088614"/>
    <s v="334888"/>
    <s v="10000"/>
    <s v="18000"/>
    <s v="4330001000"/>
    <s v="2150000"/>
    <s v=""/>
    <s v=""/>
    <s v=""/>
    <s v="CANPBPROGREV000"/>
    <s v="000000000000305"/>
    <n v="-117.25"/>
    <x v="15"/>
  </r>
  <r>
    <s v="43300"/>
    <s v="100088614"/>
    <s v="334888"/>
    <s v="10000"/>
    <s v="18000"/>
    <s v="4330001000"/>
    <s v="1000000"/>
    <s v=""/>
    <s v=""/>
    <s v=""/>
    <s v="CANPBPROGREV000"/>
    <s v="000000000000305"/>
    <n v="-1522.43"/>
    <x v="16"/>
  </r>
  <r>
    <s v="43300"/>
    <s v="100088614"/>
    <s v="334888"/>
    <s v="10000"/>
    <s v="18000"/>
    <s v="4330001000"/>
    <s v="2140000"/>
    <s v=""/>
    <s v=""/>
    <s v=""/>
    <s v="CANPBPROGREV000"/>
    <s v="000000000000305"/>
    <n v="-264.79000000000002"/>
    <x v="17"/>
  </r>
  <r>
    <s v="43300"/>
    <s v="100072937"/>
    <s v="310222"/>
    <s v="10000"/>
    <s v="99000"/>
    <s v="4330001000"/>
    <s v="2052000"/>
    <s v=""/>
    <s v=""/>
    <s v=""/>
    <s v="DEFAULT_TASKPRO"/>
    <s v="000000000010120"/>
    <n v="-17.059999999999999"/>
    <x v="18"/>
  </r>
  <r>
    <s v="43300"/>
    <s v="100072937"/>
    <s v="310222"/>
    <s v="10000"/>
    <s v="18000"/>
    <s v="4330001000"/>
    <s v="2052000"/>
    <s v=""/>
    <s v=""/>
    <s v=""/>
    <s v="CANPBPROGREV000"/>
    <s v="000000000000305"/>
    <n v="-107.02"/>
    <x v="10"/>
  </r>
  <r>
    <s v="43300"/>
    <s v="100072937"/>
    <s v="310222"/>
    <s v="10000"/>
    <s v="99000"/>
    <s v="4330001000"/>
    <s v="2100000"/>
    <s v=""/>
    <s v=""/>
    <s v=""/>
    <s v="DEFAULT_TASKPRO"/>
    <s v="000000000010120"/>
    <n v="-3.1"/>
    <x v="19"/>
  </r>
  <r>
    <s v="43300"/>
    <s v="100072937"/>
    <s v="310222"/>
    <s v="10000"/>
    <s v="18000"/>
    <s v="4330001000"/>
    <s v="2100000"/>
    <s v=""/>
    <s v=""/>
    <s v=""/>
    <s v="CANPBPROGREV000"/>
    <s v="000000000000305"/>
    <n v="-19.46"/>
    <x v="6"/>
  </r>
  <r>
    <s v="43300"/>
    <s v="100072937"/>
    <s v="310222"/>
    <s v="10000"/>
    <s v="18000"/>
    <s v="4330001000"/>
    <s v="2110000"/>
    <s v=""/>
    <s v=""/>
    <s v=""/>
    <s v="CANPBPROGREV000"/>
    <s v="000000000000305"/>
    <n v="-96.49"/>
    <x v="11"/>
  </r>
  <r>
    <s v="43300"/>
    <s v="100072937"/>
    <s v="310222"/>
    <s v="10000"/>
    <s v="99000"/>
    <s v="4330001000"/>
    <s v="2110000"/>
    <s v=""/>
    <s v=""/>
    <s v=""/>
    <s v="DEFAULT_TASKPRO"/>
    <s v="000000000010120"/>
    <n v="-15.38"/>
    <x v="20"/>
  </r>
  <r>
    <s v="43300"/>
    <s v="100072937"/>
    <s v="310222"/>
    <s v="10000"/>
    <s v="99000"/>
    <s v="4330001000"/>
    <s v="2053000"/>
    <s v=""/>
    <s v=""/>
    <s v=""/>
    <s v="DEFAULT_TASKPRO"/>
    <s v="000000000010120"/>
    <n v="-15.38"/>
    <x v="21"/>
  </r>
  <r>
    <s v="43300"/>
    <s v="100072937"/>
    <s v="310222"/>
    <s v="10000"/>
    <s v="18000"/>
    <s v="4330001000"/>
    <s v="2053000"/>
    <s v=""/>
    <s v=""/>
    <s v=""/>
    <s v="CANPBPROGREV000"/>
    <s v="000000000000305"/>
    <n v="-96.49"/>
    <x v="12"/>
  </r>
  <r>
    <s v="43300"/>
    <s v="100072937"/>
    <s v="310222"/>
    <s v="10000"/>
    <s v="18000"/>
    <s v="4330001000"/>
    <s v="2160000"/>
    <s v=""/>
    <s v=""/>
    <s v=""/>
    <s v="CANPBPROGREV000"/>
    <s v="000000000000305"/>
    <n v="-22.57"/>
    <x v="13"/>
  </r>
  <r>
    <s v="43300"/>
    <s v="100072937"/>
    <s v="310222"/>
    <s v="10000"/>
    <s v="99000"/>
    <s v="4330001000"/>
    <s v="2160000"/>
    <s v=""/>
    <s v=""/>
    <s v=""/>
    <s v="DEFAULT_TASKPRO"/>
    <s v="000000000010120"/>
    <n v="-3.6"/>
    <x v="22"/>
  </r>
  <r>
    <s v="43300"/>
    <s v="100072937"/>
    <s v="310222"/>
    <s v="10000"/>
    <s v="18000"/>
    <s v="4330001000"/>
    <s v="2140000"/>
    <s v=""/>
    <s v=""/>
    <s v=""/>
    <s v="CANPBPROGREV000"/>
    <s v="000000000000305"/>
    <n v="-170.72"/>
    <x v="17"/>
  </r>
  <r>
    <s v="43300"/>
    <s v="100072937"/>
    <s v="310222"/>
    <s v="10000"/>
    <s v="99000"/>
    <s v="4330001000"/>
    <s v="2140000"/>
    <s v=""/>
    <s v=""/>
    <s v=""/>
    <s v="DEFAULT_TASKPRO"/>
    <s v="000000000010120"/>
    <n v="-27.22"/>
    <x v="23"/>
  </r>
  <r>
    <s v="43300"/>
    <s v="100072937"/>
    <s v="310222"/>
    <s v="10000"/>
    <s v="99000"/>
    <s v="4330001000"/>
    <s v="2058000"/>
    <s v=""/>
    <s v=""/>
    <s v=""/>
    <s v="DEFAULT_TASKPRO"/>
    <s v="000000000010120"/>
    <n v="-3.59"/>
    <x v="24"/>
  </r>
  <r>
    <s v="43300"/>
    <s v="100072937"/>
    <s v="310222"/>
    <s v="10000"/>
    <s v="18000"/>
    <s v="4330001000"/>
    <s v="2058000"/>
    <s v=""/>
    <s v=""/>
    <s v=""/>
    <s v="CANPBPROGREV000"/>
    <s v="000000000000305"/>
    <n v="-22.58"/>
    <x v="14"/>
  </r>
  <r>
    <s v="43300"/>
    <s v="100072937"/>
    <s v="310222"/>
    <s v="10000"/>
    <s v="18000"/>
    <s v="4330001000"/>
    <s v="2150000"/>
    <s v=""/>
    <s v=""/>
    <s v=""/>
    <s v="CANPBPROGREV000"/>
    <s v="000000000000305"/>
    <n v="-75.55"/>
    <x v="15"/>
  </r>
  <r>
    <s v="43300"/>
    <s v="100072937"/>
    <s v="310222"/>
    <s v="10000"/>
    <s v="99000"/>
    <s v="4330001000"/>
    <s v="2150000"/>
    <s v=""/>
    <s v=""/>
    <s v=""/>
    <s v="DEFAULT_TASKPRO"/>
    <s v="000000000010120"/>
    <n v="-12.04"/>
    <x v="25"/>
  </r>
  <r>
    <s v="43300"/>
    <s v="100072937"/>
    <s v="310222"/>
    <s v="10000"/>
    <s v="18000"/>
    <s v="4330001000"/>
    <s v="1000000"/>
    <s v=""/>
    <s v=""/>
    <s v=""/>
    <s v="CANPBPROGREV000"/>
    <s v="000000000000305"/>
    <n v="-1083.8"/>
    <x v="16"/>
  </r>
  <r>
    <s v="43300"/>
    <s v="100072937"/>
    <s v="310222"/>
    <s v="10000"/>
    <s v="99000"/>
    <s v="4330001000"/>
    <s v="1000000"/>
    <s v=""/>
    <s v=""/>
    <s v=""/>
    <s v="DEFAULT_TASKPRO"/>
    <s v="000000000010120"/>
    <n v="-172.78"/>
    <x v="26"/>
  </r>
  <r>
    <s v="43300"/>
    <s v="100072937"/>
    <s v="310222"/>
    <s v="10000"/>
    <s v="18000"/>
    <s v="4330001000"/>
    <s v="7000000"/>
    <s v=""/>
    <s v=""/>
    <s v=""/>
    <s v="CANPBPROGREV000"/>
    <s v="000000000000305"/>
    <n v="1621.5"/>
    <x v="0"/>
  </r>
  <r>
    <s v="43300"/>
    <s v="100072937"/>
    <s v="310222"/>
    <s v="10000"/>
    <s v="99000"/>
    <s v="4330001000"/>
    <s v="7000000"/>
    <s v=""/>
    <s v=""/>
    <s v=""/>
    <s v="DEFAULT_TASKPRO"/>
    <s v="000000000010120"/>
    <n v="258.5"/>
    <x v="27"/>
  </r>
  <r>
    <s v="43300"/>
    <s v="100072937"/>
    <s v="310222"/>
    <s v="10000"/>
    <s v="99000"/>
    <s v="4330001000"/>
    <s v="7230000"/>
    <s v=""/>
    <s v=""/>
    <s v=""/>
    <s v="DEFAULT_TASKPRO"/>
    <s v="000000000010120"/>
    <n v="15.38"/>
    <x v="28"/>
  </r>
  <r>
    <s v="43300"/>
    <s v="100072937"/>
    <s v="310222"/>
    <s v="10000"/>
    <s v="18000"/>
    <s v="4330001000"/>
    <s v="7230000"/>
    <s v=""/>
    <s v=""/>
    <s v=""/>
    <s v="CANPBPROGREV000"/>
    <s v="000000000000305"/>
    <n v="96.49"/>
    <x v="1"/>
  </r>
  <r>
    <s v="43300"/>
    <s v="100072937"/>
    <s v="310222"/>
    <s v="10000"/>
    <s v="99000"/>
    <s v="4330001000"/>
    <s v="7231000"/>
    <s v=""/>
    <s v=""/>
    <s v=""/>
    <s v="DEFAULT_TASKPRO"/>
    <s v="000000000010120"/>
    <n v="3.59"/>
    <x v="29"/>
  </r>
  <r>
    <s v="43300"/>
    <s v="100072937"/>
    <s v="310222"/>
    <s v="10000"/>
    <s v="18000"/>
    <s v="4330001000"/>
    <s v="7231000"/>
    <s v=""/>
    <s v=""/>
    <s v=""/>
    <s v="CANPBPROGREV000"/>
    <s v="000000000000305"/>
    <n v="22.58"/>
    <x v="2"/>
  </r>
  <r>
    <s v="43300"/>
    <s v="100072937"/>
    <s v="310222"/>
    <s v="10000"/>
    <s v="99000"/>
    <s v="4330001000"/>
    <s v="7269000"/>
    <s v=""/>
    <s v=""/>
    <s v=""/>
    <s v="DEFAULT_TASKPRO"/>
    <s v="000000000010120"/>
    <n v="17.059999999999999"/>
    <x v="30"/>
  </r>
  <r>
    <s v="43300"/>
    <s v="100072937"/>
    <s v="310222"/>
    <s v="10000"/>
    <s v="18000"/>
    <s v="4330001000"/>
    <s v="7269000"/>
    <s v=""/>
    <s v=""/>
    <s v=""/>
    <s v="CANPBPROGREV000"/>
    <s v="000000000000305"/>
    <n v="107.02"/>
    <x v="4"/>
  </r>
  <r>
    <s v="43300"/>
    <s v="100072937"/>
    <s v="310222"/>
    <s v="10000"/>
    <s v="99000"/>
    <s v="4330001000"/>
    <s v="7269000"/>
    <s v=""/>
    <s v=""/>
    <s v=""/>
    <s v="DEFAULT_TASKPRO"/>
    <s v="000000000010120"/>
    <n v="3.1"/>
    <x v="30"/>
  </r>
  <r>
    <s v="43300"/>
    <s v="100072937"/>
    <s v="310222"/>
    <s v="10000"/>
    <s v="18000"/>
    <s v="4330001000"/>
    <s v="7269000"/>
    <s v=""/>
    <s v=""/>
    <s v=""/>
    <s v="CANPBPROGREV000"/>
    <s v="000000000000305"/>
    <n v="19.46"/>
    <x v="4"/>
  </r>
  <r>
    <s v="43300"/>
    <s v="100072937"/>
    <s v="310222"/>
    <s v="10000"/>
    <s v="18000"/>
    <s v="4330001000"/>
    <s v="2100000"/>
    <s v=""/>
    <s v=""/>
    <s v=""/>
    <s v="CANPBPROGREV000"/>
    <s v="000000000000305"/>
    <n v="-11.61"/>
    <x v="6"/>
  </r>
  <r>
    <s v="43300"/>
    <s v="100072937"/>
    <s v="310222"/>
    <s v="10000"/>
    <s v="99000"/>
    <s v="4330001000"/>
    <s v="2100000"/>
    <s v=""/>
    <s v=""/>
    <s v=""/>
    <s v="DEFAULT_TASKPRO"/>
    <s v="000000000010120"/>
    <n v="-1.85"/>
    <x v="19"/>
  </r>
  <r>
    <s v="43300"/>
    <s v="100072937"/>
    <s v="310222"/>
    <s v="10000"/>
    <s v="18000"/>
    <s v="4330001000"/>
    <s v="2100000"/>
    <s v=""/>
    <s v=""/>
    <s v=""/>
    <s v="CANPBPROGREV000"/>
    <s v="000000000000305"/>
    <n v="-53.74"/>
    <x v="6"/>
  </r>
  <r>
    <s v="43300"/>
    <s v="100072937"/>
    <s v="310222"/>
    <s v="10000"/>
    <s v="99000"/>
    <s v="4330001000"/>
    <s v="2100000"/>
    <s v=""/>
    <s v=""/>
    <s v=""/>
    <s v="DEFAULT_TASKPRO"/>
    <s v="000000000010120"/>
    <n v="-8.57"/>
    <x v="19"/>
  </r>
  <r>
    <s v="43300"/>
    <s v="100072937"/>
    <s v="310222"/>
    <s v="10000"/>
    <s v="18000"/>
    <s v="4330001000"/>
    <s v="2105000"/>
    <s v=""/>
    <s v=""/>
    <s v=""/>
    <s v="CANPBPROGREV000"/>
    <s v="000000000000305"/>
    <n v="-107.02"/>
    <x v="7"/>
  </r>
  <r>
    <s v="43300"/>
    <s v="100072937"/>
    <s v="310222"/>
    <s v="10000"/>
    <s v="99000"/>
    <s v="4330001000"/>
    <s v="2105000"/>
    <s v=""/>
    <s v=""/>
    <s v=""/>
    <s v="DEFAULT_TASKPRO"/>
    <s v="000000000010120"/>
    <n v="-17.059999999999999"/>
    <x v="31"/>
  </r>
  <r>
    <s v="43300"/>
    <s v="100034760"/>
    <s v="310141"/>
    <s v="10000"/>
    <s v="18000"/>
    <s v="4330001000"/>
    <s v="2100000"/>
    <s v=""/>
    <s v=""/>
    <s v=""/>
    <s v="POSITION_BUDGET"/>
    <s v="000000000010120"/>
    <n v="-22.93"/>
    <x v="6"/>
  </r>
  <r>
    <s v="43300"/>
    <s v="100034760"/>
    <s v="310141"/>
    <s v="10000"/>
    <s v="18000"/>
    <s v="4330001000"/>
    <s v="2105000"/>
    <s v=""/>
    <s v=""/>
    <s v=""/>
    <s v="CANPBPROGREV000"/>
    <s v="000000000000305"/>
    <n v="-226.72"/>
    <x v="7"/>
  </r>
  <r>
    <s v="43300"/>
    <s v="100034760"/>
    <s v="310141"/>
    <s v="10000"/>
    <s v="18000"/>
    <s v="4330001000"/>
    <s v="2105000"/>
    <s v=""/>
    <s v=""/>
    <s v=""/>
    <s v="POSITION_BUDGET"/>
    <s v="000000000010120"/>
    <n v="-132"/>
    <x v="7"/>
  </r>
  <r>
    <s v="43300"/>
    <s v="100034760"/>
    <s v="310141"/>
    <s v="10000"/>
    <s v="18000"/>
    <s v="4330001000"/>
    <s v="2052000"/>
    <s v=""/>
    <s v=""/>
    <s v=""/>
    <s v="POSITION_BUDGET"/>
    <s v="000000000010120"/>
    <n v="-132"/>
    <x v="10"/>
  </r>
  <r>
    <s v="43300"/>
    <s v="100034760"/>
    <s v="310141"/>
    <s v="10000"/>
    <s v="18000"/>
    <s v="4330001000"/>
    <s v="2052000"/>
    <s v=""/>
    <s v=""/>
    <s v=""/>
    <s v="CANPBPROGREV000"/>
    <s v="000000000000305"/>
    <n v="-226.72"/>
    <x v="10"/>
  </r>
  <r>
    <s v="43300"/>
    <s v="100034760"/>
    <s v="310141"/>
    <s v="10000"/>
    <s v="18000"/>
    <s v="4330001000"/>
    <s v="2100000"/>
    <s v=""/>
    <s v=""/>
    <s v=""/>
    <s v="POSITION_BUDGET"/>
    <s v="000000000010120"/>
    <n v="-24"/>
    <x v="6"/>
  </r>
  <r>
    <s v="43300"/>
    <s v="100034760"/>
    <s v="310141"/>
    <s v="10000"/>
    <s v="18000"/>
    <s v="4330001000"/>
    <s v="2100000"/>
    <s v=""/>
    <s v=""/>
    <s v=""/>
    <s v="CANPBPROGREV000"/>
    <s v="000000000000305"/>
    <n v="-41.22"/>
    <x v="6"/>
  </r>
  <r>
    <s v="43300"/>
    <s v="100034760"/>
    <s v="310141"/>
    <s v="10000"/>
    <s v="18000"/>
    <s v="4330001000"/>
    <s v="2110000"/>
    <s v=""/>
    <s v=""/>
    <s v=""/>
    <s v="CANPBPROGREV000"/>
    <s v="000000000000305"/>
    <n v="-201.5"/>
    <x v="11"/>
  </r>
  <r>
    <s v="43300"/>
    <s v="100034760"/>
    <s v="310141"/>
    <s v="10000"/>
    <s v="18000"/>
    <s v="4330001000"/>
    <s v="2110000"/>
    <s v=""/>
    <s v=""/>
    <s v=""/>
    <s v="POSITION_BUDGET"/>
    <s v="000000000010120"/>
    <n v="-117.31"/>
    <x v="11"/>
  </r>
  <r>
    <s v="43300"/>
    <s v="100034760"/>
    <s v="310141"/>
    <s v="10000"/>
    <s v="18000"/>
    <s v="4330001000"/>
    <s v="2053000"/>
    <s v=""/>
    <s v=""/>
    <s v=""/>
    <s v="POSITION_BUDGET"/>
    <s v="000000000010120"/>
    <n v="-117.31"/>
    <x v="12"/>
  </r>
  <r>
    <s v="43300"/>
    <s v="100034760"/>
    <s v="310141"/>
    <s v="10000"/>
    <s v="18000"/>
    <s v="4330001000"/>
    <s v="2053000"/>
    <s v=""/>
    <s v=""/>
    <s v=""/>
    <s v="CANPBPROGREV000"/>
    <s v="000000000000305"/>
    <n v="-201.5"/>
    <x v="12"/>
  </r>
  <r>
    <s v="43300"/>
    <s v="100034760"/>
    <s v="310141"/>
    <s v="10000"/>
    <s v="18000"/>
    <s v="4330001000"/>
    <s v="2160000"/>
    <s v=""/>
    <s v=""/>
    <s v=""/>
    <s v="CANPBPROGREV000"/>
    <s v="000000000000305"/>
    <n v="-47.13"/>
    <x v="13"/>
  </r>
  <r>
    <s v="43300"/>
    <s v="100034760"/>
    <s v="310141"/>
    <s v="10000"/>
    <s v="18000"/>
    <s v="4330001000"/>
    <s v="2160000"/>
    <s v=""/>
    <s v=""/>
    <s v=""/>
    <s v="POSITION_BUDGET"/>
    <s v="000000000010120"/>
    <n v="-27.44"/>
    <x v="13"/>
  </r>
  <r>
    <s v="43300"/>
    <s v="100034760"/>
    <s v="310141"/>
    <s v="10000"/>
    <s v="18000"/>
    <s v="4330001000"/>
    <s v="2140000"/>
    <s v=""/>
    <s v=""/>
    <s v=""/>
    <s v="CANPBPROGREV000"/>
    <s v="000000000000305"/>
    <n v="-481.78"/>
    <x v="17"/>
  </r>
  <r>
    <s v="43300"/>
    <s v="100034760"/>
    <s v="310141"/>
    <s v="10000"/>
    <s v="18000"/>
    <s v="4330001000"/>
    <s v="2140000"/>
    <s v=""/>
    <s v=""/>
    <s v=""/>
    <s v="POSITION_BUDGET"/>
    <s v="000000000010120"/>
    <n v="-280.5"/>
    <x v="17"/>
  </r>
  <r>
    <s v="43300"/>
    <s v="100034760"/>
    <s v="310141"/>
    <s v="10000"/>
    <s v="18000"/>
    <s v="4330001000"/>
    <s v="2058000"/>
    <s v=""/>
    <s v=""/>
    <s v=""/>
    <s v="POSITION_BUDGET"/>
    <s v="000000000010120"/>
    <n v="-27.43"/>
    <x v="14"/>
  </r>
  <r>
    <s v="43300"/>
    <s v="100034760"/>
    <s v="310141"/>
    <s v="10000"/>
    <s v="18000"/>
    <s v="4330001000"/>
    <s v="2058000"/>
    <s v=""/>
    <s v=""/>
    <s v=""/>
    <s v="CANPBPROGREV000"/>
    <s v="000000000000305"/>
    <n v="-47.14"/>
    <x v="14"/>
  </r>
  <r>
    <s v="43300"/>
    <s v="100034760"/>
    <s v="310141"/>
    <s v="10000"/>
    <s v="18000"/>
    <s v="4330001000"/>
    <s v="2150000"/>
    <s v=""/>
    <s v=""/>
    <s v=""/>
    <s v="CANPBPROGREV000"/>
    <s v="000000000000305"/>
    <n v="-182.4"/>
    <x v="15"/>
  </r>
  <r>
    <s v="43300"/>
    <s v="100034760"/>
    <s v="310141"/>
    <s v="10000"/>
    <s v="18000"/>
    <s v="4330001000"/>
    <s v="2150000"/>
    <s v=""/>
    <s v=""/>
    <s v=""/>
    <s v="POSITION_BUDGET"/>
    <s v="000000000010120"/>
    <n v="-106.19"/>
    <x v="15"/>
  </r>
  <r>
    <s v="43300"/>
    <s v="100034760"/>
    <s v="310141"/>
    <s v="10000"/>
    <s v="18000"/>
    <s v="4330001000"/>
    <s v="1000000"/>
    <s v=""/>
    <s v=""/>
    <s v=""/>
    <s v="CANPBPROGREV000"/>
    <s v="000000000000305"/>
    <n v="-2110.4299999999998"/>
    <x v="16"/>
  </r>
  <r>
    <s v="43300"/>
    <s v="100034760"/>
    <s v="310141"/>
    <s v="10000"/>
    <s v="18000"/>
    <s v="4330001000"/>
    <s v="1000000"/>
    <s v=""/>
    <s v=""/>
    <s v=""/>
    <s v="POSITION_BUDGET"/>
    <s v="000000000010120"/>
    <n v="-1228.72"/>
    <x v="16"/>
  </r>
  <r>
    <s v="43300"/>
    <s v="100034760"/>
    <s v="310141"/>
    <s v="10000"/>
    <s v="18000"/>
    <s v="4330001000"/>
    <s v="7000000"/>
    <s v=""/>
    <s v=""/>
    <s v=""/>
    <s v="CANPBPROGREV000"/>
    <s v="000000000000305"/>
    <n v="3435.2"/>
    <x v="0"/>
  </r>
  <r>
    <s v="43300"/>
    <s v="100034760"/>
    <s v="310141"/>
    <s v="10000"/>
    <s v="18000"/>
    <s v="4330001000"/>
    <s v="7079000"/>
    <s v=""/>
    <s v=""/>
    <s v=""/>
    <s v="POSITION_BUDGET"/>
    <s v="000000000010120"/>
    <n v="2000"/>
    <x v="32"/>
  </r>
  <r>
    <s v="43300"/>
    <s v="100034760"/>
    <s v="310141"/>
    <s v="10000"/>
    <s v="18000"/>
    <s v="4330001000"/>
    <s v="7230000"/>
    <s v=""/>
    <s v=""/>
    <s v=""/>
    <s v="POSITION_BUDGET"/>
    <s v="000000000010120"/>
    <n v="117.31"/>
    <x v="1"/>
  </r>
  <r>
    <s v="43300"/>
    <s v="100034760"/>
    <s v="310141"/>
    <s v="10000"/>
    <s v="18000"/>
    <s v="4330001000"/>
    <s v="7230000"/>
    <s v=""/>
    <s v=""/>
    <s v=""/>
    <s v="CANPBPROGREV000"/>
    <s v="000000000000305"/>
    <n v="201.5"/>
    <x v="1"/>
  </r>
  <r>
    <s v="43300"/>
    <s v="100034760"/>
    <s v="310141"/>
    <s v="10000"/>
    <s v="18000"/>
    <s v="4330001000"/>
    <s v="7231000"/>
    <s v=""/>
    <s v=""/>
    <s v=""/>
    <s v="POSITION_BUDGET"/>
    <s v="000000000010120"/>
    <n v="27.43"/>
    <x v="2"/>
  </r>
  <r>
    <s v="43300"/>
    <s v="100034760"/>
    <s v="310141"/>
    <s v="10000"/>
    <s v="18000"/>
    <s v="4330001000"/>
    <s v="7231000"/>
    <s v=""/>
    <s v=""/>
    <s v=""/>
    <s v="CANPBPROGREV000"/>
    <s v="000000000000305"/>
    <n v="47.14"/>
    <x v="2"/>
  </r>
  <r>
    <s v="43300"/>
    <s v="100034760"/>
    <s v="310141"/>
    <s v="10000"/>
    <s v="18000"/>
    <s v="4330001000"/>
    <s v="7269000"/>
    <s v=""/>
    <s v=""/>
    <s v=""/>
    <s v="POSITION_BUDGET"/>
    <s v="000000000010120"/>
    <n v="132"/>
    <x v="4"/>
  </r>
  <r>
    <s v="43300"/>
    <s v="100034760"/>
    <s v="310141"/>
    <s v="10000"/>
    <s v="18000"/>
    <s v="4330001000"/>
    <s v="7269000"/>
    <s v=""/>
    <s v=""/>
    <s v=""/>
    <s v="CANPBPROGREV000"/>
    <s v="000000000000305"/>
    <n v="226.72"/>
    <x v="4"/>
  </r>
  <r>
    <s v="43300"/>
    <s v="100034760"/>
    <s v="310141"/>
    <s v="10000"/>
    <s v="18000"/>
    <s v="4330001000"/>
    <s v="7269000"/>
    <s v=""/>
    <s v=""/>
    <s v=""/>
    <s v="POSITION_BUDGET"/>
    <s v="000000000010120"/>
    <n v="24"/>
    <x v="4"/>
  </r>
  <r>
    <s v="43300"/>
    <s v="100034760"/>
    <s v="310141"/>
    <s v="10000"/>
    <s v="18000"/>
    <s v="4330001000"/>
    <s v="7269000"/>
    <s v=""/>
    <s v=""/>
    <s v=""/>
    <s v="CANPBPROGREV000"/>
    <s v="000000000000305"/>
    <n v="41.22"/>
    <x v="4"/>
  </r>
  <r>
    <s v="43300"/>
    <s v="100034760"/>
    <s v="310141"/>
    <s v="10000"/>
    <s v="18000"/>
    <s v="4330001000"/>
    <s v="2100000"/>
    <s v=""/>
    <s v=""/>
    <s v=""/>
    <s v="CANPBPROGREV000"/>
    <s v="000000000000305"/>
    <n v="-24.31"/>
    <x v="6"/>
  </r>
  <r>
    <s v="43300"/>
    <s v="100034760"/>
    <s v="310141"/>
    <s v="10000"/>
    <s v="18000"/>
    <s v="4330001000"/>
    <s v="2100000"/>
    <s v=""/>
    <s v=""/>
    <s v=""/>
    <s v="POSITION_BUDGET"/>
    <s v="000000000010120"/>
    <n v="-14.15"/>
    <x v="6"/>
  </r>
  <r>
    <s v="43300"/>
    <s v="100034760"/>
    <s v="310141"/>
    <s v="10000"/>
    <s v="18000"/>
    <s v="4330001000"/>
    <s v="2100000"/>
    <s v=""/>
    <s v=""/>
    <s v=""/>
    <s v="CANPBPROGREV000"/>
    <s v="000000000000305"/>
    <n v="-121.55"/>
    <x v="6"/>
  </r>
  <r>
    <s v="43300"/>
    <s v="100034760"/>
    <s v="310141"/>
    <s v="10000"/>
    <s v="18000"/>
    <s v="4330001000"/>
    <s v="2100000"/>
    <s v=""/>
    <s v=""/>
    <s v=""/>
    <s v="POSITION_BUDGET"/>
    <s v="000000000010120"/>
    <n v="-70.760000000000005"/>
    <x v="6"/>
  </r>
  <r>
    <s v="43300"/>
    <s v="100034760"/>
    <s v="310141"/>
    <s v="10000"/>
    <s v="18000"/>
    <s v="4330001000"/>
    <s v="2100000"/>
    <s v=""/>
    <s v=""/>
    <s v=""/>
    <s v="CANPBPROGREV000"/>
    <s v="000000000000305"/>
    <n v="-39.380000000000003"/>
    <x v="6"/>
  </r>
  <r>
    <s v="43300"/>
    <s v="100074377"/>
    <s v="334075"/>
    <s v="10000"/>
    <s v="18000"/>
    <s v="4330001000"/>
    <s v="2081000"/>
    <s v=""/>
    <s v=""/>
    <s v=""/>
    <s v=""/>
    <s v=""/>
    <n v="93.92"/>
    <x v="33"/>
  </r>
  <r>
    <s v="43300"/>
    <s v="100074377"/>
    <s v="334075"/>
    <s v="10000"/>
    <s v="18000"/>
    <s v="4330001000"/>
    <s v="7230000"/>
    <s v=""/>
    <s v=""/>
    <s v=""/>
    <s v=""/>
    <s v=""/>
    <n v="5.17"/>
    <x v="1"/>
  </r>
  <r>
    <s v="43300"/>
    <s v="100074377"/>
    <s v="334075"/>
    <s v="10000"/>
    <s v="18000"/>
    <s v="4330001000"/>
    <s v="7230000"/>
    <s v=""/>
    <s v=""/>
    <s v=""/>
    <s v="CANPBPROGREV000"/>
    <s v="000000000000305"/>
    <n v="121.38"/>
    <x v="1"/>
  </r>
  <r>
    <s v="43300"/>
    <s v="100074377"/>
    <s v="334075"/>
    <s v="10000"/>
    <s v="18000"/>
    <s v="4330001000"/>
    <s v="7231000"/>
    <s v=""/>
    <s v=""/>
    <s v=""/>
    <s v=""/>
    <s v=""/>
    <n v="1.21"/>
    <x v="2"/>
  </r>
  <r>
    <s v="43300"/>
    <s v="100074377"/>
    <s v="334075"/>
    <s v="10000"/>
    <s v="18000"/>
    <s v="4330001000"/>
    <s v="7231000"/>
    <s v=""/>
    <s v=""/>
    <s v=""/>
    <s v="CANPBPROGREV000"/>
    <s v="000000000000305"/>
    <n v="28.38"/>
    <x v="2"/>
  </r>
  <r>
    <s v="43300"/>
    <s v="100074377"/>
    <s v="334075"/>
    <s v="10000"/>
    <s v="18000"/>
    <s v="4330001000"/>
    <s v="7269000"/>
    <s v=""/>
    <s v=""/>
    <s v=""/>
    <s v=""/>
    <s v=""/>
    <n v="5.95"/>
    <x v="4"/>
  </r>
  <r>
    <s v="43300"/>
    <s v="100074377"/>
    <s v="334075"/>
    <s v="10000"/>
    <s v="18000"/>
    <s v="4330001000"/>
    <s v="2053000"/>
    <s v=""/>
    <s v=""/>
    <s v=""/>
    <s v=""/>
    <s v=""/>
    <n v="-5.17"/>
    <x v="12"/>
  </r>
  <r>
    <s v="43300"/>
    <s v="100074377"/>
    <s v="334075"/>
    <s v="10000"/>
    <s v="18000"/>
    <s v="4330001000"/>
    <s v="2053000"/>
    <s v=""/>
    <s v=""/>
    <s v=""/>
    <s v="CANPBPROGREV000"/>
    <s v="000000000000305"/>
    <n v="-121.38"/>
    <x v="12"/>
  </r>
  <r>
    <s v="43300"/>
    <s v="100074377"/>
    <s v="334075"/>
    <s v="10000"/>
    <s v="18000"/>
    <s v="4330001000"/>
    <s v="2160000"/>
    <s v=""/>
    <s v=""/>
    <s v=""/>
    <s v="CANPBPROGREV000"/>
    <s v="000000000000305"/>
    <n v="-28.38"/>
    <x v="13"/>
  </r>
  <r>
    <s v="43300"/>
    <s v="100074377"/>
    <s v="334075"/>
    <s v="10000"/>
    <s v="18000"/>
    <s v="4330001000"/>
    <s v="2160000"/>
    <s v=""/>
    <s v=""/>
    <s v=""/>
    <s v=""/>
    <s v=""/>
    <n v="-1.21"/>
    <x v="13"/>
  </r>
  <r>
    <s v="43300"/>
    <s v="100074377"/>
    <s v="334075"/>
    <s v="10000"/>
    <s v="18000"/>
    <s v="4330001000"/>
    <s v="2140000"/>
    <s v=""/>
    <s v=""/>
    <s v=""/>
    <s v="CANPBPROGREV000"/>
    <s v="000000000000305"/>
    <n v="-124.74"/>
    <x v="17"/>
  </r>
  <r>
    <s v="43300"/>
    <s v="100074377"/>
    <s v="334075"/>
    <s v="10000"/>
    <s v="18000"/>
    <s v="4330001000"/>
    <s v="2140000"/>
    <s v=""/>
    <s v=""/>
    <s v=""/>
    <s v=""/>
    <s v=""/>
    <n v="-5.32"/>
    <x v="17"/>
  </r>
  <r>
    <s v="43300"/>
    <s v="100074377"/>
    <s v="334075"/>
    <s v="10000"/>
    <s v="18000"/>
    <s v="4330001000"/>
    <s v="2058000"/>
    <s v=""/>
    <s v=""/>
    <s v=""/>
    <s v=""/>
    <s v=""/>
    <n v="-1.21"/>
    <x v="14"/>
  </r>
  <r>
    <s v="43300"/>
    <s v="100074377"/>
    <s v="334075"/>
    <s v="10000"/>
    <s v="18000"/>
    <s v="4330001000"/>
    <s v="2058000"/>
    <s v=""/>
    <s v=""/>
    <s v=""/>
    <s v="CANPBPROGREV000"/>
    <s v="000000000000305"/>
    <n v="-28.38"/>
    <x v="14"/>
  </r>
  <r>
    <s v="43300"/>
    <s v="100074377"/>
    <s v="334075"/>
    <s v="10000"/>
    <s v="18000"/>
    <s v="4330001000"/>
    <s v="2150000"/>
    <s v=""/>
    <s v=""/>
    <s v=""/>
    <s v="CANPBPROGREV000"/>
    <s v="000000000000305"/>
    <n v="-95.41"/>
    <x v="15"/>
  </r>
  <r>
    <s v="43300"/>
    <s v="100074377"/>
    <s v="334075"/>
    <s v="10000"/>
    <s v="18000"/>
    <s v="4330001000"/>
    <s v="2150000"/>
    <s v=""/>
    <s v=""/>
    <s v=""/>
    <s v=""/>
    <s v=""/>
    <n v="-4.07"/>
    <x v="15"/>
  </r>
  <r>
    <s v="43300"/>
    <s v="100074377"/>
    <s v="334075"/>
    <s v="10000"/>
    <s v="18000"/>
    <s v="4330001000"/>
    <s v="1000000"/>
    <s v=""/>
    <s v=""/>
    <s v=""/>
    <s v="CANPBPROGREV000"/>
    <s v="000000000000305"/>
    <n v="-1538.51"/>
    <x v="16"/>
  </r>
  <r>
    <s v="43300"/>
    <s v="100074377"/>
    <s v="334075"/>
    <s v="10000"/>
    <s v="18000"/>
    <s v="4330001000"/>
    <s v="1000000"/>
    <s v=""/>
    <s v=""/>
    <s v=""/>
    <s v=""/>
    <s v=""/>
    <n v="-65.63"/>
    <x v="16"/>
  </r>
  <r>
    <s v="43300"/>
    <s v="100074377"/>
    <s v="334075"/>
    <s v="10000"/>
    <s v="18000"/>
    <s v="4330001000"/>
    <s v="7269000"/>
    <s v=""/>
    <s v=""/>
    <s v=""/>
    <s v="CANPBPROGREV000"/>
    <s v="000000000000305"/>
    <n v="139.36000000000001"/>
    <x v="4"/>
  </r>
  <r>
    <s v="43300"/>
    <s v="100074377"/>
    <s v="334075"/>
    <s v="10000"/>
    <s v="18000"/>
    <s v="4330001000"/>
    <s v="7269000"/>
    <s v=""/>
    <s v=""/>
    <s v=""/>
    <s v=""/>
    <s v=""/>
    <n v="1.08"/>
    <x v="4"/>
  </r>
  <r>
    <s v="43300"/>
    <s v="100074377"/>
    <s v="334075"/>
    <s v="10000"/>
    <s v="18000"/>
    <s v="4330001000"/>
    <s v="7269000"/>
    <s v=""/>
    <s v=""/>
    <s v=""/>
    <s v="CANPBPROGREV000"/>
    <s v="000000000000305"/>
    <n v="25.34"/>
    <x v="4"/>
  </r>
  <r>
    <s v="43300"/>
    <s v="100074377"/>
    <s v="334075"/>
    <s v="10000"/>
    <s v="18000"/>
    <s v="4330001000"/>
    <s v="2100000"/>
    <s v=""/>
    <s v=""/>
    <s v=""/>
    <s v="CANPBPROGREV000"/>
    <s v="000000000000305"/>
    <n v="-94.07"/>
    <x v="6"/>
  </r>
  <r>
    <s v="43300"/>
    <s v="100074377"/>
    <s v="334075"/>
    <s v="10000"/>
    <s v="18000"/>
    <s v="4330001000"/>
    <s v="2100000"/>
    <s v=""/>
    <s v=""/>
    <s v=""/>
    <s v=""/>
    <s v=""/>
    <n v="-4.01"/>
    <x v="6"/>
  </r>
  <r>
    <s v="43300"/>
    <s v="100074377"/>
    <s v="334075"/>
    <s v="10000"/>
    <s v="18000"/>
    <s v="4330001000"/>
    <s v="2100000"/>
    <s v=""/>
    <s v=""/>
    <s v=""/>
    <s v="CANPBPROGREV000"/>
    <s v="000000000000305"/>
    <n v="-59.76"/>
    <x v="6"/>
  </r>
  <r>
    <s v="43300"/>
    <s v="100074377"/>
    <s v="334075"/>
    <s v="10000"/>
    <s v="18000"/>
    <s v="4330001000"/>
    <s v="2100000"/>
    <s v=""/>
    <s v=""/>
    <s v=""/>
    <s v=""/>
    <s v=""/>
    <n v="-2.5499999999999998"/>
    <x v="6"/>
  </r>
  <r>
    <s v="43300"/>
    <s v="100074377"/>
    <s v="334075"/>
    <s v="10000"/>
    <s v="18000"/>
    <s v="4330001000"/>
    <s v="2105000"/>
    <s v=""/>
    <s v=""/>
    <s v=""/>
    <s v="CANPBPROGREV000"/>
    <s v="000000000000305"/>
    <n v="-139.36000000000001"/>
    <x v="7"/>
  </r>
  <r>
    <s v="43300"/>
    <s v="100074377"/>
    <s v="334075"/>
    <s v="10000"/>
    <s v="18000"/>
    <s v="4330001000"/>
    <s v="2105000"/>
    <s v=""/>
    <s v=""/>
    <s v=""/>
    <s v=""/>
    <s v=""/>
    <n v="-5.95"/>
    <x v="7"/>
  </r>
  <r>
    <s v="43300"/>
    <s v="100074377"/>
    <s v="334075"/>
    <s v="10000"/>
    <s v="18000"/>
    <s v="4330001000"/>
    <s v="2052000"/>
    <s v=""/>
    <s v=""/>
    <s v=""/>
    <s v=""/>
    <s v=""/>
    <n v="-5.95"/>
    <x v="10"/>
  </r>
  <r>
    <s v="43300"/>
    <s v="100074377"/>
    <s v="334075"/>
    <s v="10000"/>
    <s v="18000"/>
    <s v="4330001000"/>
    <s v="2052000"/>
    <s v=""/>
    <s v=""/>
    <s v=""/>
    <s v="CANPBPROGREV000"/>
    <s v="000000000000305"/>
    <n v="-139.36000000000001"/>
    <x v="10"/>
  </r>
  <r>
    <s v="43300"/>
    <s v="100074377"/>
    <s v="334075"/>
    <s v="10000"/>
    <s v="18000"/>
    <s v="4330001000"/>
    <s v="2100000"/>
    <s v=""/>
    <s v=""/>
    <s v=""/>
    <s v=""/>
    <s v=""/>
    <n v="-1.08"/>
    <x v="6"/>
  </r>
  <r>
    <s v="43300"/>
    <s v="100074377"/>
    <s v="334075"/>
    <s v="10000"/>
    <s v="18000"/>
    <s v="4330001000"/>
    <s v="2100000"/>
    <s v=""/>
    <s v=""/>
    <s v=""/>
    <s v="CANPBPROGREV000"/>
    <s v="000000000000305"/>
    <n v="-25.34"/>
    <x v="6"/>
  </r>
  <r>
    <s v="43300"/>
    <s v="100074377"/>
    <s v="334075"/>
    <s v="10000"/>
    <s v="18000"/>
    <s v="4330001000"/>
    <s v="2110000"/>
    <s v=""/>
    <s v=""/>
    <s v=""/>
    <s v="CANPBPROGREV000"/>
    <s v="000000000000305"/>
    <n v="-121.37"/>
    <x v="11"/>
  </r>
  <r>
    <s v="43300"/>
    <s v="100074377"/>
    <s v="334075"/>
    <s v="10000"/>
    <s v="18000"/>
    <s v="4330001000"/>
    <s v="2110000"/>
    <s v=""/>
    <s v=""/>
    <s v=""/>
    <s v=""/>
    <s v=""/>
    <n v="-5.18"/>
    <x v="11"/>
  </r>
  <r>
    <s v="43300"/>
    <s v="100074377"/>
    <s v="334075"/>
    <s v="10000"/>
    <s v="18000"/>
    <s v="4330001000"/>
    <s v="7000000"/>
    <s v=""/>
    <s v=""/>
    <s v=""/>
    <s v="CANPBPROGREV000"/>
    <s v="000000000000305"/>
    <n v="2201.6"/>
    <x v="0"/>
  </r>
  <r>
    <s v="43300"/>
    <s v="100013323"/>
    <s v="312956"/>
    <s v="10000"/>
    <s v="19800"/>
    <s v="4330001000"/>
    <s v="7269000"/>
    <s v=""/>
    <s v=""/>
    <s v=""/>
    <s v="ADMINCBCAP00000"/>
    <s v="000000000000302"/>
    <n v="175.88"/>
    <x v="34"/>
  </r>
  <r>
    <s v="43300"/>
    <s v="100013323"/>
    <s v="312956"/>
    <s v="10000"/>
    <s v="18000"/>
    <s v="4330001000"/>
    <s v="7269000"/>
    <s v=""/>
    <s v=""/>
    <s v=""/>
    <s v="POSITION_BUDGET"/>
    <s v="000000000010120"/>
    <n v="24"/>
    <x v="4"/>
  </r>
  <r>
    <s v="43300"/>
    <s v="100013323"/>
    <s v="312956"/>
    <s v="10000"/>
    <s v="19800"/>
    <s v="4330001000"/>
    <s v="7269000"/>
    <s v=""/>
    <s v=""/>
    <s v=""/>
    <s v="ADMINCBCAP00000"/>
    <s v="000000000000302"/>
    <n v="31.98"/>
    <x v="34"/>
  </r>
  <r>
    <s v="43300"/>
    <s v="100013323"/>
    <s v="312956"/>
    <s v="10000"/>
    <s v="19800"/>
    <s v="4330001000"/>
    <s v="2100000"/>
    <s v=""/>
    <s v=""/>
    <s v=""/>
    <s v="ADMINCBCAP00000"/>
    <s v="000000000000302"/>
    <n v="-13.71"/>
    <x v="35"/>
  </r>
  <r>
    <s v="43300"/>
    <s v="100013323"/>
    <s v="312956"/>
    <s v="10000"/>
    <s v="18000"/>
    <s v="4330001000"/>
    <s v="2100000"/>
    <s v=""/>
    <s v=""/>
    <s v=""/>
    <s v="POSITION_BUDGET"/>
    <s v="000000000010120"/>
    <n v="-10.29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10.99"/>
    <x v="35"/>
  </r>
  <r>
    <s v="43300"/>
    <s v="100013323"/>
    <s v="312956"/>
    <s v="10000"/>
    <s v="18000"/>
    <s v="4330001000"/>
    <s v="2100000"/>
    <s v=""/>
    <s v=""/>
    <s v=""/>
    <s v="POSITION_BUDGET"/>
    <s v="000000000010120"/>
    <n v="-8.24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35.6"/>
    <x v="35"/>
  </r>
  <r>
    <s v="43300"/>
    <s v="100013323"/>
    <s v="312956"/>
    <s v="10000"/>
    <s v="18000"/>
    <s v="4330001000"/>
    <s v="2100000"/>
    <s v=""/>
    <s v=""/>
    <s v=""/>
    <s v="POSITION_BUDGET"/>
    <s v="000000000010120"/>
    <n v="-26.71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85.69"/>
    <x v="35"/>
  </r>
  <r>
    <s v="43300"/>
    <s v="100013323"/>
    <s v="312956"/>
    <s v="10000"/>
    <s v="18000"/>
    <s v="4330001000"/>
    <s v="2100000"/>
    <s v=""/>
    <s v=""/>
    <s v=""/>
    <s v="POSITION_BUDGET"/>
    <s v="000000000010120"/>
    <n v="-64.31"/>
    <x v="6"/>
  </r>
  <r>
    <s v="43300"/>
    <s v="100013323"/>
    <s v="312956"/>
    <s v="10000"/>
    <s v="19800"/>
    <s v="4330001000"/>
    <s v="2105000"/>
    <s v=""/>
    <s v=""/>
    <s v=""/>
    <s v="ADMINCBCAP00000"/>
    <s v="000000000000302"/>
    <n v="-175.88"/>
    <x v="36"/>
  </r>
  <r>
    <s v="43300"/>
    <s v="100013323"/>
    <s v="312956"/>
    <s v="10000"/>
    <s v="18000"/>
    <s v="4330001000"/>
    <s v="2052000"/>
    <s v=""/>
    <s v=""/>
    <s v=""/>
    <s v="POSITION_BUDGET"/>
    <s v="000000000010120"/>
    <n v="-132"/>
    <x v="10"/>
  </r>
  <r>
    <s v="43300"/>
    <s v="100013323"/>
    <s v="312956"/>
    <s v="10000"/>
    <s v="19800"/>
    <s v="4330001000"/>
    <s v="2052000"/>
    <s v=""/>
    <s v=""/>
    <s v=""/>
    <s v="ADMINCBCAP00000"/>
    <s v="000000000000302"/>
    <n v="-175.88"/>
    <x v="37"/>
  </r>
  <r>
    <s v="43300"/>
    <s v="100013323"/>
    <s v="312956"/>
    <s v="10000"/>
    <s v="19800"/>
    <s v="4330001000"/>
    <s v="2110000"/>
    <s v=""/>
    <s v=""/>
    <s v=""/>
    <s v="ADMINCBCAP00000"/>
    <s v="000000000000302"/>
    <n v="-162.33000000000001"/>
    <x v="38"/>
  </r>
  <r>
    <s v="43300"/>
    <s v="100013323"/>
    <s v="312956"/>
    <s v="10000"/>
    <s v="18000"/>
    <s v="4330001000"/>
    <s v="2110000"/>
    <s v=""/>
    <s v=""/>
    <s v=""/>
    <s v="POSITION_BUDGET"/>
    <s v="000000000010120"/>
    <n v="-121.83"/>
    <x v="11"/>
  </r>
  <r>
    <s v="43300"/>
    <s v="100013323"/>
    <s v="312956"/>
    <s v="10000"/>
    <s v="18000"/>
    <s v="4330001000"/>
    <s v="2053000"/>
    <s v=""/>
    <s v=""/>
    <s v=""/>
    <s v="POSITION_BUDGET"/>
    <s v="000000000010120"/>
    <n v="-121.84"/>
    <x v="12"/>
  </r>
  <r>
    <s v="43300"/>
    <s v="100013323"/>
    <s v="312956"/>
    <s v="10000"/>
    <s v="19800"/>
    <s v="4330001000"/>
    <s v="2053000"/>
    <s v=""/>
    <s v=""/>
    <s v=""/>
    <s v="ADMINCBCAP00000"/>
    <s v="000000000000302"/>
    <n v="-162.32"/>
    <x v="39"/>
  </r>
  <r>
    <s v="43300"/>
    <s v="100013323"/>
    <s v="312956"/>
    <s v="10000"/>
    <s v="19800"/>
    <s v="4330001000"/>
    <s v="2160000"/>
    <s v=""/>
    <s v=""/>
    <s v=""/>
    <s v="ADMINCBCAP00000"/>
    <s v="000000000000302"/>
    <n v="-37.96"/>
    <x v="40"/>
  </r>
  <r>
    <s v="43300"/>
    <s v="100013323"/>
    <s v="312956"/>
    <s v="10000"/>
    <s v="19800"/>
    <s v="4330001000"/>
    <s v="7000000"/>
    <s v=""/>
    <s v=""/>
    <s v=""/>
    <s v="ADMINCBCAP00000"/>
    <s v="000000000000302"/>
    <n v="2664.8"/>
    <x v="41"/>
  </r>
  <r>
    <s v="43300"/>
    <s v="100013323"/>
    <s v="312956"/>
    <s v="10000"/>
    <s v="18000"/>
    <s v="4330001000"/>
    <s v="7079000"/>
    <s v=""/>
    <s v=""/>
    <s v=""/>
    <s v="POSITION_BUDGET"/>
    <s v="000000000010120"/>
    <n v="2000"/>
    <x v="32"/>
  </r>
  <r>
    <s v="43300"/>
    <s v="100013323"/>
    <s v="312956"/>
    <s v="10000"/>
    <s v="18000"/>
    <s v="4330001000"/>
    <s v="7230000"/>
    <s v=""/>
    <s v=""/>
    <s v=""/>
    <s v="POSITION_BUDGET"/>
    <s v="000000000010120"/>
    <n v="121.84"/>
    <x v="1"/>
  </r>
  <r>
    <s v="43300"/>
    <s v="100013323"/>
    <s v="312956"/>
    <s v="10000"/>
    <s v="19800"/>
    <s v="4330001000"/>
    <s v="7230000"/>
    <s v=""/>
    <s v=""/>
    <s v=""/>
    <s v="ADMINCBCAP00000"/>
    <s v="000000000000302"/>
    <n v="162.32"/>
    <x v="42"/>
  </r>
  <r>
    <s v="43300"/>
    <s v="100013323"/>
    <s v="312956"/>
    <s v="10000"/>
    <s v="18000"/>
    <s v="4330001000"/>
    <s v="7231000"/>
    <s v=""/>
    <s v=""/>
    <s v=""/>
    <s v="POSITION_BUDGET"/>
    <s v="000000000010120"/>
    <n v="28.49"/>
    <x v="2"/>
  </r>
  <r>
    <s v="43300"/>
    <s v="100013323"/>
    <s v="312956"/>
    <s v="10000"/>
    <s v="18000"/>
    <s v="4330001000"/>
    <s v="2105000"/>
    <s v=""/>
    <s v=""/>
    <s v=""/>
    <s v="POSITION_BUDGET"/>
    <s v="000000000010120"/>
    <n v="-132"/>
    <x v="7"/>
  </r>
  <r>
    <s v="43300"/>
    <s v="100013323"/>
    <s v="312956"/>
    <s v="10000"/>
    <s v="18000"/>
    <s v="4330001000"/>
    <s v="2100000"/>
    <s v=""/>
    <s v=""/>
    <s v=""/>
    <s v="POSITION_BUDGET"/>
    <s v="000000000010120"/>
    <n v="-24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31.98"/>
    <x v="35"/>
  </r>
  <r>
    <s v="43300"/>
    <s v="100013323"/>
    <s v="312956"/>
    <s v="10000"/>
    <s v="18000"/>
    <s v="4330001000"/>
    <s v="2160000"/>
    <s v=""/>
    <s v=""/>
    <s v=""/>
    <s v="POSITION_BUDGET"/>
    <s v="000000000010120"/>
    <n v="-28.49"/>
    <x v="13"/>
  </r>
  <r>
    <s v="43300"/>
    <s v="100013323"/>
    <s v="312956"/>
    <s v="10000"/>
    <s v="19800"/>
    <s v="4330001000"/>
    <s v="2140000"/>
    <s v=""/>
    <s v=""/>
    <s v=""/>
    <s v="ADMINCBCAP00000"/>
    <s v="000000000000302"/>
    <n v="-405.93"/>
    <x v="43"/>
  </r>
  <r>
    <s v="43300"/>
    <s v="100013323"/>
    <s v="312956"/>
    <s v="10000"/>
    <s v="18000"/>
    <s v="4330001000"/>
    <s v="2140000"/>
    <s v=""/>
    <s v=""/>
    <s v=""/>
    <s v="POSITION_BUDGET"/>
    <s v="000000000010120"/>
    <n v="-304.66000000000003"/>
    <x v="17"/>
  </r>
  <r>
    <s v="43300"/>
    <s v="100013323"/>
    <s v="312956"/>
    <s v="10000"/>
    <s v="18000"/>
    <s v="4330001000"/>
    <s v="2058000"/>
    <s v=""/>
    <s v=""/>
    <s v=""/>
    <s v="POSITION_BUDGET"/>
    <s v="000000000010120"/>
    <n v="-28.49"/>
    <x v="14"/>
  </r>
  <r>
    <s v="43300"/>
    <s v="100013323"/>
    <s v="312956"/>
    <s v="10000"/>
    <s v="19800"/>
    <s v="4330001000"/>
    <s v="2058000"/>
    <s v=""/>
    <s v=""/>
    <s v=""/>
    <s v="ADMINCBCAP00000"/>
    <s v="000000000000302"/>
    <n v="-37.96"/>
    <x v="44"/>
  </r>
  <r>
    <s v="43300"/>
    <s v="100013323"/>
    <s v="312956"/>
    <s v="10000"/>
    <s v="19800"/>
    <s v="4330001000"/>
    <s v="2150000"/>
    <s v=""/>
    <s v=""/>
    <s v=""/>
    <s v="ADMINCBCAP00000"/>
    <s v="000000000000302"/>
    <n v="-141.29"/>
    <x v="45"/>
  </r>
  <r>
    <s v="43300"/>
    <s v="100013323"/>
    <s v="312956"/>
    <s v="10000"/>
    <s v="18000"/>
    <s v="4330001000"/>
    <s v="2150000"/>
    <s v=""/>
    <s v=""/>
    <s v=""/>
    <s v="POSITION_BUDGET"/>
    <s v="000000000010120"/>
    <n v="-106.04"/>
    <x v="15"/>
  </r>
  <r>
    <s v="43300"/>
    <s v="100013323"/>
    <s v="312956"/>
    <s v="10000"/>
    <s v="19800"/>
    <s v="4330001000"/>
    <s v="1000000"/>
    <s v=""/>
    <s v=""/>
    <s v=""/>
    <s v="ADMINCBCAP00000"/>
    <s v="000000000000302"/>
    <n v="-1595.42"/>
    <x v="46"/>
  </r>
  <r>
    <s v="43300"/>
    <s v="100013323"/>
    <s v="312956"/>
    <s v="10000"/>
    <s v="18000"/>
    <s v="4330001000"/>
    <s v="1000000"/>
    <s v=""/>
    <s v=""/>
    <s v=""/>
    <s v="POSITION_BUDGET"/>
    <s v="000000000010120"/>
    <n v="-1197.43"/>
    <x v="16"/>
  </r>
  <r>
    <s v="43300"/>
    <s v="100013323"/>
    <s v="312956"/>
    <s v="10000"/>
    <s v="19800"/>
    <s v="4330001000"/>
    <s v="7231000"/>
    <s v=""/>
    <s v=""/>
    <s v=""/>
    <s v="ADMINCBCAP00000"/>
    <s v="000000000000302"/>
    <n v="37.96"/>
    <x v="47"/>
  </r>
  <r>
    <s v="43300"/>
    <s v="100013323"/>
    <s v="312956"/>
    <s v="10000"/>
    <s v="18000"/>
    <s v="4330001000"/>
    <s v="7269000"/>
    <s v=""/>
    <s v=""/>
    <s v=""/>
    <s v="POSITION_BUDGET"/>
    <s v="000000000010120"/>
    <n v="132"/>
    <x v="4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count="282">
  <r>
    <s v="43300"/>
    <s v="100088614"/>
    <s v="334888"/>
    <s v="10000"/>
    <s v="18000"/>
    <s v="4330001000"/>
    <s v="7240000"/>
    <s v=""/>
    <s v=""/>
    <s v=""/>
    <s v="CANPBPROGREV000"/>
    <s v="000000000000305"/>
    <n v="237.64"/>
    <x v="0"/>
  </r>
  <r>
    <s v="43300"/>
    <s v="100088614"/>
    <s v="334888"/>
    <s v="10000"/>
    <s v="18000"/>
    <s v="4330001000"/>
    <s v="7240000"/>
    <s v=""/>
    <s v=""/>
    <s v=""/>
    <s v="CANPBPROGREV000"/>
    <s v="000000000000305"/>
    <n v="39.61"/>
    <x v="0"/>
  </r>
  <r>
    <s v="43300"/>
    <s v="100088614"/>
    <s v="334888"/>
    <s v="10000"/>
    <s v="18000"/>
    <s v="4330001000"/>
    <s v="7269000"/>
    <s v=""/>
    <s v=""/>
    <s v=""/>
    <s v="CANPBPROGREV000"/>
    <s v="000000000000305"/>
    <n v="131.25"/>
    <x v="1"/>
  </r>
  <r>
    <s v="43300"/>
    <s v="100088614"/>
    <s v="334888"/>
    <s v="10000"/>
    <s v="18000"/>
    <s v="4330001000"/>
    <s v="7269000"/>
    <s v=""/>
    <s v=""/>
    <s v=""/>
    <s v="CANPBPROGREV000"/>
    <s v="000000000000305"/>
    <n v="21.87"/>
    <x v="1"/>
  </r>
  <r>
    <s v="43300"/>
    <s v="100088614"/>
    <s v="334888"/>
    <s v="10000"/>
    <s v="18000"/>
    <s v="4330001000"/>
    <s v="7269000"/>
    <s v=""/>
    <s v=""/>
    <s v=""/>
    <s v="CANPBPROGREV000"/>
    <s v="000000000000305"/>
    <n v="23.86"/>
    <x v="1"/>
  </r>
  <r>
    <s v="43300"/>
    <s v="100088614"/>
    <s v="334888"/>
    <s v="10000"/>
    <s v="18000"/>
    <s v="4330001000"/>
    <s v="7269000"/>
    <s v=""/>
    <s v=""/>
    <s v=""/>
    <s v="CANPBPROGREV000"/>
    <s v="000000000000305"/>
    <n v="3.98"/>
    <x v="1"/>
  </r>
  <r>
    <s v="43300"/>
    <s v="100088614"/>
    <s v="334888"/>
    <s v="10000"/>
    <s v="18000"/>
    <s v="4330001000"/>
    <s v="2155000"/>
    <s v=""/>
    <s v=""/>
    <s v=""/>
    <s v="CANPBPROGREV000"/>
    <s v="000000000000305"/>
    <n v="-21.78"/>
    <x v="2"/>
  </r>
  <r>
    <s v="43300"/>
    <s v="100088614"/>
    <s v="334888"/>
    <s v="10000"/>
    <s v="18000"/>
    <s v="4330001000"/>
    <s v="2155000"/>
    <s v=""/>
    <s v=""/>
    <s v=""/>
    <s v="CANPBPROGREV000"/>
    <s v="000000000000305"/>
    <n v="-3.63"/>
    <x v="2"/>
  </r>
  <r>
    <s v="43300"/>
    <s v="100088614"/>
    <s v="334888"/>
    <s v="10000"/>
    <s v="18000"/>
    <s v="4330001000"/>
    <s v="2100000"/>
    <s v=""/>
    <s v=""/>
    <s v=""/>
    <s v="CANPBPROGREV000"/>
    <s v="000000000000305"/>
    <n v="-2.8"/>
    <x v="3"/>
  </r>
  <r>
    <s v="43300"/>
    <s v="100088614"/>
    <s v="334888"/>
    <s v="10000"/>
    <s v="18000"/>
    <s v="4330001000"/>
    <s v="2100000"/>
    <s v=""/>
    <s v=""/>
    <s v=""/>
    <s v="CANPBPROGREV000"/>
    <s v="000000000000305"/>
    <n v="-0.47"/>
    <x v="3"/>
  </r>
  <r>
    <s v="43300"/>
    <s v="100088614"/>
    <s v="334888"/>
    <s v="10000"/>
    <s v="18000"/>
    <s v="4330001000"/>
    <s v="7000000"/>
    <s v=""/>
    <s v=""/>
    <s v=""/>
    <s v="CANPBPROGREV000"/>
    <s v="000000000000305"/>
    <n v="1988.57"/>
    <x v="4"/>
  </r>
  <r>
    <s v="43300"/>
    <s v="100088614"/>
    <s v="334888"/>
    <s v="10000"/>
    <s v="18000"/>
    <s v="4330001000"/>
    <s v="7000000"/>
    <s v=""/>
    <s v=""/>
    <s v=""/>
    <s v="CANPBPROGREV000"/>
    <s v="000000000000305"/>
    <n v="331.43"/>
    <x v="4"/>
  </r>
  <r>
    <s v="43300"/>
    <s v="100088614"/>
    <s v="334888"/>
    <s v="10000"/>
    <s v="18000"/>
    <s v="4330001000"/>
    <s v="7230000"/>
    <s v=""/>
    <s v=""/>
    <s v=""/>
    <s v="CANPBPROGREV000"/>
    <s v="000000000000305"/>
    <n v="119.87"/>
    <x v="5"/>
  </r>
  <r>
    <s v="43300"/>
    <s v="100088614"/>
    <s v="334888"/>
    <s v="10000"/>
    <s v="18000"/>
    <s v="4330001000"/>
    <s v="7230000"/>
    <s v=""/>
    <s v=""/>
    <s v=""/>
    <s v="CANPBPROGREV000"/>
    <s v="000000000000305"/>
    <n v="19.98"/>
    <x v="5"/>
  </r>
  <r>
    <s v="43300"/>
    <s v="100088614"/>
    <s v="334888"/>
    <s v="10000"/>
    <s v="18000"/>
    <s v="4330001000"/>
    <s v="7231000"/>
    <s v=""/>
    <s v=""/>
    <s v=""/>
    <s v="CANPBPROGREV000"/>
    <s v="000000000000305"/>
    <n v="28.03"/>
    <x v="6"/>
  </r>
  <r>
    <s v="43300"/>
    <s v="100088614"/>
    <s v="334888"/>
    <s v="10000"/>
    <s v="18000"/>
    <s v="4330001000"/>
    <s v="7231000"/>
    <s v=""/>
    <s v=""/>
    <s v=""/>
    <s v="CANPBPROGREV000"/>
    <s v="000000000000305"/>
    <n v="4.67"/>
    <x v="6"/>
  </r>
  <r>
    <s v="43300"/>
    <s v="100088614"/>
    <s v="334888"/>
    <s v="10000"/>
    <s v="18000"/>
    <s v="4330001000"/>
    <s v="2053000"/>
    <s v=""/>
    <s v=""/>
    <s v=""/>
    <s v="CANPBPROGREV000"/>
    <s v="000000000000305"/>
    <n v="-19.98"/>
    <x v="7"/>
  </r>
  <r>
    <s v="43300"/>
    <s v="100088614"/>
    <s v="334888"/>
    <s v="10000"/>
    <s v="18000"/>
    <s v="4330001000"/>
    <s v="2160000"/>
    <s v=""/>
    <s v=""/>
    <s v=""/>
    <s v="CANPBPROGREV000"/>
    <s v="000000000000305"/>
    <n v="-28.03"/>
    <x v="8"/>
  </r>
  <r>
    <s v="43300"/>
    <s v="100088614"/>
    <s v="334888"/>
    <s v="10000"/>
    <s v="18000"/>
    <s v="4330001000"/>
    <s v="2160000"/>
    <s v=""/>
    <s v=""/>
    <s v=""/>
    <s v="CANPBPROGREV000"/>
    <s v="000000000000305"/>
    <n v="-4.67"/>
    <x v="8"/>
  </r>
  <r>
    <s v="43300"/>
    <s v="100088614"/>
    <s v="334888"/>
    <s v="10000"/>
    <s v="18000"/>
    <s v="4330001000"/>
    <s v="2140000"/>
    <s v=""/>
    <s v=""/>
    <s v=""/>
    <s v="CANPBPROGREV000"/>
    <s v="000000000000305"/>
    <n v="-226.96"/>
    <x v="9"/>
  </r>
  <r>
    <s v="43300"/>
    <s v="100088614"/>
    <s v="334888"/>
    <s v="10000"/>
    <s v="18000"/>
    <s v="4330001000"/>
    <s v="2140000"/>
    <s v=""/>
    <s v=""/>
    <s v=""/>
    <s v="CANPBPROGREV000"/>
    <s v="000000000000305"/>
    <n v="-37.83"/>
    <x v="9"/>
  </r>
  <r>
    <s v="43300"/>
    <s v="100088614"/>
    <s v="334888"/>
    <s v="10000"/>
    <s v="18000"/>
    <s v="4330001000"/>
    <s v="2058000"/>
    <s v=""/>
    <s v=""/>
    <s v=""/>
    <s v="CANPBPROGREV000"/>
    <s v="000000000000305"/>
    <n v="-28.03"/>
    <x v="10"/>
  </r>
  <r>
    <s v="43300"/>
    <s v="100088614"/>
    <s v="334888"/>
    <s v="10000"/>
    <s v="18000"/>
    <s v="4330001000"/>
    <s v="2058000"/>
    <s v=""/>
    <s v=""/>
    <s v=""/>
    <s v="CANPBPROGREV000"/>
    <s v="000000000000305"/>
    <n v="-4.67"/>
    <x v="10"/>
  </r>
  <r>
    <s v="43300"/>
    <s v="100088614"/>
    <s v="334888"/>
    <s v="10000"/>
    <s v="18000"/>
    <s v="4330001000"/>
    <s v="2150000"/>
    <s v=""/>
    <s v=""/>
    <s v=""/>
    <s v="CANPBPROGREV000"/>
    <s v="000000000000305"/>
    <n v="-100.5"/>
    <x v="11"/>
  </r>
  <r>
    <s v="43300"/>
    <s v="100088614"/>
    <s v="334888"/>
    <s v="10000"/>
    <s v="18000"/>
    <s v="4330001000"/>
    <s v="2150000"/>
    <s v=""/>
    <s v=""/>
    <s v=""/>
    <s v="CANPBPROGREV000"/>
    <s v="000000000000305"/>
    <n v="-16.75"/>
    <x v="11"/>
  </r>
  <r>
    <s v="43300"/>
    <s v="100088614"/>
    <s v="334888"/>
    <s v="10000"/>
    <s v="18000"/>
    <s v="4330001000"/>
    <s v="1000000"/>
    <s v=""/>
    <s v=""/>
    <s v=""/>
    <s v="CANPBPROGREV000"/>
    <s v="000000000000305"/>
    <n v="-1304.94"/>
    <x v="12"/>
  </r>
  <r>
    <s v="43300"/>
    <s v="100088614"/>
    <s v="334888"/>
    <s v="10000"/>
    <s v="18000"/>
    <s v="4330001000"/>
    <s v="1000000"/>
    <s v=""/>
    <s v=""/>
    <s v=""/>
    <s v="CANPBPROGREV000"/>
    <s v="000000000000305"/>
    <n v="-217.49"/>
    <x v="12"/>
  </r>
  <r>
    <s v="43300"/>
    <s v="100088614"/>
    <s v="334888"/>
    <s v="10000"/>
    <s v="18000"/>
    <s v="4330001000"/>
    <s v="2105000"/>
    <s v=""/>
    <s v=""/>
    <s v=""/>
    <s v="CANPBPROGREV000"/>
    <s v="000000000000305"/>
    <n v="-131.25"/>
    <x v="13"/>
  </r>
  <r>
    <s v="43300"/>
    <s v="100088614"/>
    <s v="334888"/>
    <s v="10000"/>
    <s v="18000"/>
    <s v="4330001000"/>
    <s v="2105000"/>
    <s v=""/>
    <s v=""/>
    <s v=""/>
    <s v="CANPBPROGREV000"/>
    <s v="000000000000305"/>
    <n v="-21.87"/>
    <x v="13"/>
  </r>
  <r>
    <s v="43300"/>
    <s v="100088614"/>
    <s v="334888"/>
    <s v="10000"/>
    <s v="18000"/>
    <s v="4330001000"/>
    <s v="2130000"/>
    <s v=""/>
    <s v=""/>
    <s v=""/>
    <s v="CANPBPROGREV000"/>
    <s v="000000000000305"/>
    <n v="-36.86"/>
    <x v="14"/>
  </r>
  <r>
    <s v="43300"/>
    <s v="100088614"/>
    <s v="334888"/>
    <s v="10000"/>
    <s v="18000"/>
    <s v="4330001000"/>
    <s v="2130000"/>
    <s v=""/>
    <s v=""/>
    <s v=""/>
    <s v="CANPBPROGREV000"/>
    <s v="000000000000305"/>
    <n v="-6.14"/>
    <x v="14"/>
  </r>
  <r>
    <s v="43300"/>
    <s v="100088614"/>
    <s v="334888"/>
    <s v="10000"/>
    <s v="18000"/>
    <s v="4330001000"/>
    <s v="2100000"/>
    <s v=""/>
    <s v=""/>
    <s v=""/>
    <s v="CANPBPROGREV000"/>
    <s v="000000000000305"/>
    <n v="-15.58"/>
    <x v="3"/>
  </r>
  <r>
    <s v="43300"/>
    <s v="100088614"/>
    <s v="334888"/>
    <s v="10000"/>
    <s v="18000"/>
    <s v="4330001000"/>
    <s v="2100000"/>
    <s v=""/>
    <s v=""/>
    <s v=""/>
    <s v="CANPBPROGREV000"/>
    <s v="000000000000305"/>
    <n v="-2.6"/>
    <x v="3"/>
  </r>
  <r>
    <s v="43300"/>
    <s v="100088614"/>
    <s v="334888"/>
    <s v="10000"/>
    <s v="18000"/>
    <s v="4330001000"/>
    <s v="2056000"/>
    <s v=""/>
    <s v=""/>
    <s v=""/>
    <s v="CANPBPROGREV000"/>
    <s v="000000000000305"/>
    <n v="-237.64"/>
    <x v="15"/>
  </r>
  <r>
    <s v="43300"/>
    <s v="100088614"/>
    <s v="334888"/>
    <s v="10000"/>
    <s v="18000"/>
    <s v="4330001000"/>
    <s v="2056000"/>
    <s v=""/>
    <s v=""/>
    <s v=""/>
    <s v="CANPBPROGREV000"/>
    <s v="000000000000305"/>
    <n v="-39.61"/>
    <x v="15"/>
  </r>
  <r>
    <s v="43300"/>
    <s v="100088614"/>
    <s v="334888"/>
    <s v="10000"/>
    <s v="18000"/>
    <s v="4330001000"/>
    <s v="2100000"/>
    <s v=""/>
    <s v=""/>
    <s v=""/>
    <s v="CANPBPROGREV000"/>
    <s v="000000000000305"/>
    <n v="-23.86"/>
    <x v="3"/>
  </r>
  <r>
    <s v="43300"/>
    <s v="100088614"/>
    <s v="334888"/>
    <s v="10000"/>
    <s v="18000"/>
    <s v="4330001000"/>
    <s v="2100000"/>
    <s v=""/>
    <s v=""/>
    <s v=""/>
    <s v="CANPBPROGREV000"/>
    <s v="000000000000305"/>
    <n v="-3.98"/>
    <x v="3"/>
  </r>
  <r>
    <s v="43300"/>
    <s v="100088614"/>
    <s v="334888"/>
    <s v="10000"/>
    <s v="18000"/>
    <s v="4330001000"/>
    <s v="2052000"/>
    <s v=""/>
    <s v=""/>
    <s v=""/>
    <s v="CANPBPROGREV000"/>
    <s v="000000000000305"/>
    <n v="-131.25"/>
    <x v="16"/>
  </r>
  <r>
    <s v="43300"/>
    <s v="100088614"/>
    <s v="334888"/>
    <s v="10000"/>
    <s v="18000"/>
    <s v="4330001000"/>
    <s v="2052000"/>
    <s v=""/>
    <s v=""/>
    <s v=""/>
    <s v="CANPBPROGREV000"/>
    <s v="000000000000305"/>
    <n v="-21.87"/>
    <x v="16"/>
  </r>
  <r>
    <s v="43300"/>
    <s v="100088614"/>
    <s v="334888"/>
    <s v="10000"/>
    <s v="18000"/>
    <s v="4330001000"/>
    <s v="2110000"/>
    <s v=""/>
    <s v=""/>
    <s v=""/>
    <s v="CANPBPROGREV000"/>
    <s v="000000000000305"/>
    <n v="-119.87"/>
    <x v="17"/>
  </r>
  <r>
    <s v="43300"/>
    <s v="100088614"/>
    <s v="334888"/>
    <s v="10000"/>
    <s v="18000"/>
    <s v="4330001000"/>
    <s v="2110000"/>
    <s v=""/>
    <s v=""/>
    <s v=""/>
    <s v="CANPBPROGREV000"/>
    <s v="000000000000305"/>
    <n v="-19.98"/>
    <x v="17"/>
  </r>
  <r>
    <s v="43300"/>
    <s v="100088614"/>
    <s v="334888"/>
    <s v="10000"/>
    <s v="18000"/>
    <s v="4330001000"/>
    <s v="2053000"/>
    <s v=""/>
    <s v=""/>
    <s v=""/>
    <s v="CANPBPROGREV000"/>
    <s v="000000000000305"/>
    <n v="-119.87"/>
    <x v="7"/>
  </r>
  <r>
    <s v="43300"/>
    <s v="100072937"/>
    <s v="310222"/>
    <s v="10000"/>
    <s v="18000"/>
    <s v="4330001000"/>
    <s v="7269000"/>
    <s v=""/>
    <s v=""/>
    <s v=""/>
    <s v="CANPBPROGREV000"/>
    <s v="000000000000305"/>
    <n v="19.34"/>
    <x v="1"/>
  </r>
  <r>
    <s v="43300"/>
    <s v="100072937"/>
    <s v="310222"/>
    <s v="10000"/>
    <s v="18000"/>
    <s v="4330001000"/>
    <s v="7269000"/>
    <s v=""/>
    <s v=""/>
    <s v=""/>
    <s v="CANPBPROGREV000"/>
    <s v="000000000000305"/>
    <n v="3.22"/>
    <x v="1"/>
  </r>
  <r>
    <s v="43300"/>
    <s v="100072937"/>
    <s v="310222"/>
    <s v="10000"/>
    <s v="18000"/>
    <s v="4330001000"/>
    <s v="2100000"/>
    <s v=""/>
    <s v=""/>
    <s v=""/>
    <s v="CANPBPROGREV000"/>
    <s v="000000000000305"/>
    <n v="-53.41"/>
    <x v="3"/>
  </r>
  <r>
    <s v="43300"/>
    <s v="100072937"/>
    <s v="310222"/>
    <s v="10000"/>
    <s v="18000"/>
    <s v="4330001000"/>
    <s v="2100000"/>
    <s v=""/>
    <s v=""/>
    <s v=""/>
    <s v="CANPBPROGREV000"/>
    <s v="000000000000305"/>
    <n v="-8.9"/>
    <x v="3"/>
  </r>
  <r>
    <s v="43300"/>
    <s v="100072937"/>
    <s v="310222"/>
    <s v="10000"/>
    <s v="18000"/>
    <s v="4330001000"/>
    <s v="2105000"/>
    <s v=""/>
    <s v=""/>
    <s v=""/>
    <s v="CANPBPROGREV000"/>
    <s v="000000000000305"/>
    <n v="-106.35"/>
    <x v="13"/>
  </r>
  <r>
    <s v="43300"/>
    <s v="100072937"/>
    <s v="310222"/>
    <s v="10000"/>
    <s v="18000"/>
    <s v="4330001000"/>
    <s v="2105000"/>
    <s v=""/>
    <s v=""/>
    <s v=""/>
    <s v="CANPBPROGREV000"/>
    <s v="000000000000305"/>
    <n v="-17.73"/>
    <x v="13"/>
  </r>
  <r>
    <s v="43300"/>
    <s v="100072937"/>
    <s v="310222"/>
    <s v="10000"/>
    <s v="18000"/>
    <s v="4330001000"/>
    <s v="2130000"/>
    <s v=""/>
    <s v=""/>
    <s v=""/>
    <s v="CANPBPROGREV000"/>
    <s v="000000000000305"/>
    <n v="-36.86"/>
    <x v="14"/>
  </r>
  <r>
    <s v="43300"/>
    <s v="100072937"/>
    <s v="310222"/>
    <s v="10000"/>
    <s v="18000"/>
    <s v="4330001000"/>
    <s v="2130000"/>
    <s v=""/>
    <s v=""/>
    <s v=""/>
    <s v="CANPBPROGREV000"/>
    <s v="000000000000305"/>
    <n v="-6.14"/>
    <x v="14"/>
  </r>
  <r>
    <s v="43300"/>
    <s v="100072937"/>
    <s v="310222"/>
    <s v="10000"/>
    <s v="18000"/>
    <s v="4330001000"/>
    <s v="2100000"/>
    <s v=""/>
    <s v=""/>
    <s v=""/>
    <s v="CANPBPROGREV000"/>
    <s v="000000000000305"/>
    <n v="-11.54"/>
    <x v="3"/>
  </r>
  <r>
    <s v="43300"/>
    <s v="100072937"/>
    <s v="310222"/>
    <s v="10000"/>
    <s v="18000"/>
    <s v="4330001000"/>
    <s v="2100000"/>
    <s v=""/>
    <s v=""/>
    <s v=""/>
    <s v="CANPBPROGREV000"/>
    <s v="000000000000305"/>
    <n v="-1.92"/>
    <x v="3"/>
  </r>
  <r>
    <s v="43300"/>
    <s v="100072937"/>
    <s v="310222"/>
    <s v="10000"/>
    <s v="18000"/>
    <s v="4330001000"/>
    <s v="2100000"/>
    <s v=""/>
    <s v=""/>
    <s v=""/>
    <s v="CANPBPROGREV000"/>
    <s v="000000000000305"/>
    <n v="-20.16"/>
    <x v="3"/>
  </r>
  <r>
    <s v="43300"/>
    <s v="100072937"/>
    <s v="310222"/>
    <s v="10000"/>
    <s v="18000"/>
    <s v="4330001000"/>
    <s v="2100000"/>
    <s v=""/>
    <s v=""/>
    <s v=""/>
    <s v="CANPBPROGREV000"/>
    <s v="000000000000305"/>
    <n v="-3.36"/>
    <x v="3"/>
  </r>
  <r>
    <s v="43300"/>
    <s v="100072937"/>
    <s v="310222"/>
    <s v="10000"/>
    <s v="18000"/>
    <s v="4330001000"/>
    <s v="2056000"/>
    <s v=""/>
    <s v=""/>
    <s v=""/>
    <s v="CANPBPROGREV000"/>
    <s v="000000000000305"/>
    <n v="-255.17"/>
    <x v="15"/>
  </r>
  <r>
    <s v="43300"/>
    <s v="100072937"/>
    <s v="310222"/>
    <s v="10000"/>
    <s v="18000"/>
    <s v="4330001000"/>
    <s v="2056000"/>
    <s v=""/>
    <s v=""/>
    <s v=""/>
    <s v="CANPBPROGREV000"/>
    <s v="000000000000305"/>
    <n v="-42.53"/>
    <x v="15"/>
  </r>
  <r>
    <s v="43300"/>
    <s v="100072937"/>
    <s v="310222"/>
    <s v="10000"/>
    <s v="18000"/>
    <s v="4330001000"/>
    <s v="2100000"/>
    <s v=""/>
    <s v=""/>
    <s v=""/>
    <s v="CANPBPROGREV000"/>
    <s v="000000000000305"/>
    <n v="-19.34"/>
    <x v="3"/>
  </r>
  <r>
    <s v="43300"/>
    <s v="100072937"/>
    <s v="310222"/>
    <s v="10000"/>
    <s v="18000"/>
    <s v="4330001000"/>
    <s v="2100000"/>
    <s v=""/>
    <s v=""/>
    <s v=""/>
    <s v="CANPBPROGREV000"/>
    <s v="000000000000305"/>
    <n v="-3.22"/>
    <x v="3"/>
  </r>
  <r>
    <s v="43300"/>
    <s v="100072937"/>
    <s v="310222"/>
    <s v="10000"/>
    <s v="18000"/>
    <s v="4330001000"/>
    <s v="2052000"/>
    <s v=""/>
    <s v=""/>
    <s v=""/>
    <s v="CANPBPROGREV000"/>
    <s v="000000000000305"/>
    <n v="-106.35"/>
    <x v="16"/>
  </r>
  <r>
    <s v="43300"/>
    <s v="100072937"/>
    <s v="310222"/>
    <s v="10000"/>
    <s v="18000"/>
    <s v="4330001000"/>
    <s v="2052000"/>
    <s v=""/>
    <s v=""/>
    <s v=""/>
    <s v="CANPBPROGREV000"/>
    <s v="000000000000305"/>
    <n v="-17.73"/>
    <x v="16"/>
  </r>
  <r>
    <s v="43300"/>
    <s v="100072937"/>
    <s v="310222"/>
    <s v="10000"/>
    <s v="18000"/>
    <s v="4330001000"/>
    <s v="2110000"/>
    <s v=""/>
    <s v=""/>
    <s v=""/>
    <s v="CANPBPROGREV000"/>
    <s v="000000000000305"/>
    <n v="-92.34"/>
    <x v="17"/>
  </r>
  <r>
    <s v="43300"/>
    <s v="100072937"/>
    <s v="310222"/>
    <s v="10000"/>
    <s v="18000"/>
    <s v="4330001000"/>
    <s v="2110000"/>
    <s v=""/>
    <s v=""/>
    <s v=""/>
    <s v="CANPBPROGREV000"/>
    <s v="000000000000305"/>
    <n v="-15.39"/>
    <x v="17"/>
  </r>
  <r>
    <s v="43300"/>
    <s v="100072937"/>
    <s v="310222"/>
    <s v="10000"/>
    <s v="18000"/>
    <s v="4330001000"/>
    <s v="2053000"/>
    <s v=""/>
    <s v=""/>
    <s v=""/>
    <s v="CANPBPROGREV000"/>
    <s v="000000000000305"/>
    <n v="-92.34"/>
    <x v="7"/>
  </r>
  <r>
    <s v="43300"/>
    <s v="100072937"/>
    <s v="310222"/>
    <s v="10000"/>
    <s v="18000"/>
    <s v="4330001000"/>
    <s v="2053000"/>
    <s v=""/>
    <s v=""/>
    <s v=""/>
    <s v="CANPBPROGREV000"/>
    <s v="000000000000305"/>
    <n v="-15.39"/>
    <x v="7"/>
  </r>
  <r>
    <s v="43300"/>
    <s v="100072937"/>
    <s v="310222"/>
    <s v="10000"/>
    <s v="18000"/>
    <s v="4330001000"/>
    <s v="2160000"/>
    <s v=""/>
    <s v=""/>
    <s v=""/>
    <s v="CANPBPROGREV000"/>
    <s v="000000000000305"/>
    <n v="-21.59"/>
    <x v="8"/>
  </r>
  <r>
    <s v="43300"/>
    <s v="100072937"/>
    <s v="310222"/>
    <s v="10000"/>
    <s v="18000"/>
    <s v="4330001000"/>
    <s v="2160000"/>
    <s v=""/>
    <s v=""/>
    <s v=""/>
    <s v="CANPBPROGREV000"/>
    <s v="000000000000305"/>
    <n v="-3.6"/>
    <x v="8"/>
  </r>
  <r>
    <s v="43300"/>
    <s v="100072937"/>
    <s v="310222"/>
    <s v="10000"/>
    <s v="18000"/>
    <s v="4330001000"/>
    <s v="2140000"/>
    <s v=""/>
    <s v=""/>
    <s v=""/>
    <s v="CANPBPROGREV000"/>
    <s v="000000000000305"/>
    <n v="-161.11000000000001"/>
    <x v="9"/>
  </r>
  <r>
    <s v="43300"/>
    <s v="100072937"/>
    <s v="310222"/>
    <s v="10000"/>
    <s v="18000"/>
    <s v="4330001000"/>
    <s v="2140000"/>
    <s v=""/>
    <s v=""/>
    <s v=""/>
    <s v="CANPBPROGREV000"/>
    <s v="000000000000305"/>
    <n v="-26.85"/>
    <x v="9"/>
  </r>
  <r>
    <s v="43300"/>
    <s v="100072937"/>
    <s v="310222"/>
    <s v="10000"/>
    <s v="18000"/>
    <s v="4330001000"/>
    <s v="2058000"/>
    <s v=""/>
    <s v=""/>
    <s v=""/>
    <s v="CANPBPROGREV000"/>
    <s v="000000000000305"/>
    <n v="-21.59"/>
    <x v="10"/>
  </r>
  <r>
    <s v="43300"/>
    <s v="100072937"/>
    <s v="310222"/>
    <s v="10000"/>
    <s v="18000"/>
    <s v="4330001000"/>
    <s v="7230000"/>
    <s v=""/>
    <s v=""/>
    <s v=""/>
    <s v="CANPBPROGREV000"/>
    <s v="000000000000305"/>
    <n v="15.39"/>
    <x v="5"/>
  </r>
  <r>
    <s v="43300"/>
    <s v="100072937"/>
    <s v="310222"/>
    <s v="10000"/>
    <s v="18000"/>
    <s v="4330001000"/>
    <s v="7231000"/>
    <s v=""/>
    <s v=""/>
    <s v=""/>
    <s v="CANPBPROGREV000"/>
    <s v="000000000000305"/>
    <n v="21.59"/>
    <x v="6"/>
  </r>
  <r>
    <s v="43300"/>
    <s v="100072937"/>
    <s v="310222"/>
    <s v="10000"/>
    <s v="18000"/>
    <s v="4330001000"/>
    <s v="7231000"/>
    <s v=""/>
    <s v=""/>
    <s v=""/>
    <s v="CANPBPROGREV000"/>
    <s v="000000000000305"/>
    <n v="3.6"/>
    <x v="6"/>
  </r>
  <r>
    <s v="43300"/>
    <s v="100072937"/>
    <s v="310222"/>
    <s v="10000"/>
    <s v="18000"/>
    <s v="4330001000"/>
    <s v="7240000"/>
    <s v=""/>
    <s v=""/>
    <s v=""/>
    <s v="CANPBPROGREV000"/>
    <s v="000000000000305"/>
    <n v="255.17"/>
    <x v="0"/>
  </r>
  <r>
    <s v="43300"/>
    <s v="100072937"/>
    <s v="310222"/>
    <s v="10000"/>
    <s v="18000"/>
    <s v="4330001000"/>
    <s v="7240000"/>
    <s v=""/>
    <s v=""/>
    <s v=""/>
    <s v="CANPBPROGREV000"/>
    <s v="000000000000305"/>
    <n v="42.53"/>
    <x v="0"/>
  </r>
  <r>
    <s v="43300"/>
    <s v="100072937"/>
    <s v="310222"/>
    <s v="10000"/>
    <s v="18000"/>
    <s v="4330001000"/>
    <s v="7269000"/>
    <s v=""/>
    <s v=""/>
    <s v=""/>
    <s v="CANPBPROGREV000"/>
    <s v="000000000000305"/>
    <n v="106.35"/>
    <x v="1"/>
  </r>
  <r>
    <s v="43300"/>
    <s v="100072937"/>
    <s v="310222"/>
    <s v="10000"/>
    <s v="18000"/>
    <s v="4330001000"/>
    <s v="7269000"/>
    <s v=""/>
    <s v=""/>
    <s v=""/>
    <s v="CANPBPROGREV000"/>
    <s v="000000000000305"/>
    <n v="17.73"/>
    <x v="1"/>
  </r>
  <r>
    <s v="43300"/>
    <s v="100072937"/>
    <s v="310222"/>
    <s v="10000"/>
    <s v="18000"/>
    <s v="4330001000"/>
    <s v="7000000"/>
    <s v=""/>
    <s v=""/>
    <s v=""/>
    <s v="CANPBPROGREV000"/>
    <s v="000000000000305"/>
    <n v="1611.43"/>
    <x v="4"/>
  </r>
  <r>
    <s v="43300"/>
    <s v="100072937"/>
    <s v="310222"/>
    <s v="10000"/>
    <s v="18000"/>
    <s v="4330001000"/>
    <s v="7000000"/>
    <s v=""/>
    <s v=""/>
    <s v=""/>
    <s v="CANPBPROGREV000"/>
    <s v="000000000000305"/>
    <n v="268.57"/>
    <x v="4"/>
  </r>
  <r>
    <s v="43300"/>
    <s v="100072937"/>
    <s v="310222"/>
    <s v="10000"/>
    <s v="18000"/>
    <s v="4330001000"/>
    <s v="7230000"/>
    <s v=""/>
    <s v=""/>
    <s v=""/>
    <s v="CANPBPROGREV000"/>
    <s v="000000000000305"/>
    <n v="92.34"/>
    <x v="5"/>
  </r>
  <r>
    <s v="43300"/>
    <s v="100072937"/>
    <s v="310222"/>
    <s v="10000"/>
    <s v="18000"/>
    <s v="4330001000"/>
    <s v="2058000"/>
    <s v=""/>
    <s v=""/>
    <s v=""/>
    <s v="CANPBPROGREV000"/>
    <s v="000000000000305"/>
    <n v="-3.6"/>
    <x v="10"/>
  </r>
  <r>
    <s v="43300"/>
    <s v="100072937"/>
    <s v="310222"/>
    <s v="10000"/>
    <s v="18000"/>
    <s v="4330001000"/>
    <s v="2150000"/>
    <s v=""/>
    <s v=""/>
    <s v=""/>
    <s v="CANPBPROGREV000"/>
    <s v="000000000000305"/>
    <n v="-71.069999999999993"/>
    <x v="11"/>
  </r>
  <r>
    <s v="43300"/>
    <s v="100072937"/>
    <s v="310222"/>
    <s v="10000"/>
    <s v="18000"/>
    <s v="4330001000"/>
    <s v="2150000"/>
    <s v=""/>
    <s v=""/>
    <s v=""/>
    <s v="CANPBPROGREV000"/>
    <s v="000000000000305"/>
    <n v="-11.85"/>
    <x v="11"/>
  </r>
  <r>
    <s v="43300"/>
    <s v="100072937"/>
    <s v="310222"/>
    <s v="10000"/>
    <s v="18000"/>
    <s v="4330001000"/>
    <s v="1000000"/>
    <s v=""/>
    <s v=""/>
    <s v=""/>
    <s v="CANPBPROGREV000"/>
    <s v="000000000000305"/>
    <n v="-1037"/>
    <x v="12"/>
  </r>
  <r>
    <s v="43300"/>
    <s v="100072937"/>
    <s v="310222"/>
    <s v="10000"/>
    <s v="18000"/>
    <s v="4330001000"/>
    <s v="1000000"/>
    <s v=""/>
    <s v=""/>
    <s v=""/>
    <s v="CANPBPROGREV000"/>
    <s v="000000000000305"/>
    <n v="-172.83"/>
    <x v="12"/>
  </r>
  <r>
    <s v="43300"/>
    <s v="100034760"/>
    <s v="310141"/>
    <s v="10000"/>
    <s v="18000"/>
    <s v="4330001000"/>
    <s v="2160000"/>
    <s v=""/>
    <s v=""/>
    <s v=""/>
    <s v="CANPBPROGREV000"/>
    <s v="000000000000305"/>
    <n v="-6.31"/>
    <x v="8"/>
  </r>
  <r>
    <s v="43300"/>
    <s v="100034760"/>
    <s v="310141"/>
    <s v="10000"/>
    <s v="18000"/>
    <s v="4330001000"/>
    <s v="2140000"/>
    <s v=""/>
    <s v=""/>
    <s v=""/>
    <s v="CANPBPROGREV000"/>
    <s v="000000000000305"/>
    <n v="-249.99"/>
    <x v="9"/>
  </r>
  <r>
    <s v="43300"/>
    <s v="100034760"/>
    <s v="310141"/>
    <s v="10000"/>
    <s v="18000"/>
    <s v="4330001000"/>
    <s v="2140000"/>
    <s v=""/>
    <s v=""/>
    <s v=""/>
    <s v="CANPBPROGREV000"/>
    <s v="000000000000305"/>
    <n v="-41.66"/>
    <x v="9"/>
  </r>
  <r>
    <s v="43300"/>
    <s v="100034760"/>
    <s v="310141"/>
    <s v="10000"/>
    <s v="18000"/>
    <s v="4330001000"/>
    <s v="2058000"/>
    <s v=""/>
    <s v=""/>
    <s v=""/>
    <s v="CANPBPROGREV000"/>
    <s v="000000000000305"/>
    <n v="-37.85"/>
    <x v="10"/>
  </r>
  <r>
    <s v="43300"/>
    <s v="100034760"/>
    <s v="310141"/>
    <s v="10000"/>
    <s v="18000"/>
    <s v="4330001000"/>
    <s v="2058000"/>
    <s v=""/>
    <s v=""/>
    <s v=""/>
    <s v="CANPBPROGREV000"/>
    <s v="000000000000305"/>
    <n v="-6.31"/>
    <x v="10"/>
  </r>
  <r>
    <s v="43300"/>
    <s v="100034760"/>
    <s v="310141"/>
    <s v="10000"/>
    <s v="18000"/>
    <s v="4330001000"/>
    <s v="2150000"/>
    <s v=""/>
    <s v=""/>
    <s v=""/>
    <s v="CANPBPROGREV000"/>
    <s v="000000000000305"/>
    <n v="-141.81"/>
    <x v="11"/>
  </r>
  <r>
    <s v="43300"/>
    <s v="100034760"/>
    <s v="310141"/>
    <s v="10000"/>
    <s v="18000"/>
    <s v="4330001000"/>
    <s v="2150000"/>
    <s v=""/>
    <s v=""/>
    <s v=""/>
    <s v="CANPBPROGREV000"/>
    <s v="000000000000305"/>
    <n v="-23.63"/>
    <x v="11"/>
  </r>
  <r>
    <s v="43300"/>
    <s v="100034760"/>
    <s v="310141"/>
    <s v="10000"/>
    <s v="18000"/>
    <s v="4330001000"/>
    <s v="1000000"/>
    <s v=""/>
    <s v=""/>
    <s v=""/>
    <s v="CANPBPROGREV000"/>
    <s v="000000000000305"/>
    <n v="-1788.57"/>
    <x v="12"/>
  </r>
  <r>
    <s v="43300"/>
    <s v="100034760"/>
    <s v="310141"/>
    <s v="10000"/>
    <s v="18000"/>
    <s v="4330001000"/>
    <s v="1000000"/>
    <s v=""/>
    <s v=""/>
    <s v=""/>
    <s v="CANPBPROGREV000"/>
    <s v="000000000000305"/>
    <n v="-298.10000000000002"/>
    <x v="12"/>
  </r>
  <r>
    <s v="43300"/>
    <s v="100034760"/>
    <s v="310141"/>
    <s v="10000"/>
    <s v="18000"/>
    <s v="4330001000"/>
    <s v="2057000"/>
    <s v=""/>
    <s v=""/>
    <s v=""/>
    <s v="CANPBPROGREV000"/>
    <s v="000000000000305"/>
    <n v="-1.53"/>
    <x v="18"/>
  </r>
  <r>
    <s v="43300"/>
    <s v="100034760"/>
    <s v="310141"/>
    <s v="10000"/>
    <s v="18000"/>
    <s v="4330001000"/>
    <s v="2055000"/>
    <s v=""/>
    <s v=""/>
    <s v=""/>
    <s v="CANPBPROGREV000"/>
    <s v="000000000000305"/>
    <n v="-2.38"/>
    <x v="19"/>
  </r>
  <r>
    <s v="43300"/>
    <s v="100034760"/>
    <s v="310141"/>
    <s v="10000"/>
    <s v="18000"/>
    <s v="4330001000"/>
    <s v="2055000"/>
    <s v=""/>
    <s v=""/>
    <s v=""/>
    <s v="CANPBPROGREV000"/>
    <s v="000000000000305"/>
    <n v="-0.39"/>
    <x v="19"/>
  </r>
  <r>
    <s v="43300"/>
    <s v="100034760"/>
    <s v="310141"/>
    <s v="10000"/>
    <s v="18000"/>
    <s v="4330001000"/>
    <s v="2056000"/>
    <s v=""/>
    <s v=""/>
    <s v=""/>
    <s v="CANPBPROGREV000"/>
    <s v="000000000000305"/>
    <n v="-633.34"/>
    <x v="15"/>
  </r>
  <r>
    <s v="43300"/>
    <s v="100034760"/>
    <s v="310141"/>
    <s v="10000"/>
    <s v="18000"/>
    <s v="4330001000"/>
    <s v="2056000"/>
    <s v=""/>
    <s v=""/>
    <s v=""/>
    <s v="CANPBPROGREV000"/>
    <s v="000000000000305"/>
    <n v="-105.56"/>
    <x v="15"/>
  </r>
  <r>
    <s v="43300"/>
    <s v="100034760"/>
    <s v="310141"/>
    <s v="10000"/>
    <s v="18000"/>
    <s v="4330001000"/>
    <s v="2052000"/>
    <s v=""/>
    <s v=""/>
    <s v=""/>
    <s v="CANPBPROGREV000"/>
    <s v="000000000000305"/>
    <n v="-194.33"/>
    <x v="16"/>
  </r>
  <r>
    <s v="43300"/>
    <s v="100034760"/>
    <s v="310141"/>
    <s v="10000"/>
    <s v="18000"/>
    <s v="4330001000"/>
    <s v="2052000"/>
    <s v=""/>
    <s v=""/>
    <s v=""/>
    <s v="CANPBPROGREV000"/>
    <s v="000000000000305"/>
    <n v="-32.39"/>
    <x v="16"/>
  </r>
  <r>
    <s v="43300"/>
    <s v="100034760"/>
    <s v="310141"/>
    <s v="10000"/>
    <s v="18000"/>
    <s v="4330001000"/>
    <s v="2100000"/>
    <s v=""/>
    <s v=""/>
    <s v=""/>
    <s v="CANPBPROGREV000"/>
    <s v="000000000000305"/>
    <n v="-35.33"/>
    <x v="3"/>
  </r>
  <r>
    <s v="43300"/>
    <s v="100034760"/>
    <s v="310141"/>
    <s v="10000"/>
    <s v="18000"/>
    <s v="4330001000"/>
    <s v="2100000"/>
    <s v=""/>
    <s v=""/>
    <s v=""/>
    <s v="CANPBPROGREV000"/>
    <s v="000000000000305"/>
    <n v="-5.89"/>
    <x v="3"/>
  </r>
  <r>
    <s v="43300"/>
    <s v="100034760"/>
    <s v="310141"/>
    <s v="10000"/>
    <s v="18000"/>
    <s v="4330001000"/>
    <s v="2110000"/>
    <s v=""/>
    <s v=""/>
    <s v=""/>
    <s v="CANPBPROGREV000"/>
    <s v="000000000000305"/>
    <n v="-161.88"/>
    <x v="17"/>
  </r>
  <r>
    <s v="43300"/>
    <s v="100034760"/>
    <s v="310141"/>
    <s v="10000"/>
    <s v="18000"/>
    <s v="4330001000"/>
    <s v="2110000"/>
    <s v=""/>
    <s v=""/>
    <s v=""/>
    <s v="CANPBPROGREV000"/>
    <s v="000000000000305"/>
    <n v="-26.98"/>
    <x v="17"/>
  </r>
  <r>
    <s v="43300"/>
    <s v="100034760"/>
    <s v="310141"/>
    <s v="10000"/>
    <s v="18000"/>
    <s v="4330001000"/>
    <s v="2053000"/>
    <s v=""/>
    <s v=""/>
    <s v=""/>
    <s v="CANPBPROGREV000"/>
    <s v="000000000000305"/>
    <n v="-161.88"/>
    <x v="7"/>
  </r>
  <r>
    <s v="43300"/>
    <s v="100034760"/>
    <s v="310141"/>
    <s v="10000"/>
    <s v="18000"/>
    <s v="4330001000"/>
    <s v="2053000"/>
    <s v=""/>
    <s v=""/>
    <s v=""/>
    <s v="CANPBPROGREV000"/>
    <s v="000000000000305"/>
    <n v="-26.98"/>
    <x v="7"/>
  </r>
  <r>
    <s v="43300"/>
    <s v="100034760"/>
    <s v="310141"/>
    <s v="10000"/>
    <s v="18000"/>
    <s v="4330001000"/>
    <s v="2125000"/>
    <s v=""/>
    <s v=""/>
    <s v=""/>
    <s v="CANPBPROGREV000"/>
    <s v="000000000000305"/>
    <n v="-10.41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1.74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4.63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0.77"/>
    <x v="20"/>
  </r>
  <r>
    <s v="43300"/>
    <s v="100034760"/>
    <s v="310141"/>
    <s v="10000"/>
    <s v="18000"/>
    <s v="4330001000"/>
    <s v="2160000"/>
    <s v=""/>
    <s v=""/>
    <s v=""/>
    <s v="CANPBPROGREV000"/>
    <s v="000000000000305"/>
    <n v="-37.85"/>
    <x v="8"/>
  </r>
  <r>
    <s v="43300"/>
    <s v="100034760"/>
    <s v="310141"/>
    <s v="10000"/>
    <s v="18000"/>
    <s v="4330001000"/>
    <s v="2130000"/>
    <s v=""/>
    <s v=""/>
    <s v=""/>
    <s v="CANPBPROGREV000"/>
    <s v="000000000000305"/>
    <n v="-93"/>
    <x v="14"/>
  </r>
  <r>
    <s v="43300"/>
    <s v="100034760"/>
    <s v="310141"/>
    <s v="10000"/>
    <s v="18000"/>
    <s v="4330001000"/>
    <s v="2130000"/>
    <s v=""/>
    <s v=""/>
    <s v=""/>
    <s v="CANPBPROGREV000"/>
    <s v="000000000000305"/>
    <n v="-15.5"/>
    <x v="14"/>
  </r>
  <r>
    <s v="43300"/>
    <s v="100034760"/>
    <s v="310141"/>
    <s v="10000"/>
    <s v="18000"/>
    <s v="4330001000"/>
    <s v="2105000"/>
    <s v=""/>
    <s v=""/>
    <s v=""/>
    <s v="CANPBPROGREV000"/>
    <s v="000000000000305"/>
    <n v="-194.33"/>
    <x v="13"/>
  </r>
  <r>
    <s v="43300"/>
    <s v="100034760"/>
    <s v="310141"/>
    <s v="10000"/>
    <s v="18000"/>
    <s v="4330001000"/>
    <s v="2105000"/>
    <s v=""/>
    <s v=""/>
    <s v=""/>
    <s v="CANPBPROGREV000"/>
    <s v="000000000000305"/>
    <n v="-32.39"/>
    <x v="13"/>
  </r>
  <r>
    <s v="43300"/>
    <s v="100034760"/>
    <s v="310141"/>
    <s v="10000"/>
    <s v="18000"/>
    <s v="4330001000"/>
    <s v="2100000"/>
    <s v=""/>
    <s v=""/>
    <s v=""/>
    <s v="CANPBPROGREV000"/>
    <s v="000000000000305"/>
    <n v="-164.84"/>
    <x v="3"/>
  </r>
  <r>
    <s v="43300"/>
    <s v="100034760"/>
    <s v="310141"/>
    <s v="10000"/>
    <s v="18000"/>
    <s v="4330001000"/>
    <s v="2100000"/>
    <s v=""/>
    <s v=""/>
    <s v=""/>
    <s v="CANPBPROGREV000"/>
    <s v="000000000000305"/>
    <n v="-27.47"/>
    <x v="3"/>
  </r>
  <r>
    <s v="43300"/>
    <s v="100034760"/>
    <s v="310141"/>
    <s v="10000"/>
    <s v="18000"/>
    <s v="4330001000"/>
    <s v="2100000"/>
    <s v=""/>
    <s v=""/>
    <s v=""/>
    <s v="CANPBPROGREV000"/>
    <s v="000000000000305"/>
    <n v="-32.97"/>
    <x v="3"/>
  </r>
  <r>
    <s v="43300"/>
    <s v="100034760"/>
    <s v="310141"/>
    <s v="10000"/>
    <s v="18000"/>
    <s v="4330001000"/>
    <s v="2100000"/>
    <s v=""/>
    <s v=""/>
    <s v=""/>
    <s v="CANPBPROGREV000"/>
    <s v="000000000000305"/>
    <n v="-5.49"/>
    <x v="3"/>
  </r>
  <r>
    <s v="43300"/>
    <s v="100034760"/>
    <s v="310141"/>
    <s v="10000"/>
    <s v="18000"/>
    <s v="4330001000"/>
    <s v="2057000"/>
    <s v=""/>
    <s v=""/>
    <s v=""/>
    <s v="CANPBPROGREV000"/>
    <s v="000000000000305"/>
    <n v="-9.18"/>
    <x v="18"/>
  </r>
  <r>
    <s v="43300"/>
    <s v="100034760"/>
    <s v="310141"/>
    <s v="10000"/>
    <s v="18000"/>
    <s v="4330001000"/>
    <s v="2100000"/>
    <s v=""/>
    <s v=""/>
    <s v=""/>
    <s v="CANPBPROGREV000"/>
    <s v="000000000000305"/>
    <n v="-53.41"/>
    <x v="3"/>
  </r>
  <r>
    <s v="43300"/>
    <s v="100034760"/>
    <s v="310141"/>
    <s v="10000"/>
    <s v="18000"/>
    <s v="4330001000"/>
    <s v="2100000"/>
    <s v=""/>
    <s v=""/>
    <s v=""/>
    <s v="CANPBPROGREV000"/>
    <s v="000000000000305"/>
    <n v="-8.9"/>
    <x v="3"/>
  </r>
  <r>
    <s v="43300"/>
    <s v="100034760"/>
    <s v="310141"/>
    <s v="10000"/>
    <s v="18000"/>
    <s v="4330001000"/>
    <s v="7000000"/>
    <s v=""/>
    <s v=""/>
    <s v=""/>
    <s v="CANPBPROGREV000"/>
    <s v="000000000000305"/>
    <n v="343.52"/>
    <x v="4"/>
  </r>
  <r>
    <s v="43300"/>
    <s v="100034760"/>
    <s v="310141"/>
    <s v="10000"/>
    <s v="18000"/>
    <s v="4330001000"/>
    <s v="7000000"/>
    <s v=""/>
    <s v=""/>
    <s v=""/>
    <s v="CANPBPROGREV000"/>
    <s v="000000000000305"/>
    <n v="2600.94"/>
    <x v="4"/>
  </r>
  <r>
    <s v="43300"/>
    <s v="100034760"/>
    <s v="310141"/>
    <s v="10000"/>
    <s v="18000"/>
    <s v="4330001000"/>
    <s v="7000000"/>
    <s v=""/>
    <s v=""/>
    <s v=""/>
    <s v="CANPBPROGREV000"/>
    <s v="000000000000305"/>
    <n v="490.74"/>
    <x v="4"/>
  </r>
  <r>
    <s v="43300"/>
    <s v="100034760"/>
    <s v="310141"/>
    <s v="10000"/>
    <s v="18000"/>
    <s v="4330001000"/>
    <s v="7230000"/>
    <s v=""/>
    <s v=""/>
    <s v=""/>
    <s v="CANPBPROGREV000"/>
    <s v="000000000000305"/>
    <n v="161.88"/>
    <x v="5"/>
  </r>
  <r>
    <s v="43300"/>
    <s v="100034760"/>
    <s v="310141"/>
    <s v="10000"/>
    <s v="18000"/>
    <s v="4330001000"/>
    <s v="7230000"/>
    <s v=""/>
    <s v=""/>
    <s v=""/>
    <s v="CANPBPROGREV000"/>
    <s v="000000000000305"/>
    <n v="26.98"/>
    <x v="5"/>
  </r>
  <r>
    <s v="43300"/>
    <s v="100034760"/>
    <s v="310141"/>
    <s v="10000"/>
    <s v="18000"/>
    <s v="4330001000"/>
    <s v="7231000"/>
    <s v=""/>
    <s v=""/>
    <s v=""/>
    <s v="CANPBPROGREV000"/>
    <s v="000000000000305"/>
    <n v="37.85"/>
    <x v="6"/>
  </r>
  <r>
    <s v="43300"/>
    <s v="100034760"/>
    <s v="310141"/>
    <s v="10000"/>
    <s v="18000"/>
    <s v="4330001000"/>
    <s v="7231000"/>
    <s v=""/>
    <s v=""/>
    <s v=""/>
    <s v="CANPBPROGREV000"/>
    <s v="000000000000305"/>
    <n v="6.31"/>
    <x v="6"/>
  </r>
  <r>
    <s v="43300"/>
    <s v="100034760"/>
    <s v="310141"/>
    <s v="10000"/>
    <s v="18000"/>
    <s v="4330001000"/>
    <s v="7240000"/>
    <s v=""/>
    <s v=""/>
    <s v=""/>
    <s v="CANPBPROGREV000"/>
    <s v="000000000000305"/>
    <n v="633.34"/>
    <x v="0"/>
  </r>
  <r>
    <s v="43300"/>
    <s v="100034760"/>
    <s v="310141"/>
    <s v="10000"/>
    <s v="18000"/>
    <s v="4330001000"/>
    <s v="7240000"/>
    <s v=""/>
    <s v=""/>
    <s v=""/>
    <s v="CANPBPROGREV000"/>
    <s v="000000000000305"/>
    <n v="105.56"/>
    <x v="0"/>
  </r>
  <r>
    <s v="43300"/>
    <s v="100034760"/>
    <s v="310141"/>
    <s v="10000"/>
    <s v="18000"/>
    <s v="4330001000"/>
    <s v="7250000"/>
    <s v=""/>
    <s v=""/>
    <s v=""/>
    <s v="CANPBPROGREV000"/>
    <s v="000000000000305"/>
    <n v="2.38"/>
    <x v="21"/>
  </r>
  <r>
    <s v="43300"/>
    <s v="100034760"/>
    <s v="310141"/>
    <s v="10000"/>
    <s v="18000"/>
    <s v="4330001000"/>
    <s v="7250000"/>
    <s v=""/>
    <s v=""/>
    <s v=""/>
    <s v="CANPBPROGREV000"/>
    <s v="000000000000305"/>
    <n v="0.39"/>
    <x v="21"/>
  </r>
  <r>
    <s v="43300"/>
    <s v="100034760"/>
    <s v="310141"/>
    <s v="10000"/>
    <s v="18000"/>
    <s v="4330001000"/>
    <s v="7221000"/>
    <s v=""/>
    <s v=""/>
    <s v=""/>
    <s v="CANPBPROGREV000"/>
    <s v="000000000000305"/>
    <n v="9.18"/>
    <x v="22"/>
  </r>
  <r>
    <s v="43300"/>
    <s v="100034760"/>
    <s v="310141"/>
    <s v="10000"/>
    <s v="18000"/>
    <s v="4330001000"/>
    <s v="7221000"/>
    <s v=""/>
    <s v=""/>
    <s v=""/>
    <s v="CANPBPROGREV000"/>
    <s v="000000000000305"/>
    <n v="1.53"/>
    <x v="22"/>
  </r>
  <r>
    <s v="43300"/>
    <s v="100034760"/>
    <s v="310141"/>
    <s v="10000"/>
    <s v="18000"/>
    <s v="4330001000"/>
    <s v="7269000"/>
    <s v=""/>
    <s v=""/>
    <s v=""/>
    <s v="CANPBPROGREV000"/>
    <s v="000000000000305"/>
    <n v="194.33"/>
    <x v="1"/>
  </r>
  <r>
    <s v="43300"/>
    <s v="100034760"/>
    <s v="310141"/>
    <s v="10000"/>
    <s v="18000"/>
    <s v="4330001000"/>
    <s v="7269000"/>
    <s v=""/>
    <s v=""/>
    <s v=""/>
    <s v="CANPBPROGREV000"/>
    <s v="000000000000305"/>
    <n v="32.39"/>
    <x v="1"/>
  </r>
  <r>
    <s v="43300"/>
    <s v="100034760"/>
    <s v="310141"/>
    <s v="10000"/>
    <s v="18000"/>
    <s v="4330001000"/>
    <s v="7269000"/>
    <s v=""/>
    <s v=""/>
    <s v=""/>
    <s v="CANPBPROGREV000"/>
    <s v="000000000000305"/>
    <n v="35.33"/>
    <x v="1"/>
  </r>
  <r>
    <s v="43300"/>
    <s v="100034760"/>
    <s v="310141"/>
    <s v="10000"/>
    <s v="18000"/>
    <s v="4330001000"/>
    <s v="7269000"/>
    <s v=""/>
    <s v=""/>
    <s v=""/>
    <s v="CANPBPROGREV000"/>
    <s v="000000000000305"/>
    <n v="5.89"/>
    <x v="1"/>
  </r>
  <r>
    <s v="43300"/>
    <s v="100034760"/>
    <s v="310141"/>
    <s v="10000"/>
    <s v="18000"/>
    <s v="4330001000"/>
    <s v="2155000"/>
    <s v=""/>
    <s v=""/>
    <s v=""/>
    <s v="CANPBPROGREV000"/>
    <s v="000000000000305"/>
    <n v="-8.6300000000000008"/>
    <x v="2"/>
  </r>
  <r>
    <s v="43300"/>
    <s v="100034760"/>
    <s v="310141"/>
    <s v="10000"/>
    <s v="18000"/>
    <s v="4330001000"/>
    <s v="2155000"/>
    <s v=""/>
    <s v=""/>
    <s v=""/>
    <s v="CANPBPROGREV000"/>
    <s v="000000000000305"/>
    <n v="-1.44"/>
    <x v="2"/>
  </r>
  <r>
    <s v="43300"/>
    <s v="100034760"/>
    <s v="310141"/>
    <s v="10000"/>
    <s v="18000"/>
    <s v="4330001000"/>
    <s v="2125000"/>
    <s v=""/>
    <s v=""/>
    <s v=""/>
    <s v="CANPBPROGREV000"/>
    <s v="000000000000305"/>
    <n v="-2.14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0.36"/>
    <x v="20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23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23"/>
  </r>
  <r>
    <s v="43300"/>
    <s v="100074377"/>
    <s v="334075"/>
    <s v="10000"/>
    <s v="18000"/>
    <s v="4330001000"/>
    <s v="7000000"/>
    <s v=""/>
    <s v=""/>
    <s v=""/>
    <s v="CANPBPROGREV000"/>
    <s v="000000000000305"/>
    <n v="1446.77"/>
    <x v="4"/>
  </r>
  <r>
    <s v="43300"/>
    <s v="100074377"/>
    <s v="334075"/>
    <s v="10000"/>
    <s v="18000"/>
    <s v="4330001000"/>
    <s v="7000000"/>
    <s v=""/>
    <s v=""/>
    <s v=""/>
    <s v="CANPBPROGREV000"/>
    <s v="000000000000305"/>
    <n v="314.51"/>
    <x v="4"/>
  </r>
  <r>
    <s v="43300"/>
    <s v="100074377"/>
    <s v="334075"/>
    <s v="10000"/>
    <s v="99000"/>
    <s v="4330001000"/>
    <s v="7230000"/>
    <s v=""/>
    <s v=""/>
    <s v=""/>
    <s v="DEFAULT_TASKPRO"/>
    <s v="000000000010120"/>
    <n v="23.96"/>
    <x v="24"/>
  </r>
  <r>
    <s v="43300"/>
    <s v="100074377"/>
    <s v="334075"/>
    <s v="10000"/>
    <s v="18000"/>
    <s v="4330001000"/>
    <s v="7230000"/>
    <s v=""/>
    <s v=""/>
    <s v=""/>
    <s v="CANPBPROGREV000"/>
    <s v="000000000000305"/>
    <n v="78.75"/>
    <x v="5"/>
  </r>
  <r>
    <s v="43300"/>
    <s v="100074377"/>
    <s v="334075"/>
    <s v="10000"/>
    <s v="18000"/>
    <s v="4330001000"/>
    <s v="7230000"/>
    <s v=""/>
    <s v=""/>
    <s v=""/>
    <s v="CANPBPROGREV000"/>
    <s v="000000000000305"/>
    <n v="17.12"/>
    <x v="5"/>
  </r>
  <r>
    <s v="43300"/>
    <s v="100074377"/>
    <s v="334075"/>
    <s v="10000"/>
    <s v="99000"/>
    <s v="4330001000"/>
    <s v="7231000"/>
    <s v=""/>
    <s v=""/>
    <s v=""/>
    <s v="DEFAULT_TASKPRO"/>
    <s v="000000000010120"/>
    <n v="5.6"/>
    <x v="25"/>
  </r>
  <r>
    <s v="43300"/>
    <s v="100074377"/>
    <s v="334075"/>
    <s v="10000"/>
    <s v="18000"/>
    <s v="4330001000"/>
    <s v="7231000"/>
    <s v=""/>
    <s v=""/>
    <s v=""/>
    <s v="CANPBPROGREV000"/>
    <s v="000000000000305"/>
    <n v="18.420000000000002"/>
    <x v="6"/>
  </r>
  <r>
    <s v="43300"/>
    <s v="100074377"/>
    <s v="334075"/>
    <s v="10000"/>
    <s v="18000"/>
    <s v="4330001000"/>
    <s v="7231000"/>
    <s v=""/>
    <s v=""/>
    <s v=""/>
    <s v="CANPBPROGREV000"/>
    <s v="000000000000305"/>
    <n v="4.01"/>
    <x v="6"/>
  </r>
  <r>
    <s v="43300"/>
    <s v="100074377"/>
    <s v="334075"/>
    <s v="10000"/>
    <s v="99000"/>
    <s v="4330001000"/>
    <s v="7240000"/>
    <s v=""/>
    <s v=""/>
    <s v=""/>
    <s v="DEFAULT_TASKPRO"/>
    <s v="000000000010120"/>
    <n v="137.54"/>
    <x v="26"/>
  </r>
  <r>
    <s v="43300"/>
    <s v="100074377"/>
    <s v="334075"/>
    <s v="10000"/>
    <s v="18000"/>
    <s v="4330001000"/>
    <s v="7240000"/>
    <s v=""/>
    <s v=""/>
    <s v=""/>
    <s v="CANPBPROGREV000"/>
    <s v="000000000000305"/>
    <n v="451.96"/>
    <x v="0"/>
  </r>
  <r>
    <s v="43300"/>
    <s v="100074377"/>
    <s v="334075"/>
    <s v="10000"/>
    <s v="18000"/>
    <s v="4330001000"/>
    <s v="7240000"/>
    <s v=""/>
    <s v=""/>
    <s v=""/>
    <s v="CANPBPROGREV000"/>
    <s v="000000000000305"/>
    <n v="98.25"/>
    <x v="0"/>
  </r>
  <r>
    <s v="43300"/>
    <s v="100074377"/>
    <s v="334075"/>
    <s v="10000"/>
    <s v="99000"/>
    <s v="4330001000"/>
    <s v="7269000"/>
    <s v=""/>
    <s v=""/>
    <s v=""/>
    <s v="DEFAULT_TASKPRO"/>
    <s v="000000000010120"/>
    <n v="29.06"/>
    <x v="27"/>
  </r>
  <r>
    <s v="43300"/>
    <s v="100074377"/>
    <s v="334075"/>
    <s v="10000"/>
    <s v="18000"/>
    <s v="4330001000"/>
    <s v="7269000"/>
    <s v=""/>
    <s v=""/>
    <s v=""/>
    <s v="CANPBPROGREV000"/>
    <s v="000000000000305"/>
    <n v="95.49"/>
    <x v="1"/>
  </r>
  <r>
    <s v="43300"/>
    <s v="100074377"/>
    <s v="334075"/>
    <s v="10000"/>
    <s v="18000"/>
    <s v="4330001000"/>
    <s v="7269000"/>
    <s v=""/>
    <s v=""/>
    <s v=""/>
    <s v="CANPBPROGREV000"/>
    <s v="000000000000305"/>
    <n v="20.76"/>
    <x v="1"/>
  </r>
  <r>
    <s v="43300"/>
    <s v="100074377"/>
    <s v="334075"/>
    <s v="10000"/>
    <s v="99000"/>
    <s v="4330001000"/>
    <s v="7269000"/>
    <s v=""/>
    <s v=""/>
    <s v=""/>
    <s v="DEFAULT_TASKPRO"/>
    <s v="000000000010120"/>
    <n v="5.28"/>
    <x v="27"/>
  </r>
  <r>
    <s v="43300"/>
    <s v="100074377"/>
    <s v="334075"/>
    <s v="10000"/>
    <s v="18000"/>
    <s v="4330001000"/>
    <s v="7269000"/>
    <s v=""/>
    <s v=""/>
    <s v=""/>
    <s v="CANPBPROGREV000"/>
    <s v="000000000000305"/>
    <n v="17.37"/>
    <x v="1"/>
  </r>
  <r>
    <s v="43300"/>
    <s v="100074377"/>
    <s v="334075"/>
    <s v="10000"/>
    <s v="18000"/>
    <s v="4330001000"/>
    <s v="2105000"/>
    <s v=""/>
    <s v=""/>
    <s v=""/>
    <s v="CANPBPROGREV000"/>
    <s v="000000000000305"/>
    <n v="-95.49"/>
    <x v="13"/>
  </r>
  <r>
    <s v="43300"/>
    <s v="100074377"/>
    <s v="334075"/>
    <s v="10000"/>
    <s v="18000"/>
    <s v="4330001000"/>
    <s v="2105000"/>
    <s v=""/>
    <s v=""/>
    <s v=""/>
    <s v="CANPBPROGREV000"/>
    <s v="000000000000305"/>
    <n v="-20.76"/>
    <x v="13"/>
  </r>
  <r>
    <s v="43300"/>
    <s v="100074377"/>
    <s v="334075"/>
    <s v="10000"/>
    <s v="99000"/>
    <s v="4330001000"/>
    <s v="2130000"/>
    <s v=""/>
    <s v=""/>
    <s v=""/>
    <s v="DEFAULT_TASKPRO"/>
    <s v="000000000010120"/>
    <n v="-21.7"/>
    <x v="28"/>
  </r>
  <r>
    <s v="43300"/>
    <s v="100074377"/>
    <s v="334075"/>
    <s v="10000"/>
    <s v="18000"/>
    <s v="4330001000"/>
    <s v="2130000"/>
    <s v=""/>
    <s v=""/>
    <s v=""/>
    <s v="CANPBPROGREV000"/>
    <s v="000000000000305"/>
    <n v="-71.3"/>
    <x v="14"/>
  </r>
  <r>
    <s v="43300"/>
    <s v="100074377"/>
    <s v="334075"/>
    <s v="10000"/>
    <s v="18000"/>
    <s v="4330001000"/>
    <s v="2130000"/>
    <s v=""/>
    <s v=""/>
    <s v=""/>
    <s v="CANPBPROGREV000"/>
    <s v="000000000000305"/>
    <n v="-15.5"/>
    <x v="14"/>
  </r>
  <r>
    <s v="43300"/>
    <s v="100074377"/>
    <s v="334075"/>
    <s v="10000"/>
    <s v="99000"/>
    <s v="4330001000"/>
    <s v="2100000"/>
    <s v=""/>
    <s v=""/>
    <s v=""/>
    <s v="DEFAULT_TASKPRO"/>
    <s v="000000000010120"/>
    <n v="-19.62"/>
    <x v="29"/>
  </r>
  <r>
    <s v="43300"/>
    <s v="100074377"/>
    <s v="334075"/>
    <s v="10000"/>
    <s v="18000"/>
    <s v="4330001000"/>
    <s v="2100000"/>
    <s v=""/>
    <s v=""/>
    <s v=""/>
    <s v="CANPBPROGREV000"/>
    <s v="000000000000305"/>
    <n v="-64.45"/>
    <x v="3"/>
  </r>
  <r>
    <s v="43300"/>
    <s v="100074377"/>
    <s v="334075"/>
    <s v="10000"/>
    <s v="18000"/>
    <s v="4330001000"/>
    <s v="2100000"/>
    <s v=""/>
    <s v=""/>
    <s v=""/>
    <s v="CANPBPROGREV000"/>
    <s v="000000000000305"/>
    <n v="-14.01"/>
    <x v="3"/>
  </r>
  <r>
    <s v="43300"/>
    <s v="100074377"/>
    <s v="334075"/>
    <s v="10000"/>
    <s v="99000"/>
    <s v="4330001000"/>
    <s v="2056000"/>
    <s v=""/>
    <s v=""/>
    <s v=""/>
    <s v="DEFAULT_TASKPRO"/>
    <s v="000000000010120"/>
    <n v="-137.54"/>
    <x v="30"/>
  </r>
  <r>
    <s v="43300"/>
    <s v="100074377"/>
    <s v="334075"/>
    <s v="10000"/>
    <s v="18000"/>
    <s v="4330001000"/>
    <s v="2056000"/>
    <s v=""/>
    <s v=""/>
    <s v=""/>
    <s v="CANPBPROGREV000"/>
    <s v="000000000000305"/>
    <n v="-451.96"/>
    <x v="15"/>
  </r>
  <r>
    <s v="43300"/>
    <s v="100074377"/>
    <s v="334075"/>
    <s v="10000"/>
    <s v="18000"/>
    <s v="4330001000"/>
    <s v="2056000"/>
    <s v=""/>
    <s v=""/>
    <s v=""/>
    <s v="CANPBPROGREV000"/>
    <s v="000000000000305"/>
    <n v="-98.25"/>
    <x v="15"/>
  </r>
  <r>
    <s v="43300"/>
    <s v="100074377"/>
    <s v="334075"/>
    <s v="10000"/>
    <s v="99000"/>
    <s v="4330001000"/>
    <s v="2100000"/>
    <s v=""/>
    <s v=""/>
    <s v=""/>
    <s v="DEFAULT_TASKPRO"/>
    <s v="000000000010120"/>
    <n v="-5.28"/>
    <x v="29"/>
  </r>
  <r>
    <s v="43300"/>
    <s v="100074377"/>
    <s v="334075"/>
    <s v="10000"/>
    <s v="18000"/>
    <s v="4330001000"/>
    <s v="2100000"/>
    <s v=""/>
    <s v=""/>
    <s v=""/>
    <s v="CANPBPROGREV000"/>
    <s v="000000000000305"/>
    <n v="-17.37"/>
    <x v="3"/>
  </r>
  <r>
    <s v="43300"/>
    <s v="100074377"/>
    <s v="334075"/>
    <s v="10000"/>
    <s v="18000"/>
    <s v="4330001000"/>
    <s v="2100000"/>
    <s v=""/>
    <s v=""/>
    <s v=""/>
    <s v="CANPBPROGREV000"/>
    <s v="000000000000305"/>
    <n v="-3.77"/>
    <x v="3"/>
  </r>
  <r>
    <s v="43300"/>
    <s v="100074377"/>
    <s v="334075"/>
    <s v="10000"/>
    <s v="99000"/>
    <s v="4330001000"/>
    <s v="2052000"/>
    <s v=""/>
    <s v=""/>
    <s v=""/>
    <s v="DEFAULT_TASKPRO"/>
    <s v="000000000010120"/>
    <n v="-29.06"/>
    <x v="31"/>
  </r>
  <r>
    <s v="43300"/>
    <s v="100074377"/>
    <s v="334075"/>
    <s v="10000"/>
    <s v="18000"/>
    <s v="4330001000"/>
    <s v="2052000"/>
    <s v=""/>
    <s v=""/>
    <s v=""/>
    <s v="CANPBPROGREV000"/>
    <s v="000000000000305"/>
    <n v="-95.49"/>
    <x v="16"/>
  </r>
  <r>
    <s v="43300"/>
    <s v="100074377"/>
    <s v="334075"/>
    <s v="10000"/>
    <s v="18000"/>
    <s v="4330001000"/>
    <s v="2052000"/>
    <s v=""/>
    <s v=""/>
    <s v=""/>
    <s v="CANPBPROGREV000"/>
    <s v="000000000000305"/>
    <n v="-20.76"/>
    <x v="16"/>
  </r>
  <r>
    <s v="43300"/>
    <s v="100074377"/>
    <s v="334075"/>
    <s v="10000"/>
    <s v="99000"/>
    <s v="4330001000"/>
    <s v="2110000"/>
    <s v=""/>
    <s v=""/>
    <s v=""/>
    <s v="DEFAULT_TASKPRO"/>
    <s v="000000000010120"/>
    <n v="-23.97"/>
    <x v="32"/>
  </r>
  <r>
    <s v="43300"/>
    <s v="100074377"/>
    <s v="334075"/>
    <s v="10000"/>
    <s v="18000"/>
    <s v="4330001000"/>
    <s v="2110000"/>
    <s v=""/>
    <s v=""/>
    <s v=""/>
    <s v="CANPBPROGREV000"/>
    <s v="000000000000305"/>
    <n v="-78.75"/>
    <x v="17"/>
  </r>
  <r>
    <s v="43300"/>
    <s v="100074377"/>
    <s v="334075"/>
    <s v="10000"/>
    <s v="18000"/>
    <s v="4330001000"/>
    <s v="2110000"/>
    <s v=""/>
    <s v=""/>
    <s v=""/>
    <s v="CANPBPROGREV000"/>
    <s v="000000000000305"/>
    <n v="-17.11"/>
    <x v="17"/>
  </r>
  <r>
    <s v="43300"/>
    <s v="100074377"/>
    <s v="334075"/>
    <s v="10000"/>
    <s v="18000"/>
    <s v="4330001000"/>
    <s v="2053000"/>
    <s v=""/>
    <s v=""/>
    <s v=""/>
    <s v="CANPBPROGREV000"/>
    <s v="000000000000305"/>
    <n v="-17.12"/>
    <x v="7"/>
  </r>
  <r>
    <s v="43300"/>
    <s v="100074377"/>
    <s v="334075"/>
    <s v="10000"/>
    <s v="99000"/>
    <s v="4330001000"/>
    <s v="2160000"/>
    <s v=""/>
    <s v=""/>
    <s v=""/>
    <s v="DEFAULT_TASKPRO"/>
    <s v="000000000010120"/>
    <n v="-5.61"/>
    <x v="33"/>
  </r>
  <r>
    <s v="43300"/>
    <s v="100074377"/>
    <s v="334075"/>
    <s v="10000"/>
    <s v="18000"/>
    <s v="4330001000"/>
    <s v="2160000"/>
    <s v=""/>
    <s v=""/>
    <s v=""/>
    <s v="CANPBPROGREV000"/>
    <s v="000000000000305"/>
    <n v="-18.420000000000002"/>
    <x v="8"/>
  </r>
  <r>
    <s v="43300"/>
    <s v="100074377"/>
    <s v="334075"/>
    <s v="10000"/>
    <s v="18000"/>
    <s v="4330001000"/>
    <s v="2160000"/>
    <s v=""/>
    <s v=""/>
    <s v=""/>
    <s v="CANPBPROGREV000"/>
    <s v="000000000000305"/>
    <n v="-4"/>
    <x v="8"/>
  </r>
  <r>
    <s v="43300"/>
    <s v="100074377"/>
    <s v="334075"/>
    <s v="10000"/>
    <s v="18000"/>
    <s v="4330001000"/>
    <s v="7269000"/>
    <s v=""/>
    <s v=""/>
    <s v=""/>
    <s v="CANPBPROGREV000"/>
    <s v="000000000000305"/>
    <n v="3.77"/>
    <x v="1"/>
  </r>
  <r>
    <s v="43300"/>
    <s v="100074377"/>
    <s v="334075"/>
    <s v="10000"/>
    <s v="99000"/>
    <s v="4330001000"/>
    <s v="2100000"/>
    <s v=""/>
    <s v=""/>
    <s v=""/>
    <s v="DEFAULT_TASKPRO"/>
    <s v="000000000010120"/>
    <n v="-12.46"/>
    <x v="29"/>
  </r>
  <r>
    <s v="43300"/>
    <s v="100074377"/>
    <s v="334075"/>
    <s v="10000"/>
    <s v="18000"/>
    <s v="4330001000"/>
    <s v="2100000"/>
    <s v=""/>
    <s v=""/>
    <s v=""/>
    <s v="CANPBPROGREV000"/>
    <s v="000000000000305"/>
    <n v="-40.950000000000003"/>
    <x v="3"/>
  </r>
  <r>
    <s v="43300"/>
    <s v="100074377"/>
    <s v="334075"/>
    <s v="10000"/>
    <s v="18000"/>
    <s v="4330001000"/>
    <s v="2100000"/>
    <s v=""/>
    <s v=""/>
    <s v=""/>
    <s v="CANPBPROGREV000"/>
    <s v="000000000000305"/>
    <n v="-8.9"/>
    <x v="3"/>
  </r>
  <r>
    <s v="43300"/>
    <s v="100074377"/>
    <s v="334075"/>
    <s v="10000"/>
    <s v="99000"/>
    <s v="4330001000"/>
    <s v="2105000"/>
    <s v=""/>
    <s v=""/>
    <s v=""/>
    <s v="DEFAULT_TASKPRO"/>
    <s v="000000000010120"/>
    <n v="-29.06"/>
    <x v="34"/>
  </r>
  <r>
    <s v="43300"/>
    <s v="100074377"/>
    <s v="334075"/>
    <s v="10000"/>
    <s v="99000"/>
    <s v="4330001000"/>
    <s v="2053000"/>
    <s v=""/>
    <s v=""/>
    <s v=""/>
    <s v="DEFAULT_TASKPRO"/>
    <s v="000000000010120"/>
    <n v="-23.96"/>
    <x v="35"/>
  </r>
  <r>
    <s v="43300"/>
    <s v="100074377"/>
    <s v="334075"/>
    <s v="10000"/>
    <s v="18000"/>
    <s v="4330001000"/>
    <s v="2053000"/>
    <s v=""/>
    <s v=""/>
    <s v=""/>
    <s v="CANPBPROGREV000"/>
    <s v="000000000000305"/>
    <n v="-78.75"/>
    <x v="7"/>
  </r>
  <r>
    <s v="43300"/>
    <s v="100074377"/>
    <s v="334075"/>
    <s v="10000"/>
    <s v="99000"/>
    <s v="4330001000"/>
    <s v="2140000"/>
    <s v=""/>
    <s v=""/>
    <s v=""/>
    <s v="DEFAULT_TASKPRO"/>
    <s v="000000000010120"/>
    <n v="-22.76"/>
    <x v="36"/>
  </r>
  <r>
    <s v="43300"/>
    <s v="100074377"/>
    <s v="334075"/>
    <s v="10000"/>
    <s v="18000"/>
    <s v="4330001000"/>
    <s v="2140000"/>
    <s v=""/>
    <s v=""/>
    <s v=""/>
    <s v="CANPBPROGREV000"/>
    <s v="000000000000305"/>
    <n v="-74.77"/>
    <x v="9"/>
  </r>
  <r>
    <s v="43300"/>
    <s v="100074377"/>
    <s v="334075"/>
    <s v="10000"/>
    <s v="18000"/>
    <s v="4330001000"/>
    <s v="2140000"/>
    <s v=""/>
    <s v=""/>
    <s v=""/>
    <s v="CANPBPROGREV000"/>
    <s v="000000000000305"/>
    <n v="-16.25"/>
    <x v="9"/>
  </r>
  <r>
    <s v="43300"/>
    <s v="100074377"/>
    <s v="334075"/>
    <s v="10000"/>
    <s v="99000"/>
    <s v="4330001000"/>
    <s v="2058000"/>
    <s v=""/>
    <s v=""/>
    <s v=""/>
    <s v="DEFAULT_TASKPRO"/>
    <s v="000000000010120"/>
    <n v="-5.6"/>
    <x v="37"/>
  </r>
  <r>
    <s v="43300"/>
    <s v="100074377"/>
    <s v="334075"/>
    <s v="10000"/>
    <s v="18000"/>
    <s v="4330001000"/>
    <s v="2058000"/>
    <s v=""/>
    <s v=""/>
    <s v=""/>
    <s v="CANPBPROGREV000"/>
    <s v="000000000000305"/>
    <n v="-18.420000000000002"/>
    <x v="10"/>
  </r>
  <r>
    <s v="43300"/>
    <s v="100074377"/>
    <s v="334075"/>
    <s v="10000"/>
    <s v="18000"/>
    <s v="4330001000"/>
    <s v="2058000"/>
    <s v=""/>
    <s v=""/>
    <s v=""/>
    <s v="CANPBPROGREV000"/>
    <s v="000000000000305"/>
    <n v="-4.01"/>
    <x v="10"/>
  </r>
  <r>
    <s v="43300"/>
    <s v="100074377"/>
    <s v="334075"/>
    <s v="10000"/>
    <s v="99000"/>
    <s v="4330001000"/>
    <s v="2150000"/>
    <s v=""/>
    <s v=""/>
    <s v=""/>
    <s v="DEFAULT_TASKPRO"/>
    <s v="000000000010120"/>
    <n v="-18.260000000000002"/>
    <x v="38"/>
  </r>
  <r>
    <s v="43300"/>
    <s v="100074377"/>
    <s v="334075"/>
    <s v="10000"/>
    <s v="18000"/>
    <s v="4330001000"/>
    <s v="2150000"/>
    <s v=""/>
    <s v=""/>
    <s v=""/>
    <s v="CANPBPROGREV000"/>
    <s v="000000000000305"/>
    <n v="-60.01"/>
    <x v="11"/>
  </r>
  <r>
    <s v="43300"/>
    <s v="100074377"/>
    <s v="334075"/>
    <s v="10000"/>
    <s v="18000"/>
    <s v="4330001000"/>
    <s v="2150000"/>
    <s v=""/>
    <s v=""/>
    <s v=""/>
    <s v="CANPBPROGREV000"/>
    <s v="000000000000305"/>
    <n v="-13.05"/>
    <x v="11"/>
  </r>
  <r>
    <s v="43300"/>
    <s v="100074377"/>
    <s v="334075"/>
    <s v="10000"/>
    <s v="99000"/>
    <s v="4330001000"/>
    <s v="1000000"/>
    <s v=""/>
    <s v=""/>
    <s v=""/>
    <s v="DEFAULT_TASKPRO"/>
    <s v="000000000010120"/>
    <n v="-286.88"/>
    <x v="39"/>
  </r>
  <r>
    <s v="43300"/>
    <s v="100074377"/>
    <s v="334075"/>
    <s v="10000"/>
    <s v="18000"/>
    <s v="4330001000"/>
    <s v="1000000"/>
    <s v=""/>
    <s v=""/>
    <s v=""/>
    <s v="CANPBPROGREV000"/>
    <s v="000000000000305"/>
    <n v="-942.63"/>
    <x v="12"/>
  </r>
  <r>
    <s v="43300"/>
    <s v="100074377"/>
    <s v="334075"/>
    <s v="10000"/>
    <s v="18000"/>
    <s v="4330001000"/>
    <s v="1000000"/>
    <s v=""/>
    <s v=""/>
    <s v=""/>
    <s v="CANPBPROGREV000"/>
    <s v="000000000000305"/>
    <n v="-204.93"/>
    <x v="12"/>
  </r>
  <r>
    <s v="43300"/>
    <s v="100013323"/>
    <s v="312956"/>
    <s v="10000"/>
    <s v="19800"/>
    <s v="4330001000"/>
    <s v="2160000"/>
    <s v=""/>
    <s v=""/>
    <s v=""/>
    <s v="ADMINCBCAP00000"/>
    <s v="000000000000302"/>
    <n v="-13.39"/>
    <x v="40"/>
  </r>
  <r>
    <s v="43300"/>
    <s v="100013323"/>
    <s v="312956"/>
    <s v="10000"/>
    <s v="19800"/>
    <s v="4330001000"/>
    <s v="2160000"/>
    <s v=""/>
    <s v=""/>
    <s v=""/>
    <s v="ADMINCBCAP00000"/>
    <s v="000000000000302"/>
    <n v="-5.35"/>
    <x v="40"/>
  </r>
  <r>
    <s v="43300"/>
    <s v="100013323"/>
    <s v="312956"/>
    <s v="10000"/>
    <s v="99000"/>
    <s v="4330001000"/>
    <s v="2055000"/>
    <s v=""/>
    <s v=""/>
    <s v=""/>
    <s v="DEFAULT_TASKPRO"/>
    <s v="000000000010120"/>
    <n v="-1.03"/>
    <x v="41"/>
  </r>
  <r>
    <s v="43300"/>
    <s v="100013323"/>
    <s v="312956"/>
    <s v="10000"/>
    <s v="19800"/>
    <s v="4330001000"/>
    <s v="7000000"/>
    <s v=""/>
    <s v=""/>
    <s v=""/>
    <s v="ADMINCBCAP00000"/>
    <s v="000000000000302"/>
    <n v="380.69"/>
    <x v="42"/>
  </r>
  <r>
    <s v="43300"/>
    <s v="100013323"/>
    <s v="312956"/>
    <s v="10000"/>
    <s v="99000"/>
    <s v="4330001000"/>
    <s v="7230000"/>
    <s v=""/>
    <s v=""/>
    <s v=""/>
    <s v="DEFAULT_TASKPRO"/>
    <s v="000000000010120"/>
    <n v="80.12"/>
    <x v="24"/>
  </r>
  <r>
    <s v="43300"/>
    <s v="100013323"/>
    <s v="312956"/>
    <s v="10000"/>
    <s v="19800"/>
    <s v="4330001000"/>
    <s v="7230000"/>
    <s v=""/>
    <s v=""/>
    <s v=""/>
    <s v="ADMINCBCAP00000"/>
    <s v="000000000000302"/>
    <n v="57.23"/>
    <x v="43"/>
  </r>
  <r>
    <s v="43300"/>
    <s v="100013323"/>
    <s v="312956"/>
    <s v="10000"/>
    <s v="19800"/>
    <s v="4330001000"/>
    <s v="7230000"/>
    <s v=""/>
    <s v=""/>
    <s v=""/>
    <s v="ADMINCBCAP00000"/>
    <s v="000000000000302"/>
    <n v="22.89"/>
    <x v="43"/>
  </r>
  <r>
    <s v="43300"/>
    <s v="100013323"/>
    <s v="312956"/>
    <s v="10000"/>
    <s v="99000"/>
    <s v="4330001000"/>
    <s v="7231000"/>
    <s v=""/>
    <s v=""/>
    <s v=""/>
    <s v="DEFAULT_TASKPRO"/>
    <s v="000000000010120"/>
    <n v="18.739999999999998"/>
    <x v="25"/>
  </r>
  <r>
    <s v="43300"/>
    <s v="100013323"/>
    <s v="312956"/>
    <s v="10000"/>
    <s v="19800"/>
    <s v="4330001000"/>
    <s v="7231000"/>
    <s v=""/>
    <s v=""/>
    <s v=""/>
    <s v="ADMINCBCAP00000"/>
    <s v="000000000000302"/>
    <n v="13.39"/>
    <x v="44"/>
  </r>
  <r>
    <s v="43300"/>
    <s v="100013323"/>
    <s v="312956"/>
    <s v="10000"/>
    <s v="19800"/>
    <s v="4330001000"/>
    <s v="7231000"/>
    <s v=""/>
    <s v=""/>
    <s v=""/>
    <s v="ADMINCBCAP00000"/>
    <s v="000000000000302"/>
    <n v="5.35"/>
    <x v="44"/>
  </r>
  <r>
    <s v="43300"/>
    <s v="100013323"/>
    <s v="312956"/>
    <s v="10000"/>
    <s v="19800"/>
    <s v="4330001000"/>
    <s v="7250000"/>
    <s v=""/>
    <s v=""/>
    <s v=""/>
    <s v="ADMINCBCAP00000"/>
    <s v="000000000000302"/>
    <n v="0.74"/>
    <x v="45"/>
  </r>
  <r>
    <s v="43300"/>
    <s v="100013323"/>
    <s v="312956"/>
    <s v="10000"/>
    <s v="99000"/>
    <s v="4330001000"/>
    <s v="7250000"/>
    <s v=""/>
    <s v=""/>
    <s v=""/>
    <s v="DEFAULT_TASKPRO"/>
    <s v="000000000010120"/>
    <n v="1.03"/>
    <x v="46"/>
  </r>
  <r>
    <s v="43300"/>
    <s v="100013323"/>
    <s v="312956"/>
    <s v="10000"/>
    <s v="99000"/>
    <s v="4330001000"/>
    <s v="7000000"/>
    <s v=""/>
    <s v=""/>
    <s v=""/>
    <s v="DEFAULT_TASKPRO"/>
    <s v="000000000010120"/>
    <n v="1332.4"/>
    <x v="23"/>
  </r>
  <r>
    <s v="43300"/>
    <s v="100013323"/>
    <s v="312956"/>
    <s v="10000"/>
    <s v="19800"/>
    <s v="4330001000"/>
    <s v="7000000"/>
    <s v=""/>
    <s v=""/>
    <s v=""/>
    <s v="ADMINCBCAP00000"/>
    <s v="000000000000302"/>
    <n v="951.71"/>
    <x v="42"/>
  </r>
  <r>
    <s v="43300"/>
    <s v="100013323"/>
    <s v="312956"/>
    <s v="10000"/>
    <s v="99000"/>
    <s v="4330001000"/>
    <s v="2140000"/>
    <s v=""/>
    <s v=""/>
    <s v=""/>
    <s v="DEFAULT_TASKPRO"/>
    <s v="000000000010120"/>
    <n v="-126.85"/>
    <x v="36"/>
  </r>
  <r>
    <s v="43300"/>
    <s v="100013323"/>
    <s v="312956"/>
    <s v="10000"/>
    <s v="19800"/>
    <s v="4330001000"/>
    <s v="2140000"/>
    <s v=""/>
    <s v=""/>
    <s v=""/>
    <s v="ADMINCBCAP00000"/>
    <s v="000000000000302"/>
    <n v="-90.6"/>
    <x v="47"/>
  </r>
  <r>
    <s v="43300"/>
    <s v="100013323"/>
    <s v="312956"/>
    <s v="10000"/>
    <s v="19800"/>
    <s v="4330001000"/>
    <s v="2140000"/>
    <s v=""/>
    <s v=""/>
    <s v=""/>
    <s v="ADMINCBCAP00000"/>
    <s v="000000000000302"/>
    <n v="-36.24"/>
    <x v="47"/>
  </r>
  <r>
    <s v="43300"/>
    <s v="100013323"/>
    <s v="312956"/>
    <s v="10000"/>
    <s v="99000"/>
    <s v="4330001000"/>
    <s v="2058000"/>
    <s v=""/>
    <s v=""/>
    <s v=""/>
    <s v="DEFAULT_TASKPRO"/>
    <s v="000000000010120"/>
    <n v="-18.739999999999998"/>
    <x v="37"/>
  </r>
  <r>
    <s v="43300"/>
    <s v="100013323"/>
    <s v="312956"/>
    <s v="10000"/>
    <s v="19800"/>
    <s v="4330001000"/>
    <s v="2058000"/>
    <s v=""/>
    <s v=""/>
    <s v=""/>
    <s v="ADMINCBCAP00000"/>
    <s v="000000000000302"/>
    <n v="-13.39"/>
    <x v="48"/>
  </r>
  <r>
    <s v="43300"/>
    <s v="100013323"/>
    <s v="312956"/>
    <s v="10000"/>
    <s v="19800"/>
    <s v="4330001000"/>
    <s v="2058000"/>
    <s v=""/>
    <s v=""/>
    <s v=""/>
    <s v="ADMINCBCAP00000"/>
    <s v="000000000000302"/>
    <n v="-5.35"/>
    <x v="48"/>
  </r>
  <r>
    <s v="43300"/>
    <s v="100013323"/>
    <s v="312956"/>
    <s v="10000"/>
    <s v="99000"/>
    <s v="4330001000"/>
    <s v="2150000"/>
    <s v=""/>
    <s v=""/>
    <s v=""/>
    <s v="DEFAULT_TASKPRO"/>
    <s v="000000000010120"/>
    <n v="-64.650000000000006"/>
    <x v="38"/>
  </r>
  <r>
    <s v="43300"/>
    <s v="100013323"/>
    <s v="312956"/>
    <s v="10000"/>
    <s v="19800"/>
    <s v="4330001000"/>
    <s v="2150000"/>
    <s v=""/>
    <s v=""/>
    <s v=""/>
    <s v="ADMINCBCAP00000"/>
    <s v="000000000000302"/>
    <n v="-46.18"/>
    <x v="49"/>
  </r>
  <r>
    <s v="43300"/>
    <s v="100013323"/>
    <s v="312956"/>
    <s v="10000"/>
    <s v="19800"/>
    <s v="4330001000"/>
    <s v="2150000"/>
    <s v=""/>
    <s v=""/>
    <s v=""/>
    <s v="ADMINCBCAP00000"/>
    <s v="000000000000302"/>
    <n v="-18.47"/>
    <x v="49"/>
  </r>
  <r>
    <s v="43300"/>
    <s v="100013323"/>
    <s v="312956"/>
    <s v="10000"/>
    <s v="99000"/>
    <s v="4330001000"/>
    <s v="1000000"/>
    <s v=""/>
    <s v=""/>
    <s v=""/>
    <s v="DEFAULT_TASKPRO"/>
    <s v="000000000010120"/>
    <n v="-818.91"/>
    <x v="39"/>
  </r>
  <r>
    <s v="43300"/>
    <s v="100013323"/>
    <s v="312956"/>
    <s v="10000"/>
    <s v="19800"/>
    <s v="4330001000"/>
    <s v="1000000"/>
    <s v=""/>
    <s v=""/>
    <s v=""/>
    <s v="ADMINCBCAP00000"/>
    <s v="000000000000302"/>
    <n v="-584.95000000000005"/>
    <x v="50"/>
  </r>
  <r>
    <s v="43300"/>
    <s v="100013323"/>
    <s v="312956"/>
    <s v="10000"/>
    <s v="19800"/>
    <s v="4330001000"/>
    <s v="1000000"/>
    <s v=""/>
    <s v=""/>
    <s v=""/>
    <s v="ADMINCBCAP00000"/>
    <s v="000000000000302"/>
    <n v="-234.01"/>
    <x v="50"/>
  </r>
  <r>
    <s v="43300"/>
    <s v="100013323"/>
    <s v="312956"/>
    <s v="10000"/>
    <s v="19800"/>
    <s v="4330001000"/>
    <s v="2055000"/>
    <s v=""/>
    <s v=""/>
    <s v=""/>
    <s v="ADMINCBCAP00000"/>
    <s v="000000000000302"/>
    <n v="-0.28999999999999998"/>
    <x v="51"/>
  </r>
  <r>
    <s v="43300"/>
    <s v="100013323"/>
    <s v="312956"/>
    <s v="10000"/>
    <s v="99000"/>
    <s v="4330001000"/>
    <s v="2052000"/>
    <s v=""/>
    <s v=""/>
    <s v=""/>
    <s v="DEFAULT_TASKPRO"/>
    <s v="000000000010120"/>
    <n v="-87.94"/>
    <x v="31"/>
  </r>
  <r>
    <s v="43300"/>
    <s v="100013323"/>
    <s v="312956"/>
    <s v="10000"/>
    <s v="19800"/>
    <s v="4330001000"/>
    <s v="2052000"/>
    <s v=""/>
    <s v=""/>
    <s v=""/>
    <s v="ADMINCBCAP00000"/>
    <s v="000000000000302"/>
    <n v="-62.81"/>
    <x v="52"/>
  </r>
  <r>
    <s v="43300"/>
    <s v="100013323"/>
    <s v="312956"/>
    <s v="10000"/>
    <s v="19800"/>
    <s v="4330001000"/>
    <s v="2052000"/>
    <s v=""/>
    <s v=""/>
    <s v=""/>
    <s v="ADMINCBCAP00000"/>
    <s v="000000000000302"/>
    <n v="-25.13"/>
    <x v="52"/>
  </r>
  <r>
    <s v="43300"/>
    <s v="100013323"/>
    <s v="312956"/>
    <s v="10000"/>
    <s v="99000"/>
    <s v="4330001000"/>
    <s v="2100000"/>
    <s v=""/>
    <s v=""/>
    <s v=""/>
    <s v="DEFAULT_TASKPRO"/>
    <s v="000000000010120"/>
    <n v="-15.99"/>
    <x v="29"/>
  </r>
  <r>
    <s v="43300"/>
    <s v="100013323"/>
    <s v="312956"/>
    <s v="10000"/>
    <s v="19800"/>
    <s v="4330001000"/>
    <s v="2100000"/>
    <s v=""/>
    <s v=""/>
    <s v=""/>
    <s v="ADMINCBCAP00000"/>
    <s v="000000000000302"/>
    <n v="-11.42"/>
    <x v="53"/>
  </r>
  <r>
    <s v="43300"/>
    <s v="100013323"/>
    <s v="312956"/>
    <s v="10000"/>
    <s v="19800"/>
    <s v="4330001000"/>
    <s v="2100000"/>
    <s v=""/>
    <s v=""/>
    <s v=""/>
    <s v="ADMINCBCAP00000"/>
    <s v="000000000000302"/>
    <n v="-4.57"/>
    <x v="53"/>
  </r>
  <r>
    <s v="43300"/>
    <s v="100013323"/>
    <s v="312956"/>
    <s v="10000"/>
    <s v="19800"/>
    <s v="4330001000"/>
    <s v="7269000"/>
    <s v=""/>
    <s v=""/>
    <s v=""/>
    <s v="ADMINCBCAP00000"/>
    <s v="000000000000302"/>
    <n v="25.13"/>
    <x v="54"/>
  </r>
  <r>
    <s v="43300"/>
    <s v="100013323"/>
    <s v="312956"/>
    <s v="10000"/>
    <s v="99000"/>
    <s v="4330001000"/>
    <s v="7269000"/>
    <s v=""/>
    <s v=""/>
    <s v=""/>
    <s v="DEFAULT_TASKPRO"/>
    <s v="000000000010120"/>
    <n v="15.99"/>
    <x v="27"/>
  </r>
  <r>
    <s v="43300"/>
    <s v="100013323"/>
    <s v="312956"/>
    <s v="10000"/>
    <s v="19800"/>
    <s v="4330001000"/>
    <s v="7269000"/>
    <s v=""/>
    <s v=""/>
    <s v=""/>
    <s v="ADMINCBCAP00000"/>
    <s v="000000000000302"/>
    <n v="11.42"/>
    <x v="54"/>
  </r>
  <r>
    <s v="43300"/>
    <s v="100013323"/>
    <s v="312956"/>
    <s v="10000"/>
    <s v="19800"/>
    <s v="4330001000"/>
    <s v="7269000"/>
    <s v=""/>
    <s v=""/>
    <s v=""/>
    <s v="ADMINCBCAP00000"/>
    <s v="000000000000302"/>
    <n v="4.57"/>
    <x v="54"/>
  </r>
  <r>
    <s v="43300"/>
    <s v="100013323"/>
    <s v="312956"/>
    <s v="10000"/>
    <s v="99000"/>
    <s v="4330001000"/>
    <s v="2100000"/>
    <s v=""/>
    <s v=""/>
    <s v=""/>
    <s v="DEFAULT_TASKPRO"/>
    <s v="000000000010120"/>
    <n v="-12"/>
    <x v="29"/>
  </r>
  <r>
    <s v="43300"/>
    <s v="100013323"/>
    <s v="312956"/>
    <s v="10000"/>
    <s v="19800"/>
    <s v="4330001000"/>
    <s v="2100000"/>
    <s v=""/>
    <s v=""/>
    <s v=""/>
    <s v="ADMINCBCAP00000"/>
    <s v="000000000000302"/>
    <n v="-8.57"/>
    <x v="53"/>
  </r>
  <r>
    <s v="43300"/>
    <s v="100013323"/>
    <s v="312956"/>
    <s v="10000"/>
    <s v="19800"/>
    <s v="4330001000"/>
    <s v="2100000"/>
    <s v=""/>
    <s v=""/>
    <s v=""/>
    <s v="ADMINCBCAP00000"/>
    <s v="000000000000302"/>
    <n v="-3.43"/>
    <x v="53"/>
  </r>
  <r>
    <s v="43300"/>
    <s v="100013323"/>
    <s v="312956"/>
    <s v="10000"/>
    <s v="99000"/>
    <s v="4330001000"/>
    <s v="2155000"/>
    <s v=""/>
    <s v=""/>
    <s v=""/>
    <s v="DEFAULT_TASKPRO"/>
    <s v="000000000010120"/>
    <n v="-0.87"/>
    <x v="55"/>
  </r>
  <r>
    <s v="43300"/>
    <s v="100013323"/>
    <s v="312956"/>
    <s v="10000"/>
    <s v="19800"/>
    <s v="4330001000"/>
    <s v="2155000"/>
    <s v=""/>
    <s v=""/>
    <s v=""/>
    <s v="ADMINCBCAP00000"/>
    <s v="000000000000302"/>
    <n v="-0.62"/>
    <x v="56"/>
  </r>
  <r>
    <s v="43300"/>
    <s v="100013323"/>
    <s v="312956"/>
    <s v="10000"/>
    <s v="19800"/>
    <s v="4330001000"/>
    <s v="2155000"/>
    <s v=""/>
    <s v=""/>
    <s v=""/>
    <s v="ADMINCBCAP00000"/>
    <s v="000000000000302"/>
    <n v="-0.24"/>
    <x v="56"/>
  </r>
  <r>
    <s v="43300"/>
    <s v="100013323"/>
    <s v="312956"/>
    <s v="10000"/>
    <s v="99000"/>
    <s v="4330001000"/>
    <s v="2100000"/>
    <s v=""/>
    <s v=""/>
    <s v=""/>
    <s v="DEFAULT_TASKPRO"/>
    <s v="000000000010120"/>
    <n v="-75"/>
    <x v="29"/>
  </r>
  <r>
    <s v="43300"/>
    <s v="100013323"/>
    <s v="312956"/>
    <s v="10000"/>
    <s v="19800"/>
    <s v="4330001000"/>
    <s v="2100000"/>
    <s v=""/>
    <s v=""/>
    <s v=""/>
    <s v="ADMINCBCAP00000"/>
    <s v="000000000000302"/>
    <n v="-53.57"/>
    <x v="53"/>
  </r>
  <r>
    <s v="43300"/>
    <s v="100013323"/>
    <s v="312956"/>
    <s v="10000"/>
    <s v="19800"/>
    <s v="4330001000"/>
    <s v="2100000"/>
    <s v=""/>
    <s v=""/>
    <s v=""/>
    <s v="ADMINCBCAP00000"/>
    <s v="000000000000302"/>
    <n v="-21.43"/>
    <x v="53"/>
  </r>
  <r>
    <s v="43300"/>
    <s v="100013323"/>
    <s v="312956"/>
    <s v="10000"/>
    <s v="99000"/>
    <s v="4330001000"/>
    <s v="2105000"/>
    <s v=""/>
    <s v=""/>
    <s v=""/>
    <s v="DEFAULT_TASKPRO"/>
    <s v="000000000010120"/>
    <n v="-87.94"/>
    <x v="34"/>
  </r>
  <r>
    <s v="43300"/>
    <s v="100013323"/>
    <s v="312956"/>
    <s v="10000"/>
    <s v="19800"/>
    <s v="4330001000"/>
    <s v="2105000"/>
    <s v=""/>
    <s v=""/>
    <s v=""/>
    <s v="ADMINCBCAP00000"/>
    <s v="000000000000302"/>
    <n v="-62.81"/>
    <x v="57"/>
  </r>
  <r>
    <s v="43300"/>
    <s v="100013323"/>
    <s v="312956"/>
    <s v="10000"/>
    <s v="19800"/>
    <s v="4330001000"/>
    <s v="2105000"/>
    <s v=""/>
    <s v=""/>
    <s v=""/>
    <s v="ADMINCBCAP00000"/>
    <s v="000000000000302"/>
    <n v="-25.13"/>
    <x v="57"/>
  </r>
  <r>
    <s v="43300"/>
    <s v="100013323"/>
    <s v="312956"/>
    <s v="10000"/>
    <s v="99000"/>
    <s v="4330001000"/>
    <s v="2125000"/>
    <s v=""/>
    <s v=""/>
    <s v=""/>
    <s v="DEFAULT_TASKPRO"/>
    <s v="000000000010120"/>
    <n v="-4.53"/>
    <x v="58"/>
  </r>
  <r>
    <s v="43300"/>
    <s v="100013323"/>
    <s v="312956"/>
    <s v="10000"/>
    <s v="19800"/>
    <s v="4330001000"/>
    <s v="2125000"/>
    <s v=""/>
    <s v=""/>
    <s v=""/>
    <s v="ADMINCBCAP00000"/>
    <s v="000000000000302"/>
    <n v="-3.23"/>
    <x v="59"/>
  </r>
  <r>
    <s v="43300"/>
    <s v="100013323"/>
    <s v="312956"/>
    <s v="10000"/>
    <s v="19800"/>
    <s v="4330001000"/>
    <s v="2125000"/>
    <s v=""/>
    <s v=""/>
    <s v=""/>
    <s v="ADMINCBCAP00000"/>
    <s v="000000000000302"/>
    <n v="-1.29"/>
    <x v="59"/>
  </r>
  <r>
    <s v="43300"/>
    <s v="100013323"/>
    <s v="312956"/>
    <s v="10000"/>
    <s v="99000"/>
    <s v="4330001000"/>
    <s v="2125000"/>
    <s v=""/>
    <s v=""/>
    <s v=""/>
    <s v="DEFAULT_TASKPRO"/>
    <s v="000000000010120"/>
    <n v="-2.0099999999999998"/>
    <x v="58"/>
  </r>
  <r>
    <s v="43300"/>
    <s v="100013323"/>
    <s v="312956"/>
    <s v="10000"/>
    <s v="19800"/>
    <s v="4330001000"/>
    <s v="2125000"/>
    <s v=""/>
    <s v=""/>
    <s v=""/>
    <s v="ADMINCBCAP00000"/>
    <s v="000000000000302"/>
    <n v="-1.44"/>
    <x v="59"/>
  </r>
  <r>
    <s v="43300"/>
    <s v="100013323"/>
    <s v="312956"/>
    <s v="10000"/>
    <s v="19800"/>
    <s v="4330001000"/>
    <s v="2125000"/>
    <s v=""/>
    <s v=""/>
    <s v=""/>
    <s v="ADMINCBCAP00000"/>
    <s v="000000000000302"/>
    <n v="-0.56999999999999995"/>
    <x v="59"/>
  </r>
  <r>
    <s v="43300"/>
    <s v="100013323"/>
    <s v="312956"/>
    <s v="10000"/>
    <s v="19800"/>
    <s v="4330001000"/>
    <s v="7250000"/>
    <s v=""/>
    <s v=""/>
    <s v=""/>
    <s v="ADMINCBCAP00000"/>
    <s v="000000000000302"/>
    <n v="0.28999999999999998"/>
    <x v="45"/>
  </r>
  <r>
    <s v="43300"/>
    <s v="100013323"/>
    <s v="312956"/>
    <s v="10000"/>
    <s v="19800"/>
    <s v="4330001000"/>
    <s v="7221000"/>
    <s v=""/>
    <s v=""/>
    <s v=""/>
    <s v="ADMINCBCAP00000"/>
    <s v="000000000000302"/>
    <n v="3.45"/>
    <x v="60"/>
  </r>
  <r>
    <s v="43300"/>
    <s v="100013323"/>
    <s v="312956"/>
    <s v="10000"/>
    <s v="99000"/>
    <s v="4330001000"/>
    <s v="7221000"/>
    <s v=""/>
    <s v=""/>
    <s v=""/>
    <s v="DEFAULT_TASKPRO"/>
    <s v="000000000010120"/>
    <n v="4.83"/>
    <x v="61"/>
  </r>
  <r>
    <s v="43300"/>
    <s v="100013323"/>
    <s v="312956"/>
    <s v="10000"/>
    <s v="19800"/>
    <s v="4330001000"/>
    <s v="7221000"/>
    <s v=""/>
    <s v=""/>
    <s v=""/>
    <s v="ADMINCBCAP00000"/>
    <s v="000000000000302"/>
    <n v="1.38"/>
    <x v="60"/>
  </r>
  <r>
    <s v="43300"/>
    <s v="100013323"/>
    <s v="312956"/>
    <s v="10000"/>
    <s v="99000"/>
    <s v="4330001000"/>
    <s v="7269000"/>
    <s v=""/>
    <s v=""/>
    <s v=""/>
    <s v="DEFAULT_TASKPRO"/>
    <s v="000000000010120"/>
    <n v="87.94"/>
    <x v="27"/>
  </r>
  <r>
    <s v="43300"/>
    <s v="100013323"/>
    <s v="312956"/>
    <s v="10000"/>
    <s v="19800"/>
    <s v="4330001000"/>
    <s v="7269000"/>
    <s v=""/>
    <s v=""/>
    <s v=""/>
    <s v="ADMINCBCAP00000"/>
    <s v="000000000000302"/>
    <n v="62.81"/>
    <x v="54"/>
  </r>
  <r>
    <s v="43300"/>
    <s v="100013323"/>
    <s v="312956"/>
    <s v="10000"/>
    <s v="99000"/>
    <s v="4330001000"/>
    <s v="2100000"/>
    <s v=""/>
    <s v=""/>
    <s v=""/>
    <s v="DEFAULT_TASKPRO"/>
    <s v="000000000010120"/>
    <n v="-31.16"/>
    <x v="29"/>
  </r>
  <r>
    <s v="43300"/>
    <s v="100013323"/>
    <s v="312956"/>
    <s v="10000"/>
    <s v="19800"/>
    <s v="4330001000"/>
    <s v="2100000"/>
    <s v=""/>
    <s v=""/>
    <s v=""/>
    <s v="ADMINCBCAP00000"/>
    <s v="000000000000302"/>
    <n v="-22.25"/>
    <x v="53"/>
  </r>
  <r>
    <s v="43300"/>
    <s v="100013323"/>
    <s v="312956"/>
    <s v="10000"/>
    <s v="19800"/>
    <s v="4330001000"/>
    <s v="2100000"/>
    <s v=""/>
    <s v=""/>
    <s v=""/>
    <s v="ADMINCBCAP00000"/>
    <s v="000000000000302"/>
    <n v="-8.9"/>
    <x v="53"/>
  </r>
  <r>
    <s v="43300"/>
    <s v="100013323"/>
    <s v="312956"/>
    <s v="10000"/>
    <s v="99000"/>
    <s v="4330001000"/>
    <s v="2100000"/>
    <s v=""/>
    <s v=""/>
    <s v=""/>
    <s v="DEFAULT_TASKPRO"/>
    <s v="000000000010120"/>
    <n v="-9.6199999999999992"/>
    <x v="29"/>
  </r>
  <r>
    <s v="43300"/>
    <s v="100013323"/>
    <s v="312956"/>
    <s v="10000"/>
    <s v="19800"/>
    <s v="4330001000"/>
    <s v="2100000"/>
    <s v=""/>
    <s v=""/>
    <s v=""/>
    <s v="ADMINCBCAP00000"/>
    <s v="000000000000302"/>
    <n v="-6.87"/>
    <x v="53"/>
  </r>
  <r>
    <s v="43300"/>
    <s v="100013323"/>
    <s v="312956"/>
    <s v="10000"/>
    <s v="19800"/>
    <s v="4330001000"/>
    <s v="2100000"/>
    <s v=""/>
    <s v=""/>
    <s v=""/>
    <s v="ADMINCBCAP00000"/>
    <s v="000000000000302"/>
    <n v="-2.74"/>
    <x v="53"/>
  </r>
  <r>
    <s v="43300"/>
    <s v="100013323"/>
    <s v="312956"/>
    <s v="10000"/>
    <s v="19800"/>
    <s v="4330001000"/>
    <s v="2057000"/>
    <s v=""/>
    <s v=""/>
    <s v=""/>
    <s v="ADMINCBCAP00000"/>
    <s v="000000000000302"/>
    <n v="-3.45"/>
    <x v="62"/>
  </r>
  <r>
    <s v="43300"/>
    <s v="100013323"/>
    <s v="312956"/>
    <s v="10000"/>
    <s v="99000"/>
    <s v="4330001000"/>
    <s v="2057000"/>
    <s v=""/>
    <s v=""/>
    <s v=""/>
    <s v="DEFAULT_TASKPRO"/>
    <s v="000000000010120"/>
    <n v="-4.83"/>
    <x v="63"/>
  </r>
  <r>
    <s v="43300"/>
    <s v="100013323"/>
    <s v="312956"/>
    <s v="10000"/>
    <s v="19800"/>
    <s v="4330001000"/>
    <s v="2057000"/>
    <s v=""/>
    <s v=""/>
    <s v=""/>
    <s v="ADMINCBCAP00000"/>
    <s v="000000000000302"/>
    <n v="-1.38"/>
    <x v="62"/>
  </r>
  <r>
    <s v="43300"/>
    <s v="100013323"/>
    <s v="312956"/>
    <s v="10000"/>
    <s v="19800"/>
    <s v="4330001000"/>
    <s v="2055000"/>
    <s v=""/>
    <s v=""/>
    <s v=""/>
    <s v="ADMINCBCAP00000"/>
    <s v="000000000000302"/>
    <n v="-0.74"/>
    <x v="51"/>
  </r>
  <r>
    <s v="43300"/>
    <s v="100013323"/>
    <s v="312956"/>
    <s v="10000"/>
    <s v="99000"/>
    <s v="4330001000"/>
    <s v="2110000"/>
    <s v=""/>
    <s v=""/>
    <s v=""/>
    <s v="DEFAULT_TASKPRO"/>
    <s v="000000000010120"/>
    <n v="-80.12"/>
    <x v="32"/>
  </r>
  <r>
    <s v="43300"/>
    <s v="100013323"/>
    <s v="312956"/>
    <s v="10000"/>
    <s v="19800"/>
    <s v="4330001000"/>
    <s v="2110000"/>
    <s v=""/>
    <s v=""/>
    <s v=""/>
    <s v="ADMINCBCAP00000"/>
    <s v="000000000000302"/>
    <n v="-57.23"/>
    <x v="64"/>
  </r>
  <r>
    <s v="43300"/>
    <s v="100013323"/>
    <s v="312956"/>
    <s v="10000"/>
    <s v="19800"/>
    <s v="4330001000"/>
    <s v="2110000"/>
    <s v=""/>
    <s v=""/>
    <s v=""/>
    <s v="ADMINCBCAP00000"/>
    <s v="000000000000302"/>
    <n v="-22.89"/>
    <x v="64"/>
  </r>
  <r>
    <s v="43300"/>
    <s v="100013323"/>
    <s v="312956"/>
    <s v="10000"/>
    <s v="99000"/>
    <s v="4330001000"/>
    <s v="2053000"/>
    <s v=""/>
    <s v=""/>
    <s v=""/>
    <s v="DEFAULT_TASKPRO"/>
    <s v="000000000010120"/>
    <n v="-80.12"/>
    <x v="35"/>
  </r>
  <r>
    <s v="43300"/>
    <s v="100013323"/>
    <s v="312956"/>
    <s v="10000"/>
    <s v="19800"/>
    <s v="4330001000"/>
    <s v="2053000"/>
    <s v=""/>
    <s v=""/>
    <s v=""/>
    <s v="ADMINCBCAP00000"/>
    <s v="000000000000302"/>
    <n v="-57.23"/>
    <x v="65"/>
  </r>
  <r>
    <s v="43300"/>
    <s v="100013323"/>
    <s v="312956"/>
    <s v="10000"/>
    <s v="19800"/>
    <s v="4330001000"/>
    <s v="2053000"/>
    <s v=""/>
    <s v=""/>
    <s v=""/>
    <s v="ADMINCBCAP00000"/>
    <s v="000000000000302"/>
    <n v="-22.89"/>
    <x v="65"/>
  </r>
  <r>
    <s v="43300"/>
    <s v="100013323"/>
    <s v="312956"/>
    <s v="10000"/>
    <s v="99000"/>
    <s v="4330001000"/>
    <s v="2160000"/>
    <s v=""/>
    <s v=""/>
    <s v=""/>
    <s v="DEFAULT_TASKPRO"/>
    <s v="000000000010120"/>
    <n v="-18.739999999999998"/>
    <x v="3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"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7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496.4"/>
    <s v="N"/>
    <n v="0"/>
    <m/>
    <n v="0"/>
    <s v="HR Payroll Journal Template"/>
    <s v="0"/>
    <d v="2016-01-07T00:00:00"/>
    <s v="USD"/>
    <m/>
    <n v="2496.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8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5.96"/>
    <s v="N"/>
    <n v="0"/>
    <m/>
    <n v="0"/>
    <s v="HR Payroll Journal Template"/>
    <s v="0"/>
    <d v="2016-01-07T00:00:00"/>
    <s v="USD"/>
    <m/>
    <n v="5.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9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41"/>
    <s v="N"/>
    <n v="0"/>
    <m/>
    <n v="0"/>
    <s v="HR Payroll Journal Template"/>
    <s v="0"/>
    <d v="2016-01-07T00:00:00"/>
    <s v="USD"/>
    <m/>
    <n v="0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0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.56"/>
    <s v="N"/>
    <n v="0"/>
    <m/>
    <n v="0"/>
    <s v="HR Payroll Journal Template"/>
    <s v="0"/>
    <d v="2016-01-07T00:00:00"/>
    <s v="USD"/>
    <m/>
    <n v="2.5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1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07.41"/>
    <s v="N"/>
    <n v="0"/>
    <m/>
    <n v="0"/>
    <s v="HR Payroll Journal Template"/>
    <s v="0"/>
    <d v="2016-01-07T00:00:00"/>
    <s v="USD"/>
    <m/>
    <n v="10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2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34.12"/>
    <s v="N"/>
    <n v="0"/>
    <m/>
    <n v="0"/>
    <s v="HR Payroll Journal Template"/>
    <s v="0"/>
    <d v="2016-01-07T00:00:00"/>
    <s v="USD"/>
    <m/>
    <n v="134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3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7.41"/>
    <s v="N"/>
    <n v="0"/>
    <m/>
    <n v="0"/>
    <s v="HR Payroll Journal Template"/>
    <s v="0"/>
    <d v="2016-01-07T00:00:00"/>
    <s v="USD"/>
    <m/>
    <n v="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4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39.47999999999999"/>
    <s v="N"/>
    <n v="0"/>
    <m/>
    <n v="0"/>
    <s v="HR Payroll Journal Template"/>
    <s v="0"/>
    <d v="2016-01-07T00:00:00"/>
    <s v="USD"/>
    <m/>
    <n v="139.479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5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5.12"/>
    <s v="N"/>
    <n v="0"/>
    <m/>
    <n v="0"/>
    <s v="HR Payroll Journal Template"/>
    <s v="0"/>
    <d v="2016-01-07T00:00:00"/>
    <s v="USD"/>
    <m/>
    <n v="25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6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31.37"/>
    <s v="N"/>
    <n v="0"/>
    <m/>
    <n v="0"/>
    <s v="HR Payroll Journal Template"/>
    <s v="0"/>
    <d v="2016-01-07T00:00:00"/>
    <s v="USD"/>
    <m/>
    <n v="31.3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7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.73"/>
    <s v="N"/>
    <n v="0"/>
    <m/>
    <n v="0"/>
    <s v="HR Payroll Journal Template"/>
    <s v="0"/>
    <d v="2016-01-07T00:00:00"/>
    <s v="USD"/>
    <m/>
    <n v="1.7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32.619999999999997"/>
    <s v="N"/>
    <n v="0"/>
    <m/>
    <n v="0"/>
    <s v="HR Payroll Journal Template"/>
    <s v="0"/>
    <d v="2016-01-07T00:00:00"/>
    <s v="USD"/>
    <m/>
    <n v="32.61999999999999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13.26"/>
    <s v="N"/>
    <n v="0"/>
    <m/>
    <n v="0"/>
    <s v="HR Payroll Journal Template"/>
    <s v="0"/>
    <d v="2016-01-07T00:00:00"/>
    <s v="USD"/>
    <m/>
    <n v="513.2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0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472.19"/>
    <s v="N"/>
    <n v="0"/>
    <m/>
    <n v="0"/>
    <s v="HR Payroll Journal Template"/>
    <s v="0"/>
    <d v="2016-01-07T00:00:00"/>
    <s v="USD"/>
    <m/>
    <n v="472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1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32"/>
    <s v="N"/>
    <n v="0"/>
    <m/>
    <n v="0"/>
    <s v="HR Payroll Journal Template"/>
    <s v="0"/>
    <d v="2016-01-07T00:00:00"/>
    <s v="USD"/>
    <m/>
    <n v="1.3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2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09"/>
    <s v="N"/>
    <n v="0"/>
    <m/>
    <n v="0"/>
    <s v="HR Payroll Journal Template"/>
    <s v="0"/>
    <d v="2016-01-07T00:00:00"/>
    <s v="USD"/>
    <m/>
    <n v="0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3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56000000000000005"/>
    <s v="N"/>
    <n v="0"/>
    <m/>
    <n v="0"/>
    <s v="HR Payroll Journal Template"/>
    <s v="0"/>
    <d v="2016-01-07T00:00:00"/>
    <s v="USD"/>
    <m/>
    <n v="0.560000000000000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4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38.80000000000001"/>
    <s v="N"/>
    <n v="0"/>
    <m/>
    <n v="0"/>
    <s v="HR Payroll Journal Template"/>
    <s v="0"/>
    <d v="2016-01-07T00:00:00"/>
    <s v="USD"/>
    <m/>
    <n v="138.8000000000000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5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86"/>
    <s v="N"/>
    <n v="0"/>
    <m/>
    <n v="0"/>
    <s v="HR Payroll Journal Template"/>
    <s v="0"/>
    <d v="2016-01-07T00:00:00"/>
    <s v="USD"/>
    <m/>
    <n v="18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6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9.57"/>
    <s v="N"/>
    <n v="0"/>
    <m/>
    <n v="0"/>
    <s v="HR Payroll Journal Template"/>
    <s v="0"/>
    <d v="2016-01-07T00:00:00"/>
    <s v="USD"/>
    <m/>
    <n v="9.5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1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7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91.86"/>
    <s v="N"/>
    <n v="0"/>
    <m/>
    <n v="0"/>
    <s v="HR Payroll Journal Template"/>
    <s v="0"/>
    <d v="2016-01-07T00:00:00"/>
    <s v="USD"/>
    <m/>
    <n v="191.8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"/>
    <s v="ACTUALS"/>
    <m/>
    <m/>
    <s v="1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176.8499999999999"/>
    <s v="N"/>
    <n v="0"/>
    <m/>
    <n v="0"/>
    <s v="HR Payroll Journal Template"/>
    <s v="0"/>
    <d v="2016-01-07T00:00:00"/>
    <s v="USD"/>
    <m/>
    <n v="-1176.84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s v="Y"/>
    <s v="I"/>
    <m/>
    <m/>
    <x v="2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"/>
    <s v="ACTUALS"/>
    <m/>
    <m/>
    <s v="1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541.63"/>
    <s v="N"/>
    <n v="0"/>
    <m/>
    <n v="0"/>
    <s v="HR Payroll Journal Template"/>
    <s v="0"/>
    <d v="2016-01-07T00:00:00"/>
    <s v="USD"/>
    <m/>
    <n v="-1541.6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"/>
    <s v="ACTUALS"/>
    <m/>
    <m/>
    <s v="100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81.13"/>
    <s v="N"/>
    <n v="0"/>
    <m/>
    <n v="0"/>
    <s v="HR Payroll Journal Template"/>
    <s v="0"/>
    <d v="2016-01-07T00:00:00"/>
    <s v="USD"/>
    <m/>
    <n v="-81.1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"/>
    <s v="ACTUALS"/>
    <m/>
    <m/>
    <s v="1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606.99"/>
    <s v="N"/>
    <n v="0"/>
    <m/>
    <n v="0"/>
    <s v="HR Payroll Journal Template"/>
    <s v="0"/>
    <d v="2016-01-07T00:00:00"/>
    <s v="USD"/>
    <m/>
    <n v="-1606.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"/>
    <s v="ACTUALS"/>
    <m/>
    <m/>
    <s v="2052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17.45"/>
    <s v="N"/>
    <n v="0"/>
    <m/>
    <n v="0"/>
    <s v="HR Payroll Journal Template"/>
    <s v="0"/>
    <d v="2016-01-07T00:00:00"/>
    <s v="USD"/>
    <m/>
    <n v="-117.4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6"/>
    <s v="ACTUALS"/>
    <m/>
    <m/>
    <s v="2052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57.38"/>
    <s v="N"/>
    <n v="0"/>
    <m/>
    <n v="0"/>
    <s v="HR Payroll Journal Template"/>
    <s v="0"/>
    <d v="2016-01-07T00:00:00"/>
    <s v="USD"/>
    <m/>
    <n v="-157.3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7"/>
    <s v="ACTUALS"/>
    <m/>
    <m/>
    <s v="2052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8.1"/>
    <s v="N"/>
    <n v="0"/>
    <m/>
    <n v="0"/>
    <s v="HR Payroll Journal Template"/>
    <s v="0"/>
    <d v="2016-01-07T00:00:00"/>
    <s v="USD"/>
    <m/>
    <n v="-8.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8"/>
    <s v="ACTUALS"/>
    <m/>
    <m/>
    <s v="2052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62.34"/>
    <s v="N"/>
    <n v="0"/>
    <m/>
    <n v="0"/>
    <s v="HR Payroll Journal Template"/>
    <s v="0"/>
    <d v="2016-01-07T00:00:00"/>
    <s v="USD"/>
    <m/>
    <n v="-162.3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9"/>
    <s v="ACTUALS"/>
    <m/>
    <m/>
    <s v="2053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07.41"/>
    <s v="N"/>
    <n v="0"/>
    <m/>
    <n v="0"/>
    <s v="HR Payroll Journal Template"/>
    <s v="0"/>
    <d v="2016-01-07T00:00:00"/>
    <s v="USD"/>
    <m/>
    <n v="-10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2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0"/>
    <s v="ACTUALS"/>
    <m/>
    <m/>
    <s v="2053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34.12"/>
    <s v="N"/>
    <n v="0"/>
    <m/>
    <n v="0"/>
    <s v="HR Payroll Journal Template"/>
    <s v="0"/>
    <d v="2016-01-07T00:00:00"/>
    <s v="USD"/>
    <m/>
    <n v="-134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1"/>
    <s v="ACTUALS"/>
    <m/>
    <m/>
    <s v="2053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7.41"/>
    <s v="N"/>
    <n v="0"/>
    <m/>
    <n v="0"/>
    <s v="HR Payroll Journal Template"/>
    <s v="0"/>
    <d v="2016-01-07T00:00:00"/>
    <s v="USD"/>
    <m/>
    <n v="-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2"/>
    <s v="ACTUALS"/>
    <m/>
    <m/>
    <s v="2053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39.47999999999999"/>
    <s v="N"/>
    <n v="0"/>
    <m/>
    <n v="0"/>
    <s v="HR Payroll Journal Template"/>
    <s v="0"/>
    <d v="2016-01-07T00:00:00"/>
    <s v="USD"/>
    <m/>
    <n v="-139.479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3"/>
    <s v="ACTUALS"/>
    <m/>
    <m/>
    <s v="205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.32"/>
    <s v="N"/>
    <n v="0"/>
    <m/>
    <n v="0"/>
    <s v="HR Payroll Journal Template"/>
    <s v="0"/>
    <d v="2016-01-07T00:00:00"/>
    <s v="USD"/>
    <m/>
    <n v="-1.3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4"/>
    <s v="ACTUALS"/>
    <m/>
    <m/>
    <s v="205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09"/>
    <s v="N"/>
    <n v="0"/>
    <m/>
    <n v="0"/>
    <s v="HR Payroll Journal Template"/>
    <s v="0"/>
    <d v="2016-01-07T00:00:00"/>
    <s v="USD"/>
    <m/>
    <n v="-0.0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5"/>
    <s v="ACTUALS"/>
    <m/>
    <m/>
    <s v="205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0.56000000000000005"/>
    <s v="N"/>
    <n v="0"/>
    <m/>
    <n v="0"/>
    <s v="HR Payroll Journal Template"/>
    <s v="0"/>
    <d v="2016-01-07T00:00:00"/>
    <s v="USD"/>
    <m/>
    <n v="-0.5600000000000000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6"/>
    <s v="ACTUALS"/>
    <m/>
    <m/>
    <s v="2056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513.26"/>
    <s v="N"/>
    <n v="0"/>
    <m/>
    <n v="0"/>
    <s v="HR Payroll Journal Template"/>
    <s v="0"/>
    <d v="2016-01-07T00:00:00"/>
    <s v="USD"/>
    <m/>
    <n v="-513.2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7"/>
    <s v="ACTUALS"/>
    <m/>
    <m/>
    <s v="2056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472.19"/>
    <s v="N"/>
    <n v="0"/>
    <m/>
    <n v="0"/>
    <s v="HR Payroll Journal Template"/>
    <s v="0"/>
    <d v="2016-01-07T00:00:00"/>
    <s v="USD"/>
    <m/>
    <n v="-472.1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8"/>
    <s v="ACTUALS"/>
    <m/>
    <m/>
    <s v="2058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5.12"/>
    <s v="N"/>
    <n v="0"/>
    <m/>
    <n v="0"/>
    <s v="HR Payroll Journal Template"/>
    <s v="0"/>
    <d v="2016-01-07T00:00:00"/>
    <s v="USD"/>
    <m/>
    <n v="-25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19"/>
    <s v="ACTUALS"/>
    <m/>
    <m/>
    <s v="2058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31.37"/>
    <s v="N"/>
    <n v="0"/>
    <m/>
    <n v="0"/>
    <s v="HR Payroll Journal Template"/>
    <s v="0"/>
    <d v="2016-01-07T00:00:00"/>
    <s v="USD"/>
    <m/>
    <n v="-31.3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3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0"/>
    <s v="ACTUALS"/>
    <m/>
    <m/>
    <s v="2058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1.73"/>
    <s v="N"/>
    <n v="0"/>
    <m/>
    <n v="0"/>
    <s v="HR Payroll Journal Template"/>
    <s v="0"/>
    <d v="2016-01-07T00:00:00"/>
    <s v="USD"/>
    <m/>
    <n v="-1.7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1"/>
    <s v="ACTUALS"/>
    <m/>
    <m/>
    <s v="2058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2.619999999999997"/>
    <s v="N"/>
    <n v="0"/>
    <m/>
    <n v="0"/>
    <s v="HR Payroll Journal Template"/>
    <s v="0"/>
    <d v="2016-01-07T00:00:00"/>
    <s v="USD"/>
    <m/>
    <n v="-32.61999999999999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2"/>
    <s v="ACTUALS"/>
    <m/>
    <m/>
    <s v="21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91.98"/>
    <s v="N"/>
    <n v="0"/>
    <m/>
    <n v="0"/>
    <s v="HR Payroll Journal Template"/>
    <s v="0"/>
    <d v="2016-01-07T00:00:00"/>
    <s v="USD"/>
    <m/>
    <n v="-191.9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3"/>
    <s v="ACTUALS"/>
    <m/>
    <m/>
    <s v="21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72.21"/>
    <s v="N"/>
    <n v="0"/>
    <m/>
    <n v="0"/>
    <s v="HR Payroll Journal Template"/>
    <s v="0"/>
    <d v="2016-01-07T00:00:00"/>
    <s v="USD"/>
    <m/>
    <n v="-172.2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4"/>
    <s v="ACTUALS"/>
    <m/>
    <m/>
    <s v="210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13.25"/>
    <s v="N"/>
    <n v="0"/>
    <m/>
    <n v="0"/>
    <s v="HR Payroll Journal Template"/>
    <s v="0"/>
    <d v="2016-01-07T00:00:00"/>
    <s v="USD"/>
    <m/>
    <n v="-13.2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5"/>
    <s v="ACTUALS"/>
    <m/>
    <m/>
    <s v="21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18.74"/>
    <s v="N"/>
    <n v="0"/>
    <m/>
    <n v="0"/>
    <s v="HR Payroll Journal Template"/>
    <s v="0"/>
    <d v="2016-01-07T00:00:00"/>
    <s v="USD"/>
    <m/>
    <n v="-218.7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6"/>
    <s v="ACTUALS"/>
    <m/>
    <m/>
    <s v="210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17.45"/>
    <s v="N"/>
    <n v="0"/>
    <m/>
    <n v="0"/>
    <s v="HR Payroll Journal Template"/>
    <s v="0"/>
    <d v="2016-01-07T00:00:00"/>
    <s v="USD"/>
    <m/>
    <n v="-117.4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7"/>
    <s v="ACTUALS"/>
    <m/>
    <m/>
    <s v="210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57.38"/>
    <s v="N"/>
    <n v="0"/>
    <m/>
    <n v="0"/>
    <s v="HR Payroll Journal Template"/>
    <s v="0"/>
    <d v="2016-01-07T00:00:00"/>
    <s v="USD"/>
    <m/>
    <n v="-157.3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8"/>
    <s v="ACTUALS"/>
    <m/>
    <m/>
    <s v="210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8.1"/>
    <s v="N"/>
    <n v="0"/>
    <m/>
    <n v="0"/>
    <s v="HR Payroll Journal Template"/>
    <s v="0"/>
    <d v="2016-01-07T00:00:00"/>
    <s v="USD"/>
    <m/>
    <n v="-8.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29"/>
    <s v="ACTUALS"/>
    <m/>
    <m/>
    <s v="210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62.34"/>
    <s v="N"/>
    <n v="0"/>
    <m/>
    <n v="0"/>
    <s v="HR Payroll Journal Template"/>
    <s v="0"/>
    <d v="2016-01-07T00:00:00"/>
    <s v="USD"/>
    <m/>
    <n v="-162.3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4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0"/>
    <s v="ACTUALS"/>
    <m/>
    <m/>
    <s v="211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07.41"/>
    <s v="N"/>
    <n v="0"/>
    <m/>
    <n v="0"/>
    <s v="HR Payroll Journal Template"/>
    <s v="0"/>
    <d v="2016-01-07T00:00:00"/>
    <s v="USD"/>
    <m/>
    <n v="-10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1"/>
    <s v="ACTUALS"/>
    <m/>
    <m/>
    <s v="211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34.12"/>
    <s v="N"/>
    <n v="0"/>
    <m/>
    <n v="0"/>
    <s v="HR Payroll Journal Template"/>
    <s v="0"/>
    <d v="2016-01-07T00:00:00"/>
    <s v="USD"/>
    <m/>
    <n v="-134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2"/>
    <s v="ACTUALS"/>
    <m/>
    <m/>
    <s v="211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7.41"/>
    <s v="N"/>
    <n v="0"/>
    <m/>
    <n v="0"/>
    <s v="HR Payroll Journal Template"/>
    <s v="0"/>
    <d v="2016-01-07T00:00:00"/>
    <s v="USD"/>
    <m/>
    <n v="-7.41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3"/>
    <s v="ACTUALS"/>
    <m/>
    <m/>
    <s v="211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39.47999999999999"/>
    <s v="N"/>
    <n v="0"/>
    <m/>
    <n v="0"/>
    <s v="HR Payroll Journal Template"/>
    <s v="0"/>
    <d v="2016-01-07T00:00:00"/>
    <s v="USD"/>
    <m/>
    <n v="-139.479999999999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4"/>
    <s v="ACTUALS"/>
    <m/>
    <m/>
    <s v="212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8.33"/>
    <s v="N"/>
    <n v="0"/>
    <m/>
    <n v="0"/>
    <s v="HR Payroll Journal Template"/>
    <s v="0"/>
    <d v="2016-01-07T00:00:00"/>
    <s v="USD"/>
    <m/>
    <n v="-8.3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8"/>
    <s v="ACTUALS"/>
    <m/>
    <m/>
    <s v="21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73.7"/>
    <s v="N"/>
    <n v="0"/>
    <m/>
    <n v="0"/>
    <s v="HR Payroll Journal Template"/>
    <s v="0"/>
    <d v="2016-01-07T00:00:00"/>
    <s v="USD"/>
    <m/>
    <n v="-73.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5"/>
    <s v="ACTUALS"/>
    <m/>
    <m/>
    <s v="212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57999999999999996"/>
    <s v="N"/>
    <n v="0"/>
    <m/>
    <n v="0"/>
    <s v="HR Payroll Journal Template"/>
    <s v="0"/>
    <d v="2016-01-07T00:00:00"/>
    <s v="USD"/>
    <m/>
    <n v="-0.5799999999999999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6"/>
    <s v="ACTUALS"/>
    <m/>
    <m/>
    <s v="212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.57"/>
    <s v="N"/>
    <n v="0"/>
    <m/>
    <n v="0"/>
    <s v="HR Payroll Journal Template"/>
    <s v="0"/>
    <d v="2016-01-07T00:00:00"/>
    <s v="USD"/>
    <m/>
    <n v="-3.5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7"/>
    <s v="ACTUALS"/>
    <m/>
    <m/>
    <s v="21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77.8"/>
    <s v="N"/>
    <n v="0"/>
    <m/>
    <n v="0"/>
    <s v="HR Payroll Journal Template"/>
    <s v="0"/>
    <d v="2016-01-07T00:00:00"/>
    <s v="USD"/>
    <m/>
    <n v="-77.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39"/>
    <s v="ACTUALS"/>
    <m/>
    <m/>
    <s v="214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70.95"/>
    <s v="N"/>
    <n v="0"/>
    <m/>
    <n v="0"/>
    <s v="HR Payroll Journal Template"/>
    <s v="0"/>
    <d v="2016-01-07T00:00:00"/>
    <s v="USD"/>
    <m/>
    <n v="-170.9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5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0"/>
    <s v="ACTUALS"/>
    <m/>
    <m/>
    <s v="21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95.88"/>
    <s v="N"/>
    <n v="0"/>
    <m/>
    <n v="0"/>
    <s v="HR Payroll Journal Template"/>
    <s v="0"/>
    <d v="2016-01-07T00:00:00"/>
    <s v="USD"/>
    <m/>
    <n v="-195.88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1"/>
    <s v="ACTUALS"/>
    <m/>
    <m/>
    <s v="214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11.79"/>
    <s v="N"/>
    <n v="0"/>
    <m/>
    <n v="0"/>
    <s v="HR Payroll Journal Template"/>
    <s v="0"/>
    <d v="2016-01-07T00:00:00"/>
    <s v="USD"/>
    <m/>
    <n v="-11.7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2"/>
    <s v="ACTUALS"/>
    <m/>
    <m/>
    <s v="21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79.13"/>
    <s v="N"/>
    <n v="0"/>
    <m/>
    <n v="0"/>
    <s v="HR Payroll Journal Template"/>
    <s v="0"/>
    <d v="2016-01-07T00:00:00"/>
    <s v="USD"/>
    <m/>
    <n v="-179.1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3"/>
    <s v="ACTUALS"/>
    <m/>
    <m/>
    <s v="21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86.83"/>
    <s v="N"/>
    <n v="0"/>
    <m/>
    <n v="0"/>
    <s v="HR Payroll Journal Template"/>
    <s v="0"/>
    <d v="2016-01-07T00:00:00"/>
    <s v="USD"/>
    <m/>
    <n v="-86.8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4"/>
    <s v="ACTUALS"/>
    <m/>
    <m/>
    <s v="21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02.87"/>
    <s v="N"/>
    <n v="0"/>
    <m/>
    <n v="0"/>
    <s v="HR Payroll Journal Template"/>
    <s v="0"/>
    <d v="2016-01-07T00:00:00"/>
    <s v="USD"/>
    <m/>
    <n v="-102.8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5"/>
    <s v="ACTUALS"/>
    <m/>
    <m/>
    <s v="21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5.99"/>
    <s v="N"/>
    <n v="0"/>
    <m/>
    <n v="0"/>
    <s v="HR Payroll Journal Template"/>
    <s v="0"/>
    <d v="2016-01-07T00:00:00"/>
    <s v="USD"/>
    <m/>
    <n v="-5.9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6"/>
    <s v="ACTUALS"/>
    <m/>
    <m/>
    <s v="21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08.59"/>
    <s v="N"/>
    <n v="0"/>
    <m/>
    <n v="0"/>
    <s v="HR Payroll Journal Template"/>
    <s v="0"/>
    <d v="2016-01-07T00:00:00"/>
    <s v="USD"/>
    <m/>
    <n v="-108.59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6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7"/>
    <s v="ACTUALS"/>
    <m/>
    <m/>
    <s v="215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7.75"/>
    <s v="N"/>
    <n v="0"/>
    <m/>
    <n v="0"/>
    <s v="HR Payroll Journal Template"/>
    <s v="0"/>
    <d v="2016-01-07T00:00:00"/>
    <s v="USD"/>
    <m/>
    <n v="-7.75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7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8"/>
    <s v="ACTUALS"/>
    <m/>
    <m/>
    <s v="215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53"/>
    <s v="N"/>
    <n v="0"/>
    <m/>
    <n v="0"/>
    <s v="HR Payroll Journal Template"/>
    <s v="0"/>
    <d v="2016-01-07T00:00:00"/>
    <s v="USD"/>
    <m/>
    <n v="-0.5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8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49"/>
    <s v="ACTUALS"/>
    <m/>
    <m/>
    <s v="215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.32"/>
    <s v="N"/>
    <n v="0"/>
    <m/>
    <n v="0"/>
    <s v="HR Payroll Journal Template"/>
    <s v="0"/>
    <d v="2016-01-07T00:00:00"/>
    <s v="USD"/>
    <m/>
    <n v="-3.3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69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0"/>
    <s v="ACTUALS"/>
    <m/>
    <m/>
    <s v="216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5.12"/>
    <s v="N"/>
    <n v="0"/>
    <m/>
    <n v="0"/>
    <s v="HR Payroll Journal Template"/>
    <s v="0"/>
    <d v="2016-01-07T00:00:00"/>
    <s v="USD"/>
    <m/>
    <n v="-25.12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0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1"/>
    <s v="ACTUALS"/>
    <m/>
    <m/>
    <s v="216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31.37"/>
    <s v="N"/>
    <n v="0"/>
    <m/>
    <n v="0"/>
    <s v="HR Payroll Journal Template"/>
    <s v="0"/>
    <d v="2016-01-07T00:00:00"/>
    <s v="USD"/>
    <m/>
    <n v="-31.3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1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2"/>
    <s v="ACTUALS"/>
    <m/>
    <m/>
    <s v="216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1.73"/>
    <s v="N"/>
    <n v="0"/>
    <m/>
    <n v="0"/>
    <s v="HR Payroll Journal Template"/>
    <s v="0"/>
    <d v="2016-01-07T00:00:00"/>
    <s v="USD"/>
    <m/>
    <n v="-1.7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2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3"/>
    <s v="ACTUALS"/>
    <m/>
    <m/>
    <s v="216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2.619999999999997"/>
    <s v="N"/>
    <n v="0"/>
    <m/>
    <n v="0"/>
    <s v="HR Payroll Journal Template"/>
    <s v="0"/>
    <d v="2016-01-07T00:00:00"/>
    <s v="USD"/>
    <m/>
    <n v="-32.619999999999997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3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4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865.36"/>
    <s v="N"/>
    <n v="0"/>
    <m/>
    <n v="0"/>
    <s v="HR Payroll Journal Template"/>
    <s v="0"/>
    <d v="2016-01-07T00:00:00"/>
    <s v="USD"/>
    <m/>
    <n v="1865.36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4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5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384.64"/>
    <s v="N"/>
    <n v="0"/>
    <m/>
    <n v="0"/>
    <s v="HR Payroll Journal Template"/>
    <s v="0"/>
    <d v="2016-01-07T00:00:00"/>
    <s v="USD"/>
    <m/>
    <n v="2384.64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5"/>
  </r>
  <r>
    <s v="43300"/>
    <x v="0"/>
    <d v="2016-01-07T00:00:00"/>
    <n v="0"/>
    <s v="43300"/>
    <s v="N"/>
    <n v="2016"/>
    <n v="7"/>
    <d v="2016-01-07T00:00:00"/>
    <s v="ACTUALS"/>
    <m/>
    <s v="N"/>
    <s v="N"/>
    <m/>
    <n v="0"/>
    <s v="S"/>
    <m/>
    <d v="2016-01-07T00:00:00"/>
    <n v="77"/>
    <n v="8876.8700000000008"/>
    <n v="8876.8700000000008"/>
    <n v="0"/>
    <s v="PAY"/>
    <m/>
    <s v="V"/>
    <s v="V"/>
    <s v="V"/>
    <s v="P"/>
    <s v="0"/>
    <s v="N"/>
    <s v="N"/>
    <m/>
    <m/>
    <n v="0"/>
    <d v="2016-01-15T00:00:00"/>
    <n v="676137"/>
    <n v="676137.1"/>
    <d v="2016-01-07T00:00:00"/>
    <n v="0"/>
    <s v="THORNSXNEF"/>
    <d v="2016-01-15T12:34:24"/>
    <s v="HR Payroll Journals"/>
    <s v="USD"/>
    <s v="USD"/>
    <m/>
    <d v="2016-01-07T00:00:00"/>
    <n v="1"/>
    <n v="1"/>
    <s v="GHR"/>
    <m/>
    <m/>
    <d v="2016-01-15T00:00:00"/>
    <m/>
    <s v="PAYROLL"/>
    <s v="V"/>
    <s v="1"/>
    <s v="N"/>
    <m/>
    <m/>
    <s v="1"/>
    <m/>
    <m/>
    <m/>
    <s v="N"/>
    <d v="2016-01-07T00:00:00"/>
    <m/>
    <s v="N"/>
    <s v="Y"/>
    <m/>
    <m/>
    <d v="2016-01-15T12:21:00"/>
    <m/>
    <s v="N"/>
    <s v="HR Payroll Journals"/>
    <s v="N"/>
    <m/>
    <m/>
    <s v="43300"/>
    <s v="PAY0055360"/>
    <d v="2016-01-07T00:00:00"/>
    <n v="0"/>
    <n v="56"/>
    <s v="ACTUALS"/>
    <m/>
    <m/>
    <s v="700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28.63"/>
    <s v="N"/>
    <n v="0"/>
    <m/>
    <n v="0"/>
    <s v="HR Payroll Journal Template"/>
    <s v="0"/>
    <d v="2016-01-07T00:00:00"/>
    <s v="USD"/>
    <m/>
    <n v="128.63"/>
    <n v="1"/>
    <n v="1"/>
    <n v="676137"/>
    <m/>
    <m/>
    <d v="2016-01-15T00:00:00"/>
    <m/>
    <s v="GHR"/>
    <d v="2016-01-07T00:00:00"/>
    <s v="N"/>
    <d v="2015-12-31T00:00:00"/>
    <s v="0"/>
    <m/>
    <m/>
    <s v="Y"/>
    <n v="0"/>
    <n v="0"/>
    <m/>
    <s v="I"/>
    <m/>
    <m/>
    <x v="76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count="145">
  <r>
    <s v="43300"/>
    <s v="100088614"/>
    <s v="334888"/>
    <s v="10000"/>
    <s v="18000"/>
    <s v="4330001000"/>
    <s v="7000000"/>
    <s v=""/>
    <s v=""/>
    <s v=""/>
    <s v="CANPBPROGREV000"/>
    <s v="000000000000305"/>
    <n v="2320"/>
    <x v="0"/>
  </r>
  <r>
    <s v="43300"/>
    <s v="100088614"/>
    <s v="334888"/>
    <s v="10000"/>
    <s v="18000"/>
    <s v="4330001000"/>
    <s v="1000000"/>
    <s v=""/>
    <s v=""/>
    <s v=""/>
    <s v="CANPBPROGREV000"/>
    <s v="000000000000305"/>
    <n v="-1522.43"/>
    <x v="1"/>
  </r>
  <r>
    <s v="43300"/>
    <s v="100088614"/>
    <s v="334888"/>
    <s v="10000"/>
    <s v="18000"/>
    <s v="4330001000"/>
    <s v="7231000"/>
    <s v=""/>
    <s v=""/>
    <s v=""/>
    <s v="CANPBPROGREV000"/>
    <s v="000000000000305"/>
    <n v="32.71"/>
    <x v="2"/>
  </r>
  <r>
    <s v="43300"/>
    <s v="100088614"/>
    <s v="334888"/>
    <s v="10000"/>
    <s v="18000"/>
    <s v="4330001000"/>
    <s v="7240000"/>
    <s v=""/>
    <s v=""/>
    <s v=""/>
    <s v="CANPBPROGREV000"/>
    <s v="000000000000305"/>
    <n v="277.25"/>
    <x v="3"/>
  </r>
  <r>
    <s v="43300"/>
    <s v="100088614"/>
    <s v="334888"/>
    <s v="10000"/>
    <s v="18000"/>
    <s v="4330001000"/>
    <s v="7269000"/>
    <s v=""/>
    <s v=""/>
    <s v=""/>
    <s v="CANPBPROGREV000"/>
    <s v="000000000000305"/>
    <n v="153.12"/>
    <x v="4"/>
  </r>
  <r>
    <s v="43300"/>
    <s v="100088614"/>
    <s v="334888"/>
    <s v="10000"/>
    <s v="18000"/>
    <s v="4330001000"/>
    <s v="7269000"/>
    <s v=""/>
    <s v=""/>
    <s v=""/>
    <s v="CANPBPROGREV000"/>
    <s v="000000000000305"/>
    <n v="27.84"/>
    <x v="4"/>
  </r>
  <r>
    <s v="43300"/>
    <s v="100088614"/>
    <s v="334888"/>
    <s v="10000"/>
    <s v="18000"/>
    <s v="4330001000"/>
    <s v="2155000"/>
    <s v=""/>
    <s v=""/>
    <s v=""/>
    <s v="CANPBPROGREV000"/>
    <s v="000000000000305"/>
    <n v="-25.41"/>
    <x v="5"/>
  </r>
  <r>
    <s v="43300"/>
    <s v="100088614"/>
    <s v="334888"/>
    <s v="10000"/>
    <s v="18000"/>
    <s v="4330001000"/>
    <s v="2100000"/>
    <s v=""/>
    <s v=""/>
    <s v=""/>
    <s v="CANPBPROGREV000"/>
    <s v="000000000000305"/>
    <n v="-3.27"/>
    <x v="6"/>
  </r>
  <r>
    <s v="43300"/>
    <s v="100088614"/>
    <s v="334888"/>
    <s v="10000"/>
    <s v="18000"/>
    <s v="4330001000"/>
    <s v="2105000"/>
    <s v=""/>
    <s v=""/>
    <s v=""/>
    <s v="CANPBPROGREV000"/>
    <s v="000000000000305"/>
    <n v="-153.12"/>
    <x v="7"/>
  </r>
  <r>
    <s v="43300"/>
    <s v="100088614"/>
    <s v="334888"/>
    <s v="10000"/>
    <s v="18000"/>
    <s v="4330001000"/>
    <s v="2130000"/>
    <s v=""/>
    <s v=""/>
    <s v=""/>
    <s v="CANPBPROGREV000"/>
    <s v="000000000000305"/>
    <n v="-43"/>
    <x v="8"/>
  </r>
  <r>
    <s v="43300"/>
    <s v="100088614"/>
    <s v="334888"/>
    <s v="10000"/>
    <s v="18000"/>
    <s v="4330001000"/>
    <s v="2100000"/>
    <s v=""/>
    <s v=""/>
    <s v=""/>
    <s v="CANPBPROGREV000"/>
    <s v="000000000000305"/>
    <n v="-18.18"/>
    <x v="6"/>
  </r>
  <r>
    <s v="43300"/>
    <s v="100088614"/>
    <s v="334888"/>
    <s v="10000"/>
    <s v="18000"/>
    <s v="4330001000"/>
    <s v="2056000"/>
    <s v=""/>
    <s v=""/>
    <s v=""/>
    <s v="CANPBPROGREV000"/>
    <s v="000000000000305"/>
    <n v="-277.25"/>
    <x v="9"/>
  </r>
  <r>
    <s v="43300"/>
    <s v="100088614"/>
    <s v="334888"/>
    <s v="10000"/>
    <s v="18000"/>
    <s v="4330001000"/>
    <s v="2100000"/>
    <s v=""/>
    <s v=""/>
    <s v=""/>
    <s v="CANPBPROGREV000"/>
    <s v="000000000000305"/>
    <n v="-27.84"/>
    <x v="6"/>
  </r>
  <r>
    <s v="43300"/>
    <s v="100088614"/>
    <s v="334888"/>
    <s v="10000"/>
    <s v="18000"/>
    <s v="4330001000"/>
    <s v="2052000"/>
    <s v=""/>
    <s v=""/>
    <s v=""/>
    <s v="CANPBPROGREV000"/>
    <s v="000000000000305"/>
    <n v="-153.12"/>
    <x v="10"/>
  </r>
  <r>
    <s v="43300"/>
    <s v="100088614"/>
    <s v="334888"/>
    <s v="10000"/>
    <s v="18000"/>
    <s v="4330001000"/>
    <s v="2110000"/>
    <s v=""/>
    <s v=""/>
    <s v=""/>
    <s v="CANPBPROGREV000"/>
    <s v="000000000000305"/>
    <n v="-139.84"/>
    <x v="11"/>
  </r>
  <r>
    <s v="43300"/>
    <s v="100088614"/>
    <s v="334888"/>
    <s v="10000"/>
    <s v="18000"/>
    <s v="4330001000"/>
    <s v="2053000"/>
    <s v=""/>
    <s v=""/>
    <s v=""/>
    <s v="CANPBPROGREV000"/>
    <s v="000000000000305"/>
    <n v="-139.84"/>
    <x v="12"/>
  </r>
  <r>
    <s v="43300"/>
    <s v="100088614"/>
    <s v="334888"/>
    <s v="10000"/>
    <s v="18000"/>
    <s v="4330001000"/>
    <s v="2160000"/>
    <s v=""/>
    <s v=""/>
    <s v=""/>
    <s v="CANPBPROGREV000"/>
    <s v="000000000000305"/>
    <n v="-32.71"/>
    <x v="13"/>
  </r>
  <r>
    <s v="43300"/>
    <s v="100088614"/>
    <s v="334888"/>
    <s v="10000"/>
    <s v="18000"/>
    <s v="4330001000"/>
    <s v="2140000"/>
    <s v=""/>
    <s v=""/>
    <s v=""/>
    <s v="CANPBPROGREV000"/>
    <s v="000000000000305"/>
    <n v="-264.79000000000002"/>
    <x v="14"/>
  </r>
  <r>
    <s v="43300"/>
    <s v="100088614"/>
    <s v="334888"/>
    <s v="10000"/>
    <s v="18000"/>
    <s v="4330001000"/>
    <s v="2058000"/>
    <s v=""/>
    <s v=""/>
    <s v=""/>
    <s v="CANPBPROGREV000"/>
    <s v="000000000000305"/>
    <n v="-32.71"/>
    <x v="15"/>
  </r>
  <r>
    <s v="43300"/>
    <s v="100088614"/>
    <s v="334888"/>
    <s v="10000"/>
    <s v="18000"/>
    <s v="4330001000"/>
    <s v="2150000"/>
    <s v=""/>
    <s v=""/>
    <s v=""/>
    <s v="CANPBPROGREV000"/>
    <s v="000000000000305"/>
    <n v="-117.25"/>
    <x v="16"/>
  </r>
  <r>
    <s v="43300"/>
    <s v="100088614"/>
    <s v="334888"/>
    <s v="10000"/>
    <s v="18000"/>
    <s v="4330001000"/>
    <s v="7230000"/>
    <s v=""/>
    <s v=""/>
    <s v=""/>
    <s v="CANPBPROGREV000"/>
    <s v="000000000000305"/>
    <n v="139.84"/>
    <x v="17"/>
  </r>
  <r>
    <s v="43300"/>
    <s v="100072937"/>
    <s v="310222"/>
    <s v="10000"/>
    <s v="18000"/>
    <s v="4330001000"/>
    <s v="2105000"/>
    <s v=""/>
    <s v=""/>
    <s v=""/>
    <s v="CANPBPROGREV000"/>
    <s v="000000000000305"/>
    <n v="-124.08"/>
    <x v="7"/>
  </r>
  <r>
    <s v="43300"/>
    <s v="100072937"/>
    <s v="310222"/>
    <s v="10000"/>
    <s v="18000"/>
    <s v="4330001000"/>
    <s v="1000000"/>
    <s v=""/>
    <s v=""/>
    <s v=""/>
    <s v="CANPBPROGREV000"/>
    <s v="000000000000305"/>
    <n v="-1209.81"/>
    <x v="1"/>
  </r>
  <r>
    <s v="43300"/>
    <s v="100072937"/>
    <s v="310222"/>
    <s v="10000"/>
    <s v="18000"/>
    <s v="4330001000"/>
    <s v="7230000"/>
    <s v=""/>
    <s v=""/>
    <s v=""/>
    <s v="CANPBPROGREV000"/>
    <s v="000000000000305"/>
    <n v="107.74"/>
    <x v="17"/>
  </r>
  <r>
    <s v="43300"/>
    <s v="100072937"/>
    <s v="310222"/>
    <s v="10000"/>
    <s v="18000"/>
    <s v="4330001000"/>
    <s v="7231000"/>
    <s v=""/>
    <s v=""/>
    <s v=""/>
    <s v="CANPBPROGREV000"/>
    <s v="000000000000305"/>
    <n v="25.2"/>
    <x v="2"/>
  </r>
  <r>
    <s v="43300"/>
    <s v="100072937"/>
    <s v="310222"/>
    <s v="10000"/>
    <s v="18000"/>
    <s v="4330001000"/>
    <s v="7240000"/>
    <s v=""/>
    <s v=""/>
    <s v=""/>
    <s v="CANPBPROGREV000"/>
    <s v="000000000000305"/>
    <n v="297.7"/>
    <x v="3"/>
  </r>
  <r>
    <s v="43300"/>
    <s v="100072937"/>
    <s v="310222"/>
    <s v="10000"/>
    <s v="18000"/>
    <s v="4330001000"/>
    <s v="7269000"/>
    <s v=""/>
    <s v=""/>
    <s v=""/>
    <s v="CANPBPROGREV000"/>
    <s v="000000000000305"/>
    <n v="124.08"/>
    <x v="4"/>
  </r>
  <r>
    <s v="43300"/>
    <s v="100072937"/>
    <s v="310222"/>
    <s v="10000"/>
    <s v="18000"/>
    <s v="4330001000"/>
    <s v="7269000"/>
    <s v=""/>
    <s v=""/>
    <s v=""/>
    <s v="CANPBPROGREV000"/>
    <s v="000000000000305"/>
    <n v="22.56"/>
    <x v="4"/>
  </r>
  <r>
    <s v="43300"/>
    <s v="100072937"/>
    <s v="310222"/>
    <s v="10000"/>
    <s v="18000"/>
    <s v="4330001000"/>
    <s v="2100000"/>
    <s v=""/>
    <s v=""/>
    <s v=""/>
    <s v="CANPBPROGREV000"/>
    <s v="000000000000305"/>
    <n v="-62.31"/>
    <x v="6"/>
  </r>
  <r>
    <s v="43300"/>
    <s v="100072937"/>
    <s v="310222"/>
    <s v="10000"/>
    <s v="18000"/>
    <s v="4330001000"/>
    <s v="2130000"/>
    <s v=""/>
    <s v=""/>
    <s v=""/>
    <s v="CANPBPROGREV000"/>
    <s v="000000000000305"/>
    <n v="-43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13.46"/>
    <x v="6"/>
  </r>
  <r>
    <s v="43300"/>
    <s v="100072937"/>
    <s v="310222"/>
    <s v="10000"/>
    <s v="18000"/>
    <s v="4330001000"/>
    <s v="2100000"/>
    <s v=""/>
    <s v=""/>
    <s v=""/>
    <s v="CANPBPROGREV000"/>
    <s v="000000000000305"/>
    <n v="-23.52"/>
    <x v="6"/>
  </r>
  <r>
    <s v="43300"/>
    <s v="100072937"/>
    <s v="310222"/>
    <s v="10000"/>
    <s v="18000"/>
    <s v="4330001000"/>
    <s v="2056000"/>
    <s v=""/>
    <s v=""/>
    <s v=""/>
    <s v="CANPBPROGREV000"/>
    <s v="000000000000305"/>
    <n v="-297.7"/>
    <x v="9"/>
  </r>
  <r>
    <s v="43300"/>
    <s v="100072937"/>
    <s v="310222"/>
    <s v="10000"/>
    <s v="18000"/>
    <s v="4330001000"/>
    <s v="2100000"/>
    <s v=""/>
    <s v=""/>
    <s v=""/>
    <s v="CANPBPROGREV000"/>
    <s v="000000000000305"/>
    <n v="-22.56"/>
    <x v="6"/>
  </r>
  <r>
    <s v="43300"/>
    <s v="100072937"/>
    <s v="310222"/>
    <s v="10000"/>
    <s v="18000"/>
    <s v="4330001000"/>
    <s v="2052000"/>
    <s v=""/>
    <s v=""/>
    <s v=""/>
    <s v="CANPBPROGREV000"/>
    <s v="000000000000305"/>
    <n v="-124.08"/>
    <x v="10"/>
  </r>
  <r>
    <s v="43300"/>
    <s v="100072937"/>
    <s v="310222"/>
    <s v="10000"/>
    <s v="18000"/>
    <s v="4330001000"/>
    <s v="2110000"/>
    <s v=""/>
    <s v=""/>
    <s v=""/>
    <s v="CANPBPROGREV000"/>
    <s v="000000000000305"/>
    <n v="-107.74"/>
    <x v="11"/>
  </r>
  <r>
    <s v="43300"/>
    <s v="100072937"/>
    <s v="310222"/>
    <s v="10000"/>
    <s v="18000"/>
    <s v="4330001000"/>
    <s v="2053000"/>
    <s v=""/>
    <s v=""/>
    <s v=""/>
    <s v="CANPBPROGREV000"/>
    <s v="000000000000305"/>
    <n v="-107.74"/>
    <x v="12"/>
  </r>
  <r>
    <s v="43300"/>
    <s v="100072937"/>
    <s v="310222"/>
    <s v="10000"/>
    <s v="18000"/>
    <s v="4330001000"/>
    <s v="2160000"/>
    <s v=""/>
    <s v=""/>
    <s v=""/>
    <s v="CANPBPROGREV000"/>
    <s v="000000000000305"/>
    <n v="-25.2"/>
    <x v="13"/>
  </r>
  <r>
    <s v="43300"/>
    <s v="100072937"/>
    <s v="310222"/>
    <s v="10000"/>
    <s v="18000"/>
    <s v="4330001000"/>
    <s v="2140000"/>
    <s v=""/>
    <s v=""/>
    <s v=""/>
    <s v="CANPBPROGREV000"/>
    <s v="000000000000305"/>
    <n v="-187.96"/>
    <x v="14"/>
  </r>
  <r>
    <s v="43300"/>
    <s v="100072937"/>
    <s v="310222"/>
    <s v="10000"/>
    <s v="18000"/>
    <s v="4330001000"/>
    <s v="2058000"/>
    <s v=""/>
    <s v=""/>
    <s v=""/>
    <s v="CANPBPROGREV000"/>
    <s v="000000000000305"/>
    <n v="-25.2"/>
    <x v="15"/>
  </r>
  <r>
    <s v="43300"/>
    <s v="100072937"/>
    <s v="310222"/>
    <s v="10000"/>
    <s v="18000"/>
    <s v="4330001000"/>
    <s v="2150000"/>
    <s v=""/>
    <s v=""/>
    <s v=""/>
    <s v="CANPBPROGREV000"/>
    <s v="000000000000305"/>
    <n v="-82.92"/>
    <x v="16"/>
  </r>
  <r>
    <s v="43300"/>
    <s v="100072937"/>
    <s v="310222"/>
    <s v="10000"/>
    <s v="18000"/>
    <s v="4330001000"/>
    <s v="7000000"/>
    <s v=""/>
    <s v=""/>
    <s v=""/>
    <s v="CANPBPROGREV000"/>
    <s v="000000000000305"/>
    <n v="1880"/>
    <x v="0"/>
  </r>
  <r>
    <s v="43300"/>
    <s v="100034760"/>
    <s v="310141"/>
    <s v="10000"/>
    <s v="18000"/>
    <s v="4330001000"/>
    <s v="7000000"/>
    <s v=""/>
    <s v=""/>
    <s v=""/>
    <s v="CANPBPROGREV000"/>
    <s v="000000000000305"/>
    <n v="3177.56"/>
    <x v="0"/>
  </r>
  <r>
    <s v="43300"/>
    <s v="100034760"/>
    <s v="310141"/>
    <s v="10000"/>
    <s v="18000"/>
    <s v="4330001000"/>
    <s v="2100000"/>
    <s v=""/>
    <s v=""/>
    <s v=""/>
    <s v="CANPBPROGREV000"/>
    <s v="000000000000305"/>
    <n v="-38.46"/>
    <x v="6"/>
  </r>
  <r>
    <s v="43300"/>
    <s v="100034760"/>
    <s v="310141"/>
    <s v="10000"/>
    <s v="18000"/>
    <s v="4330001000"/>
    <s v="7230000"/>
    <s v=""/>
    <s v=""/>
    <s v=""/>
    <s v="CANPBPROGREV000"/>
    <s v="000000000000305"/>
    <n v="188.86"/>
    <x v="17"/>
  </r>
  <r>
    <s v="43300"/>
    <s v="100034760"/>
    <s v="310141"/>
    <s v="10000"/>
    <s v="18000"/>
    <s v="4330001000"/>
    <s v="7231000"/>
    <s v=""/>
    <s v=""/>
    <s v=""/>
    <s v="CANPBPROGREV000"/>
    <s v="000000000000305"/>
    <n v="44.17"/>
    <x v="2"/>
  </r>
  <r>
    <s v="43300"/>
    <s v="100034760"/>
    <s v="310141"/>
    <s v="10000"/>
    <s v="18000"/>
    <s v="4330001000"/>
    <s v="7240000"/>
    <s v=""/>
    <s v=""/>
    <s v=""/>
    <s v="CANPBPROGREV000"/>
    <s v="000000000000305"/>
    <n v="738.9"/>
    <x v="3"/>
  </r>
  <r>
    <s v="43300"/>
    <s v="100034760"/>
    <s v="310141"/>
    <s v="10000"/>
    <s v="18000"/>
    <s v="4330001000"/>
    <s v="7250000"/>
    <s v=""/>
    <s v=""/>
    <s v=""/>
    <s v="CANPBPROGREV000"/>
    <s v="000000000000305"/>
    <n v="2.77"/>
    <x v="18"/>
  </r>
  <r>
    <s v="43300"/>
    <s v="100034760"/>
    <s v="310141"/>
    <s v="10000"/>
    <s v="18000"/>
    <s v="4330001000"/>
    <s v="7221000"/>
    <s v=""/>
    <s v=""/>
    <s v=""/>
    <s v="CANPBPROGREV000"/>
    <s v="000000000000305"/>
    <n v="10.71"/>
    <x v="19"/>
  </r>
  <r>
    <s v="43300"/>
    <s v="100034760"/>
    <s v="310141"/>
    <s v="10000"/>
    <s v="18000"/>
    <s v="4330001000"/>
    <s v="7269000"/>
    <s v=""/>
    <s v=""/>
    <s v=""/>
    <s v="CANPBPROGREV000"/>
    <s v="000000000000305"/>
    <n v="226.72"/>
    <x v="4"/>
  </r>
  <r>
    <s v="43300"/>
    <s v="100034760"/>
    <s v="310141"/>
    <s v="10000"/>
    <s v="18000"/>
    <s v="4330001000"/>
    <s v="7269000"/>
    <s v=""/>
    <s v=""/>
    <s v=""/>
    <s v="CANPBPROGREV000"/>
    <s v="000000000000305"/>
    <n v="41.22"/>
    <x v="4"/>
  </r>
  <r>
    <s v="43300"/>
    <s v="100034760"/>
    <s v="310141"/>
    <s v="10000"/>
    <s v="18000"/>
    <s v="4330001000"/>
    <s v="2155000"/>
    <s v=""/>
    <s v=""/>
    <s v=""/>
    <s v="CANPBPROGREV000"/>
    <s v="000000000000305"/>
    <n v="-10.07"/>
    <x v="5"/>
  </r>
  <r>
    <s v="43300"/>
    <s v="100034760"/>
    <s v="310141"/>
    <s v="10000"/>
    <s v="18000"/>
    <s v="4330001000"/>
    <s v="2125000"/>
    <s v=""/>
    <s v=""/>
    <s v=""/>
    <s v="CANPBPROGREV000"/>
    <s v="000000000000305"/>
    <n v="-2.5"/>
    <x v="20"/>
  </r>
  <r>
    <s v="43300"/>
    <s v="100034760"/>
    <s v="310141"/>
    <s v="10000"/>
    <s v="18000"/>
    <s v="4330001000"/>
    <s v="2100000"/>
    <s v=""/>
    <s v=""/>
    <s v=""/>
    <s v="CANPBPROGREV000"/>
    <s v="000000000000305"/>
    <n v="-62.31"/>
    <x v="6"/>
  </r>
  <r>
    <s v="43300"/>
    <s v="100034760"/>
    <s v="310141"/>
    <s v="10000"/>
    <s v="18000"/>
    <s v="4330001000"/>
    <s v="2125000"/>
    <s v=""/>
    <s v=""/>
    <s v=""/>
    <s v="CANPBPROGREV000"/>
    <s v="000000000000305"/>
    <n v="-12.15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5.4"/>
    <x v="20"/>
  </r>
  <r>
    <s v="43300"/>
    <s v="100034760"/>
    <s v="310141"/>
    <s v="10000"/>
    <s v="18000"/>
    <s v="4330001000"/>
    <s v="2130000"/>
    <s v=""/>
    <s v=""/>
    <s v=""/>
    <s v="CANPBPROGREV000"/>
    <s v="000000000000305"/>
    <n v="-108.5"/>
    <x v="8"/>
  </r>
  <r>
    <s v="43300"/>
    <s v="100034760"/>
    <s v="310141"/>
    <s v="10000"/>
    <s v="18000"/>
    <s v="4330001000"/>
    <s v="2057000"/>
    <s v=""/>
    <s v=""/>
    <s v=""/>
    <s v="CANPBPROGREV000"/>
    <s v="000000000000305"/>
    <n v="-10.71"/>
    <x v="21"/>
  </r>
  <r>
    <s v="43300"/>
    <s v="100034760"/>
    <s v="310141"/>
    <s v="10000"/>
    <s v="18000"/>
    <s v="4330001000"/>
    <s v="2055000"/>
    <s v=""/>
    <s v=""/>
    <s v=""/>
    <s v="CANPBPROGREV000"/>
    <s v="000000000000305"/>
    <n v="-2.77"/>
    <x v="22"/>
  </r>
  <r>
    <s v="43300"/>
    <s v="100034760"/>
    <s v="310141"/>
    <s v="10000"/>
    <s v="18000"/>
    <s v="4330001000"/>
    <s v="2056000"/>
    <s v=""/>
    <s v=""/>
    <s v=""/>
    <s v="CANPBPROGREV000"/>
    <s v="000000000000305"/>
    <n v="-738.9"/>
    <x v="9"/>
  </r>
  <r>
    <s v="43300"/>
    <s v="100034760"/>
    <s v="310141"/>
    <s v="10000"/>
    <s v="18000"/>
    <s v="4330001000"/>
    <s v="2052000"/>
    <s v=""/>
    <s v=""/>
    <s v=""/>
    <s v="CANPBPROGREV000"/>
    <s v="000000000000305"/>
    <n v="-226.72"/>
    <x v="10"/>
  </r>
  <r>
    <s v="43300"/>
    <s v="100034760"/>
    <s v="310141"/>
    <s v="10000"/>
    <s v="18000"/>
    <s v="4330001000"/>
    <s v="2100000"/>
    <s v=""/>
    <s v=""/>
    <s v=""/>
    <s v="CANPBPROGREV000"/>
    <s v="000000000000305"/>
    <n v="-41.22"/>
    <x v="6"/>
  </r>
  <r>
    <s v="43300"/>
    <s v="100034760"/>
    <s v="310141"/>
    <s v="10000"/>
    <s v="18000"/>
    <s v="4330001000"/>
    <s v="2110000"/>
    <s v=""/>
    <s v=""/>
    <s v=""/>
    <s v="CANPBPROGREV000"/>
    <s v="000000000000305"/>
    <n v="-188.86"/>
    <x v="11"/>
  </r>
  <r>
    <s v="43300"/>
    <s v="100034760"/>
    <s v="310141"/>
    <s v="10000"/>
    <s v="18000"/>
    <s v="4330001000"/>
    <s v="2053000"/>
    <s v=""/>
    <s v=""/>
    <s v=""/>
    <s v="CANPBPROGREV000"/>
    <s v="000000000000305"/>
    <n v="-188.86"/>
    <x v="12"/>
  </r>
  <r>
    <s v="43300"/>
    <s v="100034760"/>
    <s v="310141"/>
    <s v="10000"/>
    <s v="18000"/>
    <s v="4330001000"/>
    <s v="2160000"/>
    <s v=""/>
    <s v=""/>
    <s v=""/>
    <s v="CANPBPROGREV000"/>
    <s v="000000000000305"/>
    <n v="-44.17"/>
    <x v="13"/>
  </r>
  <r>
    <s v="43300"/>
    <s v="100034760"/>
    <s v="310141"/>
    <s v="10000"/>
    <s v="18000"/>
    <s v="4330001000"/>
    <s v="2140000"/>
    <s v=""/>
    <s v=""/>
    <s v=""/>
    <s v="CANPBPROGREV000"/>
    <s v="000000000000305"/>
    <n v="-291.64999999999998"/>
    <x v="14"/>
  </r>
  <r>
    <s v="43300"/>
    <s v="100034760"/>
    <s v="310141"/>
    <s v="10000"/>
    <s v="18000"/>
    <s v="4330001000"/>
    <s v="2058000"/>
    <s v=""/>
    <s v=""/>
    <s v=""/>
    <s v="CANPBPROGREV000"/>
    <s v="000000000000305"/>
    <n v="-44.17"/>
    <x v="15"/>
  </r>
  <r>
    <s v="43300"/>
    <s v="100034760"/>
    <s v="310141"/>
    <s v="10000"/>
    <s v="18000"/>
    <s v="4330001000"/>
    <s v="2150000"/>
    <s v=""/>
    <s v=""/>
    <s v=""/>
    <s v="CANPBPROGREV000"/>
    <s v="000000000000305"/>
    <n v="-165.44"/>
    <x v="16"/>
  </r>
  <r>
    <s v="43300"/>
    <s v="100034760"/>
    <s v="310141"/>
    <s v="10000"/>
    <s v="18000"/>
    <s v="4330001000"/>
    <s v="1000000"/>
    <s v=""/>
    <s v=""/>
    <s v=""/>
    <s v="CANPBPROGREV000"/>
    <s v="000000000000305"/>
    <n v="-2086.66"/>
    <x v="1"/>
  </r>
  <r>
    <s v="43300"/>
    <s v="100034760"/>
    <s v="310141"/>
    <s v="10000"/>
    <s v="18000"/>
    <s v="4330001000"/>
    <s v="2105000"/>
    <s v=""/>
    <s v=""/>
    <s v=""/>
    <s v="CANPBPROGREV000"/>
    <s v="000000000000305"/>
    <n v="-226.72"/>
    <x v="7"/>
  </r>
  <r>
    <s v="43300"/>
    <s v="100034760"/>
    <s v="310141"/>
    <s v="10000"/>
    <s v="18000"/>
    <s v="4330001000"/>
    <s v="2100000"/>
    <s v=""/>
    <s v=""/>
    <s v=""/>
    <s v="CANPBPROGREV000"/>
    <s v="000000000000305"/>
    <n v="-192.31"/>
    <x v="6"/>
  </r>
  <r>
    <s v="43300"/>
    <s v="100034760"/>
    <s v="310141"/>
    <s v="10000"/>
    <s v="18000"/>
    <s v="4330001000"/>
    <s v="7000000"/>
    <s v=""/>
    <s v=""/>
    <s v=""/>
    <s v="CANPBPROGREV000"/>
    <s v="000000000000305"/>
    <n v="257.64"/>
    <x v="0"/>
  </r>
  <r>
    <s v="43300"/>
    <s v="100074377"/>
    <s v="334075"/>
    <s v="10000"/>
    <s v="18000"/>
    <s v="4330001000"/>
    <s v="7000000"/>
    <s v=""/>
    <s v=""/>
    <s v=""/>
    <s v="CANPBPROGREV000"/>
    <s v="000000000000305"/>
    <n v="2201.6"/>
    <x v="0"/>
  </r>
  <r>
    <s v="43300"/>
    <s v="100074377"/>
    <s v="334075"/>
    <s v="10000"/>
    <s v="18000"/>
    <s v="4330001000"/>
    <s v="1000000"/>
    <s v=""/>
    <s v=""/>
    <s v=""/>
    <s v="CANPBPROGREV000"/>
    <s v="000000000000305"/>
    <n v="-1434.45"/>
    <x v="1"/>
  </r>
  <r>
    <s v="43300"/>
    <s v="100074377"/>
    <s v="334075"/>
    <s v="10000"/>
    <s v="18000"/>
    <s v="4330001000"/>
    <s v="7231000"/>
    <s v=""/>
    <s v=""/>
    <s v=""/>
    <s v="CANPBPROGREV000"/>
    <s v="000000000000305"/>
    <n v="28.02"/>
    <x v="2"/>
  </r>
  <r>
    <s v="43300"/>
    <s v="100074377"/>
    <s v="334075"/>
    <s v="10000"/>
    <s v="18000"/>
    <s v="4330001000"/>
    <s v="7240000"/>
    <s v=""/>
    <s v=""/>
    <s v=""/>
    <s v="CANPBPROGREV000"/>
    <s v="000000000000305"/>
    <n v="687.75"/>
    <x v="3"/>
  </r>
  <r>
    <s v="43300"/>
    <s v="100074377"/>
    <s v="334075"/>
    <s v="10000"/>
    <s v="18000"/>
    <s v="4330001000"/>
    <s v="7269000"/>
    <s v=""/>
    <s v=""/>
    <s v=""/>
    <s v="CANPBPROGREV000"/>
    <s v="000000000000305"/>
    <n v="145.31"/>
    <x v="4"/>
  </r>
  <r>
    <s v="43300"/>
    <s v="100074377"/>
    <s v="334075"/>
    <s v="10000"/>
    <s v="18000"/>
    <s v="4330001000"/>
    <s v="7269000"/>
    <s v=""/>
    <s v=""/>
    <s v=""/>
    <s v="CANPBPROGREV000"/>
    <s v="000000000000305"/>
    <n v="26.42"/>
    <x v="4"/>
  </r>
  <r>
    <s v="43300"/>
    <s v="100074377"/>
    <s v="334075"/>
    <s v="10000"/>
    <s v="18000"/>
    <s v="4330001000"/>
    <s v="2100000"/>
    <s v=""/>
    <s v=""/>
    <s v=""/>
    <s v="CANPBPROGREV000"/>
    <s v="000000000000305"/>
    <n v="-62.31"/>
    <x v="6"/>
  </r>
  <r>
    <s v="43300"/>
    <s v="100074377"/>
    <s v="334075"/>
    <s v="10000"/>
    <s v="18000"/>
    <s v="4330001000"/>
    <s v="2105000"/>
    <s v=""/>
    <s v=""/>
    <s v=""/>
    <s v="CANPBPROGREV000"/>
    <s v="000000000000305"/>
    <n v="-145.31"/>
    <x v="7"/>
  </r>
  <r>
    <s v="43300"/>
    <s v="100074377"/>
    <s v="334075"/>
    <s v="10000"/>
    <s v="18000"/>
    <s v="4330001000"/>
    <s v="2130000"/>
    <s v=""/>
    <s v=""/>
    <s v=""/>
    <s v="CANPBPROGREV000"/>
    <s v="000000000000305"/>
    <n v="-108.5"/>
    <x v="8"/>
  </r>
  <r>
    <s v="43300"/>
    <s v="100074377"/>
    <s v="334075"/>
    <s v="10000"/>
    <s v="18000"/>
    <s v="4330001000"/>
    <s v="2100000"/>
    <s v=""/>
    <s v=""/>
    <s v=""/>
    <s v="CANPBPROGREV000"/>
    <s v="000000000000305"/>
    <n v="-98.08"/>
    <x v="6"/>
  </r>
  <r>
    <s v="43300"/>
    <s v="100074377"/>
    <s v="334075"/>
    <s v="10000"/>
    <s v="18000"/>
    <s v="4330001000"/>
    <s v="2056000"/>
    <s v=""/>
    <s v=""/>
    <s v=""/>
    <s v="CANPBPROGREV000"/>
    <s v="000000000000305"/>
    <n v="-687.75"/>
    <x v="9"/>
  </r>
  <r>
    <s v="43300"/>
    <s v="100074377"/>
    <s v="334075"/>
    <s v="10000"/>
    <s v="18000"/>
    <s v="4330001000"/>
    <s v="2100000"/>
    <s v=""/>
    <s v=""/>
    <s v=""/>
    <s v="CANPBPROGREV000"/>
    <s v="000000000000305"/>
    <n v="-26.42"/>
    <x v="6"/>
  </r>
  <r>
    <s v="43300"/>
    <s v="100074377"/>
    <s v="334075"/>
    <s v="10000"/>
    <s v="18000"/>
    <s v="4330001000"/>
    <s v="2052000"/>
    <s v=""/>
    <s v=""/>
    <s v=""/>
    <s v="CANPBPROGREV000"/>
    <s v="000000000000305"/>
    <n v="-145.31"/>
    <x v="10"/>
  </r>
  <r>
    <s v="43300"/>
    <s v="100074377"/>
    <s v="334075"/>
    <s v="10000"/>
    <s v="18000"/>
    <s v="4330001000"/>
    <s v="2110000"/>
    <s v=""/>
    <s v=""/>
    <s v=""/>
    <s v="CANPBPROGREV000"/>
    <s v="000000000000305"/>
    <n v="-119.83"/>
    <x v="11"/>
  </r>
  <r>
    <s v="43300"/>
    <s v="100074377"/>
    <s v="334075"/>
    <s v="10000"/>
    <s v="18000"/>
    <s v="4330001000"/>
    <s v="2053000"/>
    <s v=""/>
    <s v=""/>
    <s v=""/>
    <s v="CANPBPROGREV000"/>
    <s v="000000000000305"/>
    <n v="-119.83"/>
    <x v="12"/>
  </r>
  <r>
    <s v="43300"/>
    <s v="100074377"/>
    <s v="334075"/>
    <s v="10000"/>
    <s v="18000"/>
    <s v="4330001000"/>
    <s v="2160000"/>
    <s v=""/>
    <s v=""/>
    <s v=""/>
    <s v="CANPBPROGREV000"/>
    <s v="000000000000305"/>
    <n v="-28.02"/>
    <x v="13"/>
  </r>
  <r>
    <s v="43300"/>
    <s v="100074377"/>
    <s v="334075"/>
    <s v="10000"/>
    <s v="18000"/>
    <s v="4330001000"/>
    <s v="2140000"/>
    <s v=""/>
    <s v=""/>
    <s v=""/>
    <s v="CANPBPROGREV000"/>
    <s v="000000000000305"/>
    <n v="-113.78"/>
    <x v="14"/>
  </r>
  <r>
    <s v="43300"/>
    <s v="100074377"/>
    <s v="334075"/>
    <s v="10000"/>
    <s v="18000"/>
    <s v="4330001000"/>
    <s v="2058000"/>
    <s v=""/>
    <s v=""/>
    <s v=""/>
    <s v="CANPBPROGREV000"/>
    <s v="000000000000305"/>
    <n v="-28.02"/>
    <x v="15"/>
  </r>
  <r>
    <s v="43300"/>
    <s v="100074377"/>
    <s v="334075"/>
    <s v="10000"/>
    <s v="18000"/>
    <s v="4330001000"/>
    <s v="2150000"/>
    <s v=""/>
    <s v=""/>
    <s v=""/>
    <s v="CANPBPROGREV000"/>
    <s v="000000000000305"/>
    <n v="-91.32"/>
    <x v="16"/>
  </r>
  <r>
    <s v="43300"/>
    <s v="100074377"/>
    <s v="334075"/>
    <s v="10000"/>
    <s v="18000"/>
    <s v="4330001000"/>
    <s v="7230000"/>
    <s v=""/>
    <s v=""/>
    <s v=""/>
    <s v="CANPBPROGREV000"/>
    <s v="000000000000305"/>
    <n v="119.83"/>
    <x v="17"/>
  </r>
  <r>
    <s v="43300"/>
    <s v="100013323"/>
    <s v="312956"/>
    <s v="10000"/>
    <s v="19800"/>
    <s v="4330001000"/>
    <s v="7269000"/>
    <s v=""/>
    <s v=""/>
    <s v=""/>
    <s v="ADMINCBCAP00000"/>
    <s v="000000000000302"/>
    <n v="30.91"/>
    <x v="23"/>
  </r>
  <r>
    <s v="43300"/>
    <s v="100013323"/>
    <s v="312956"/>
    <s v="10000"/>
    <s v="18000"/>
    <s v="4330001000"/>
    <s v="2100000"/>
    <s v=""/>
    <s v=""/>
    <s v=""/>
    <s v="POSITION_BUDGET"/>
    <s v="000000000010120"/>
    <n v="-0.8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23.2"/>
    <x v="24"/>
  </r>
  <r>
    <s v="43300"/>
    <s v="100013323"/>
    <s v="312956"/>
    <s v="10000"/>
    <s v="18000"/>
    <s v="4330001000"/>
    <s v="2155000"/>
    <s v=""/>
    <s v=""/>
    <s v=""/>
    <s v="POSITION_BUDGET"/>
    <s v="000000000010120"/>
    <n v="-0.06"/>
    <x v="5"/>
  </r>
  <r>
    <s v="43300"/>
    <s v="100013323"/>
    <s v="312956"/>
    <s v="10000"/>
    <s v="19800"/>
    <s v="4330001000"/>
    <s v="2155000"/>
    <s v=""/>
    <s v=""/>
    <s v=""/>
    <s v="ADMINCBCAP00000"/>
    <s v="000000000000302"/>
    <n v="-1.67"/>
    <x v="25"/>
  </r>
  <r>
    <s v="43300"/>
    <s v="100013323"/>
    <s v="312956"/>
    <s v="10000"/>
    <s v="18000"/>
    <s v="4330001000"/>
    <s v="2081000"/>
    <s v=""/>
    <s v=""/>
    <s v=""/>
    <s v="POSITION_BUDGET"/>
    <s v="000000000010120"/>
    <n v="72.45"/>
    <x v="26"/>
  </r>
  <r>
    <s v="43300"/>
    <s v="100013323"/>
    <s v="312956"/>
    <s v="10000"/>
    <s v="18000"/>
    <s v="4330001000"/>
    <s v="2081000"/>
    <s v=""/>
    <s v=""/>
    <s v=""/>
    <s v="POSITION_BUDGET"/>
    <s v="000000000010120"/>
    <n v="20"/>
    <x v="26"/>
  </r>
  <r>
    <s v="43300"/>
    <s v="100013323"/>
    <s v="312956"/>
    <s v="10000"/>
    <s v="19800"/>
    <s v="4330001000"/>
    <s v="7000000"/>
    <s v=""/>
    <s v=""/>
    <s v=""/>
    <s v="ADMINCBCAP00000"/>
    <s v="000000000000302"/>
    <n v="2664.8"/>
    <x v="27"/>
  </r>
  <r>
    <s v="43300"/>
    <s v="100013323"/>
    <s v="312956"/>
    <s v="10000"/>
    <s v="18000"/>
    <s v="4330001000"/>
    <s v="7230000"/>
    <s v=""/>
    <s v=""/>
    <s v=""/>
    <s v="POSITION_BUDGET"/>
    <s v="000000000010120"/>
    <n v="5.41"/>
    <x v="17"/>
  </r>
  <r>
    <s v="43300"/>
    <s v="100013323"/>
    <s v="312956"/>
    <s v="10000"/>
    <s v="19800"/>
    <s v="4330001000"/>
    <s v="7230000"/>
    <s v=""/>
    <s v=""/>
    <s v=""/>
    <s v="ADMINCBCAP00000"/>
    <s v="000000000000302"/>
    <n v="156.06"/>
    <x v="28"/>
  </r>
  <r>
    <s v="43300"/>
    <s v="100013323"/>
    <s v="312956"/>
    <s v="10000"/>
    <s v="18000"/>
    <s v="4330001000"/>
    <s v="7231000"/>
    <s v=""/>
    <s v=""/>
    <s v=""/>
    <s v="POSITION_BUDGET"/>
    <s v="000000000010120"/>
    <n v="1.27"/>
    <x v="2"/>
  </r>
  <r>
    <s v="43300"/>
    <s v="100013323"/>
    <s v="312956"/>
    <s v="10000"/>
    <s v="19800"/>
    <s v="4330001000"/>
    <s v="7231000"/>
    <s v=""/>
    <s v=""/>
    <s v=""/>
    <s v="ADMINCBCAP00000"/>
    <s v="000000000000302"/>
    <n v="36.49"/>
    <x v="29"/>
  </r>
  <r>
    <s v="43300"/>
    <s v="100013323"/>
    <s v="312956"/>
    <s v="10000"/>
    <s v="18000"/>
    <s v="4330001000"/>
    <s v="7250000"/>
    <s v=""/>
    <s v=""/>
    <s v=""/>
    <s v="POSITION_BUDGET"/>
    <s v="000000000010120"/>
    <n v="7.0000000000000007E-2"/>
    <x v="18"/>
  </r>
  <r>
    <s v="43300"/>
    <s v="100013323"/>
    <s v="312956"/>
    <s v="10000"/>
    <s v="19800"/>
    <s v="4330001000"/>
    <s v="7250000"/>
    <s v=""/>
    <s v=""/>
    <s v=""/>
    <s v="ADMINCBCAP00000"/>
    <s v="000000000000302"/>
    <n v="1.99"/>
    <x v="30"/>
  </r>
  <r>
    <s v="43300"/>
    <s v="100013323"/>
    <s v="312956"/>
    <s v="10000"/>
    <s v="18000"/>
    <s v="4330001000"/>
    <s v="7221000"/>
    <s v=""/>
    <s v=""/>
    <s v=""/>
    <s v="POSITION_BUDGET"/>
    <s v="000000000010120"/>
    <n v="0.32"/>
    <x v="19"/>
  </r>
  <r>
    <s v="43300"/>
    <s v="100013323"/>
    <s v="312956"/>
    <s v="10000"/>
    <s v="19800"/>
    <s v="4330001000"/>
    <s v="7221000"/>
    <s v=""/>
    <s v=""/>
    <s v=""/>
    <s v="ADMINCBCAP00000"/>
    <s v="000000000000302"/>
    <n v="9.34"/>
    <x v="31"/>
  </r>
  <r>
    <s v="43300"/>
    <s v="100013323"/>
    <s v="312956"/>
    <s v="10000"/>
    <s v="18000"/>
    <s v="4330001000"/>
    <s v="7269000"/>
    <s v=""/>
    <s v=""/>
    <s v=""/>
    <s v="POSITION_BUDGET"/>
    <s v="000000000010120"/>
    <n v="5.9"/>
    <x v="4"/>
  </r>
  <r>
    <s v="43300"/>
    <s v="100013323"/>
    <s v="312956"/>
    <s v="10000"/>
    <s v="19800"/>
    <s v="4330001000"/>
    <s v="7269000"/>
    <s v=""/>
    <s v=""/>
    <s v=""/>
    <s v="ADMINCBCAP00000"/>
    <s v="000000000000302"/>
    <n v="169.98"/>
    <x v="23"/>
  </r>
  <r>
    <s v="43300"/>
    <s v="100013323"/>
    <s v="312956"/>
    <s v="10000"/>
    <s v="18000"/>
    <s v="4330001000"/>
    <s v="7269000"/>
    <s v=""/>
    <s v=""/>
    <s v=""/>
    <s v="POSITION_BUDGET"/>
    <s v="000000000010120"/>
    <n v="1.07"/>
    <x v="4"/>
  </r>
  <r>
    <s v="43300"/>
    <s v="100013323"/>
    <s v="312956"/>
    <s v="10000"/>
    <s v="19800"/>
    <s v="4330001000"/>
    <s v="2100000"/>
    <s v=""/>
    <s v=""/>
    <s v=""/>
    <s v="ADMINCBCAP00000"/>
    <s v="000000000000302"/>
    <n v="-30.91"/>
    <x v="24"/>
  </r>
  <r>
    <s v="43300"/>
    <s v="100013323"/>
    <s v="312956"/>
    <s v="10000"/>
    <s v="18000"/>
    <s v="4330001000"/>
    <s v="2110000"/>
    <s v=""/>
    <s v=""/>
    <s v=""/>
    <s v="POSITION_BUDGET"/>
    <s v="000000000010120"/>
    <n v="-5.41"/>
    <x v="11"/>
  </r>
  <r>
    <s v="43300"/>
    <s v="100013323"/>
    <s v="312956"/>
    <s v="10000"/>
    <s v="19800"/>
    <s v="4330001000"/>
    <s v="2110000"/>
    <s v=""/>
    <s v=""/>
    <s v=""/>
    <s v="ADMINCBCAP00000"/>
    <s v="000000000000302"/>
    <n v="-156.06"/>
    <x v="32"/>
  </r>
  <r>
    <s v="43300"/>
    <s v="100013323"/>
    <s v="312956"/>
    <s v="10000"/>
    <s v="18000"/>
    <s v="4330001000"/>
    <s v="2053000"/>
    <s v=""/>
    <s v=""/>
    <s v=""/>
    <s v="POSITION_BUDGET"/>
    <s v="000000000010120"/>
    <n v="-5.41"/>
    <x v="12"/>
  </r>
  <r>
    <s v="43300"/>
    <s v="100013323"/>
    <s v="312956"/>
    <s v="10000"/>
    <s v="19800"/>
    <s v="4330001000"/>
    <s v="2053000"/>
    <s v=""/>
    <s v=""/>
    <s v=""/>
    <s v="ADMINCBCAP00000"/>
    <s v="000000000000302"/>
    <n v="-156.06"/>
    <x v="33"/>
  </r>
  <r>
    <s v="43300"/>
    <s v="100013323"/>
    <s v="312956"/>
    <s v="10000"/>
    <s v="18000"/>
    <s v="4330001000"/>
    <s v="2160000"/>
    <s v=""/>
    <s v=""/>
    <s v=""/>
    <s v="POSITION_BUDGET"/>
    <s v="000000000010120"/>
    <n v="-1.27"/>
    <x v="13"/>
  </r>
  <r>
    <s v="43300"/>
    <s v="100013323"/>
    <s v="312956"/>
    <s v="10000"/>
    <s v="19800"/>
    <s v="4330001000"/>
    <s v="2160000"/>
    <s v=""/>
    <s v=""/>
    <s v=""/>
    <s v="ADMINCBCAP00000"/>
    <s v="000000000000302"/>
    <n v="-36.49"/>
    <x v="34"/>
  </r>
  <r>
    <s v="43300"/>
    <s v="100013323"/>
    <s v="312956"/>
    <s v="10000"/>
    <s v="18000"/>
    <s v="4330001000"/>
    <s v="2140000"/>
    <s v=""/>
    <s v=""/>
    <s v=""/>
    <s v="POSITION_BUDGET"/>
    <s v="000000000010120"/>
    <n v="-8.66"/>
    <x v="14"/>
  </r>
  <r>
    <s v="43300"/>
    <s v="100013323"/>
    <s v="312956"/>
    <s v="10000"/>
    <s v="19800"/>
    <s v="4330001000"/>
    <s v="2125000"/>
    <s v=""/>
    <s v=""/>
    <s v=""/>
    <s v="ADMINCBCAP00000"/>
    <s v="000000000000302"/>
    <n v="-8.75"/>
    <x v="35"/>
  </r>
  <r>
    <s v="43300"/>
    <s v="100013323"/>
    <s v="312956"/>
    <s v="10000"/>
    <s v="18000"/>
    <s v="4330001000"/>
    <s v="2125000"/>
    <s v=""/>
    <s v=""/>
    <s v=""/>
    <s v="POSITION_BUDGET"/>
    <s v="000000000010120"/>
    <n v="-0.13"/>
    <x v="20"/>
  </r>
  <r>
    <s v="43300"/>
    <s v="100013323"/>
    <s v="312956"/>
    <s v="10000"/>
    <s v="19800"/>
    <s v="4330001000"/>
    <s v="2125000"/>
    <s v=""/>
    <s v=""/>
    <s v=""/>
    <s v="ADMINCBCAP00000"/>
    <s v="000000000000302"/>
    <n v="-3.89"/>
    <x v="35"/>
  </r>
  <r>
    <s v="43300"/>
    <s v="100013323"/>
    <s v="312956"/>
    <s v="10000"/>
    <s v="18000"/>
    <s v="4330001000"/>
    <s v="2100000"/>
    <s v=""/>
    <s v=""/>
    <s v=""/>
    <s v="POSITION_BUDGET"/>
    <s v="000000000010120"/>
    <n v="-2.09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60.22"/>
    <x v="24"/>
  </r>
  <r>
    <s v="43300"/>
    <s v="100013323"/>
    <s v="312956"/>
    <s v="10000"/>
    <s v="18000"/>
    <s v="4330001000"/>
    <s v="2100000"/>
    <s v=""/>
    <s v=""/>
    <s v=""/>
    <s v="POSITION_BUDGET"/>
    <s v="000000000010120"/>
    <n v="-0.64"/>
    <x v="6"/>
  </r>
  <r>
    <s v="43300"/>
    <s v="100013323"/>
    <s v="312956"/>
    <s v="10000"/>
    <s v="19800"/>
    <s v="4330001000"/>
    <s v="2140000"/>
    <s v=""/>
    <s v=""/>
    <s v=""/>
    <s v="ADMINCBCAP00000"/>
    <s v="000000000000302"/>
    <n v="-249.72"/>
    <x v="36"/>
  </r>
  <r>
    <s v="43300"/>
    <s v="100013323"/>
    <s v="312956"/>
    <s v="10000"/>
    <s v="18000"/>
    <s v="4330001000"/>
    <s v="2058000"/>
    <s v=""/>
    <s v=""/>
    <s v=""/>
    <s v="POSITION_BUDGET"/>
    <s v="000000000010120"/>
    <n v="-1.27"/>
    <x v="15"/>
  </r>
  <r>
    <s v="43300"/>
    <s v="100013323"/>
    <s v="312956"/>
    <s v="10000"/>
    <s v="19800"/>
    <s v="4330001000"/>
    <s v="2058000"/>
    <s v=""/>
    <s v=""/>
    <s v=""/>
    <s v="ADMINCBCAP00000"/>
    <s v="000000000000302"/>
    <n v="-36.49"/>
    <x v="37"/>
  </r>
  <r>
    <s v="43300"/>
    <s v="100013323"/>
    <s v="312956"/>
    <s v="10000"/>
    <s v="18000"/>
    <s v="4330001000"/>
    <s v="2150000"/>
    <s v=""/>
    <s v=""/>
    <s v=""/>
    <s v="POSITION_BUDGET"/>
    <s v="000000000010120"/>
    <n v="-4.3899999999999997"/>
    <x v="16"/>
  </r>
  <r>
    <s v="43300"/>
    <s v="100013323"/>
    <s v="312956"/>
    <s v="10000"/>
    <s v="19800"/>
    <s v="4330001000"/>
    <s v="2150000"/>
    <s v=""/>
    <s v=""/>
    <s v=""/>
    <s v="ADMINCBCAP00000"/>
    <s v="000000000000302"/>
    <n v="-126.42"/>
    <x v="38"/>
  </r>
  <r>
    <s v="43300"/>
    <s v="100013323"/>
    <s v="312956"/>
    <s v="10000"/>
    <s v="18000"/>
    <s v="4330001000"/>
    <s v="1000000"/>
    <s v=""/>
    <s v=""/>
    <s v=""/>
    <s v="POSITION_BUDGET"/>
    <s v="000000000010120"/>
    <n v="-57.77"/>
    <x v="1"/>
  </r>
  <r>
    <s v="43300"/>
    <s v="100013323"/>
    <s v="312956"/>
    <s v="10000"/>
    <s v="19800"/>
    <s v="4330001000"/>
    <s v="1000000"/>
    <s v=""/>
    <s v=""/>
    <s v=""/>
    <s v="ADMINCBCAP00000"/>
    <s v="000000000000302"/>
    <n v="-1664.84"/>
    <x v="39"/>
  </r>
  <r>
    <s v="43300"/>
    <s v="100013323"/>
    <s v="312956"/>
    <s v="10000"/>
    <s v="19800"/>
    <s v="4330001000"/>
    <s v="2100000"/>
    <s v=""/>
    <s v=""/>
    <s v=""/>
    <s v="ADMINCBCAP00000"/>
    <s v="000000000000302"/>
    <n v="-18.59"/>
    <x v="24"/>
  </r>
  <r>
    <s v="43300"/>
    <s v="100013323"/>
    <s v="312956"/>
    <s v="10000"/>
    <s v="18000"/>
    <s v="4330001000"/>
    <s v="2100000"/>
    <s v=""/>
    <s v=""/>
    <s v=""/>
    <s v="POSITION_BUDGET"/>
    <s v="000000000010120"/>
    <n v="-5.03"/>
    <x v="6"/>
  </r>
  <r>
    <s v="43300"/>
    <s v="100013323"/>
    <s v="312956"/>
    <s v="10000"/>
    <s v="19800"/>
    <s v="4330001000"/>
    <s v="2100000"/>
    <s v=""/>
    <s v=""/>
    <s v=""/>
    <s v="ADMINCBCAP00000"/>
    <s v="000000000000302"/>
    <n v="-144.97"/>
    <x v="24"/>
  </r>
  <r>
    <s v="43300"/>
    <s v="100013323"/>
    <s v="312956"/>
    <s v="10000"/>
    <s v="18000"/>
    <s v="4330001000"/>
    <s v="2105000"/>
    <s v=""/>
    <s v=""/>
    <s v=""/>
    <s v="POSITION_BUDGET"/>
    <s v="000000000010120"/>
    <n v="-5.9"/>
    <x v="7"/>
  </r>
  <r>
    <s v="43300"/>
    <s v="100013323"/>
    <s v="312956"/>
    <s v="10000"/>
    <s v="19800"/>
    <s v="4330001000"/>
    <s v="2105000"/>
    <s v=""/>
    <s v=""/>
    <s v=""/>
    <s v="ADMINCBCAP00000"/>
    <s v="000000000000302"/>
    <n v="-169.98"/>
    <x v="40"/>
  </r>
  <r>
    <s v="43300"/>
    <s v="100013323"/>
    <s v="312956"/>
    <s v="10000"/>
    <s v="18000"/>
    <s v="4330001000"/>
    <s v="2125000"/>
    <s v=""/>
    <s v=""/>
    <s v=""/>
    <s v="POSITION_BUDGET"/>
    <s v="000000000010120"/>
    <n v="-0.3"/>
    <x v="20"/>
  </r>
  <r>
    <s v="43300"/>
    <s v="100013323"/>
    <s v="312956"/>
    <s v="10000"/>
    <s v="18000"/>
    <s v="4330001000"/>
    <s v="2057000"/>
    <s v=""/>
    <s v=""/>
    <s v=""/>
    <s v="POSITION_BUDGET"/>
    <s v="000000000010120"/>
    <n v="-0.32"/>
    <x v="21"/>
  </r>
  <r>
    <s v="43300"/>
    <s v="100013323"/>
    <s v="312956"/>
    <s v="10000"/>
    <s v="19800"/>
    <s v="4330001000"/>
    <s v="2057000"/>
    <s v=""/>
    <s v=""/>
    <s v=""/>
    <s v="ADMINCBCAP00000"/>
    <s v="000000000000302"/>
    <n v="-9.34"/>
    <x v="41"/>
  </r>
  <r>
    <s v="43300"/>
    <s v="100013323"/>
    <s v="312956"/>
    <s v="10000"/>
    <s v="18000"/>
    <s v="4330001000"/>
    <s v="2055000"/>
    <s v=""/>
    <s v=""/>
    <s v=""/>
    <s v="POSITION_BUDGET"/>
    <s v="000000000010120"/>
    <n v="-7.0000000000000007E-2"/>
    <x v="22"/>
  </r>
  <r>
    <s v="43300"/>
    <s v="100013323"/>
    <s v="312956"/>
    <s v="10000"/>
    <s v="19800"/>
    <s v="4330001000"/>
    <s v="2055000"/>
    <s v=""/>
    <s v=""/>
    <s v=""/>
    <s v="ADMINCBCAP00000"/>
    <s v="000000000000302"/>
    <n v="-1.99"/>
    <x v="42"/>
  </r>
  <r>
    <s v="43300"/>
    <s v="100013323"/>
    <s v="312956"/>
    <s v="10000"/>
    <s v="18000"/>
    <s v="4330001000"/>
    <s v="2052000"/>
    <s v=""/>
    <s v=""/>
    <s v=""/>
    <s v="POSITION_BUDGET"/>
    <s v="000000000010120"/>
    <n v="-5.9"/>
    <x v="10"/>
  </r>
  <r>
    <s v="43300"/>
    <s v="100013323"/>
    <s v="312956"/>
    <s v="10000"/>
    <s v="19800"/>
    <s v="4330001000"/>
    <s v="2052000"/>
    <s v=""/>
    <s v=""/>
    <s v=""/>
    <s v="ADMINCBCAP00000"/>
    <s v="000000000000302"/>
    <n v="-169.98"/>
    <x v="43"/>
  </r>
  <r>
    <s v="43300"/>
    <s v="100013323"/>
    <s v="312956"/>
    <s v="10000"/>
    <s v="18000"/>
    <s v="4330001000"/>
    <s v="2100000"/>
    <s v=""/>
    <s v=""/>
    <s v=""/>
    <s v="POSITION_BUDGET"/>
    <s v="000000000010120"/>
    <n v="-1.07"/>
    <x v="6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count="233">
  <r>
    <s v="43300"/>
    <s v="100088614"/>
    <s v="334888"/>
    <s v="10000"/>
    <s v="18000"/>
    <s v="4330001000"/>
    <s v="2110000"/>
    <s v=""/>
    <s v=""/>
    <s v=""/>
    <s v="CANPBPROGREV000"/>
    <s v="000000000000305"/>
    <n v="-122.14"/>
    <x v="0"/>
  </r>
  <r>
    <s v="43300"/>
    <s v="100088614"/>
    <s v="334888"/>
    <s v="10000"/>
    <s v="18000"/>
    <s v="4330001000"/>
    <s v="2110000"/>
    <s v=""/>
    <s v=""/>
    <s v=""/>
    <s v=""/>
    <s v=""/>
    <n v="-4.1399999999999997"/>
    <x v="0"/>
  </r>
  <r>
    <s v="43300"/>
    <s v="100088614"/>
    <s v="334888"/>
    <s v="10000"/>
    <s v="99000"/>
    <s v="4330001000"/>
    <s v="2053000"/>
    <s v=""/>
    <s v=""/>
    <s v=""/>
    <s v="DEFAULT_TASKPRO"/>
    <s v="000000000010120"/>
    <n v="-13.56"/>
    <x v="1"/>
  </r>
  <r>
    <s v="43300"/>
    <s v="100088614"/>
    <s v="334888"/>
    <s v="10000"/>
    <s v="18000"/>
    <s v="4330001000"/>
    <s v="2053000"/>
    <s v=""/>
    <s v=""/>
    <s v=""/>
    <s v=""/>
    <s v=""/>
    <n v="-4.1399999999999997"/>
    <x v="2"/>
  </r>
  <r>
    <s v="43300"/>
    <s v="100088614"/>
    <s v="334888"/>
    <s v="10000"/>
    <s v="18000"/>
    <s v="4330001000"/>
    <s v="2053000"/>
    <s v=""/>
    <s v=""/>
    <s v=""/>
    <s v="CANPBPROGREV000"/>
    <s v="000000000000305"/>
    <n v="-122.15"/>
    <x v="2"/>
  </r>
  <r>
    <s v="43300"/>
    <s v="100088614"/>
    <s v="334888"/>
    <s v="10000"/>
    <s v="99000"/>
    <s v="4330001000"/>
    <s v="2160000"/>
    <s v=""/>
    <s v=""/>
    <s v=""/>
    <s v="DEFAULT_TASKPRO"/>
    <s v="000000000010120"/>
    <n v="-3.17"/>
    <x v="3"/>
  </r>
  <r>
    <s v="43300"/>
    <s v="100088614"/>
    <s v="334888"/>
    <s v="10000"/>
    <s v="18000"/>
    <s v="4330001000"/>
    <s v="2160000"/>
    <s v=""/>
    <s v=""/>
    <s v=""/>
    <s v="CANPBPROGREV000"/>
    <s v="000000000000305"/>
    <n v="-28.56"/>
    <x v="4"/>
  </r>
  <r>
    <s v="43300"/>
    <s v="100088614"/>
    <s v="334888"/>
    <s v="10000"/>
    <s v="18000"/>
    <s v="4330001000"/>
    <s v="2160000"/>
    <s v=""/>
    <s v=""/>
    <s v=""/>
    <s v=""/>
    <s v=""/>
    <n v="-0.97"/>
    <x v="4"/>
  </r>
  <r>
    <s v="43300"/>
    <s v="100088614"/>
    <s v="334888"/>
    <s v="10000"/>
    <s v="99000"/>
    <s v="4330001000"/>
    <s v="2140000"/>
    <s v=""/>
    <s v=""/>
    <s v=""/>
    <s v="DEFAULT_TASKPRO"/>
    <s v="000000000010120"/>
    <n v="-25.7"/>
    <x v="5"/>
  </r>
  <r>
    <s v="43300"/>
    <s v="100088614"/>
    <s v="334888"/>
    <s v="10000"/>
    <s v="18000"/>
    <s v="4330001000"/>
    <s v="2140000"/>
    <s v=""/>
    <s v=""/>
    <s v=""/>
    <s v="CANPBPROGREV000"/>
    <s v="000000000000305"/>
    <n v="-231.26"/>
    <x v="6"/>
  </r>
  <r>
    <s v="43300"/>
    <s v="100088614"/>
    <s v="334888"/>
    <s v="10000"/>
    <s v="18000"/>
    <s v="4330001000"/>
    <s v="2140000"/>
    <s v=""/>
    <s v=""/>
    <s v=""/>
    <s v=""/>
    <s v=""/>
    <n v="-7.83"/>
    <x v="6"/>
  </r>
  <r>
    <s v="43300"/>
    <s v="100088614"/>
    <s v="334888"/>
    <s v="10000"/>
    <s v="99000"/>
    <s v="4330001000"/>
    <s v="2058000"/>
    <s v=""/>
    <s v=""/>
    <s v=""/>
    <s v="DEFAULT_TASKPRO"/>
    <s v="000000000010120"/>
    <n v="-3.17"/>
    <x v="7"/>
  </r>
  <r>
    <s v="43300"/>
    <s v="100088614"/>
    <s v="334888"/>
    <s v="10000"/>
    <s v="18000"/>
    <s v="4330001000"/>
    <s v="2058000"/>
    <s v=""/>
    <s v=""/>
    <s v=""/>
    <s v=""/>
    <s v=""/>
    <n v="-0.97"/>
    <x v="8"/>
  </r>
  <r>
    <s v="43300"/>
    <s v="100088614"/>
    <s v="334888"/>
    <s v="10000"/>
    <s v="18000"/>
    <s v="4330001000"/>
    <s v="2058000"/>
    <s v=""/>
    <s v=""/>
    <s v=""/>
    <s v="CANPBPROGREV000"/>
    <s v="000000000000305"/>
    <n v="-28.56"/>
    <x v="8"/>
  </r>
  <r>
    <s v="43300"/>
    <s v="100088614"/>
    <s v="334888"/>
    <s v="10000"/>
    <s v="99000"/>
    <s v="4330001000"/>
    <s v="7000000"/>
    <s v=""/>
    <s v=""/>
    <s v=""/>
    <s v="DEFAULT_TASKPRO"/>
    <s v="000000000010120"/>
    <n v="232"/>
    <x v="9"/>
  </r>
  <r>
    <s v="43300"/>
    <s v="100088614"/>
    <s v="334888"/>
    <s v="10000"/>
    <s v="18000"/>
    <s v="4330001000"/>
    <s v="7000000"/>
    <s v=""/>
    <s v=""/>
    <s v=""/>
    <s v="CANPBPROGREV000"/>
    <s v="000000000000305"/>
    <n v="2088"/>
    <x v="10"/>
  </r>
  <r>
    <s v="43300"/>
    <s v="100088614"/>
    <s v="334888"/>
    <s v="10000"/>
    <s v="18000"/>
    <s v="4330001000"/>
    <s v="2081000"/>
    <s v=""/>
    <s v=""/>
    <s v=""/>
    <s v=""/>
    <s v=""/>
    <n v="70.69"/>
    <x v="11"/>
  </r>
  <r>
    <s v="43300"/>
    <s v="100088614"/>
    <s v="334888"/>
    <s v="10000"/>
    <s v="99000"/>
    <s v="4330001000"/>
    <s v="7230000"/>
    <s v=""/>
    <s v=""/>
    <s v=""/>
    <s v="DEFAULT_TASKPRO"/>
    <s v="000000000010120"/>
    <n v="13.56"/>
    <x v="12"/>
  </r>
  <r>
    <s v="43300"/>
    <s v="100088614"/>
    <s v="334888"/>
    <s v="10000"/>
    <s v="18000"/>
    <s v="4330001000"/>
    <s v="7230000"/>
    <s v=""/>
    <s v=""/>
    <s v=""/>
    <s v=""/>
    <s v=""/>
    <n v="4.1399999999999997"/>
    <x v="13"/>
  </r>
  <r>
    <s v="43300"/>
    <s v="100088614"/>
    <s v="334888"/>
    <s v="10000"/>
    <s v="18000"/>
    <s v="4330001000"/>
    <s v="7230000"/>
    <s v=""/>
    <s v=""/>
    <s v=""/>
    <s v="CANPBPROGREV000"/>
    <s v="000000000000305"/>
    <n v="122.15"/>
    <x v="13"/>
  </r>
  <r>
    <s v="43300"/>
    <s v="100088614"/>
    <s v="334888"/>
    <s v="10000"/>
    <s v="99000"/>
    <s v="4330001000"/>
    <s v="7231000"/>
    <s v=""/>
    <s v=""/>
    <s v=""/>
    <s v="DEFAULT_TASKPRO"/>
    <s v="000000000010120"/>
    <n v="3.17"/>
    <x v="14"/>
  </r>
  <r>
    <s v="43300"/>
    <s v="100088614"/>
    <s v="334888"/>
    <s v="10000"/>
    <s v="18000"/>
    <s v="4330001000"/>
    <s v="7231000"/>
    <s v=""/>
    <s v=""/>
    <s v=""/>
    <s v=""/>
    <s v=""/>
    <n v="0.97"/>
    <x v="15"/>
  </r>
  <r>
    <s v="43300"/>
    <s v="100088614"/>
    <s v="334888"/>
    <s v="10000"/>
    <s v="99000"/>
    <s v="4330001000"/>
    <s v="2150000"/>
    <s v=""/>
    <s v=""/>
    <s v=""/>
    <s v="DEFAULT_TASKPRO"/>
    <s v="000000000010120"/>
    <n v="-11.38"/>
    <x v="16"/>
  </r>
  <r>
    <s v="43300"/>
    <s v="100088614"/>
    <s v="334888"/>
    <s v="10000"/>
    <s v="18000"/>
    <s v="4330001000"/>
    <s v="2150000"/>
    <s v=""/>
    <s v=""/>
    <s v=""/>
    <s v="CANPBPROGREV000"/>
    <s v="000000000000305"/>
    <n v="-102.4"/>
    <x v="17"/>
  </r>
  <r>
    <s v="43300"/>
    <s v="100088614"/>
    <s v="334888"/>
    <s v="10000"/>
    <s v="18000"/>
    <s v="4330001000"/>
    <s v="2150000"/>
    <s v=""/>
    <s v=""/>
    <s v=""/>
    <s v=""/>
    <s v=""/>
    <n v="-3.47"/>
    <x v="17"/>
  </r>
  <r>
    <s v="43300"/>
    <s v="100088614"/>
    <s v="334888"/>
    <s v="10000"/>
    <s v="99000"/>
    <s v="4330001000"/>
    <s v="1000000"/>
    <s v=""/>
    <s v=""/>
    <s v=""/>
    <s v="DEFAULT_TASKPRO"/>
    <s v="000000000010120"/>
    <n v="-154.6"/>
    <x v="18"/>
  </r>
  <r>
    <s v="43300"/>
    <s v="100088614"/>
    <s v="334888"/>
    <s v="10000"/>
    <s v="18000"/>
    <s v="4330001000"/>
    <s v="1000000"/>
    <s v=""/>
    <s v=""/>
    <s v=""/>
    <s v="CANPBPROGREV000"/>
    <s v="000000000000305"/>
    <n v="-1391.42"/>
    <x v="19"/>
  </r>
  <r>
    <s v="43300"/>
    <s v="100088614"/>
    <s v="334888"/>
    <s v="10000"/>
    <s v="18000"/>
    <s v="4330001000"/>
    <s v="1000000"/>
    <s v=""/>
    <s v=""/>
    <s v=""/>
    <s v=""/>
    <s v=""/>
    <n v="-47.1"/>
    <x v="19"/>
  </r>
  <r>
    <s v="43300"/>
    <s v="100088614"/>
    <s v="334888"/>
    <s v="10000"/>
    <s v="18000"/>
    <s v="4330001000"/>
    <s v="2100000"/>
    <s v=""/>
    <s v=""/>
    <s v=""/>
    <s v=""/>
    <s v=""/>
    <n v="-0.82"/>
    <x v="20"/>
  </r>
  <r>
    <s v="43300"/>
    <s v="100088614"/>
    <s v="334888"/>
    <s v="10000"/>
    <s v="18000"/>
    <s v="4330001000"/>
    <s v="2100000"/>
    <s v=""/>
    <s v=""/>
    <s v=""/>
    <s v="CANPBPROGREV000"/>
    <s v="000000000000305"/>
    <n v="-24.32"/>
    <x v="20"/>
  </r>
  <r>
    <s v="43300"/>
    <s v="100088614"/>
    <s v="334888"/>
    <s v="10000"/>
    <s v="99000"/>
    <s v="4330001000"/>
    <s v="2052000"/>
    <s v=""/>
    <s v=""/>
    <s v=""/>
    <s v="DEFAULT_TASKPRO"/>
    <s v="000000000010120"/>
    <n v="-14.85"/>
    <x v="21"/>
  </r>
  <r>
    <s v="43300"/>
    <s v="100088614"/>
    <s v="334888"/>
    <s v="10000"/>
    <s v="18000"/>
    <s v="4330001000"/>
    <s v="2052000"/>
    <s v=""/>
    <s v=""/>
    <s v=""/>
    <s v=""/>
    <s v=""/>
    <n v="-4.53"/>
    <x v="22"/>
  </r>
  <r>
    <s v="43300"/>
    <s v="100088614"/>
    <s v="334888"/>
    <s v="10000"/>
    <s v="18000"/>
    <s v="4330001000"/>
    <s v="2052000"/>
    <s v=""/>
    <s v=""/>
    <s v=""/>
    <s v="CANPBPROGREV000"/>
    <s v="000000000000305"/>
    <n v="-133.74"/>
    <x v="22"/>
  </r>
  <r>
    <s v="43300"/>
    <s v="100088614"/>
    <s v="334888"/>
    <s v="10000"/>
    <s v="99000"/>
    <s v="4330001000"/>
    <s v="2110000"/>
    <s v=""/>
    <s v=""/>
    <s v=""/>
    <s v="DEFAULT_TASKPRO"/>
    <s v="000000000010120"/>
    <n v="-13.57"/>
    <x v="23"/>
  </r>
  <r>
    <s v="43300"/>
    <s v="100088614"/>
    <s v="334888"/>
    <s v="10000"/>
    <s v="18000"/>
    <s v="4330001000"/>
    <s v="2105000"/>
    <s v=""/>
    <s v=""/>
    <s v=""/>
    <s v="CANPBPROGREV000"/>
    <s v="000000000000305"/>
    <n v="-133.72999999999999"/>
    <x v="24"/>
  </r>
  <r>
    <s v="43300"/>
    <s v="100088614"/>
    <s v="334888"/>
    <s v="10000"/>
    <s v="18000"/>
    <s v="4330001000"/>
    <s v="2105000"/>
    <s v=""/>
    <s v=""/>
    <s v=""/>
    <s v=""/>
    <s v=""/>
    <n v="-4.53"/>
    <x v="24"/>
  </r>
  <r>
    <s v="43300"/>
    <s v="100088614"/>
    <s v="334888"/>
    <s v="10000"/>
    <s v="99000"/>
    <s v="4330001000"/>
    <s v="2130000"/>
    <s v=""/>
    <s v=""/>
    <s v=""/>
    <s v="DEFAULT_TASKPRO"/>
    <s v="000000000010120"/>
    <n v="-4.17"/>
    <x v="25"/>
  </r>
  <r>
    <s v="43300"/>
    <s v="100088614"/>
    <s v="334888"/>
    <s v="10000"/>
    <s v="18000"/>
    <s v="4330001000"/>
    <s v="2130000"/>
    <s v=""/>
    <s v=""/>
    <s v=""/>
    <s v="CANPBPROGREV000"/>
    <s v="000000000000305"/>
    <n v="-37.56"/>
    <x v="26"/>
  </r>
  <r>
    <s v="43300"/>
    <s v="100088614"/>
    <s v="334888"/>
    <s v="10000"/>
    <s v="18000"/>
    <s v="4330001000"/>
    <s v="2130000"/>
    <s v=""/>
    <s v=""/>
    <s v=""/>
    <s v=""/>
    <s v=""/>
    <n v="-1.27"/>
    <x v="26"/>
  </r>
  <r>
    <s v="43300"/>
    <s v="100088614"/>
    <s v="334888"/>
    <s v="10000"/>
    <s v="99000"/>
    <s v="4330001000"/>
    <s v="2100000"/>
    <s v=""/>
    <s v=""/>
    <s v=""/>
    <s v="DEFAULT_TASKPRO"/>
    <s v="000000000010120"/>
    <n v="-1.76"/>
    <x v="27"/>
  </r>
  <r>
    <s v="43300"/>
    <s v="100088614"/>
    <s v="334888"/>
    <s v="10000"/>
    <s v="18000"/>
    <s v="4330001000"/>
    <s v="2100000"/>
    <s v=""/>
    <s v=""/>
    <s v=""/>
    <s v="CANPBPROGREV000"/>
    <s v="000000000000305"/>
    <n v="-15.88"/>
    <x v="20"/>
  </r>
  <r>
    <s v="43300"/>
    <s v="100088614"/>
    <s v="334888"/>
    <s v="10000"/>
    <s v="18000"/>
    <s v="4330001000"/>
    <s v="2100000"/>
    <s v=""/>
    <s v=""/>
    <s v=""/>
    <s v=""/>
    <s v=""/>
    <n v="-0.54"/>
    <x v="20"/>
  </r>
  <r>
    <s v="43300"/>
    <s v="100088614"/>
    <s v="334888"/>
    <s v="10000"/>
    <s v="99000"/>
    <s v="4330001000"/>
    <s v="2056000"/>
    <s v=""/>
    <s v=""/>
    <s v=""/>
    <s v="DEFAULT_TASKPRO"/>
    <s v="000000000010120"/>
    <n v="-26.9"/>
    <x v="28"/>
  </r>
  <r>
    <s v="43300"/>
    <s v="100088614"/>
    <s v="334888"/>
    <s v="10000"/>
    <s v="18000"/>
    <s v="4330001000"/>
    <s v="2056000"/>
    <s v=""/>
    <s v=""/>
    <s v=""/>
    <s v=""/>
    <s v=""/>
    <n v="-8.1999999999999993"/>
    <x v="29"/>
  </r>
  <r>
    <s v="43300"/>
    <s v="100088614"/>
    <s v="334888"/>
    <s v="10000"/>
    <s v="18000"/>
    <s v="4330001000"/>
    <s v="2056000"/>
    <s v=""/>
    <s v=""/>
    <s v=""/>
    <s v="CANPBPROGREV000"/>
    <s v="000000000000305"/>
    <n v="-242.15"/>
    <x v="29"/>
  </r>
  <r>
    <s v="43300"/>
    <s v="100088614"/>
    <s v="334888"/>
    <s v="10000"/>
    <s v="99000"/>
    <s v="4330001000"/>
    <s v="2100000"/>
    <s v=""/>
    <s v=""/>
    <s v=""/>
    <s v="DEFAULT_TASKPRO"/>
    <s v="000000000010120"/>
    <n v="-2.7"/>
    <x v="27"/>
  </r>
  <r>
    <s v="43300"/>
    <s v="100088614"/>
    <s v="334888"/>
    <s v="10000"/>
    <s v="18000"/>
    <s v="4330001000"/>
    <s v="7231000"/>
    <s v=""/>
    <s v=""/>
    <s v=""/>
    <s v="CANPBPROGREV000"/>
    <s v="000000000000305"/>
    <n v="28.56"/>
    <x v="15"/>
  </r>
  <r>
    <s v="43300"/>
    <s v="100088614"/>
    <s v="334888"/>
    <s v="10000"/>
    <s v="99000"/>
    <s v="4330001000"/>
    <s v="7240000"/>
    <s v=""/>
    <s v=""/>
    <s v=""/>
    <s v="DEFAULT_TASKPRO"/>
    <s v="000000000010120"/>
    <n v="26.9"/>
    <x v="30"/>
  </r>
  <r>
    <s v="43300"/>
    <s v="100088614"/>
    <s v="334888"/>
    <s v="10000"/>
    <s v="18000"/>
    <s v="4330001000"/>
    <s v="7240000"/>
    <s v=""/>
    <s v=""/>
    <s v=""/>
    <s v=""/>
    <s v=""/>
    <n v="8.1999999999999993"/>
    <x v="31"/>
  </r>
  <r>
    <s v="43300"/>
    <s v="100088614"/>
    <s v="334888"/>
    <s v="10000"/>
    <s v="18000"/>
    <s v="4330001000"/>
    <s v="7240000"/>
    <s v=""/>
    <s v=""/>
    <s v=""/>
    <s v="CANPBPROGREV000"/>
    <s v="000000000000305"/>
    <n v="242.15"/>
    <x v="31"/>
  </r>
  <r>
    <s v="43300"/>
    <s v="100088614"/>
    <s v="334888"/>
    <s v="10000"/>
    <s v="99000"/>
    <s v="4330001000"/>
    <s v="7269000"/>
    <s v=""/>
    <s v=""/>
    <s v=""/>
    <s v="DEFAULT_TASKPRO"/>
    <s v="000000000010120"/>
    <n v="14.85"/>
    <x v="32"/>
  </r>
  <r>
    <s v="43300"/>
    <s v="100088614"/>
    <s v="334888"/>
    <s v="10000"/>
    <s v="18000"/>
    <s v="4330001000"/>
    <s v="7269000"/>
    <s v=""/>
    <s v=""/>
    <s v=""/>
    <s v=""/>
    <s v=""/>
    <n v="4.53"/>
    <x v="33"/>
  </r>
  <r>
    <s v="43300"/>
    <s v="100088614"/>
    <s v="334888"/>
    <s v="10000"/>
    <s v="18000"/>
    <s v="4330001000"/>
    <s v="7269000"/>
    <s v=""/>
    <s v=""/>
    <s v=""/>
    <s v="CANPBPROGREV000"/>
    <s v="000000000000305"/>
    <n v="133.74"/>
    <x v="33"/>
  </r>
  <r>
    <s v="43300"/>
    <s v="100088614"/>
    <s v="334888"/>
    <s v="10000"/>
    <s v="99000"/>
    <s v="4330001000"/>
    <s v="7269000"/>
    <s v=""/>
    <s v=""/>
    <s v=""/>
    <s v="DEFAULT_TASKPRO"/>
    <s v="000000000010120"/>
    <n v="2.7"/>
    <x v="32"/>
  </r>
  <r>
    <s v="43300"/>
    <s v="100088614"/>
    <s v="334888"/>
    <s v="10000"/>
    <s v="18000"/>
    <s v="4330001000"/>
    <s v="7269000"/>
    <s v=""/>
    <s v=""/>
    <s v=""/>
    <s v=""/>
    <s v=""/>
    <n v="0.82"/>
    <x v="33"/>
  </r>
  <r>
    <s v="43300"/>
    <s v="100088614"/>
    <s v="334888"/>
    <s v="10000"/>
    <s v="18000"/>
    <s v="4330001000"/>
    <s v="7269000"/>
    <s v=""/>
    <s v=""/>
    <s v=""/>
    <s v="CANPBPROGREV000"/>
    <s v="000000000000305"/>
    <n v="24.32"/>
    <x v="33"/>
  </r>
  <r>
    <s v="43300"/>
    <s v="100088614"/>
    <s v="334888"/>
    <s v="10000"/>
    <s v="99000"/>
    <s v="4330001000"/>
    <s v="2155000"/>
    <s v=""/>
    <s v=""/>
    <s v=""/>
    <s v="DEFAULT_TASKPRO"/>
    <s v="000000000010120"/>
    <n v="-2.4700000000000002"/>
    <x v="34"/>
  </r>
  <r>
    <s v="43300"/>
    <s v="100088614"/>
    <s v="334888"/>
    <s v="10000"/>
    <s v="18000"/>
    <s v="4330001000"/>
    <s v="2155000"/>
    <s v=""/>
    <s v=""/>
    <s v=""/>
    <s v="CANPBPROGREV000"/>
    <s v="000000000000305"/>
    <n v="-22.19"/>
    <x v="35"/>
  </r>
  <r>
    <s v="43300"/>
    <s v="100088614"/>
    <s v="334888"/>
    <s v="10000"/>
    <s v="18000"/>
    <s v="4330001000"/>
    <s v="2155000"/>
    <s v=""/>
    <s v=""/>
    <s v=""/>
    <s v=""/>
    <s v=""/>
    <n v="-0.75"/>
    <x v="35"/>
  </r>
  <r>
    <s v="43300"/>
    <s v="100088614"/>
    <s v="334888"/>
    <s v="10000"/>
    <s v="99000"/>
    <s v="4330001000"/>
    <s v="2100000"/>
    <s v=""/>
    <s v=""/>
    <s v=""/>
    <s v="DEFAULT_TASKPRO"/>
    <s v="000000000010120"/>
    <n v="-0.32"/>
    <x v="27"/>
  </r>
  <r>
    <s v="43300"/>
    <s v="100088614"/>
    <s v="334888"/>
    <s v="10000"/>
    <s v="18000"/>
    <s v="4330001000"/>
    <s v="2100000"/>
    <s v=""/>
    <s v=""/>
    <s v=""/>
    <s v="CANPBPROGREV000"/>
    <s v="000000000000305"/>
    <n v="-2.86"/>
    <x v="20"/>
  </r>
  <r>
    <s v="43300"/>
    <s v="100088614"/>
    <s v="334888"/>
    <s v="10000"/>
    <s v="18000"/>
    <s v="4330001000"/>
    <s v="2100000"/>
    <s v=""/>
    <s v=""/>
    <s v=""/>
    <s v=""/>
    <s v=""/>
    <n v="-0.09"/>
    <x v="20"/>
  </r>
  <r>
    <s v="43300"/>
    <s v="100088614"/>
    <s v="334888"/>
    <s v="10000"/>
    <s v="99000"/>
    <s v="4330001000"/>
    <s v="2105000"/>
    <s v=""/>
    <s v=""/>
    <s v=""/>
    <s v="DEFAULT_TASKPRO"/>
    <s v="000000000010120"/>
    <n v="-14.86"/>
    <x v="36"/>
  </r>
  <r>
    <s v="43300"/>
    <s v="100072937"/>
    <s v="310222"/>
    <s v="10000"/>
    <s v="18000"/>
    <s v="4330001000"/>
    <s v="7000000"/>
    <s v=""/>
    <s v=""/>
    <s v=""/>
    <s v="CANPBPROGREV000"/>
    <s v="000000000000305"/>
    <n v="1739"/>
    <x v="10"/>
  </r>
  <r>
    <s v="43300"/>
    <s v="100072937"/>
    <s v="310222"/>
    <s v="10000"/>
    <s v="99000"/>
    <s v="4330001000"/>
    <s v="7000000"/>
    <s v=""/>
    <s v=""/>
    <s v=""/>
    <s v="DEFAULT_TASKPRO"/>
    <s v="000000000010120"/>
    <n v="141"/>
    <x v="9"/>
  </r>
  <r>
    <s v="43300"/>
    <s v="100072937"/>
    <s v="310222"/>
    <s v="10000"/>
    <s v="99000"/>
    <s v="4330001000"/>
    <s v="7230000"/>
    <s v=""/>
    <s v=""/>
    <s v=""/>
    <s v="DEFAULT_TASKPRO"/>
    <s v="000000000010120"/>
    <n v="8.08"/>
    <x v="12"/>
  </r>
  <r>
    <s v="43300"/>
    <s v="100072937"/>
    <s v="310222"/>
    <s v="10000"/>
    <s v="18000"/>
    <s v="4330001000"/>
    <s v="7230000"/>
    <s v=""/>
    <s v=""/>
    <s v=""/>
    <s v="CANPBPROGREV000"/>
    <s v="000000000000305"/>
    <n v="99.66"/>
    <x v="13"/>
  </r>
  <r>
    <s v="43300"/>
    <s v="100072937"/>
    <s v="310222"/>
    <s v="10000"/>
    <s v="99000"/>
    <s v="4330001000"/>
    <s v="7231000"/>
    <s v=""/>
    <s v=""/>
    <s v=""/>
    <s v="DEFAULT_TASKPRO"/>
    <s v="000000000010120"/>
    <n v="1.89"/>
    <x v="14"/>
  </r>
  <r>
    <s v="43300"/>
    <s v="100072937"/>
    <s v="310222"/>
    <s v="10000"/>
    <s v="99000"/>
    <s v="4330001000"/>
    <s v="7240000"/>
    <s v=""/>
    <s v=""/>
    <s v=""/>
    <s v="DEFAULT_TASKPRO"/>
    <s v="000000000010120"/>
    <n v="22.32"/>
    <x v="30"/>
  </r>
  <r>
    <s v="43300"/>
    <s v="100072937"/>
    <s v="310222"/>
    <s v="10000"/>
    <s v="18000"/>
    <s v="4330001000"/>
    <s v="7240000"/>
    <s v=""/>
    <s v=""/>
    <s v=""/>
    <s v="CANPBPROGREV000"/>
    <s v="000000000000305"/>
    <n v="275.38"/>
    <x v="31"/>
  </r>
  <r>
    <s v="43300"/>
    <s v="100072937"/>
    <s v="310222"/>
    <s v="10000"/>
    <s v="99000"/>
    <s v="4330001000"/>
    <s v="7269000"/>
    <s v=""/>
    <s v=""/>
    <s v=""/>
    <s v="DEFAULT_TASKPRO"/>
    <s v="000000000010120"/>
    <n v="9.3000000000000007"/>
    <x v="32"/>
  </r>
  <r>
    <s v="43300"/>
    <s v="100072937"/>
    <s v="310222"/>
    <s v="10000"/>
    <s v="18000"/>
    <s v="4330001000"/>
    <s v="7269000"/>
    <s v=""/>
    <s v=""/>
    <s v=""/>
    <s v="CANPBPROGREV000"/>
    <s v="000000000000305"/>
    <n v="114.78"/>
    <x v="33"/>
  </r>
  <r>
    <s v="43300"/>
    <s v="100072937"/>
    <s v="310222"/>
    <s v="10000"/>
    <s v="99000"/>
    <s v="4330001000"/>
    <s v="7269000"/>
    <s v=""/>
    <s v=""/>
    <s v=""/>
    <s v="DEFAULT_TASKPRO"/>
    <s v="000000000010120"/>
    <n v="1.69"/>
    <x v="32"/>
  </r>
  <r>
    <s v="43300"/>
    <s v="100072937"/>
    <s v="310222"/>
    <s v="10000"/>
    <s v="18000"/>
    <s v="4330001000"/>
    <s v="7269000"/>
    <s v=""/>
    <s v=""/>
    <s v=""/>
    <s v="CANPBPROGREV000"/>
    <s v="000000000000305"/>
    <n v="20.87"/>
    <x v="33"/>
  </r>
  <r>
    <s v="43300"/>
    <s v="100072937"/>
    <s v="310222"/>
    <s v="10000"/>
    <s v="18000"/>
    <s v="4330001000"/>
    <s v="2100000"/>
    <s v=""/>
    <s v=""/>
    <s v=""/>
    <s v="CANPBPROGREV000"/>
    <s v="000000000000305"/>
    <n v="-57.64"/>
    <x v="20"/>
  </r>
  <r>
    <s v="43300"/>
    <s v="100072937"/>
    <s v="310222"/>
    <s v="10000"/>
    <s v="99000"/>
    <s v="4330001000"/>
    <s v="2100000"/>
    <s v=""/>
    <s v=""/>
    <s v=""/>
    <s v="DEFAULT_TASKPRO"/>
    <s v="000000000010120"/>
    <n v="-4.67"/>
    <x v="27"/>
  </r>
  <r>
    <s v="43300"/>
    <s v="100072937"/>
    <s v="310222"/>
    <s v="10000"/>
    <s v="18000"/>
    <s v="4330001000"/>
    <s v="2105000"/>
    <s v=""/>
    <s v=""/>
    <s v=""/>
    <s v="CANPBPROGREV000"/>
    <s v="000000000000305"/>
    <n v="-114.77"/>
    <x v="24"/>
  </r>
  <r>
    <s v="43300"/>
    <s v="100072937"/>
    <s v="310222"/>
    <s v="10000"/>
    <s v="18000"/>
    <s v="4330001000"/>
    <s v="7231000"/>
    <s v=""/>
    <s v=""/>
    <s v=""/>
    <s v="CANPBPROGREV000"/>
    <s v="000000000000305"/>
    <n v="23.31"/>
    <x v="15"/>
  </r>
  <r>
    <s v="43300"/>
    <s v="100072937"/>
    <s v="310222"/>
    <s v="10000"/>
    <s v="99000"/>
    <s v="4330001000"/>
    <s v="2105000"/>
    <s v=""/>
    <s v=""/>
    <s v=""/>
    <s v="DEFAULT_TASKPRO"/>
    <s v="000000000010120"/>
    <n v="-9.31"/>
    <x v="36"/>
  </r>
  <r>
    <s v="43300"/>
    <s v="100072937"/>
    <s v="310222"/>
    <s v="10000"/>
    <s v="18000"/>
    <s v="4330001000"/>
    <s v="2130000"/>
    <s v=""/>
    <s v=""/>
    <s v=""/>
    <s v="CANPBPROGREV000"/>
    <s v="000000000000305"/>
    <n v="-39.78"/>
    <x v="26"/>
  </r>
  <r>
    <s v="43300"/>
    <s v="100072937"/>
    <s v="310222"/>
    <s v="10000"/>
    <s v="99000"/>
    <s v="4330001000"/>
    <s v="2130000"/>
    <s v=""/>
    <s v=""/>
    <s v=""/>
    <s v="DEFAULT_TASKPRO"/>
    <s v="000000000010120"/>
    <n v="-3.22"/>
    <x v="25"/>
  </r>
  <r>
    <s v="43300"/>
    <s v="100072937"/>
    <s v="310222"/>
    <s v="10000"/>
    <s v="18000"/>
    <s v="4330001000"/>
    <s v="2100000"/>
    <s v=""/>
    <s v=""/>
    <s v=""/>
    <s v="CANPBPROGREV000"/>
    <s v="000000000000305"/>
    <n v="-12.45"/>
    <x v="20"/>
  </r>
  <r>
    <s v="43300"/>
    <s v="100072937"/>
    <s v="310222"/>
    <s v="10000"/>
    <s v="99000"/>
    <s v="4330001000"/>
    <s v="2100000"/>
    <s v=""/>
    <s v=""/>
    <s v=""/>
    <s v="DEFAULT_TASKPRO"/>
    <s v="000000000010120"/>
    <n v="-1.01"/>
    <x v="27"/>
  </r>
  <r>
    <s v="43300"/>
    <s v="100072937"/>
    <s v="310222"/>
    <s v="10000"/>
    <s v="18000"/>
    <s v="4330001000"/>
    <s v="2100000"/>
    <s v=""/>
    <s v=""/>
    <s v=""/>
    <s v="CANPBPROGREV000"/>
    <s v="000000000000305"/>
    <n v="-21.76"/>
    <x v="20"/>
  </r>
  <r>
    <s v="43300"/>
    <s v="100072937"/>
    <s v="310222"/>
    <s v="10000"/>
    <s v="99000"/>
    <s v="4330001000"/>
    <s v="2100000"/>
    <s v=""/>
    <s v=""/>
    <s v=""/>
    <s v="DEFAULT_TASKPRO"/>
    <s v="000000000010120"/>
    <n v="-1.76"/>
    <x v="27"/>
  </r>
  <r>
    <s v="43300"/>
    <s v="100072937"/>
    <s v="310222"/>
    <s v="10000"/>
    <s v="99000"/>
    <s v="4330001000"/>
    <s v="2056000"/>
    <s v=""/>
    <s v=""/>
    <s v=""/>
    <s v="DEFAULT_TASKPRO"/>
    <s v="000000000010120"/>
    <n v="-22.32"/>
    <x v="28"/>
  </r>
  <r>
    <s v="43300"/>
    <s v="100072937"/>
    <s v="310222"/>
    <s v="10000"/>
    <s v="18000"/>
    <s v="4330001000"/>
    <s v="2056000"/>
    <s v=""/>
    <s v=""/>
    <s v=""/>
    <s v="CANPBPROGREV000"/>
    <s v="000000000000305"/>
    <n v="-275.38"/>
    <x v="29"/>
  </r>
  <r>
    <s v="43300"/>
    <s v="100072937"/>
    <s v="310222"/>
    <s v="10000"/>
    <s v="99000"/>
    <s v="4330001000"/>
    <s v="2100000"/>
    <s v=""/>
    <s v=""/>
    <s v=""/>
    <s v="DEFAULT_TASKPRO"/>
    <s v="000000000010120"/>
    <n v="-1.69"/>
    <x v="27"/>
  </r>
  <r>
    <s v="43300"/>
    <s v="100072937"/>
    <s v="310222"/>
    <s v="10000"/>
    <s v="18000"/>
    <s v="4330001000"/>
    <s v="2100000"/>
    <s v=""/>
    <s v=""/>
    <s v=""/>
    <s v="CANPBPROGREV000"/>
    <s v="000000000000305"/>
    <n v="-20.87"/>
    <x v="20"/>
  </r>
  <r>
    <s v="43300"/>
    <s v="100072937"/>
    <s v="310222"/>
    <s v="10000"/>
    <s v="99000"/>
    <s v="4330001000"/>
    <s v="2052000"/>
    <s v=""/>
    <s v=""/>
    <s v=""/>
    <s v="DEFAULT_TASKPRO"/>
    <s v="000000000010120"/>
    <n v="-9.3000000000000007"/>
    <x v="21"/>
  </r>
  <r>
    <s v="43300"/>
    <s v="100072937"/>
    <s v="310222"/>
    <s v="10000"/>
    <s v="18000"/>
    <s v="4330001000"/>
    <s v="2052000"/>
    <s v=""/>
    <s v=""/>
    <s v=""/>
    <s v="CANPBPROGREV000"/>
    <s v="000000000000305"/>
    <n v="-114.78"/>
    <x v="22"/>
  </r>
  <r>
    <s v="43300"/>
    <s v="100072937"/>
    <s v="310222"/>
    <s v="10000"/>
    <s v="18000"/>
    <s v="4330001000"/>
    <s v="2110000"/>
    <s v=""/>
    <s v=""/>
    <s v=""/>
    <s v="CANPBPROGREV000"/>
    <s v="000000000000305"/>
    <n v="-99.66"/>
    <x v="0"/>
  </r>
  <r>
    <s v="43300"/>
    <s v="100072937"/>
    <s v="310222"/>
    <s v="10000"/>
    <s v="99000"/>
    <s v="4330001000"/>
    <s v="2110000"/>
    <s v=""/>
    <s v=""/>
    <s v=""/>
    <s v="DEFAULT_TASKPRO"/>
    <s v="000000000010120"/>
    <n v="-8.08"/>
    <x v="23"/>
  </r>
  <r>
    <s v="43300"/>
    <s v="100072937"/>
    <s v="310222"/>
    <s v="10000"/>
    <s v="99000"/>
    <s v="4330001000"/>
    <s v="2053000"/>
    <s v=""/>
    <s v=""/>
    <s v=""/>
    <s v="DEFAULT_TASKPRO"/>
    <s v="000000000010120"/>
    <n v="-8.08"/>
    <x v="1"/>
  </r>
  <r>
    <s v="43300"/>
    <s v="100072937"/>
    <s v="310222"/>
    <s v="10000"/>
    <s v="18000"/>
    <s v="4330001000"/>
    <s v="2053000"/>
    <s v=""/>
    <s v=""/>
    <s v=""/>
    <s v="CANPBPROGREV000"/>
    <s v="000000000000305"/>
    <n v="-99.66"/>
    <x v="2"/>
  </r>
  <r>
    <s v="43300"/>
    <s v="100072937"/>
    <s v="310222"/>
    <s v="10000"/>
    <s v="18000"/>
    <s v="4330001000"/>
    <s v="2160000"/>
    <s v=""/>
    <s v=""/>
    <s v=""/>
    <s v="CANPBPROGREV000"/>
    <s v="000000000000305"/>
    <n v="-23.31"/>
    <x v="4"/>
  </r>
  <r>
    <s v="43300"/>
    <s v="100072937"/>
    <s v="310222"/>
    <s v="10000"/>
    <s v="99000"/>
    <s v="4330001000"/>
    <s v="2160000"/>
    <s v=""/>
    <s v=""/>
    <s v=""/>
    <s v="DEFAULT_TASKPRO"/>
    <s v="000000000010120"/>
    <n v="-1.89"/>
    <x v="3"/>
  </r>
  <r>
    <s v="43300"/>
    <s v="100072937"/>
    <s v="310222"/>
    <s v="10000"/>
    <s v="18000"/>
    <s v="4330001000"/>
    <s v="2140000"/>
    <s v=""/>
    <s v=""/>
    <s v=""/>
    <s v="CANPBPROGREV000"/>
    <s v="000000000000305"/>
    <n v="-173.86"/>
    <x v="6"/>
  </r>
  <r>
    <s v="43300"/>
    <s v="100072937"/>
    <s v="310222"/>
    <s v="10000"/>
    <s v="99000"/>
    <s v="4330001000"/>
    <s v="2140000"/>
    <s v=""/>
    <s v=""/>
    <s v=""/>
    <s v="DEFAULT_TASKPRO"/>
    <s v="000000000010120"/>
    <n v="-14.1"/>
    <x v="5"/>
  </r>
  <r>
    <s v="43300"/>
    <s v="100072937"/>
    <s v="310222"/>
    <s v="10000"/>
    <s v="99000"/>
    <s v="4330001000"/>
    <s v="2058000"/>
    <s v=""/>
    <s v=""/>
    <s v=""/>
    <s v="DEFAULT_TASKPRO"/>
    <s v="000000000010120"/>
    <n v="-1.89"/>
    <x v="7"/>
  </r>
  <r>
    <s v="43300"/>
    <s v="100072937"/>
    <s v="310222"/>
    <s v="10000"/>
    <s v="18000"/>
    <s v="4330001000"/>
    <s v="2058000"/>
    <s v=""/>
    <s v=""/>
    <s v=""/>
    <s v="CANPBPROGREV000"/>
    <s v="000000000000305"/>
    <n v="-23.31"/>
    <x v="8"/>
  </r>
  <r>
    <s v="43300"/>
    <s v="100072937"/>
    <s v="310222"/>
    <s v="10000"/>
    <s v="18000"/>
    <s v="4330001000"/>
    <s v="2150000"/>
    <s v=""/>
    <s v=""/>
    <s v=""/>
    <s v="CANPBPROGREV000"/>
    <s v="000000000000305"/>
    <n v="-76.7"/>
    <x v="17"/>
  </r>
  <r>
    <s v="43300"/>
    <s v="100072937"/>
    <s v="310222"/>
    <s v="10000"/>
    <s v="99000"/>
    <s v="4330001000"/>
    <s v="2150000"/>
    <s v=""/>
    <s v=""/>
    <s v=""/>
    <s v="DEFAULT_TASKPRO"/>
    <s v="000000000010120"/>
    <n v="-6.22"/>
    <x v="16"/>
  </r>
  <r>
    <s v="43300"/>
    <s v="100072937"/>
    <s v="310222"/>
    <s v="10000"/>
    <s v="18000"/>
    <s v="4330001000"/>
    <s v="1000000"/>
    <s v=""/>
    <s v=""/>
    <s v=""/>
    <s v="CANPBPROGREV000"/>
    <s v="000000000000305"/>
    <n v="-1119.07"/>
    <x v="19"/>
  </r>
  <r>
    <s v="43300"/>
    <s v="100072937"/>
    <s v="310222"/>
    <s v="10000"/>
    <s v="99000"/>
    <s v="4330001000"/>
    <s v="1000000"/>
    <s v=""/>
    <s v=""/>
    <s v=""/>
    <s v="DEFAULT_TASKPRO"/>
    <s v="000000000010120"/>
    <n v="-90.74"/>
    <x v="18"/>
  </r>
  <r>
    <s v="43300"/>
    <s v="100034760"/>
    <s v="310141"/>
    <s v="10000"/>
    <s v="18000"/>
    <s v="4330001000"/>
    <s v="2150000"/>
    <s v=""/>
    <s v=""/>
    <s v=""/>
    <s v="CANPBPROGREV000"/>
    <s v="000000000000305"/>
    <n v="-165.44"/>
    <x v="17"/>
  </r>
  <r>
    <s v="43300"/>
    <s v="100034760"/>
    <s v="310141"/>
    <s v="10000"/>
    <s v="18000"/>
    <s v="4330001000"/>
    <s v="1000000"/>
    <s v=""/>
    <s v=""/>
    <s v=""/>
    <s v="CANPBPROGREV000"/>
    <s v="000000000000305"/>
    <n v="-2086.67"/>
    <x v="19"/>
  </r>
  <r>
    <s v="43300"/>
    <s v="100034760"/>
    <s v="310141"/>
    <s v="10000"/>
    <s v="18000"/>
    <s v="4330001000"/>
    <s v="7000000"/>
    <s v=""/>
    <s v=""/>
    <s v=""/>
    <s v="CANPBPROGREV000"/>
    <s v="000000000000305"/>
    <n v="3370.79"/>
    <x v="10"/>
  </r>
  <r>
    <s v="43300"/>
    <s v="100034760"/>
    <s v="310141"/>
    <s v="10000"/>
    <s v="18000"/>
    <s v="4330001000"/>
    <s v="7000000"/>
    <s v=""/>
    <s v=""/>
    <s v=""/>
    <s v="CANPBPROGREV000"/>
    <s v="000000000000305"/>
    <n v="64.41"/>
    <x v="10"/>
  </r>
  <r>
    <s v="43300"/>
    <s v="100034760"/>
    <s v="310141"/>
    <s v="10000"/>
    <s v="18000"/>
    <s v="4330001000"/>
    <s v="7230000"/>
    <s v=""/>
    <s v=""/>
    <s v=""/>
    <s v="CANPBPROGREV000"/>
    <s v="000000000000305"/>
    <n v="188.85"/>
    <x v="13"/>
  </r>
  <r>
    <s v="43300"/>
    <s v="100034760"/>
    <s v="310141"/>
    <s v="10000"/>
    <s v="18000"/>
    <s v="4330001000"/>
    <s v="7231000"/>
    <s v=""/>
    <s v=""/>
    <s v=""/>
    <s v="CANPBPROGREV000"/>
    <s v="000000000000305"/>
    <n v="44.17"/>
    <x v="15"/>
  </r>
  <r>
    <s v="43300"/>
    <s v="100034760"/>
    <s v="310141"/>
    <s v="10000"/>
    <s v="18000"/>
    <s v="4330001000"/>
    <s v="7240000"/>
    <s v=""/>
    <s v=""/>
    <s v=""/>
    <s v="CANPBPROGREV000"/>
    <s v="000000000000305"/>
    <n v="738.9"/>
    <x v="31"/>
  </r>
  <r>
    <s v="43300"/>
    <s v="100034760"/>
    <s v="310141"/>
    <s v="10000"/>
    <s v="18000"/>
    <s v="4330001000"/>
    <s v="7250000"/>
    <s v=""/>
    <s v=""/>
    <s v=""/>
    <s v="CANPBPROGREV000"/>
    <s v="000000000000305"/>
    <n v="2.77"/>
    <x v="37"/>
  </r>
  <r>
    <s v="43300"/>
    <s v="100034760"/>
    <s v="310141"/>
    <s v="10000"/>
    <s v="18000"/>
    <s v="4330001000"/>
    <s v="7221000"/>
    <s v=""/>
    <s v=""/>
    <s v=""/>
    <s v="CANPBPROGREV000"/>
    <s v="000000000000305"/>
    <n v="10.71"/>
    <x v="38"/>
  </r>
  <r>
    <s v="43300"/>
    <s v="100034760"/>
    <s v="310141"/>
    <s v="10000"/>
    <s v="18000"/>
    <s v="4330001000"/>
    <s v="7269000"/>
    <s v=""/>
    <s v=""/>
    <s v=""/>
    <s v="CANPBPROGREV000"/>
    <s v="000000000000305"/>
    <n v="226.72"/>
    <x v="33"/>
  </r>
  <r>
    <s v="43300"/>
    <s v="100034760"/>
    <s v="310141"/>
    <s v="10000"/>
    <s v="18000"/>
    <s v="4330001000"/>
    <s v="7269000"/>
    <s v=""/>
    <s v=""/>
    <s v=""/>
    <s v="CANPBPROGREV000"/>
    <s v="000000000000305"/>
    <n v="41.22"/>
    <x v="33"/>
  </r>
  <r>
    <s v="43300"/>
    <s v="100034760"/>
    <s v="310141"/>
    <s v="10000"/>
    <s v="18000"/>
    <s v="4330001000"/>
    <s v="2155000"/>
    <s v=""/>
    <s v=""/>
    <s v=""/>
    <s v="CANPBPROGREV000"/>
    <s v="000000000000305"/>
    <n v="-10.07"/>
    <x v="35"/>
  </r>
  <r>
    <s v="43300"/>
    <s v="100034760"/>
    <s v="310141"/>
    <s v="10000"/>
    <s v="18000"/>
    <s v="4330001000"/>
    <s v="2125000"/>
    <s v=""/>
    <s v=""/>
    <s v=""/>
    <s v="CANPBPROGREV000"/>
    <s v="000000000000305"/>
    <n v="-2.5"/>
    <x v="39"/>
  </r>
  <r>
    <s v="43300"/>
    <s v="100034760"/>
    <s v="310141"/>
    <s v="10000"/>
    <s v="18000"/>
    <s v="4330001000"/>
    <s v="2100000"/>
    <s v=""/>
    <s v=""/>
    <s v=""/>
    <s v="CANPBPROGREV000"/>
    <s v="000000000000305"/>
    <n v="-62.31"/>
    <x v="20"/>
  </r>
  <r>
    <s v="43300"/>
    <s v="100034760"/>
    <s v="310141"/>
    <s v="10000"/>
    <s v="18000"/>
    <s v="4330001000"/>
    <s v="2125000"/>
    <s v=""/>
    <s v=""/>
    <s v=""/>
    <s v="CANPBPROGREV000"/>
    <s v="000000000000305"/>
    <n v="-12.15"/>
    <x v="39"/>
  </r>
  <r>
    <s v="43300"/>
    <s v="100034760"/>
    <s v="310141"/>
    <s v="10000"/>
    <s v="18000"/>
    <s v="4330001000"/>
    <s v="2125000"/>
    <s v=""/>
    <s v=""/>
    <s v=""/>
    <s v="CANPBPROGREV000"/>
    <s v="000000000000305"/>
    <n v="-5.4"/>
    <x v="39"/>
  </r>
  <r>
    <s v="43300"/>
    <s v="100034760"/>
    <s v="310141"/>
    <s v="10000"/>
    <s v="18000"/>
    <s v="4330001000"/>
    <s v="2130000"/>
    <s v=""/>
    <s v=""/>
    <s v=""/>
    <s v="CANPBPROGREV000"/>
    <s v="000000000000305"/>
    <n v="-108.5"/>
    <x v="26"/>
  </r>
  <r>
    <s v="43300"/>
    <s v="100034760"/>
    <s v="310141"/>
    <s v="10000"/>
    <s v="18000"/>
    <s v="4330001000"/>
    <s v="2105000"/>
    <s v=""/>
    <s v=""/>
    <s v=""/>
    <s v="CANPBPROGREV000"/>
    <s v="000000000000305"/>
    <n v="-226.72"/>
    <x v="24"/>
  </r>
  <r>
    <s v="43300"/>
    <s v="100034760"/>
    <s v="310141"/>
    <s v="10000"/>
    <s v="18000"/>
    <s v="4330001000"/>
    <s v="2100000"/>
    <s v=""/>
    <s v=""/>
    <s v=""/>
    <s v="CANPBPROGREV000"/>
    <s v="000000000000305"/>
    <n v="-192.31"/>
    <x v="20"/>
  </r>
  <r>
    <s v="43300"/>
    <s v="100034760"/>
    <s v="310141"/>
    <s v="10000"/>
    <s v="18000"/>
    <s v="4330001000"/>
    <s v="2100000"/>
    <s v=""/>
    <s v=""/>
    <s v=""/>
    <s v="CANPBPROGREV000"/>
    <s v="000000000000305"/>
    <n v="-38.46"/>
    <x v="20"/>
  </r>
  <r>
    <s v="43300"/>
    <s v="100034760"/>
    <s v="310141"/>
    <s v="10000"/>
    <s v="18000"/>
    <s v="4330001000"/>
    <s v="2057000"/>
    <s v=""/>
    <s v=""/>
    <s v=""/>
    <s v="CANPBPROGREV000"/>
    <s v="000000000000305"/>
    <n v="-10.71"/>
    <x v="40"/>
  </r>
  <r>
    <s v="43300"/>
    <s v="100034760"/>
    <s v="310141"/>
    <s v="10000"/>
    <s v="18000"/>
    <s v="4330001000"/>
    <s v="2055000"/>
    <s v=""/>
    <s v=""/>
    <s v=""/>
    <s v="CANPBPROGREV000"/>
    <s v="000000000000305"/>
    <n v="-2.77"/>
    <x v="41"/>
  </r>
  <r>
    <s v="43300"/>
    <s v="100034760"/>
    <s v="310141"/>
    <s v="10000"/>
    <s v="18000"/>
    <s v="4330001000"/>
    <s v="2056000"/>
    <s v=""/>
    <s v=""/>
    <s v=""/>
    <s v="CANPBPROGREV000"/>
    <s v="000000000000305"/>
    <n v="-738.9"/>
    <x v="29"/>
  </r>
  <r>
    <s v="43300"/>
    <s v="100034760"/>
    <s v="310141"/>
    <s v="10000"/>
    <s v="18000"/>
    <s v="4330001000"/>
    <s v="2052000"/>
    <s v=""/>
    <s v=""/>
    <s v=""/>
    <s v="CANPBPROGREV000"/>
    <s v="000000000000305"/>
    <n v="-226.72"/>
    <x v="22"/>
  </r>
  <r>
    <s v="43300"/>
    <s v="100034760"/>
    <s v="310141"/>
    <s v="10000"/>
    <s v="18000"/>
    <s v="4330001000"/>
    <s v="2100000"/>
    <s v=""/>
    <s v=""/>
    <s v=""/>
    <s v="CANPBPROGREV000"/>
    <s v="000000000000305"/>
    <n v="-41.22"/>
    <x v="20"/>
  </r>
  <r>
    <s v="43300"/>
    <s v="100034760"/>
    <s v="310141"/>
    <s v="10000"/>
    <s v="18000"/>
    <s v="4330001000"/>
    <s v="2110000"/>
    <s v=""/>
    <s v=""/>
    <s v=""/>
    <s v="CANPBPROGREV000"/>
    <s v="000000000000305"/>
    <n v="-188.85"/>
    <x v="0"/>
  </r>
  <r>
    <s v="43300"/>
    <s v="100034760"/>
    <s v="310141"/>
    <s v="10000"/>
    <s v="18000"/>
    <s v="4330001000"/>
    <s v="2053000"/>
    <s v=""/>
    <s v=""/>
    <s v=""/>
    <s v="CANPBPROGREV000"/>
    <s v="000000000000305"/>
    <n v="-188.85"/>
    <x v="2"/>
  </r>
  <r>
    <s v="43300"/>
    <s v="100034760"/>
    <s v="310141"/>
    <s v="10000"/>
    <s v="18000"/>
    <s v="4330001000"/>
    <s v="2160000"/>
    <s v=""/>
    <s v=""/>
    <s v=""/>
    <s v="CANPBPROGREV000"/>
    <s v="000000000000305"/>
    <n v="-44.17"/>
    <x v="4"/>
  </r>
  <r>
    <s v="43300"/>
    <s v="100034760"/>
    <s v="310141"/>
    <s v="10000"/>
    <s v="18000"/>
    <s v="4330001000"/>
    <s v="2140000"/>
    <s v=""/>
    <s v=""/>
    <s v=""/>
    <s v="CANPBPROGREV000"/>
    <s v="000000000000305"/>
    <n v="-291.64999999999998"/>
    <x v="6"/>
  </r>
  <r>
    <s v="43300"/>
    <s v="100034760"/>
    <s v="310141"/>
    <s v="10000"/>
    <s v="18000"/>
    <s v="4330001000"/>
    <s v="2058000"/>
    <s v=""/>
    <s v=""/>
    <s v=""/>
    <s v="CANPBPROGREV000"/>
    <s v="000000000000305"/>
    <n v="-44.17"/>
    <x v="8"/>
  </r>
  <r>
    <s v="43300"/>
    <s v="100074377"/>
    <s v="334075"/>
    <s v="10000"/>
    <s v="18000"/>
    <s v="4330001000"/>
    <s v="7231000"/>
    <s v=""/>
    <s v=""/>
    <s v=""/>
    <s v="CANPBPROGREV000"/>
    <s v="000000000000305"/>
    <n v="28.03"/>
    <x v="15"/>
  </r>
  <r>
    <s v="43300"/>
    <s v="100074377"/>
    <s v="334075"/>
    <s v="10000"/>
    <s v="18000"/>
    <s v="4330001000"/>
    <s v="2130000"/>
    <s v=""/>
    <s v=""/>
    <s v=""/>
    <s v="CANPBPROGREV000"/>
    <s v="000000000000305"/>
    <n v="-108.5"/>
    <x v="26"/>
  </r>
  <r>
    <s v="43300"/>
    <s v="100074377"/>
    <s v="334075"/>
    <s v="10000"/>
    <s v="18000"/>
    <s v="4330001000"/>
    <s v="2100000"/>
    <s v=""/>
    <s v=""/>
    <s v=""/>
    <s v="CANPBPROGREV000"/>
    <s v="000000000000305"/>
    <n v="-98.08"/>
    <x v="20"/>
  </r>
  <r>
    <s v="43300"/>
    <s v="100074377"/>
    <s v="334075"/>
    <s v="10000"/>
    <s v="18000"/>
    <s v="4330001000"/>
    <s v="2056000"/>
    <s v=""/>
    <s v=""/>
    <s v=""/>
    <s v="CANPBPROGREV000"/>
    <s v="000000000000305"/>
    <n v="-687.75"/>
    <x v="29"/>
  </r>
  <r>
    <s v="43300"/>
    <s v="100074377"/>
    <s v="334075"/>
    <s v="10000"/>
    <s v="18000"/>
    <s v="4330001000"/>
    <s v="2100000"/>
    <s v=""/>
    <s v=""/>
    <s v=""/>
    <s v="CANPBPROGREV000"/>
    <s v="000000000000305"/>
    <n v="-26.42"/>
    <x v="20"/>
  </r>
  <r>
    <s v="43300"/>
    <s v="100074377"/>
    <s v="334075"/>
    <s v="10000"/>
    <s v="18000"/>
    <s v="4330001000"/>
    <s v="2052000"/>
    <s v=""/>
    <s v=""/>
    <s v=""/>
    <s v="CANPBPROGREV000"/>
    <s v="000000000000305"/>
    <n v="-145.31"/>
    <x v="22"/>
  </r>
  <r>
    <s v="43300"/>
    <s v="100074377"/>
    <s v="334075"/>
    <s v="10000"/>
    <s v="18000"/>
    <s v="4330001000"/>
    <s v="2110000"/>
    <s v=""/>
    <s v=""/>
    <s v=""/>
    <s v="CANPBPROGREV000"/>
    <s v="000000000000305"/>
    <n v="-119.83"/>
    <x v="0"/>
  </r>
  <r>
    <s v="43300"/>
    <s v="100074377"/>
    <s v="334075"/>
    <s v="10000"/>
    <s v="18000"/>
    <s v="4330001000"/>
    <s v="2053000"/>
    <s v=""/>
    <s v=""/>
    <s v=""/>
    <s v="CANPBPROGREV000"/>
    <s v="000000000000305"/>
    <n v="-119.83"/>
    <x v="2"/>
  </r>
  <r>
    <s v="43300"/>
    <s v="100074377"/>
    <s v="334075"/>
    <s v="10000"/>
    <s v="18000"/>
    <s v="4330001000"/>
    <s v="2160000"/>
    <s v=""/>
    <s v=""/>
    <s v=""/>
    <s v="CANPBPROGREV000"/>
    <s v="000000000000305"/>
    <n v="-28.03"/>
    <x v="4"/>
  </r>
  <r>
    <s v="43300"/>
    <s v="100074377"/>
    <s v="334075"/>
    <s v="10000"/>
    <s v="18000"/>
    <s v="4330001000"/>
    <s v="2140000"/>
    <s v=""/>
    <s v=""/>
    <s v=""/>
    <s v="CANPBPROGREV000"/>
    <s v="000000000000305"/>
    <n v="-113.78"/>
    <x v="6"/>
  </r>
  <r>
    <s v="43300"/>
    <s v="100074377"/>
    <s v="334075"/>
    <s v="10000"/>
    <s v="18000"/>
    <s v="4330001000"/>
    <s v="2058000"/>
    <s v=""/>
    <s v=""/>
    <s v=""/>
    <s v="CANPBPROGREV000"/>
    <s v="000000000000305"/>
    <n v="-28.03"/>
    <x v="8"/>
  </r>
  <r>
    <s v="43300"/>
    <s v="100074377"/>
    <s v="334075"/>
    <s v="10000"/>
    <s v="18000"/>
    <s v="4330001000"/>
    <s v="2150000"/>
    <s v=""/>
    <s v=""/>
    <s v=""/>
    <s v="CANPBPROGREV000"/>
    <s v="000000000000305"/>
    <n v="-91.32"/>
    <x v="17"/>
  </r>
  <r>
    <s v="43300"/>
    <s v="100074377"/>
    <s v="334075"/>
    <s v="10000"/>
    <s v="18000"/>
    <s v="4330001000"/>
    <s v="1000000"/>
    <s v=""/>
    <s v=""/>
    <s v=""/>
    <s v="CANPBPROGREV000"/>
    <s v="000000000000305"/>
    <n v="-1434.44"/>
    <x v="19"/>
  </r>
  <r>
    <s v="43300"/>
    <s v="100074377"/>
    <s v="334075"/>
    <s v="10000"/>
    <s v="18000"/>
    <s v="4330001000"/>
    <s v="7240000"/>
    <s v=""/>
    <s v=""/>
    <s v=""/>
    <s v="CANPBPROGREV000"/>
    <s v="000000000000305"/>
    <n v="687.75"/>
    <x v="31"/>
  </r>
  <r>
    <s v="43300"/>
    <s v="100074377"/>
    <s v="334075"/>
    <s v="10000"/>
    <s v="18000"/>
    <s v="4330001000"/>
    <s v="7269000"/>
    <s v=""/>
    <s v=""/>
    <s v=""/>
    <s v="CANPBPROGREV000"/>
    <s v="000000000000305"/>
    <n v="145.31"/>
    <x v="33"/>
  </r>
  <r>
    <s v="43300"/>
    <s v="100074377"/>
    <s v="334075"/>
    <s v="10000"/>
    <s v="18000"/>
    <s v="4330001000"/>
    <s v="7269000"/>
    <s v=""/>
    <s v=""/>
    <s v=""/>
    <s v="CANPBPROGREV000"/>
    <s v="000000000000305"/>
    <n v="26.42"/>
    <x v="33"/>
  </r>
  <r>
    <s v="43300"/>
    <s v="100074377"/>
    <s v="334075"/>
    <s v="10000"/>
    <s v="18000"/>
    <s v="4330001000"/>
    <s v="2100000"/>
    <s v=""/>
    <s v=""/>
    <s v=""/>
    <s v="CANPBPROGREV000"/>
    <s v="000000000000305"/>
    <n v="-62.31"/>
    <x v="20"/>
  </r>
  <r>
    <s v="43300"/>
    <s v="100074377"/>
    <s v="334075"/>
    <s v="10000"/>
    <s v="18000"/>
    <s v="4330001000"/>
    <s v="2105000"/>
    <s v=""/>
    <s v=""/>
    <s v=""/>
    <s v="CANPBPROGREV000"/>
    <s v="000000000000305"/>
    <n v="-145.31"/>
    <x v="24"/>
  </r>
  <r>
    <s v="43300"/>
    <s v="100074377"/>
    <s v="334075"/>
    <s v="10000"/>
    <s v="18000"/>
    <s v="4330001000"/>
    <s v="7000000"/>
    <s v=""/>
    <s v=""/>
    <s v=""/>
    <s v="CANPBPROGREV000"/>
    <s v="000000000000305"/>
    <n v="2201.6"/>
    <x v="10"/>
  </r>
  <r>
    <s v="43300"/>
    <s v="100074377"/>
    <s v="334075"/>
    <s v="10000"/>
    <s v="18000"/>
    <s v="4330001000"/>
    <s v="7230000"/>
    <s v=""/>
    <s v=""/>
    <s v=""/>
    <s v="CANPBPROGREV000"/>
    <s v="000000000000305"/>
    <n v="119.83"/>
    <x v="13"/>
  </r>
  <r>
    <s v="43300"/>
    <s v="100013323"/>
    <s v="312956"/>
    <s v="10000"/>
    <s v="99000"/>
    <s v="4330001000"/>
    <s v="2058000"/>
    <s v=""/>
    <s v=""/>
    <s v=""/>
    <s v="DEFAULT_TASKPRO"/>
    <s v="000000000010120"/>
    <n v="-0.88"/>
    <x v="7"/>
  </r>
  <r>
    <s v="43300"/>
    <s v="100013323"/>
    <s v="312956"/>
    <s v="10000"/>
    <s v="19800"/>
    <s v="4330001000"/>
    <s v="2058000"/>
    <s v=""/>
    <s v=""/>
    <s v=""/>
    <s v="ADMINCBCAP00000"/>
    <s v="000000000000302"/>
    <n v="-34.450000000000003"/>
    <x v="42"/>
  </r>
  <r>
    <s v="43300"/>
    <s v="100013323"/>
    <s v="312956"/>
    <s v="10000"/>
    <s v="99000"/>
    <s v="4330001000"/>
    <s v="2150000"/>
    <s v=""/>
    <s v=""/>
    <s v=""/>
    <s v="DEFAULT_TASKPRO"/>
    <s v="000000000010120"/>
    <n v="-3.05"/>
    <x v="16"/>
  </r>
  <r>
    <s v="43300"/>
    <s v="100013323"/>
    <s v="312956"/>
    <s v="10000"/>
    <s v="19800"/>
    <s v="4330001000"/>
    <s v="2150000"/>
    <s v=""/>
    <s v=""/>
    <s v=""/>
    <s v="ADMINCBCAP00000"/>
    <s v="000000000000302"/>
    <n v="-118.85"/>
    <x v="43"/>
  </r>
  <r>
    <s v="43300"/>
    <s v="100013323"/>
    <s v="312956"/>
    <s v="10000"/>
    <s v="18000"/>
    <s v="4330001000"/>
    <s v="2150000"/>
    <s v=""/>
    <s v=""/>
    <s v=""/>
    <s v="POSITION_BUDGET"/>
    <s v="000000000010120"/>
    <n v="-7.4"/>
    <x v="17"/>
  </r>
  <r>
    <s v="43300"/>
    <s v="100013323"/>
    <s v="312956"/>
    <s v="10000"/>
    <s v="99000"/>
    <s v="4330001000"/>
    <s v="1000000"/>
    <s v=""/>
    <s v=""/>
    <s v=""/>
    <s v="DEFAULT_TASKPRO"/>
    <s v="000000000010120"/>
    <n v="-42.41"/>
    <x v="18"/>
  </r>
  <r>
    <s v="43300"/>
    <s v="100013323"/>
    <s v="312956"/>
    <s v="10000"/>
    <s v="19800"/>
    <s v="4330001000"/>
    <s v="1000000"/>
    <s v=""/>
    <s v=""/>
    <s v=""/>
    <s v="ADMINCBCAP00000"/>
    <s v="000000000000302"/>
    <n v="-1654.28"/>
    <x v="44"/>
  </r>
  <r>
    <s v="43300"/>
    <s v="100013323"/>
    <s v="312956"/>
    <s v="10000"/>
    <s v="18000"/>
    <s v="4330001000"/>
    <s v="1000000"/>
    <s v=""/>
    <s v=""/>
    <s v=""/>
    <s v="POSITION_BUDGET"/>
    <s v="000000000010120"/>
    <n v="-103.1"/>
    <x v="19"/>
  </r>
  <r>
    <s v="43300"/>
    <s v="100013323"/>
    <s v="312956"/>
    <s v="10000"/>
    <s v="18000"/>
    <s v="4330001000"/>
    <s v="2110000"/>
    <s v=""/>
    <s v=""/>
    <s v=""/>
    <s v="POSITION_BUDGET"/>
    <s v="000000000010120"/>
    <n v="-9.18"/>
    <x v="0"/>
  </r>
  <r>
    <s v="43300"/>
    <s v="100013323"/>
    <s v="312956"/>
    <s v="10000"/>
    <s v="18000"/>
    <s v="4330001000"/>
    <s v="2053000"/>
    <s v=""/>
    <s v=""/>
    <s v=""/>
    <s v="POSITION_BUDGET"/>
    <s v="000000000010120"/>
    <n v="-9.18"/>
    <x v="2"/>
  </r>
  <r>
    <s v="43300"/>
    <s v="100013323"/>
    <s v="312956"/>
    <s v="10000"/>
    <s v="99000"/>
    <s v="4330001000"/>
    <s v="2053000"/>
    <s v=""/>
    <s v=""/>
    <s v=""/>
    <s v="DEFAULT_TASKPRO"/>
    <s v="000000000010120"/>
    <n v="-3.78"/>
    <x v="1"/>
  </r>
  <r>
    <s v="43300"/>
    <s v="100013323"/>
    <s v="312956"/>
    <s v="10000"/>
    <s v="19800"/>
    <s v="4330001000"/>
    <s v="2053000"/>
    <s v=""/>
    <s v=""/>
    <s v=""/>
    <s v="ADMINCBCAP00000"/>
    <s v="000000000000302"/>
    <n v="-147.28"/>
    <x v="45"/>
  </r>
  <r>
    <s v="43300"/>
    <s v="100013323"/>
    <s v="312956"/>
    <s v="10000"/>
    <s v="99000"/>
    <s v="4330001000"/>
    <s v="2160000"/>
    <s v=""/>
    <s v=""/>
    <s v=""/>
    <s v="DEFAULT_TASKPRO"/>
    <s v="000000000010120"/>
    <n v="-0.88"/>
    <x v="3"/>
  </r>
  <r>
    <s v="43300"/>
    <s v="100013323"/>
    <s v="312956"/>
    <s v="10000"/>
    <s v="19800"/>
    <s v="4330001000"/>
    <s v="2160000"/>
    <s v=""/>
    <s v=""/>
    <s v=""/>
    <s v="ADMINCBCAP00000"/>
    <s v="000000000000302"/>
    <n v="-34.450000000000003"/>
    <x v="46"/>
  </r>
  <r>
    <s v="43300"/>
    <s v="100013323"/>
    <s v="312956"/>
    <s v="10000"/>
    <s v="19800"/>
    <s v="4330001000"/>
    <s v="2105000"/>
    <s v=""/>
    <s v=""/>
    <s v=""/>
    <s v="ADMINCBCAP00000"/>
    <s v="000000000000302"/>
    <n v="-161.66"/>
    <x v="47"/>
  </r>
  <r>
    <s v="43300"/>
    <s v="100013323"/>
    <s v="312956"/>
    <s v="10000"/>
    <s v="99000"/>
    <s v="4330001000"/>
    <s v="7000000"/>
    <s v=""/>
    <s v=""/>
    <s v=""/>
    <s v="DEFAULT_TASKPRO"/>
    <s v="000000000010120"/>
    <n v="66.62"/>
    <x v="9"/>
  </r>
  <r>
    <s v="43300"/>
    <s v="100013323"/>
    <s v="312956"/>
    <s v="10000"/>
    <s v="19800"/>
    <s v="4330001000"/>
    <s v="7000000"/>
    <s v=""/>
    <s v=""/>
    <s v=""/>
    <s v="ADMINCBCAP00000"/>
    <s v="000000000000302"/>
    <n v="2598.1799999999998"/>
    <x v="48"/>
  </r>
  <r>
    <s v="43300"/>
    <s v="100013323"/>
    <s v="312956"/>
    <s v="10000"/>
    <s v="18000"/>
    <s v="4330001000"/>
    <s v="2081000"/>
    <s v=""/>
    <s v=""/>
    <s v=""/>
    <s v="POSITION_BUDGET"/>
    <s v="000000000010120"/>
    <n v="161.91999999999999"/>
    <x v="11"/>
  </r>
  <r>
    <s v="43300"/>
    <s v="100013323"/>
    <s v="312956"/>
    <s v="10000"/>
    <s v="18000"/>
    <s v="4330001000"/>
    <s v="7230000"/>
    <s v=""/>
    <s v=""/>
    <s v=""/>
    <s v="POSITION_BUDGET"/>
    <s v="000000000010120"/>
    <n v="9.18"/>
    <x v="13"/>
  </r>
  <r>
    <s v="43300"/>
    <s v="100013323"/>
    <s v="312956"/>
    <s v="10000"/>
    <s v="99000"/>
    <s v="4330001000"/>
    <s v="7230000"/>
    <s v=""/>
    <s v=""/>
    <s v=""/>
    <s v="DEFAULT_TASKPRO"/>
    <s v="000000000010120"/>
    <n v="3.78"/>
    <x v="12"/>
  </r>
  <r>
    <s v="43300"/>
    <s v="100013323"/>
    <s v="312956"/>
    <s v="10000"/>
    <s v="99000"/>
    <s v="4330001000"/>
    <s v="2057000"/>
    <s v=""/>
    <s v=""/>
    <s v=""/>
    <s v="DEFAULT_TASKPRO"/>
    <s v="000000000010120"/>
    <n v="-0.23"/>
    <x v="49"/>
  </r>
  <r>
    <s v="43300"/>
    <s v="100013323"/>
    <s v="312956"/>
    <s v="10000"/>
    <s v="18000"/>
    <s v="4330001000"/>
    <s v="2057000"/>
    <s v=""/>
    <s v=""/>
    <s v=""/>
    <s v="POSITION_BUDGET"/>
    <s v="000000000010120"/>
    <n v="-0.55000000000000004"/>
    <x v="40"/>
  </r>
  <r>
    <s v="43300"/>
    <s v="100013323"/>
    <s v="312956"/>
    <s v="10000"/>
    <s v="19800"/>
    <s v="4330001000"/>
    <s v="2057000"/>
    <s v=""/>
    <s v=""/>
    <s v=""/>
    <s v="ADMINCBCAP00000"/>
    <s v="000000000000302"/>
    <n v="-8.8800000000000008"/>
    <x v="50"/>
  </r>
  <r>
    <s v="43300"/>
    <s v="100013323"/>
    <s v="312956"/>
    <s v="10000"/>
    <s v="99000"/>
    <s v="4330001000"/>
    <s v="2055000"/>
    <s v=""/>
    <s v=""/>
    <s v=""/>
    <s v="DEFAULT_TASKPRO"/>
    <s v="000000000010120"/>
    <n v="-0.05"/>
    <x v="51"/>
  </r>
  <r>
    <s v="43300"/>
    <s v="100013323"/>
    <s v="312956"/>
    <s v="10000"/>
    <s v="18000"/>
    <s v="4330001000"/>
    <s v="2055000"/>
    <s v=""/>
    <s v=""/>
    <s v=""/>
    <s v="POSITION_BUDGET"/>
    <s v="000000000010120"/>
    <n v="-0.12"/>
    <x v="41"/>
  </r>
  <r>
    <s v="43300"/>
    <s v="100013323"/>
    <s v="312956"/>
    <s v="10000"/>
    <s v="19800"/>
    <s v="4330001000"/>
    <s v="2055000"/>
    <s v=""/>
    <s v=""/>
    <s v=""/>
    <s v="ADMINCBCAP00000"/>
    <s v="000000000000302"/>
    <n v="-1.89"/>
    <x v="52"/>
  </r>
  <r>
    <s v="43300"/>
    <s v="100013323"/>
    <s v="312956"/>
    <s v="10000"/>
    <s v="18000"/>
    <s v="4330001000"/>
    <s v="2052000"/>
    <s v=""/>
    <s v=""/>
    <s v=""/>
    <s v="POSITION_BUDGET"/>
    <s v="000000000010120"/>
    <n v="-10.07"/>
    <x v="22"/>
  </r>
  <r>
    <s v="43300"/>
    <s v="100013323"/>
    <s v="312956"/>
    <s v="10000"/>
    <s v="99000"/>
    <s v="4330001000"/>
    <s v="2052000"/>
    <s v=""/>
    <s v=""/>
    <s v=""/>
    <s v="DEFAULT_TASKPRO"/>
    <s v="000000000010120"/>
    <n v="-4.1500000000000004"/>
    <x v="21"/>
  </r>
  <r>
    <s v="43300"/>
    <s v="100013323"/>
    <s v="312956"/>
    <s v="10000"/>
    <s v="19800"/>
    <s v="4330001000"/>
    <s v="2052000"/>
    <s v=""/>
    <s v=""/>
    <s v=""/>
    <s v="ADMINCBCAP00000"/>
    <s v="000000000000302"/>
    <n v="-161.66"/>
    <x v="53"/>
  </r>
  <r>
    <s v="43300"/>
    <s v="100013323"/>
    <s v="312956"/>
    <s v="10000"/>
    <s v="18000"/>
    <s v="4330001000"/>
    <s v="2100000"/>
    <s v=""/>
    <s v=""/>
    <s v=""/>
    <s v="POSITION_BUDGET"/>
    <s v="000000000010120"/>
    <n v="-1.83"/>
    <x v="20"/>
  </r>
  <r>
    <s v="43300"/>
    <s v="100013323"/>
    <s v="312956"/>
    <s v="10000"/>
    <s v="99000"/>
    <s v="4330001000"/>
    <s v="2100000"/>
    <s v=""/>
    <s v=""/>
    <s v=""/>
    <s v="DEFAULT_TASKPRO"/>
    <s v="000000000010120"/>
    <n v="-0.76"/>
    <x v="27"/>
  </r>
  <r>
    <s v="43300"/>
    <s v="100013323"/>
    <s v="312956"/>
    <s v="10000"/>
    <s v="19800"/>
    <s v="4330001000"/>
    <s v="2100000"/>
    <s v=""/>
    <s v=""/>
    <s v=""/>
    <s v="ADMINCBCAP00000"/>
    <s v="000000000000302"/>
    <n v="-29.39"/>
    <x v="54"/>
  </r>
  <r>
    <s v="43300"/>
    <s v="100013323"/>
    <s v="312956"/>
    <s v="10000"/>
    <s v="99000"/>
    <s v="4330001000"/>
    <s v="2110000"/>
    <s v=""/>
    <s v=""/>
    <s v=""/>
    <s v="DEFAULT_TASKPRO"/>
    <s v="000000000010120"/>
    <n v="-3.78"/>
    <x v="23"/>
  </r>
  <r>
    <s v="43300"/>
    <s v="100013323"/>
    <s v="312956"/>
    <s v="10000"/>
    <s v="19800"/>
    <s v="4330001000"/>
    <s v="2110000"/>
    <s v=""/>
    <s v=""/>
    <s v=""/>
    <s v="ADMINCBCAP00000"/>
    <s v="000000000000302"/>
    <n v="-147.28"/>
    <x v="55"/>
  </r>
  <r>
    <s v="43300"/>
    <s v="100013323"/>
    <s v="312956"/>
    <s v="10000"/>
    <s v="18000"/>
    <s v="4330001000"/>
    <s v="2105000"/>
    <s v=""/>
    <s v=""/>
    <s v=""/>
    <s v="POSITION_BUDGET"/>
    <s v="000000000010120"/>
    <n v="-10.07"/>
    <x v="24"/>
  </r>
  <r>
    <s v="43300"/>
    <s v="100013323"/>
    <s v="312956"/>
    <s v="10000"/>
    <s v="99000"/>
    <s v="4330001000"/>
    <s v="2125000"/>
    <s v=""/>
    <s v=""/>
    <s v=""/>
    <s v="DEFAULT_TASKPRO"/>
    <s v="000000000010120"/>
    <n v="-0.21"/>
    <x v="56"/>
  </r>
  <r>
    <s v="43300"/>
    <s v="100013323"/>
    <s v="312956"/>
    <s v="10000"/>
    <s v="19800"/>
    <s v="4330001000"/>
    <s v="2125000"/>
    <s v=""/>
    <s v=""/>
    <s v=""/>
    <s v="ADMINCBCAP00000"/>
    <s v="000000000000302"/>
    <n v="-8.32"/>
    <x v="57"/>
  </r>
  <r>
    <s v="43300"/>
    <s v="100013323"/>
    <s v="312956"/>
    <s v="10000"/>
    <s v="18000"/>
    <s v="4330001000"/>
    <s v="2125000"/>
    <s v=""/>
    <s v=""/>
    <s v=""/>
    <s v="POSITION_BUDGET"/>
    <s v="000000000010120"/>
    <n v="-0.52"/>
    <x v="39"/>
  </r>
  <r>
    <s v="43300"/>
    <s v="100013323"/>
    <s v="312956"/>
    <s v="10000"/>
    <s v="99000"/>
    <s v="4330001000"/>
    <s v="2125000"/>
    <s v=""/>
    <s v=""/>
    <s v=""/>
    <s v="DEFAULT_TASKPRO"/>
    <s v="000000000010120"/>
    <n v="-0.09"/>
    <x v="56"/>
  </r>
  <r>
    <s v="43300"/>
    <s v="100013323"/>
    <s v="312956"/>
    <s v="10000"/>
    <s v="19800"/>
    <s v="4330001000"/>
    <s v="2125000"/>
    <s v=""/>
    <s v=""/>
    <s v=""/>
    <s v="ADMINCBCAP00000"/>
    <s v="000000000000302"/>
    <n v="-3.69"/>
    <x v="57"/>
  </r>
  <r>
    <s v="43300"/>
    <s v="100013323"/>
    <s v="312956"/>
    <s v="10000"/>
    <s v="18000"/>
    <s v="4330001000"/>
    <s v="2125000"/>
    <s v=""/>
    <s v=""/>
    <s v=""/>
    <s v="POSITION_BUDGET"/>
    <s v="000000000010120"/>
    <n v="-0.24"/>
    <x v="39"/>
  </r>
  <r>
    <s v="43300"/>
    <s v="100013323"/>
    <s v="312956"/>
    <s v="10000"/>
    <s v="99000"/>
    <s v="4330001000"/>
    <s v="2100000"/>
    <s v=""/>
    <s v=""/>
    <s v=""/>
    <s v="DEFAULT_TASKPRO"/>
    <s v="000000000010120"/>
    <n v="-1.47"/>
    <x v="27"/>
  </r>
  <r>
    <s v="43300"/>
    <s v="100013323"/>
    <s v="312956"/>
    <s v="10000"/>
    <s v="19800"/>
    <s v="4330001000"/>
    <s v="2100000"/>
    <s v=""/>
    <s v=""/>
    <s v=""/>
    <s v="ADMINCBCAP00000"/>
    <s v="000000000000302"/>
    <n v="-57.27"/>
    <x v="54"/>
  </r>
  <r>
    <s v="43300"/>
    <s v="100013323"/>
    <s v="312956"/>
    <s v="10000"/>
    <s v="18000"/>
    <s v="4330001000"/>
    <s v="2100000"/>
    <s v=""/>
    <s v=""/>
    <s v=""/>
    <s v="POSITION_BUDGET"/>
    <s v="000000000010120"/>
    <n v="-3.57"/>
    <x v="20"/>
  </r>
  <r>
    <s v="43300"/>
    <s v="100013323"/>
    <s v="312956"/>
    <s v="10000"/>
    <s v="99000"/>
    <s v="4330001000"/>
    <s v="2100000"/>
    <s v=""/>
    <s v=""/>
    <s v=""/>
    <s v="DEFAULT_TASKPRO"/>
    <s v="000000000010120"/>
    <n v="-0.45"/>
    <x v="27"/>
  </r>
  <r>
    <s v="43300"/>
    <s v="100013323"/>
    <s v="312956"/>
    <s v="10000"/>
    <s v="19800"/>
    <s v="4330001000"/>
    <s v="2100000"/>
    <s v=""/>
    <s v=""/>
    <s v=""/>
    <s v="ADMINCBCAP00000"/>
    <s v="000000000000302"/>
    <n v="-17.68"/>
    <x v="54"/>
  </r>
  <r>
    <s v="43300"/>
    <s v="100013323"/>
    <s v="312956"/>
    <s v="10000"/>
    <s v="18000"/>
    <s v="4330001000"/>
    <s v="2100000"/>
    <s v=""/>
    <s v=""/>
    <s v=""/>
    <s v="POSITION_BUDGET"/>
    <s v="000000000010120"/>
    <n v="-1.1000000000000001"/>
    <x v="20"/>
  </r>
  <r>
    <s v="43300"/>
    <s v="100013323"/>
    <s v="312956"/>
    <s v="10000"/>
    <s v="19800"/>
    <s v="4330001000"/>
    <s v="7230000"/>
    <s v=""/>
    <s v=""/>
    <s v=""/>
    <s v="ADMINCBCAP00000"/>
    <s v="000000000000302"/>
    <n v="147.28"/>
    <x v="58"/>
  </r>
  <r>
    <s v="43300"/>
    <s v="100013323"/>
    <s v="312956"/>
    <s v="10000"/>
    <s v="18000"/>
    <s v="4330001000"/>
    <s v="7231000"/>
    <s v=""/>
    <s v=""/>
    <s v=""/>
    <s v="POSITION_BUDGET"/>
    <s v="000000000010120"/>
    <n v="2.15"/>
    <x v="15"/>
  </r>
  <r>
    <s v="43300"/>
    <s v="100013323"/>
    <s v="312956"/>
    <s v="10000"/>
    <s v="99000"/>
    <s v="4330001000"/>
    <s v="7231000"/>
    <s v=""/>
    <s v=""/>
    <s v=""/>
    <s v="DEFAULT_TASKPRO"/>
    <s v="000000000010120"/>
    <n v="0.88"/>
    <x v="14"/>
  </r>
  <r>
    <s v="43300"/>
    <s v="100013323"/>
    <s v="312956"/>
    <s v="10000"/>
    <s v="19800"/>
    <s v="4330001000"/>
    <s v="7231000"/>
    <s v=""/>
    <s v=""/>
    <s v=""/>
    <s v="ADMINCBCAP00000"/>
    <s v="000000000000302"/>
    <n v="34.450000000000003"/>
    <x v="59"/>
  </r>
  <r>
    <s v="43300"/>
    <s v="100013323"/>
    <s v="312956"/>
    <s v="10000"/>
    <s v="99000"/>
    <s v="4330001000"/>
    <s v="7250000"/>
    <s v=""/>
    <s v=""/>
    <s v=""/>
    <s v="DEFAULT_TASKPRO"/>
    <s v="000000000010120"/>
    <n v="0.05"/>
    <x v="60"/>
  </r>
  <r>
    <s v="43300"/>
    <s v="100013323"/>
    <s v="312956"/>
    <s v="10000"/>
    <s v="18000"/>
    <s v="4330001000"/>
    <s v="7250000"/>
    <s v=""/>
    <s v=""/>
    <s v=""/>
    <s v="POSITION_BUDGET"/>
    <s v="000000000010120"/>
    <n v="0.12"/>
    <x v="37"/>
  </r>
  <r>
    <s v="43300"/>
    <s v="100013323"/>
    <s v="312956"/>
    <s v="10000"/>
    <s v="19800"/>
    <s v="4330001000"/>
    <s v="7250000"/>
    <s v=""/>
    <s v=""/>
    <s v=""/>
    <s v="ADMINCBCAP00000"/>
    <s v="000000000000302"/>
    <n v="1.89"/>
    <x v="61"/>
  </r>
  <r>
    <s v="43300"/>
    <s v="100013323"/>
    <s v="312956"/>
    <s v="10000"/>
    <s v="99000"/>
    <s v="4330001000"/>
    <s v="7221000"/>
    <s v=""/>
    <s v=""/>
    <s v=""/>
    <s v="DEFAULT_TASKPRO"/>
    <s v="000000000010120"/>
    <n v="0.23"/>
    <x v="62"/>
  </r>
  <r>
    <s v="43300"/>
    <s v="100013323"/>
    <s v="312956"/>
    <s v="10000"/>
    <s v="18000"/>
    <s v="4330001000"/>
    <s v="7221000"/>
    <s v=""/>
    <s v=""/>
    <s v=""/>
    <s v="POSITION_BUDGET"/>
    <s v="000000000010120"/>
    <n v="0.55000000000000004"/>
    <x v="38"/>
  </r>
  <r>
    <s v="43300"/>
    <s v="100013323"/>
    <s v="312956"/>
    <s v="10000"/>
    <s v="19800"/>
    <s v="4330001000"/>
    <s v="7221000"/>
    <s v=""/>
    <s v=""/>
    <s v=""/>
    <s v="ADMINCBCAP00000"/>
    <s v="000000000000302"/>
    <n v="8.8800000000000008"/>
    <x v="63"/>
  </r>
  <r>
    <s v="43300"/>
    <s v="100013323"/>
    <s v="312956"/>
    <s v="10000"/>
    <s v="18000"/>
    <s v="4330001000"/>
    <s v="7269000"/>
    <s v=""/>
    <s v=""/>
    <s v=""/>
    <s v="POSITION_BUDGET"/>
    <s v="000000000010120"/>
    <n v="10.07"/>
    <x v="33"/>
  </r>
  <r>
    <s v="43300"/>
    <s v="100013323"/>
    <s v="312956"/>
    <s v="10000"/>
    <s v="99000"/>
    <s v="4330001000"/>
    <s v="7269000"/>
    <s v=""/>
    <s v=""/>
    <s v=""/>
    <s v="DEFAULT_TASKPRO"/>
    <s v="000000000010120"/>
    <n v="4.1500000000000004"/>
    <x v="32"/>
  </r>
  <r>
    <s v="43300"/>
    <s v="100013323"/>
    <s v="312956"/>
    <s v="10000"/>
    <s v="19800"/>
    <s v="4330001000"/>
    <s v="7269000"/>
    <s v=""/>
    <s v=""/>
    <s v=""/>
    <s v="ADMINCBCAP00000"/>
    <s v="000000000000302"/>
    <n v="161.66"/>
    <x v="64"/>
  </r>
  <r>
    <s v="43300"/>
    <s v="100013323"/>
    <s v="312956"/>
    <s v="10000"/>
    <s v="18000"/>
    <s v="4330001000"/>
    <s v="7269000"/>
    <s v=""/>
    <s v=""/>
    <s v=""/>
    <s v="POSITION_BUDGET"/>
    <s v="000000000010120"/>
    <n v="1.83"/>
    <x v="33"/>
  </r>
  <r>
    <s v="43300"/>
    <s v="100013323"/>
    <s v="312956"/>
    <s v="10000"/>
    <s v="99000"/>
    <s v="4330001000"/>
    <s v="7269000"/>
    <s v=""/>
    <s v=""/>
    <s v=""/>
    <s v="DEFAULT_TASKPRO"/>
    <s v="000000000010120"/>
    <n v="0.76"/>
    <x v="32"/>
  </r>
  <r>
    <s v="43300"/>
    <s v="100013323"/>
    <s v="312956"/>
    <s v="10000"/>
    <s v="19800"/>
    <s v="4330001000"/>
    <s v="7269000"/>
    <s v=""/>
    <s v=""/>
    <s v=""/>
    <s v="ADMINCBCAP00000"/>
    <s v="000000000000302"/>
    <n v="29.39"/>
    <x v="64"/>
  </r>
  <r>
    <s v="43300"/>
    <s v="100013323"/>
    <s v="312956"/>
    <s v="10000"/>
    <s v="99000"/>
    <s v="4330001000"/>
    <s v="2100000"/>
    <s v=""/>
    <s v=""/>
    <s v=""/>
    <s v="DEFAULT_TASKPRO"/>
    <s v="000000000010120"/>
    <n v="-0.56999999999999995"/>
    <x v="27"/>
  </r>
  <r>
    <s v="43300"/>
    <s v="100013323"/>
    <s v="312956"/>
    <s v="10000"/>
    <s v="19800"/>
    <s v="4330001000"/>
    <s v="2100000"/>
    <s v=""/>
    <s v=""/>
    <s v=""/>
    <s v="ADMINCBCAP00000"/>
    <s v="000000000000302"/>
    <n v="-22.06"/>
    <x v="54"/>
  </r>
  <r>
    <s v="43300"/>
    <s v="100013323"/>
    <s v="312956"/>
    <s v="10000"/>
    <s v="18000"/>
    <s v="4330001000"/>
    <s v="2100000"/>
    <s v=""/>
    <s v=""/>
    <s v=""/>
    <s v="POSITION_BUDGET"/>
    <s v="000000000010120"/>
    <n v="-1.37"/>
    <x v="20"/>
  </r>
  <r>
    <s v="43300"/>
    <s v="100013323"/>
    <s v="312956"/>
    <s v="10000"/>
    <s v="99000"/>
    <s v="4330001000"/>
    <s v="2155000"/>
    <s v=""/>
    <s v=""/>
    <s v=""/>
    <s v="DEFAULT_TASKPRO"/>
    <s v="000000000010120"/>
    <n v="-0.04"/>
    <x v="34"/>
  </r>
  <r>
    <s v="43300"/>
    <s v="100013323"/>
    <s v="312956"/>
    <s v="10000"/>
    <s v="19800"/>
    <s v="4330001000"/>
    <s v="2155000"/>
    <s v=""/>
    <s v=""/>
    <s v=""/>
    <s v="ADMINCBCAP00000"/>
    <s v="000000000000302"/>
    <n v="-1.59"/>
    <x v="65"/>
  </r>
  <r>
    <s v="43300"/>
    <s v="100013323"/>
    <s v="312956"/>
    <s v="10000"/>
    <s v="18000"/>
    <s v="4330001000"/>
    <s v="2155000"/>
    <s v=""/>
    <s v=""/>
    <s v=""/>
    <s v="POSITION_BUDGET"/>
    <s v="000000000010120"/>
    <n v="-0.1"/>
    <x v="35"/>
  </r>
  <r>
    <s v="43300"/>
    <s v="100013323"/>
    <s v="312956"/>
    <s v="10000"/>
    <s v="99000"/>
    <s v="4330001000"/>
    <s v="2100000"/>
    <s v=""/>
    <s v=""/>
    <s v=""/>
    <s v="DEFAULT_TASKPRO"/>
    <s v="000000000010120"/>
    <n v="-3.54"/>
    <x v="27"/>
  </r>
  <r>
    <s v="43300"/>
    <s v="100013323"/>
    <s v="312956"/>
    <s v="10000"/>
    <s v="19800"/>
    <s v="4330001000"/>
    <s v="2100000"/>
    <s v=""/>
    <s v=""/>
    <s v=""/>
    <s v="ADMINCBCAP00000"/>
    <s v="000000000000302"/>
    <n v="-137.87"/>
    <x v="54"/>
  </r>
  <r>
    <s v="43300"/>
    <s v="100013323"/>
    <s v="312956"/>
    <s v="10000"/>
    <s v="18000"/>
    <s v="4330001000"/>
    <s v="2100000"/>
    <s v=""/>
    <s v=""/>
    <s v=""/>
    <s v="POSITION_BUDGET"/>
    <s v="000000000010120"/>
    <n v="-8.59"/>
    <x v="20"/>
  </r>
  <r>
    <s v="43300"/>
    <s v="100013323"/>
    <s v="312956"/>
    <s v="10000"/>
    <s v="99000"/>
    <s v="4330001000"/>
    <s v="2105000"/>
    <s v=""/>
    <s v=""/>
    <s v=""/>
    <s v="DEFAULT_TASKPRO"/>
    <s v="000000000010120"/>
    <n v="-4.1500000000000004"/>
    <x v="36"/>
  </r>
  <r>
    <s v="43300"/>
    <s v="100013323"/>
    <s v="312956"/>
    <s v="10000"/>
    <s v="18000"/>
    <s v="4330001000"/>
    <s v="2160000"/>
    <s v=""/>
    <s v=""/>
    <s v=""/>
    <s v="POSITION_BUDGET"/>
    <s v="000000000010120"/>
    <n v="-2.15"/>
    <x v="4"/>
  </r>
  <r>
    <s v="43300"/>
    <s v="100013323"/>
    <s v="312956"/>
    <s v="10000"/>
    <s v="99000"/>
    <s v="4330001000"/>
    <s v="2140000"/>
    <s v=""/>
    <s v=""/>
    <s v=""/>
    <s v="DEFAULT_TASKPRO"/>
    <s v="000000000010120"/>
    <n v="-5.98"/>
    <x v="5"/>
  </r>
  <r>
    <s v="43300"/>
    <s v="100013323"/>
    <s v="312956"/>
    <s v="10000"/>
    <s v="19800"/>
    <s v="4330001000"/>
    <s v="2140000"/>
    <s v=""/>
    <s v=""/>
    <s v=""/>
    <s v="ADMINCBCAP00000"/>
    <s v="000000000000302"/>
    <n v="-233.18"/>
    <x v="66"/>
  </r>
  <r>
    <s v="43300"/>
    <s v="100013323"/>
    <s v="312956"/>
    <s v="10000"/>
    <s v="18000"/>
    <s v="4330001000"/>
    <s v="2140000"/>
    <s v=""/>
    <s v=""/>
    <s v=""/>
    <s v="POSITION_BUDGET"/>
    <s v="000000000010120"/>
    <n v="-14.53"/>
    <x v="6"/>
  </r>
  <r>
    <s v="43300"/>
    <s v="100013323"/>
    <s v="312956"/>
    <s v="10000"/>
    <s v="18000"/>
    <s v="4330001000"/>
    <s v="2058000"/>
    <s v=""/>
    <s v=""/>
    <s v=""/>
    <s v="POSITION_BUDGET"/>
    <s v="000000000010120"/>
    <n v="-2.15"/>
    <x v="8"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count="165">
  <r>
    <s v="43300"/>
    <s v="100088614"/>
    <s v="334888"/>
    <s v="10000"/>
    <s v="18000"/>
    <s v=""/>
    <s v="2160000"/>
    <s v=""/>
    <s v=""/>
    <s v=""/>
    <s v=""/>
    <s v=""/>
    <n v="-22.9"/>
    <x v="0"/>
  </r>
  <r>
    <s v="43300"/>
    <s v="100088614"/>
    <s v="334888"/>
    <s v="10000"/>
    <s v="99000"/>
    <s v=""/>
    <s v="2160000"/>
    <s v=""/>
    <s v=""/>
    <s v=""/>
    <s v=""/>
    <s v=""/>
    <n v="-9.81"/>
    <x v="1"/>
  </r>
  <r>
    <s v="43300"/>
    <s v="100088614"/>
    <s v="334888"/>
    <s v="10000"/>
    <s v="18000"/>
    <s v=""/>
    <s v="2140000"/>
    <s v=""/>
    <s v=""/>
    <s v=""/>
    <s v=""/>
    <s v=""/>
    <n v="-185.35"/>
    <x v="2"/>
  </r>
  <r>
    <s v="43300"/>
    <s v="100088614"/>
    <s v="334888"/>
    <s v="10000"/>
    <s v="99000"/>
    <s v=""/>
    <s v="2140000"/>
    <s v=""/>
    <s v=""/>
    <s v=""/>
    <s v=""/>
    <s v=""/>
    <n v="-79.44"/>
    <x v="3"/>
  </r>
  <r>
    <s v="43300"/>
    <s v="100088614"/>
    <s v="334888"/>
    <s v="10000"/>
    <s v="99000"/>
    <s v=""/>
    <s v="2058000"/>
    <s v=""/>
    <s v=""/>
    <s v=""/>
    <s v=""/>
    <s v=""/>
    <n v="-9.81"/>
    <x v="4"/>
  </r>
  <r>
    <s v="43300"/>
    <s v="100088614"/>
    <s v="334888"/>
    <s v="10000"/>
    <s v="18000"/>
    <s v=""/>
    <s v="2058000"/>
    <s v=""/>
    <s v=""/>
    <s v=""/>
    <s v=""/>
    <s v=""/>
    <n v="-22.9"/>
    <x v="5"/>
  </r>
  <r>
    <s v="43300"/>
    <s v="100088614"/>
    <s v="334888"/>
    <s v="10000"/>
    <s v="99000"/>
    <s v=""/>
    <s v="1000000"/>
    <s v=""/>
    <s v=""/>
    <s v=""/>
    <s v=""/>
    <s v=""/>
    <n v="-456.74"/>
    <x v="6"/>
  </r>
  <r>
    <s v="43300"/>
    <s v="100088614"/>
    <s v="334888"/>
    <s v="10000"/>
    <s v="99000"/>
    <s v="4330001000"/>
    <s v="7230000"/>
    <s v=""/>
    <s v=""/>
    <s v=""/>
    <s v="DEFAULT_TASKPRO"/>
    <s v="000000000010120"/>
    <n v="41.95"/>
    <x v="7"/>
  </r>
  <r>
    <s v="43300"/>
    <s v="100088614"/>
    <s v="334888"/>
    <s v="10000"/>
    <s v="18000"/>
    <s v="4330001000"/>
    <s v="7230000"/>
    <s v=""/>
    <s v=""/>
    <s v=""/>
    <s v="CANPBPROGREV000"/>
    <s v="000000000000305"/>
    <n v="97.89"/>
    <x v="8"/>
  </r>
  <r>
    <s v="43300"/>
    <s v="100088614"/>
    <s v="334888"/>
    <s v="10000"/>
    <s v="99000"/>
    <s v="4330001000"/>
    <s v="7231000"/>
    <s v=""/>
    <s v=""/>
    <s v=""/>
    <s v="DEFAULT_TASKPRO"/>
    <s v="000000000010120"/>
    <n v="9.81"/>
    <x v="9"/>
  </r>
  <r>
    <s v="43300"/>
    <s v="100088614"/>
    <s v="334888"/>
    <s v="10000"/>
    <s v="18000"/>
    <s v="4330001000"/>
    <s v="7231000"/>
    <s v=""/>
    <s v=""/>
    <s v=""/>
    <s v="CANPBPROGREV000"/>
    <s v="000000000000305"/>
    <n v="22.9"/>
    <x v="10"/>
  </r>
  <r>
    <s v="43300"/>
    <s v="100088614"/>
    <s v="334888"/>
    <s v="10000"/>
    <s v="99000"/>
    <s v="4330001000"/>
    <s v="7240000"/>
    <s v=""/>
    <s v=""/>
    <s v=""/>
    <s v="DEFAULT_TASKPRO"/>
    <s v="000000000010120"/>
    <n v="83.17"/>
    <x v="11"/>
  </r>
  <r>
    <s v="43300"/>
    <s v="100088614"/>
    <s v="334888"/>
    <s v="10000"/>
    <s v="18000"/>
    <s v="4330001000"/>
    <s v="7240000"/>
    <s v=""/>
    <s v=""/>
    <s v=""/>
    <s v="CANPBPROGREV000"/>
    <s v="000000000000305"/>
    <n v="194.08"/>
    <x v="12"/>
  </r>
  <r>
    <s v="43300"/>
    <s v="100088614"/>
    <s v="334888"/>
    <s v="10000"/>
    <s v="99000"/>
    <s v="4330001000"/>
    <s v="7269000"/>
    <s v=""/>
    <s v=""/>
    <s v=""/>
    <s v="DEFAULT_TASKPRO"/>
    <s v="000000000010120"/>
    <n v="45.94"/>
    <x v="13"/>
  </r>
  <r>
    <s v="43300"/>
    <s v="100088614"/>
    <s v="334888"/>
    <s v="10000"/>
    <s v="18000"/>
    <s v="4330001000"/>
    <s v="7269000"/>
    <s v=""/>
    <s v=""/>
    <s v=""/>
    <s v="CANPBPROGREV000"/>
    <s v="000000000000305"/>
    <n v="107.18"/>
    <x v="14"/>
  </r>
  <r>
    <s v="43300"/>
    <s v="100088614"/>
    <s v="334888"/>
    <s v="10000"/>
    <s v="99000"/>
    <s v="4330001000"/>
    <s v="7269000"/>
    <s v=""/>
    <s v=""/>
    <s v=""/>
    <s v="DEFAULT_TASKPRO"/>
    <s v="000000000010120"/>
    <n v="8.35"/>
    <x v="13"/>
  </r>
  <r>
    <s v="43300"/>
    <s v="100088614"/>
    <s v="334888"/>
    <s v="10000"/>
    <s v="18000"/>
    <s v="4330001000"/>
    <s v="7269000"/>
    <s v=""/>
    <s v=""/>
    <s v=""/>
    <s v="CANPBPROGREV000"/>
    <s v="000000000000305"/>
    <n v="19.489999999999998"/>
    <x v="14"/>
  </r>
  <r>
    <s v="43300"/>
    <s v="100088614"/>
    <s v="334888"/>
    <s v="10000"/>
    <s v="18000"/>
    <s v=""/>
    <s v="2155000"/>
    <s v=""/>
    <s v=""/>
    <s v=""/>
    <s v=""/>
    <s v=""/>
    <n v="-17.79"/>
    <x v="15"/>
  </r>
  <r>
    <s v="43300"/>
    <s v="100088614"/>
    <s v="334888"/>
    <s v="10000"/>
    <s v="99000"/>
    <s v=""/>
    <s v="2155000"/>
    <s v=""/>
    <s v=""/>
    <s v=""/>
    <s v=""/>
    <s v=""/>
    <n v="-7.62"/>
    <x v="16"/>
  </r>
  <r>
    <s v="43300"/>
    <s v="100088614"/>
    <s v="334888"/>
    <s v="10000"/>
    <s v="18000"/>
    <s v=""/>
    <s v="2100000"/>
    <s v=""/>
    <s v=""/>
    <s v=""/>
    <s v=""/>
    <s v=""/>
    <n v="-2.29"/>
    <x v="17"/>
  </r>
  <r>
    <s v="43300"/>
    <s v="100088614"/>
    <s v="334888"/>
    <s v="10000"/>
    <s v="99000"/>
    <s v=""/>
    <s v="2100000"/>
    <s v=""/>
    <s v=""/>
    <s v=""/>
    <s v=""/>
    <s v=""/>
    <n v="-0.98"/>
    <x v="18"/>
  </r>
  <r>
    <s v="43300"/>
    <s v="100088614"/>
    <s v="334888"/>
    <s v="10000"/>
    <s v="18000"/>
    <s v=""/>
    <s v="2105000"/>
    <s v=""/>
    <s v=""/>
    <s v=""/>
    <s v=""/>
    <s v=""/>
    <n v="-107.18"/>
    <x v="19"/>
  </r>
  <r>
    <s v="43300"/>
    <s v="100088614"/>
    <s v="334888"/>
    <s v="10000"/>
    <s v="99000"/>
    <s v=""/>
    <s v="2105000"/>
    <s v=""/>
    <s v=""/>
    <s v=""/>
    <s v=""/>
    <s v=""/>
    <n v="-45.94"/>
    <x v="20"/>
  </r>
  <r>
    <s v="43300"/>
    <s v="100088614"/>
    <s v="334888"/>
    <s v="10000"/>
    <s v="18000"/>
    <s v=""/>
    <s v="2130000"/>
    <s v=""/>
    <s v=""/>
    <s v=""/>
    <s v=""/>
    <s v=""/>
    <n v="-30.1"/>
    <x v="21"/>
  </r>
  <r>
    <s v="43300"/>
    <s v="100088614"/>
    <s v="334888"/>
    <s v="10000"/>
    <s v="99000"/>
    <s v=""/>
    <s v="2130000"/>
    <s v=""/>
    <s v=""/>
    <s v=""/>
    <s v=""/>
    <s v=""/>
    <n v="-12.9"/>
    <x v="22"/>
  </r>
  <r>
    <s v="43300"/>
    <s v="100088614"/>
    <s v="334888"/>
    <s v="10000"/>
    <s v="18000"/>
    <s v="4330001000"/>
    <s v="7000000"/>
    <s v=""/>
    <s v=""/>
    <s v=""/>
    <s v="CANPBPROGREV000"/>
    <s v="000000000000305"/>
    <n v="1624"/>
    <x v="23"/>
  </r>
  <r>
    <s v="43300"/>
    <s v="100088614"/>
    <s v="334888"/>
    <s v="10000"/>
    <s v="99000"/>
    <s v="4330001000"/>
    <s v="7000000"/>
    <s v=""/>
    <s v=""/>
    <s v=""/>
    <s v="DEFAULT_TASKPRO"/>
    <s v="000000000010120"/>
    <n v="696"/>
    <x v="24"/>
  </r>
  <r>
    <s v="43300"/>
    <s v="100088614"/>
    <s v="334888"/>
    <s v="10000"/>
    <s v="18000"/>
    <s v=""/>
    <s v="2150000"/>
    <s v=""/>
    <s v=""/>
    <s v=""/>
    <s v=""/>
    <s v=""/>
    <n v="-82.08"/>
    <x v="25"/>
  </r>
  <r>
    <s v="43300"/>
    <s v="100088614"/>
    <s v="334888"/>
    <s v="10000"/>
    <s v="99000"/>
    <s v=""/>
    <s v="2150000"/>
    <s v=""/>
    <s v=""/>
    <s v=""/>
    <s v=""/>
    <s v=""/>
    <n v="-35.17"/>
    <x v="26"/>
  </r>
  <r>
    <s v="43300"/>
    <s v="100088614"/>
    <s v="334888"/>
    <s v="10000"/>
    <s v="18000"/>
    <s v=""/>
    <s v="1000000"/>
    <s v=""/>
    <s v=""/>
    <s v=""/>
    <s v=""/>
    <s v=""/>
    <n v="-1065.69"/>
    <x v="27"/>
  </r>
  <r>
    <s v="43300"/>
    <s v="100088614"/>
    <s v="334888"/>
    <s v="10000"/>
    <s v="18000"/>
    <s v=""/>
    <s v="2100000"/>
    <s v=""/>
    <s v=""/>
    <s v=""/>
    <s v=""/>
    <s v=""/>
    <n v="-12.73"/>
    <x v="17"/>
  </r>
  <r>
    <s v="43300"/>
    <s v="100088614"/>
    <s v="334888"/>
    <s v="10000"/>
    <s v="99000"/>
    <s v=""/>
    <s v="2100000"/>
    <s v=""/>
    <s v=""/>
    <s v=""/>
    <s v=""/>
    <s v=""/>
    <n v="-5.45"/>
    <x v="18"/>
  </r>
  <r>
    <s v="43300"/>
    <s v="100088614"/>
    <s v="334888"/>
    <s v="10000"/>
    <s v="99000"/>
    <s v=""/>
    <s v="2056000"/>
    <s v=""/>
    <s v=""/>
    <s v=""/>
    <s v=""/>
    <s v=""/>
    <n v="-83.17"/>
    <x v="28"/>
  </r>
  <r>
    <s v="43300"/>
    <s v="100088614"/>
    <s v="334888"/>
    <s v="10000"/>
    <s v="18000"/>
    <s v=""/>
    <s v="2056000"/>
    <s v=""/>
    <s v=""/>
    <s v=""/>
    <s v=""/>
    <s v=""/>
    <n v="-194.08"/>
    <x v="29"/>
  </r>
  <r>
    <s v="43300"/>
    <s v="100088614"/>
    <s v="334888"/>
    <s v="10000"/>
    <s v="99000"/>
    <s v=""/>
    <s v="2100000"/>
    <s v=""/>
    <s v=""/>
    <s v=""/>
    <s v=""/>
    <s v=""/>
    <n v="-8.35"/>
    <x v="18"/>
  </r>
  <r>
    <s v="43300"/>
    <s v="100088614"/>
    <s v="334888"/>
    <s v="10000"/>
    <s v="18000"/>
    <s v=""/>
    <s v="2100000"/>
    <s v=""/>
    <s v=""/>
    <s v=""/>
    <s v=""/>
    <s v=""/>
    <n v="-19.489999999999998"/>
    <x v="17"/>
  </r>
  <r>
    <s v="43300"/>
    <s v="100088614"/>
    <s v="334888"/>
    <s v="10000"/>
    <s v="99000"/>
    <s v=""/>
    <s v="2052000"/>
    <s v=""/>
    <s v=""/>
    <s v=""/>
    <s v=""/>
    <s v=""/>
    <n v="-45.94"/>
    <x v="30"/>
  </r>
  <r>
    <s v="43300"/>
    <s v="100088614"/>
    <s v="334888"/>
    <s v="10000"/>
    <s v="18000"/>
    <s v=""/>
    <s v="2052000"/>
    <s v=""/>
    <s v=""/>
    <s v=""/>
    <s v=""/>
    <s v=""/>
    <n v="-107.18"/>
    <x v="31"/>
  </r>
  <r>
    <s v="43300"/>
    <s v="100088614"/>
    <s v="334888"/>
    <s v="10000"/>
    <s v="18000"/>
    <s v=""/>
    <s v="2110000"/>
    <s v=""/>
    <s v=""/>
    <s v=""/>
    <s v=""/>
    <s v=""/>
    <n v="-97.89"/>
    <x v="32"/>
  </r>
  <r>
    <s v="43300"/>
    <s v="100088614"/>
    <s v="334888"/>
    <s v="10000"/>
    <s v="99000"/>
    <s v=""/>
    <s v="2110000"/>
    <s v=""/>
    <s v=""/>
    <s v=""/>
    <s v=""/>
    <s v=""/>
    <n v="-41.95"/>
    <x v="33"/>
  </r>
  <r>
    <s v="43300"/>
    <s v="100088614"/>
    <s v="334888"/>
    <s v="10000"/>
    <s v="99000"/>
    <s v=""/>
    <s v="2053000"/>
    <s v=""/>
    <s v=""/>
    <s v=""/>
    <s v=""/>
    <s v=""/>
    <n v="-41.95"/>
    <x v="34"/>
  </r>
  <r>
    <s v="43300"/>
    <s v="100088614"/>
    <s v="334888"/>
    <s v="10000"/>
    <s v="18000"/>
    <s v=""/>
    <s v="2053000"/>
    <s v=""/>
    <s v=""/>
    <s v=""/>
    <s v=""/>
    <s v=""/>
    <n v="-97.89"/>
    <x v="35"/>
  </r>
  <r>
    <s v="43300"/>
    <s v="100072937"/>
    <s v="310222"/>
    <s v="10000"/>
    <s v="18000"/>
    <s v="4330001000"/>
    <s v="7000000"/>
    <s v=""/>
    <s v=""/>
    <s v=""/>
    <s v="CANPBPROGREV000"/>
    <s v="000000000000305"/>
    <n v="1880"/>
    <x v="23"/>
  </r>
  <r>
    <s v="43300"/>
    <s v="100072937"/>
    <s v="310222"/>
    <s v="10000"/>
    <s v="18000"/>
    <s v="4330001000"/>
    <s v="7230000"/>
    <s v=""/>
    <s v=""/>
    <s v=""/>
    <s v="CANPBPROGREV000"/>
    <s v="000000000000305"/>
    <n v="107.74"/>
    <x v="8"/>
  </r>
  <r>
    <s v="43300"/>
    <s v="100072937"/>
    <s v="310222"/>
    <s v="10000"/>
    <s v="18000"/>
    <s v="4330001000"/>
    <s v="7231000"/>
    <s v=""/>
    <s v=""/>
    <s v=""/>
    <s v="CANPBPROGREV000"/>
    <s v="000000000000305"/>
    <n v="25.19"/>
    <x v="10"/>
  </r>
  <r>
    <s v="43300"/>
    <s v="100072937"/>
    <s v="310222"/>
    <s v="10000"/>
    <s v="18000"/>
    <s v="4330001000"/>
    <s v="7240000"/>
    <s v=""/>
    <s v=""/>
    <s v=""/>
    <s v="CANPBPROGREV000"/>
    <s v="000000000000305"/>
    <n v="297.7"/>
    <x v="12"/>
  </r>
  <r>
    <s v="43300"/>
    <s v="100072937"/>
    <s v="310222"/>
    <s v="10000"/>
    <s v="18000"/>
    <s v="4330001000"/>
    <s v="7269000"/>
    <s v=""/>
    <s v=""/>
    <s v=""/>
    <s v="CANPBPROGREV000"/>
    <s v="000000000000305"/>
    <n v="124.08"/>
    <x v="14"/>
  </r>
  <r>
    <s v="43300"/>
    <s v="100072937"/>
    <s v="310222"/>
    <s v="10000"/>
    <s v="18000"/>
    <s v="4330001000"/>
    <s v="7269000"/>
    <s v=""/>
    <s v=""/>
    <s v=""/>
    <s v="CANPBPROGREV000"/>
    <s v="000000000000305"/>
    <n v="22.56"/>
    <x v="14"/>
  </r>
  <r>
    <s v="43300"/>
    <s v="100072937"/>
    <s v="310222"/>
    <s v="10000"/>
    <s v="18000"/>
    <s v=""/>
    <s v="2100000"/>
    <s v=""/>
    <s v=""/>
    <s v=""/>
    <s v=""/>
    <s v=""/>
    <n v="-62.31"/>
    <x v="17"/>
  </r>
  <r>
    <s v="43300"/>
    <s v="100072937"/>
    <s v="310222"/>
    <s v="10000"/>
    <s v="18000"/>
    <s v=""/>
    <s v="2105000"/>
    <s v=""/>
    <s v=""/>
    <s v=""/>
    <s v=""/>
    <s v=""/>
    <n v="-124.08"/>
    <x v="19"/>
  </r>
  <r>
    <s v="43300"/>
    <s v="100072937"/>
    <s v="310222"/>
    <s v="10000"/>
    <s v="18000"/>
    <s v=""/>
    <s v="2130000"/>
    <s v=""/>
    <s v=""/>
    <s v=""/>
    <s v=""/>
    <s v=""/>
    <n v="-43"/>
    <x v="21"/>
  </r>
  <r>
    <s v="43300"/>
    <s v="100072937"/>
    <s v="310222"/>
    <s v="10000"/>
    <s v="18000"/>
    <s v=""/>
    <s v="2100000"/>
    <s v=""/>
    <s v=""/>
    <s v=""/>
    <s v=""/>
    <s v=""/>
    <n v="-13.46"/>
    <x v="17"/>
  </r>
  <r>
    <s v="43300"/>
    <s v="100072937"/>
    <s v="310222"/>
    <s v="10000"/>
    <s v="18000"/>
    <s v=""/>
    <s v="2100000"/>
    <s v=""/>
    <s v=""/>
    <s v=""/>
    <s v=""/>
    <s v=""/>
    <n v="-23.52"/>
    <x v="17"/>
  </r>
  <r>
    <s v="43300"/>
    <s v="100072937"/>
    <s v="310222"/>
    <s v="10000"/>
    <s v="18000"/>
    <s v=""/>
    <s v="2056000"/>
    <s v=""/>
    <s v=""/>
    <s v=""/>
    <s v=""/>
    <s v=""/>
    <n v="-297.7"/>
    <x v="29"/>
  </r>
  <r>
    <s v="43300"/>
    <s v="100072937"/>
    <s v="310222"/>
    <s v="10000"/>
    <s v="18000"/>
    <s v=""/>
    <s v="2100000"/>
    <s v=""/>
    <s v=""/>
    <s v=""/>
    <s v=""/>
    <s v=""/>
    <n v="-22.56"/>
    <x v="17"/>
  </r>
  <r>
    <s v="43300"/>
    <s v="100072937"/>
    <s v="310222"/>
    <s v="10000"/>
    <s v="18000"/>
    <s v=""/>
    <s v="2052000"/>
    <s v=""/>
    <s v=""/>
    <s v=""/>
    <s v=""/>
    <s v=""/>
    <n v="-124.08"/>
    <x v="31"/>
  </r>
  <r>
    <s v="43300"/>
    <s v="100072937"/>
    <s v="310222"/>
    <s v="10000"/>
    <s v="18000"/>
    <s v=""/>
    <s v="2110000"/>
    <s v=""/>
    <s v=""/>
    <s v=""/>
    <s v=""/>
    <s v=""/>
    <n v="-107.74"/>
    <x v="32"/>
  </r>
  <r>
    <s v="43300"/>
    <s v="100072937"/>
    <s v="310222"/>
    <s v="10000"/>
    <s v="18000"/>
    <s v=""/>
    <s v="2053000"/>
    <s v=""/>
    <s v=""/>
    <s v=""/>
    <s v=""/>
    <s v=""/>
    <n v="-107.74"/>
    <x v="35"/>
  </r>
  <r>
    <s v="43300"/>
    <s v="100072937"/>
    <s v="310222"/>
    <s v="10000"/>
    <s v="18000"/>
    <s v=""/>
    <s v="2160000"/>
    <s v=""/>
    <s v=""/>
    <s v=""/>
    <s v=""/>
    <s v=""/>
    <n v="-25.19"/>
    <x v="0"/>
  </r>
  <r>
    <s v="43300"/>
    <s v="100072937"/>
    <s v="310222"/>
    <s v="10000"/>
    <s v="18000"/>
    <s v=""/>
    <s v="2140000"/>
    <s v=""/>
    <s v=""/>
    <s v=""/>
    <s v=""/>
    <s v=""/>
    <n v="-187.96"/>
    <x v="2"/>
  </r>
  <r>
    <s v="43300"/>
    <s v="100072937"/>
    <s v="310222"/>
    <s v="10000"/>
    <s v="18000"/>
    <s v=""/>
    <s v="2058000"/>
    <s v=""/>
    <s v=""/>
    <s v=""/>
    <s v=""/>
    <s v=""/>
    <n v="-25.19"/>
    <x v="5"/>
  </r>
  <r>
    <s v="43300"/>
    <s v="100072937"/>
    <s v="310222"/>
    <s v="10000"/>
    <s v="18000"/>
    <s v=""/>
    <s v="2150000"/>
    <s v=""/>
    <s v=""/>
    <s v=""/>
    <s v=""/>
    <s v=""/>
    <n v="-82.92"/>
    <x v="25"/>
  </r>
  <r>
    <s v="43300"/>
    <s v="100072937"/>
    <s v="310222"/>
    <s v="10000"/>
    <s v="18000"/>
    <s v=""/>
    <s v="1000000"/>
    <s v=""/>
    <s v=""/>
    <s v=""/>
    <s v=""/>
    <s v=""/>
    <n v="-1209.82"/>
    <x v="27"/>
  </r>
  <r>
    <s v="43300"/>
    <s v="100034760"/>
    <s v="310141"/>
    <s v="10000"/>
    <s v="18000"/>
    <s v=""/>
    <s v="1000000"/>
    <s v=""/>
    <s v=""/>
    <s v=""/>
    <s v=""/>
    <s v=""/>
    <n v="-2086.66"/>
    <x v="27"/>
  </r>
  <r>
    <s v="43300"/>
    <s v="100034760"/>
    <s v="310141"/>
    <s v="10000"/>
    <s v="18000"/>
    <s v="4330001000"/>
    <s v="7000000"/>
    <s v=""/>
    <s v=""/>
    <s v=""/>
    <s v="CANPBPROGREV000"/>
    <s v="000000000000305"/>
    <n v="3306.38"/>
    <x v="23"/>
  </r>
  <r>
    <s v="43300"/>
    <s v="100034760"/>
    <s v="310141"/>
    <s v="10000"/>
    <s v="18000"/>
    <s v="4330001000"/>
    <s v="7000000"/>
    <s v=""/>
    <s v=""/>
    <s v=""/>
    <s v="CANPBPROGREV000"/>
    <s v="000000000000305"/>
    <n v="128.82"/>
    <x v="23"/>
  </r>
  <r>
    <s v="43300"/>
    <s v="100034760"/>
    <s v="310141"/>
    <s v="10000"/>
    <s v="18000"/>
    <s v="4330001000"/>
    <s v="7230000"/>
    <s v=""/>
    <s v=""/>
    <s v=""/>
    <s v="CANPBPROGREV000"/>
    <s v="000000000000305"/>
    <n v="188.86"/>
    <x v="8"/>
  </r>
  <r>
    <s v="43300"/>
    <s v="100034760"/>
    <s v="310141"/>
    <s v="10000"/>
    <s v="18000"/>
    <s v="4330001000"/>
    <s v="7231000"/>
    <s v=""/>
    <s v=""/>
    <s v=""/>
    <s v="CANPBPROGREV000"/>
    <s v="000000000000305"/>
    <n v="44.17"/>
    <x v="10"/>
  </r>
  <r>
    <s v="43300"/>
    <s v="100034760"/>
    <s v="310141"/>
    <s v="10000"/>
    <s v="18000"/>
    <s v="4330001000"/>
    <s v="7240000"/>
    <s v=""/>
    <s v=""/>
    <s v=""/>
    <s v="CANPBPROGREV000"/>
    <s v="000000000000305"/>
    <n v="738.9"/>
    <x v="12"/>
  </r>
  <r>
    <s v="43300"/>
    <s v="100034760"/>
    <s v="310141"/>
    <s v="10000"/>
    <s v="18000"/>
    <s v="4330001000"/>
    <s v="7250000"/>
    <s v=""/>
    <s v=""/>
    <s v=""/>
    <s v="CANPBPROGREV000"/>
    <s v="000000000000305"/>
    <n v="2.77"/>
    <x v="36"/>
  </r>
  <r>
    <s v="43300"/>
    <s v="100034760"/>
    <s v="310141"/>
    <s v="10000"/>
    <s v="18000"/>
    <s v="4330001000"/>
    <s v="7221000"/>
    <s v=""/>
    <s v=""/>
    <s v=""/>
    <s v="CANPBPROGREV000"/>
    <s v="000000000000305"/>
    <n v="10.71"/>
    <x v="37"/>
  </r>
  <r>
    <s v="43300"/>
    <s v="100034760"/>
    <s v="310141"/>
    <s v="10000"/>
    <s v="18000"/>
    <s v="4330001000"/>
    <s v="7269000"/>
    <s v=""/>
    <s v=""/>
    <s v=""/>
    <s v="CANPBPROGREV000"/>
    <s v="000000000000305"/>
    <n v="226.72"/>
    <x v="14"/>
  </r>
  <r>
    <s v="43300"/>
    <s v="100034760"/>
    <s v="310141"/>
    <s v="10000"/>
    <s v="18000"/>
    <s v="4330001000"/>
    <s v="7269000"/>
    <s v=""/>
    <s v=""/>
    <s v=""/>
    <s v="CANPBPROGREV000"/>
    <s v="000000000000305"/>
    <n v="41.22"/>
    <x v="14"/>
  </r>
  <r>
    <s v="43300"/>
    <s v="100034760"/>
    <s v="310141"/>
    <s v="10000"/>
    <s v="18000"/>
    <s v=""/>
    <s v="2155000"/>
    <s v=""/>
    <s v=""/>
    <s v=""/>
    <s v=""/>
    <s v=""/>
    <n v="-10.07"/>
    <x v="15"/>
  </r>
  <r>
    <s v="43300"/>
    <s v="100034760"/>
    <s v="310141"/>
    <s v="10000"/>
    <s v="18000"/>
    <s v=""/>
    <s v="2125000"/>
    <s v=""/>
    <s v=""/>
    <s v=""/>
    <s v=""/>
    <s v=""/>
    <n v="-2.5"/>
    <x v="38"/>
  </r>
  <r>
    <s v="43300"/>
    <s v="100034760"/>
    <s v="310141"/>
    <s v="10000"/>
    <s v="18000"/>
    <s v=""/>
    <s v="2100000"/>
    <s v=""/>
    <s v=""/>
    <s v=""/>
    <s v=""/>
    <s v=""/>
    <n v="-62.31"/>
    <x v="17"/>
  </r>
  <r>
    <s v="43300"/>
    <s v="100034760"/>
    <s v="310141"/>
    <s v="10000"/>
    <s v="18000"/>
    <s v=""/>
    <s v="2125000"/>
    <s v=""/>
    <s v=""/>
    <s v=""/>
    <s v=""/>
    <s v=""/>
    <n v="-12.15"/>
    <x v="38"/>
  </r>
  <r>
    <s v="43300"/>
    <s v="100034760"/>
    <s v="310141"/>
    <s v="10000"/>
    <s v="18000"/>
    <s v=""/>
    <s v="2125000"/>
    <s v=""/>
    <s v=""/>
    <s v=""/>
    <s v=""/>
    <s v=""/>
    <n v="-5.4"/>
    <x v="38"/>
  </r>
  <r>
    <s v="43300"/>
    <s v="100034760"/>
    <s v="310141"/>
    <s v="10000"/>
    <s v="18000"/>
    <s v=""/>
    <s v="2130000"/>
    <s v=""/>
    <s v=""/>
    <s v=""/>
    <s v=""/>
    <s v=""/>
    <n v="-108.5"/>
    <x v="21"/>
  </r>
  <r>
    <s v="43300"/>
    <s v="100034760"/>
    <s v="310141"/>
    <s v="10000"/>
    <s v="18000"/>
    <s v=""/>
    <s v="2105000"/>
    <s v=""/>
    <s v=""/>
    <s v=""/>
    <s v=""/>
    <s v=""/>
    <n v="-226.72"/>
    <x v="19"/>
  </r>
  <r>
    <s v="43300"/>
    <s v="100034760"/>
    <s v="310141"/>
    <s v="10000"/>
    <s v="18000"/>
    <s v=""/>
    <s v="2100000"/>
    <s v=""/>
    <s v=""/>
    <s v=""/>
    <s v=""/>
    <s v=""/>
    <n v="-192.31"/>
    <x v="17"/>
  </r>
  <r>
    <s v="43300"/>
    <s v="100034760"/>
    <s v="310141"/>
    <s v="10000"/>
    <s v="18000"/>
    <s v=""/>
    <s v="2100000"/>
    <s v=""/>
    <s v=""/>
    <s v=""/>
    <s v=""/>
    <s v=""/>
    <n v="-38.46"/>
    <x v="17"/>
  </r>
  <r>
    <s v="43300"/>
    <s v="100034760"/>
    <s v="310141"/>
    <s v="10000"/>
    <s v="18000"/>
    <s v=""/>
    <s v="2057000"/>
    <s v=""/>
    <s v=""/>
    <s v=""/>
    <s v=""/>
    <s v=""/>
    <n v="-10.71"/>
    <x v="39"/>
  </r>
  <r>
    <s v="43300"/>
    <s v="100034760"/>
    <s v="310141"/>
    <s v="10000"/>
    <s v="18000"/>
    <s v=""/>
    <s v="2055000"/>
    <s v=""/>
    <s v=""/>
    <s v=""/>
    <s v=""/>
    <s v=""/>
    <n v="-2.77"/>
    <x v="40"/>
  </r>
  <r>
    <s v="43300"/>
    <s v="100034760"/>
    <s v="310141"/>
    <s v="10000"/>
    <s v="18000"/>
    <s v=""/>
    <s v="2056000"/>
    <s v=""/>
    <s v=""/>
    <s v=""/>
    <s v=""/>
    <s v=""/>
    <n v="-738.9"/>
    <x v="29"/>
  </r>
  <r>
    <s v="43300"/>
    <s v="100034760"/>
    <s v="310141"/>
    <s v="10000"/>
    <s v="18000"/>
    <s v=""/>
    <s v="2052000"/>
    <s v=""/>
    <s v=""/>
    <s v=""/>
    <s v=""/>
    <s v=""/>
    <n v="-226.72"/>
    <x v="31"/>
  </r>
  <r>
    <s v="43300"/>
    <s v="100034760"/>
    <s v="310141"/>
    <s v="10000"/>
    <s v="18000"/>
    <s v=""/>
    <s v="2100000"/>
    <s v=""/>
    <s v=""/>
    <s v=""/>
    <s v=""/>
    <s v=""/>
    <n v="-41.22"/>
    <x v="17"/>
  </r>
  <r>
    <s v="43300"/>
    <s v="100034760"/>
    <s v="310141"/>
    <s v="10000"/>
    <s v="18000"/>
    <s v=""/>
    <s v="2110000"/>
    <s v=""/>
    <s v=""/>
    <s v=""/>
    <s v=""/>
    <s v=""/>
    <n v="-188.86"/>
    <x v="32"/>
  </r>
  <r>
    <s v="43300"/>
    <s v="100034760"/>
    <s v="310141"/>
    <s v="10000"/>
    <s v="18000"/>
    <s v=""/>
    <s v="2053000"/>
    <s v=""/>
    <s v=""/>
    <s v=""/>
    <s v=""/>
    <s v=""/>
    <n v="-188.86"/>
    <x v="35"/>
  </r>
  <r>
    <s v="43300"/>
    <s v="100034760"/>
    <s v="310141"/>
    <s v="10000"/>
    <s v="18000"/>
    <s v=""/>
    <s v="2160000"/>
    <s v=""/>
    <s v=""/>
    <s v=""/>
    <s v=""/>
    <s v=""/>
    <n v="-44.17"/>
    <x v="0"/>
  </r>
  <r>
    <s v="43300"/>
    <s v="100034760"/>
    <s v="310141"/>
    <s v="10000"/>
    <s v="18000"/>
    <s v=""/>
    <s v="2140000"/>
    <s v=""/>
    <s v=""/>
    <s v=""/>
    <s v=""/>
    <s v=""/>
    <n v="-291.64999999999998"/>
    <x v="2"/>
  </r>
  <r>
    <s v="43300"/>
    <s v="100034760"/>
    <s v="310141"/>
    <s v="10000"/>
    <s v="18000"/>
    <s v=""/>
    <s v="2058000"/>
    <s v=""/>
    <s v=""/>
    <s v=""/>
    <s v=""/>
    <s v=""/>
    <n v="-44.17"/>
    <x v="5"/>
  </r>
  <r>
    <s v="43300"/>
    <s v="100034760"/>
    <s v="310141"/>
    <s v="10000"/>
    <s v="18000"/>
    <s v=""/>
    <s v="2150000"/>
    <s v=""/>
    <s v=""/>
    <s v=""/>
    <s v=""/>
    <s v=""/>
    <n v="-165.44"/>
    <x v="25"/>
  </r>
  <r>
    <s v="43300"/>
    <s v="100074377"/>
    <s v="334075"/>
    <s v="10000"/>
    <s v="18000"/>
    <s v="4330001000"/>
    <s v="7000000"/>
    <s v=""/>
    <s v=""/>
    <s v=""/>
    <s v="CANPBPROGREV000"/>
    <s v="000000000000305"/>
    <n v="2201.6"/>
    <x v="23"/>
  </r>
  <r>
    <s v="43300"/>
    <s v="100074377"/>
    <s v="334075"/>
    <s v="10000"/>
    <s v="18000"/>
    <s v="4330001000"/>
    <s v="7230000"/>
    <s v=""/>
    <s v=""/>
    <s v=""/>
    <s v="CANPBPROGREV000"/>
    <s v="000000000000305"/>
    <n v="119.83"/>
    <x v="8"/>
  </r>
  <r>
    <s v="43300"/>
    <s v="100074377"/>
    <s v="334075"/>
    <s v="10000"/>
    <s v="18000"/>
    <s v="4330001000"/>
    <s v="7231000"/>
    <s v=""/>
    <s v=""/>
    <s v=""/>
    <s v="CANPBPROGREV000"/>
    <s v="000000000000305"/>
    <n v="28.02"/>
    <x v="10"/>
  </r>
  <r>
    <s v="43300"/>
    <s v="100074377"/>
    <s v="334075"/>
    <s v="10000"/>
    <s v="18000"/>
    <s v="4330001000"/>
    <s v="7240000"/>
    <s v=""/>
    <s v=""/>
    <s v=""/>
    <s v="CANPBPROGREV000"/>
    <s v="000000000000305"/>
    <n v="687.75"/>
    <x v="12"/>
  </r>
  <r>
    <s v="43300"/>
    <s v="100074377"/>
    <s v="334075"/>
    <s v="10000"/>
    <s v="18000"/>
    <s v="4330001000"/>
    <s v="7269000"/>
    <s v=""/>
    <s v=""/>
    <s v=""/>
    <s v="CANPBPROGREV000"/>
    <s v="000000000000305"/>
    <n v="145.31"/>
    <x v="14"/>
  </r>
  <r>
    <s v="43300"/>
    <s v="100074377"/>
    <s v="334075"/>
    <s v="10000"/>
    <s v="18000"/>
    <s v="4330001000"/>
    <s v="7269000"/>
    <s v=""/>
    <s v=""/>
    <s v=""/>
    <s v="CANPBPROGREV000"/>
    <s v="000000000000305"/>
    <n v="26.42"/>
    <x v="14"/>
  </r>
  <r>
    <s v="43300"/>
    <s v="100074377"/>
    <s v="334075"/>
    <s v="10000"/>
    <s v="18000"/>
    <s v=""/>
    <s v="2100000"/>
    <s v=""/>
    <s v=""/>
    <s v=""/>
    <s v=""/>
    <s v=""/>
    <n v="-62.31"/>
    <x v="17"/>
  </r>
  <r>
    <s v="43300"/>
    <s v="100074377"/>
    <s v="334075"/>
    <s v="10000"/>
    <s v="18000"/>
    <s v=""/>
    <s v="2105000"/>
    <s v=""/>
    <s v=""/>
    <s v=""/>
    <s v=""/>
    <s v=""/>
    <n v="-145.31"/>
    <x v="19"/>
  </r>
  <r>
    <s v="43300"/>
    <s v="100074377"/>
    <s v="334075"/>
    <s v="10000"/>
    <s v="18000"/>
    <s v=""/>
    <s v="2130000"/>
    <s v=""/>
    <s v=""/>
    <s v=""/>
    <s v=""/>
    <s v=""/>
    <n v="-108.5"/>
    <x v="21"/>
  </r>
  <r>
    <s v="43300"/>
    <s v="100074377"/>
    <s v="334075"/>
    <s v="10000"/>
    <s v="18000"/>
    <s v=""/>
    <s v="2100000"/>
    <s v=""/>
    <s v=""/>
    <s v=""/>
    <s v=""/>
    <s v=""/>
    <n v="-98.08"/>
    <x v="17"/>
  </r>
  <r>
    <s v="43300"/>
    <s v="100074377"/>
    <s v="334075"/>
    <s v="10000"/>
    <s v="18000"/>
    <s v=""/>
    <s v="2056000"/>
    <s v=""/>
    <s v=""/>
    <s v=""/>
    <s v=""/>
    <s v=""/>
    <n v="-687.75"/>
    <x v="29"/>
  </r>
  <r>
    <s v="43300"/>
    <s v="100074377"/>
    <s v="334075"/>
    <s v="10000"/>
    <s v="18000"/>
    <s v=""/>
    <s v="2100000"/>
    <s v=""/>
    <s v=""/>
    <s v=""/>
    <s v=""/>
    <s v=""/>
    <n v="-26.42"/>
    <x v="17"/>
  </r>
  <r>
    <s v="43300"/>
    <s v="100074377"/>
    <s v="334075"/>
    <s v="10000"/>
    <s v="18000"/>
    <s v=""/>
    <s v="2052000"/>
    <s v=""/>
    <s v=""/>
    <s v=""/>
    <s v=""/>
    <s v=""/>
    <n v="-145.31"/>
    <x v="31"/>
  </r>
  <r>
    <s v="43300"/>
    <s v="100074377"/>
    <s v="334075"/>
    <s v="10000"/>
    <s v="18000"/>
    <s v=""/>
    <s v="2110000"/>
    <s v=""/>
    <s v=""/>
    <s v=""/>
    <s v=""/>
    <s v=""/>
    <n v="-119.83"/>
    <x v="32"/>
  </r>
  <r>
    <s v="43300"/>
    <s v="100074377"/>
    <s v="334075"/>
    <s v="10000"/>
    <s v="18000"/>
    <s v=""/>
    <s v="2053000"/>
    <s v=""/>
    <s v=""/>
    <s v=""/>
    <s v=""/>
    <s v=""/>
    <n v="-119.83"/>
    <x v="35"/>
  </r>
  <r>
    <s v="43300"/>
    <s v="100074377"/>
    <s v="334075"/>
    <s v="10000"/>
    <s v="18000"/>
    <s v=""/>
    <s v="2160000"/>
    <s v=""/>
    <s v=""/>
    <s v=""/>
    <s v=""/>
    <s v=""/>
    <n v="-28.02"/>
    <x v="0"/>
  </r>
  <r>
    <s v="43300"/>
    <s v="100074377"/>
    <s v="334075"/>
    <s v="10000"/>
    <s v="18000"/>
    <s v=""/>
    <s v="2140000"/>
    <s v=""/>
    <s v=""/>
    <s v=""/>
    <s v=""/>
    <s v=""/>
    <n v="-113.78"/>
    <x v="2"/>
  </r>
  <r>
    <s v="43300"/>
    <s v="100074377"/>
    <s v="334075"/>
    <s v="10000"/>
    <s v="18000"/>
    <s v=""/>
    <s v="2058000"/>
    <s v=""/>
    <s v=""/>
    <s v=""/>
    <s v=""/>
    <s v=""/>
    <n v="-28.02"/>
    <x v="5"/>
  </r>
  <r>
    <s v="43300"/>
    <s v="100074377"/>
    <s v="334075"/>
    <s v="10000"/>
    <s v="18000"/>
    <s v=""/>
    <s v="2150000"/>
    <s v=""/>
    <s v=""/>
    <s v=""/>
    <s v=""/>
    <s v=""/>
    <n v="-91.32"/>
    <x v="25"/>
  </r>
  <r>
    <s v="43300"/>
    <s v="100074377"/>
    <s v="334075"/>
    <s v="10000"/>
    <s v="18000"/>
    <s v=""/>
    <s v="1000000"/>
    <s v=""/>
    <s v=""/>
    <s v=""/>
    <s v=""/>
    <s v=""/>
    <n v="-1434.45"/>
    <x v="27"/>
  </r>
  <r>
    <s v="43300"/>
    <s v="100013323"/>
    <s v="312956"/>
    <s v="10000"/>
    <s v="19800"/>
    <s v="4330001000"/>
    <s v="7000000"/>
    <s v=""/>
    <s v=""/>
    <s v=""/>
    <s v="ADMINCBCAP00000"/>
    <s v="000000000000302"/>
    <n v="2598.1799999999998"/>
    <x v="41"/>
  </r>
  <r>
    <s v="43300"/>
    <s v="100013323"/>
    <s v="312956"/>
    <s v="10000"/>
    <s v="99000"/>
    <s v="4330001000"/>
    <s v="7000000"/>
    <s v=""/>
    <s v=""/>
    <s v=""/>
    <s v="DEFAULT_TASKPRO"/>
    <s v="000000000010120"/>
    <n v="66.62"/>
    <x v="24"/>
  </r>
  <r>
    <s v="43300"/>
    <s v="100013323"/>
    <s v="312956"/>
    <s v="10000"/>
    <s v="99000"/>
    <s v="4330001000"/>
    <s v="7230000"/>
    <s v=""/>
    <s v=""/>
    <s v=""/>
    <s v="DEFAULT_TASKPRO"/>
    <s v="000000000010120"/>
    <n v="4.01"/>
    <x v="7"/>
  </r>
  <r>
    <s v="43300"/>
    <s v="100013323"/>
    <s v="312956"/>
    <s v="10000"/>
    <s v="19800"/>
    <s v="4330001000"/>
    <s v="7230000"/>
    <s v=""/>
    <s v=""/>
    <s v=""/>
    <s v="ADMINCBCAP00000"/>
    <s v="000000000000302"/>
    <n v="156.22999999999999"/>
    <x v="42"/>
  </r>
  <r>
    <s v="43300"/>
    <s v="100013323"/>
    <s v="312956"/>
    <s v="10000"/>
    <s v="99000"/>
    <s v="4330001000"/>
    <s v="7231000"/>
    <s v=""/>
    <s v=""/>
    <s v=""/>
    <s v="DEFAULT_TASKPRO"/>
    <s v="000000000010120"/>
    <n v="0.93"/>
    <x v="9"/>
  </r>
  <r>
    <s v="43300"/>
    <s v="100013323"/>
    <s v="312956"/>
    <s v="10000"/>
    <s v="19800"/>
    <s v="4330001000"/>
    <s v="7231000"/>
    <s v=""/>
    <s v=""/>
    <s v=""/>
    <s v="ADMINCBCAP00000"/>
    <s v="000000000000302"/>
    <n v="36.54"/>
    <x v="43"/>
  </r>
  <r>
    <s v="43300"/>
    <s v="100013323"/>
    <s v="312956"/>
    <s v="10000"/>
    <s v="99000"/>
    <s v="4330001000"/>
    <s v="7250000"/>
    <s v=""/>
    <s v=""/>
    <s v=""/>
    <s v="DEFAULT_TASKPRO"/>
    <s v="000000000010120"/>
    <n v="0.05"/>
    <x v="44"/>
  </r>
  <r>
    <s v="43300"/>
    <s v="100013323"/>
    <s v="312956"/>
    <s v="10000"/>
    <s v="19800"/>
    <s v="4330001000"/>
    <s v="7250000"/>
    <s v=""/>
    <s v=""/>
    <s v=""/>
    <s v="ADMINCBCAP00000"/>
    <s v="000000000000302"/>
    <n v="2.0099999999999998"/>
    <x v="45"/>
  </r>
  <r>
    <s v="43300"/>
    <s v="100013323"/>
    <s v="312956"/>
    <s v="10000"/>
    <s v="99000"/>
    <s v="4330001000"/>
    <s v="7221000"/>
    <s v=""/>
    <s v=""/>
    <s v=""/>
    <s v="DEFAULT_TASKPRO"/>
    <s v="000000000010120"/>
    <n v="0.24"/>
    <x v="46"/>
  </r>
  <r>
    <s v="43300"/>
    <s v="100013323"/>
    <s v="312956"/>
    <s v="10000"/>
    <s v="19800"/>
    <s v="4330001000"/>
    <s v="7221000"/>
    <s v=""/>
    <s v=""/>
    <s v=""/>
    <s v="ADMINCBCAP00000"/>
    <s v="000000000000302"/>
    <n v="9.42"/>
    <x v="47"/>
  </r>
  <r>
    <s v="43300"/>
    <s v="100013323"/>
    <s v="312956"/>
    <s v="10000"/>
    <s v="99000"/>
    <s v="4330001000"/>
    <s v="7269000"/>
    <s v=""/>
    <s v=""/>
    <s v=""/>
    <s v="DEFAULT_TASKPRO"/>
    <s v="000000000010120"/>
    <n v="4.4000000000000004"/>
    <x v="13"/>
  </r>
  <r>
    <s v="43300"/>
    <s v="100013323"/>
    <s v="312956"/>
    <s v="10000"/>
    <s v="19800"/>
    <s v="4330001000"/>
    <s v="7269000"/>
    <s v=""/>
    <s v=""/>
    <s v=""/>
    <s v="ADMINCBCAP00000"/>
    <s v="000000000000302"/>
    <n v="171.48"/>
    <x v="48"/>
  </r>
  <r>
    <s v="43300"/>
    <s v="100013323"/>
    <s v="312956"/>
    <s v="10000"/>
    <s v="99000"/>
    <s v="4330001000"/>
    <s v="7269000"/>
    <s v=""/>
    <s v=""/>
    <s v=""/>
    <s v="DEFAULT_TASKPRO"/>
    <s v="000000000010120"/>
    <n v="0.8"/>
    <x v="13"/>
  </r>
  <r>
    <s v="43300"/>
    <s v="100013323"/>
    <s v="312956"/>
    <s v="10000"/>
    <s v="19800"/>
    <s v="4330001000"/>
    <s v="7269000"/>
    <s v=""/>
    <s v=""/>
    <s v=""/>
    <s v="ADMINCBCAP00000"/>
    <s v="000000000000302"/>
    <n v="31.18"/>
    <x v="48"/>
  </r>
  <r>
    <s v="43300"/>
    <s v="100013323"/>
    <s v="312956"/>
    <s v="10000"/>
    <s v="19800"/>
    <s v=""/>
    <s v="2100000"/>
    <s v=""/>
    <s v=""/>
    <s v=""/>
    <s v=""/>
    <s v=""/>
    <n v="-23.4"/>
    <x v="49"/>
  </r>
  <r>
    <s v="43300"/>
    <s v="100013323"/>
    <s v="312956"/>
    <s v="10000"/>
    <s v="99000"/>
    <s v=""/>
    <s v="2100000"/>
    <s v=""/>
    <s v=""/>
    <s v=""/>
    <s v=""/>
    <s v=""/>
    <n v="-0.6"/>
    <x v="18"/>
  </r>
  <r>
    <s v="43300"/>
    <s v="100013323"/>
    <s v="312956"/>
    <s v="10000"/>
    <s v="19800"/>
    <s v=""/>
    <s v="2155000"/>
    <s v=""/>
    <s v=""/>
    <s v=""/>
    <s v=""/>
    <s v=""/>
    <n v="-1.69"/>
    <x v="50"/>
  </r>
  <r>
    <s v="43300"/>
    <s v="100013323"/>
    <s v="312956"/>
    <s v="10000"/>
    <s v="99000"/>
    <s v=""/>
    <s v="2155000"/>
    <s v=""/>
    <s v=""/>
    <s v=""/>
    <s v=""/>
    <s v=""/>
    <n v="-0.04"/>
    <x v="16"/>
  </r>
  <r>
    <s v="43300"/>
    <s v="100013323"/>
    <s v="312956"/>
    <s v="10000"/>
    <s v="19800"/>
    <s v=""/>
    <s v="2100000"/>
    <s v=""/>
    <s v=""/>
    <s v=""/>
    <s v=""/>
    <s v=""/>
    <n v="-146.25"/>
    <x v="49"/>
  </r>
  <r>
    <s v="43300"/>
    <s v="100013323"/>
    <s v="312956"/>
    <s v="10000"/>
    <s v="99000"/>
    <s v=""/>
    <s v="2100000"/>
    <s v=""/>
    <s v=""/>
    <s v=""/>
    <s v=""/>
    <s v=""/>
    <n v="-3.75"/>
    <x v="18"/>
  </r>
  <r>
    <s v="43300"/>
    <s v="100013323"/>
    <s v="312956"/>
    <s v="10000"/>
    <s v="19800"/>
    <s v=""/>
    <s v="2105000"/>
    <s v=""/>
    <s v=""/>
    <s v=""/>
    <s v=""/>
    <s v=""/>
    <n v="-171.48"/>
    <x v="51"/>
  </r>
  <r>
    <s v="43300"/>
    <s v="100013323"/>
    <s v="312956"/>
    <s v="10000"/>
    <s v="99000"/>
    <s v=""/>
    <s v="2105000"/>
    <s v=""/>
    <s v=""/>
    <s v=""/>
    <s v=""/>
    <s v=""/>
    <n v="-4.4000000000000004"/>
    <x v="20"/>
  </r>
  <r>
    <s v="43300"/>
    <s v="100013323"/>
    <s v="312956"/>
    <s v="10000"/>
    <s v="19800"/>
    <s v=""/>
    <s v="2125000"/>
    <s v=""/>
    <s v=""/>
    <s v=""/>
    <s v=""/>
    <s v=""/>
    <n v="-8.82"/>
    <x v="52"/>
  </r>
  <r>
    <s v="43300"/>
    <s v="100013323"/>
    <s v="312956"/>
    <s v="10000"/>
    <s v="99000"/>
    <s v=""/>
    <s v="2125000"/>
    <s v=""/>
    <s v=""/>
    <s v=""/>
    <s v=""/>
    <s v=""/>
    <n v="-0.23"/>
    <x v="53"/>
  </r>
  <r>
    <s v="43300"/>
    <s v="100013323"/>
    <s v="312956"/>
    <s v="10000"/>
    <s v="19800"/>
    <s v=""/>
    <s v="2125000"/>
    <s v=""/>
    <s v=""/>
    <s v=""/>
    <s v=""/>
    <s v=""/>
    <n v="-3.92"/>
    <x v="52"/>
  </r>
  <r>
    <s v="43300"/>
    <s v="100013323"/>
    <s v="312956"/>
    <s v="10000"/>
    <s v="99000"/>
    <s v=""/>
    <s v="2125000"/>
    <s v=""/>
    <s v=""/>
    <s v=""/>
    <s v=""/>
    <s v=""/>
    <n v="-0.1"/>
    <x v="53"/>
  </r>
  <r>
    <s v="43300"/>
    <s v="100013323"/>
    <s v="312956"/>
    <s v="10000"/>
    <s v="19800"/>
    <s v=""/>
    <s v="2100000"/>
    <s v=""/>
    <s v=""/>
    <s v=""/>
    <s v=""/>
    <s v=""/>
    <n v="-60.75"/>
    <x v="49"/>
  </r>
  <r>
    <s v="43300"/>
    <s v="100013323"/>
    <s v="312956"/>
    <s v="10000"/>
    <s v="99000"/>
    <s v=""/>
    <s v="2100000"/>
    <s v=""/>
    <s v=""/>
    <s v=""/>
    <s v=""/>
    <s v=""/>
    <n v="-1.56"/>
    <x v="18"/>
  </r>
  <r>
    <s v="43300"/>
    <s v="100013323"/>
    <s v="312956"/>
    <s v="10000"/>
    <s v="19800"/>
    <s v=""/>
    <s v="2100000"/>
    <s v=""/>
    <s v=""/>
    <s v=""/>
    <s v=""/>
    <s v=""/>
    <n v="-18.75"/>
    <x v="49"/>
  </r>
  <r>
    <s v="43300"/>
    <s v="100013323"/>
    <s v="312956"/>
    <s v="10000"/>
    <s v="99000"/>
    <s v=""/>
    <s v="2100000"/>
    <s v=""/>
    <s v=""/>
    <s v=""/>
    <s v=""/>
    <s v=""/>
    <n v="-0.48"/>
    <x v="18"/>
  </r>
  <r>
    <s v="43300"/>
    <s v="100013323"/>
    <s v="312956"/>
    <s v="10000"/>
    <s v="99000"/>
    <s v=""/>
    <s v="2057000"/>
    <s v=""/>
    <s v=""/>
    <s v=""/>
    <s v=""/>
    <s v=""/>
    <n v="-0.24"/>
    <x v="54"/>
  </r>
  <r>
    <s v="43300"/>
    <s v="100013323"/>
    <s v="312956"/>
    <s v="10000"/>
    <s v="19800"/>
    <s v=""/>
    <s v="2057000"/>
    <s v=""/>
    <s v=""/>
    <s v=""/>
    <s v=""/>
    <s v=""/>
    <n v="-9.42"/>
    <x v="55"/>
  </r>
  <r>
    <s v="43300"/>
    <s v="100013323"/>
    <s v="312956"/>
    <s v="10000"/>
    <s v="99000"/>
    <s v=""/>
    <s v="2055000"/>
    <s v=""/>
    <s v=""/>
    <s v=""/>
    <s v=""/>
    <s v=""/>
    <n v="-0.05"/>
    <x v="56"/>
  </r>
  <r>
    <s v="43300"/>
    <s v="100013323"/>
    <s v="312956"/>
    <s v="10000"/>
    <s v="19800"/>
    <s v=""/>
    <s v="2055000"/>
    <s v=""/>
    <s v=""/>
    <s v=""/>
    <s v=""/>
    <s v=""/>
    <n v="-2.0099999999999998"/>
    <x v="57"/>
  </r>
  <r>
    <s v="43300"/>
    <s v="100013323"/>
    <s v="312956"/>
    <s v="10000"/>
    <s v="99000"/>
    <s v=""/>
    <s v="2052000"/>
    <s v=""/>
    <s v=""/>
    <s v=""/>
    <s v=""/>
    <s v=""/>
    <n v="-4.4000000000000004"/>
    <x v="30"/>
  </r>
  <r>
    <s v="43300"/>
    <s v="100013323"/>
    <s v="312956"/>
    <s v="10000"/>
    <s v="19800"/>
    <s v=""/>
    <s v="2052000"/>
    <s v=""/>
    <s v=""/>
    <s v=""/>
    <s v=""/>
    <s v=""/>
    <n v="-171.48"/>
    <x v="58"/>
  </r>
  <r>
    <s v="43300"/>
    <s v="100013323"/>
    <s v="312956"/>
    <s v="10000"/>
    <s v="99000"/>
    <s v=""/>
    <s v="2100000"/>
    <s v=""/>
    <s v=""/>
    <s v=""/>
    <s v=""/>
    <s v=""/>
    <n v="-0.8"/>
    <x v="18"/>
  </r>
  <r>
    <s v="43300"/>
    <s v="100013323"/>
    <s v="312956"/>
    <s v="10000"/>
    <s v="19800"/>
    <s v=""/>
    <s v="2100000"/>
    <s v=""/>
    <s v=""/>
    <s v=""/>
    <s v=""/>
    <s v=""/>
    <n v="-31.18"/>
    <x v="49"/>
  </r>
  <r>
    <s v="43300"/>
    <s v="100013323"/>
    <s v="312956"/>
    <s v="10000"/>
    <s v="19800"/>
    <s v=""/>
    <s v="2110000"/>
    <s v=""/>
    <s v=""/>
    <s v=""/>
    <s v=""/>
    <s v=""/>
    <n v="-156.22999999999999"/>
    <x v="59"/>
  </r>
  <r>
    <s v="43300"/>
    <s v="100013323"/>
    <s v="312956"/>
    <s v="10000"/>
    <s v="99000"/>
    <s v=""/>
    <s v="2110000"/>
    <s v=""/>
    <s v=""/>
    <s v=""/>
    <s v=""/>
    <s v=""/>
    <n v="-4.01"/>
    <x v="33"/>
  </r>
  <r>
    <s v="43300"/>
    <s v="100013323"/>
    <s v="312956"/>
    <s v="10000"/>
    <s v="99000"/>
    <s v=""/>
    <s v="2053000"/>
    <s v=""/>
    <s v=""/>
    <s v=""/>
    <s v=""/>
    <s v=""/>
    <n v="-4.01"/>
    <x v="34"/>
  </r>
  <r>
    <s v="43300"/>
    <s v="100013323"/>
    <s v="312956"/>
    <s v="10000"/>
    <s v="19800"/>
    <s v=""/>
    <s v="2053000"/>
    <s v=""/>
    <s v=""/>
    <s v=""/>
    <s v=""/>
    <s v=""/>
    <n v="-156.22999999999999"/>
    <x v="60"/>
  </r>
  <r>
    <s v="43300"/>
    <s v="100013323"/>
    <s v="312956"/>
    <s v="10000"/>
    <s v="19800"/>
    <s v=""/>
    <s v="2160000"/>
    <s v=""/>
    <s v=""/>
    <s v=""/>
    <s v=""/>
    <s v=""/>
    <n v="-36.53"/>
    <x v="61"/>
  </r>
  <r>
    <s v="43300"/>
    <s v="100013323"/>
    <s v="312956"/>
    <s v="10000"/>
    <s v="99000"/>
    <s v=""/>
    <s v="2160000"/>
    <s v=""/>
    <s v=""/>
    <s v=""/>
    <s v=""/>
    <s v=""/>
    <n v="-0.94"/>
    <x v="1"/>
  </r>
  <r>
    <s v="43300"/>
    <s v="100013323"/>
    <s v="312956"/>
    <s v="10000"/>
    <s v="19800"/>
    <s v=""/>
    <s v="2140000"/>
    <s v=""/>
    <s v=""/>
    <s v=""/>
    <s v=""/>
    <s v=""/>
    <n v="-247.35"/>
    <x v="62"/>
  </r>
  <r>
    <s v="43300"/>
    <s v="100013323"/>
    <s v="312956"/>
    <s v="10000"/>
    <s v="99000"/>
    <s v=""/>
    <s v="2140000"/>
    <s v=""/>
    <s v=""/>
    <s v=""/>
    <s v=""/>
    <s v=""/>
    <n v="-6.34"/>
    <x v="3"/>
  </r>
  <r>
    <s v="43300"/>
    <s v="100013323"/>
    <s v="312956"/>
    <s v="10000"/>
    <s v="99000"/>
    <s v=""/>
    <s v="2058000"/>
    <s v=""/>
    <s v=""/>
    <s v=""/>
    <s v=""/>
    <s v=""/>
    <n v="-0.93"/>
    <x v="4"/>
  </r>
  <r>
    <s v="43300"/>
    <s v="100013323"/>
    <s v="312956"/>
    <s v="10000"/>
    <s v="19800"/>
    <s v=""/>
    <s v="2058000"/>
    <s v=""/>
    <s v=""/>
    <s v=""/>
    <s v=""/>
    <s v=""/>
    <n v="-36.54"/>
    <x v="63"/>
  </r>
  <r>
    <s v="43300"/>
    <s v="100013323"/>
    <s v="312956"/>
    <s v="10000"/>
    <s v="19800"/>
    <s v=""/>
    <s v="2150000"/>
    <s v=""/>
    <s v=""/>
    <s v=""/>
    <s v=""/>
    <s v=""/>
    <n v="-126.07"/>
    <x v="64"/>
  </r>
  <r>
    <s v="43300"/>
    <s v="100013323"/>
    <s v="312956"/>
    <s v="10000"/>
    <s v="99000"/>
    <s v=""/>
    <s v="2150000"/>
    <s v=""/>
    <s v=""/>
    <s v=""/>
    <s v=""/>
    <s v=""/>
    <n v="-3.23"/>
    <x v="26"/>
  </r>
  <r>
    <s v="43300"/>
    <s v="100013323"/>
    <s v="312956"/>
    <s v="10000"/>
    <s v="19800"/>
    <s v=""/>
    <s v="1000000"/>
    <s v=""/>
    <s v=""/>
    <s v=""/>
    <s v=""/>
    <s v=""/>
    <n v="-1596.94"/>
    <x v="65"/>
  </r>
  <r>
    <s v="43300"/>
    <s v="100013323"/>
    <s v="312956"/>
    <s v="10000"/>
    <s v="99000"/>
    <s v=""/>
    <s v="1000000"/>
    <s v=""/>
    <s v=""/>
    <s v=""/>
    <s v=""/>
    <s v=""/>
    <n v="-40.94"/>
    <x v="6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count="213">
  <r>
    <s v="43300"/>
    <s v="100088614"/>
    <s v="334888"/>
    <s v="10000"/>
    <s v="99000"/>
    <s v="4330001000"/>
    <s v="7240000"/>
    <s v=""/>
    <s v=""/>
    <s v=""/>
    <s v="DEFAULT_TASKPRO"/>
    <s v="000000000010120"/>
    <n v="55.44"/>
    <x v="0"/>
  </r>
  <r>
    <s v="43300"/>
    <s v="100088614"/>
    <s v="334888"/>
    <s v="10000"/>
    <s v="99000"/>
    <s v=""/>
    <s v="2052000"/>
    <s v=""/>
    <s v=""/>
    <s v=""/>
    <s v=""/>
    <s v=""/>
    <n v="-30.62"/>
    <x v="1"/>
  </r>
  <r>
    <s v="43300"/>
    <s v="100088614"/>
    <s v="334888"/>
    <s v="10000"/>
    <s v="99000"/>
    <s v="4330001000"/>
    <s v="7269000"/>
    <s v=""/>
    <s v=""/>
    <s v=""/>
    <s v="DEFAULT_TASKPRO"/>
    <s v="000000000010120"/>
    <n v="30.62"/>
    <x v="2"/>
  </r>
  <r>
    <s v="43300"/>
    <s v="100088614"/>
    <s v="334888"/>
    <s v="10000"/>
    <s v="18000"/>
    <s v="4330001000"/>
    <s v="7269000"/>
    <s v=""/>
    <s v=""/>
    <s v=""/>
    <s v="CANPBPROGREV000"/>
    <s v="000000000000305"/>
    <n v="122.5"/>
    <x v="3"/>
  </r>
  <r>
    <s v="43300"/>
    <s v="100088614"/>
    <s v="334888"/>
    <s v="10000"/>
    <s v="99000"/>
    <s v="4330001000"/>
    <s v="7269000"/>
    <s v=""/>
    <s v=""/>
    <s v=""/>
    <s v="DEFAULT_TASKPRO"/>
    <s v="000000000010120"/>
    <n v="5.57"/>
    <x v="2"/>
  </r>
  <r>
    <s v="43300"/>
    <s v="100088614"/>
    <s v="334888"/>
    <s v="10000"/>
    <s v="18000"/>
    <s v="4330001000"/>
    <s v="7269000"/>
    <s v=""/>
    <s v=""/>
    <s v=""/>
    <s v="CANPBPROGREV000"/>
    <s v="000000000000305"/>
    <n v="22.27"/>
    <x v="3"/>
  </r>
  <r>
    <s v="43300"/>
    <s v="100088614"/>
    <s v="334888"/>
    <s v="10000"/>
    <s v="99000"/>
    <s v=""/>
    <s v="2155000"/>
    <s v=""/>
    <s v=""/>
    <s v=""/>
    <s v=""/>
    <s v=""/>
    <n v="-5.08"/>
    <x v="4"/>
  </r>
  <r>
    <s v="43300"/>
    <s v="100088614"/>
    <s v="334888"/>
    <s v="10000"/>
    <s v="18000"/>
    <s v=""/>
    <s v="2155000"/>
    <s v=""/>
    <s v=""/>
    <s v=""/>
    <s v=""/>
    <s v=""/>
    <n v="-20.329999999999998"/>
    <x v="5"/>
  </r>
  <r>
    <s v="43300"/>
    <s v="100088614"/>
    <s v="334888"/>
    <s v="10000"/>
    <s v="99000"/>
    <s v=""/>
    <s v="2100000"/>
    <s v=""/>
    <s v=""/>
    <s v=""/>
    <s v=""/>
    <s v=""/>
    <n v="-0.65"/>
    <x v="6"/>
  </r>
  <r>
    <s v="43300"/>
    <s v="100088614"/>
    <s v="334888"/>
    <s v="10000"/>
    <s v="18000"/>
    <s v=""/>
    <s v="2100000"/>
    <s v=""/>
    <s v=""/>
    <s v=""/>
    <s v=""/>
    <s v=""/>
    <n v="-2.62"/>
    <x v="7"/>
  </r>
  <r>
    <s v="43300"/>
    <s v="100088614"/>
    <s v="334888"/>
    <s v="10000"/>
    <s v="99000"/>
    <s v=""/>
    <s v="2105000"/>
    <s v=""/>
    <s v=""/>
    <s v=""/>
    <s v=""/>
    <s v=""/>
    <n v="-30.62"/>
    <x v="8"/>
  </r>
  <r>
    <s v="43300"/>
    <s v="100088614"/>
    <s v="334888"/>
    <s v="10000"/>
    <s v="18000"/>
    <s v=""/>
    <s v="2105000"/>
    <s v=""/>
    <s v=""/>
    <s v=""/>
    <s v=""/>
    <s v=""/>
    <n v="-122.5"/>
    <x v="9"/>
  </r>
  <r>
    <s v="43300"/>
    <s v="100088614"/>
    <s v="334888"/>
    <s v="10000"/>
    <s v="99000"/>
    <s v=""/>
    <s v="2130000"/>
    <s v=""/>
    <s v=""/>
    <s v=""/>
    <s v=""/>
    <s v=""/>
    <n v="-8.6"/>
    <x v="10"/>
  </r>
  <r>
    <s v="43300"/>
    <s v="100088614"/>
    <s v="334888"/>
    <s v="10000"/>
    <s v="18000"/>
    <s v=""/>
    <s v="2130000"/>
    <s v=""/>
    <s v=""/>
    <s v=""/>
    <s v=""/>
    <s v=""/>
    <n v="-34.4"/>
    <x v="11"/>
  </r>
  <r>
    <s v="43300"/>
    <s v="100088614"/>
    <s v="334888"/>
    <s v="10000"/>
    <s v="99000"/>
    <s v=""/>
    <s v="2100000"/>
    <s v=""/>
    <s v=""/>
    <s v=""/>
    <s v=""/>
    <s v=""/>
    <n v="-3.64"/>
    <x v="6"/>
  </r>
  <r>
    <s v="43300"/>
    <s v="100088614"/>
    <s v="334888"/>
    <s v="10000"/>
    <s v="18000"/>
    <s v=""/>
    <s v="2052000"/>
    <s v=""/>
    <s v=""/>
    <s v=""/>
    <s v=""/>
    <s v=""/>
    <n v="-122.5"/>
    <x v="12"/>
  </r>
  <r>
    <s v="43300"/>
    <s v="100088614"/>
    <s v="334888"/>
    <s v="10000"/>
    <s v="99000"/>
    <s v=""/>
    <s v="2110000"/>
    <s v=""/>
    <s v=""/>
    <s v=""/>
    <s v=""/>
    <s v=""/>
    <n v="-27.97"/>
    <x v="13"/>
  </r>
  <r>
    <s v="43300"/>
    <s v="100088614"/>
    <s v="334888"/>
    <s v="10000"/>
    <s v="18000"/>
    <s v=""/>
    <s v="2110000"/>
    <s v=""/>
    <s v=""/>
    <s v=""/>
    <s v=""/>
    <s v=""/>
    <n v="-111.87"/>
    <x v="14"/>
  </r>
  <r>
    <s v="43300"/>
    <s v="100088614"/>
    <s v="334888"/>
    <s v="10000"/>
    <s v="99000"/>
    <s v=""/>
    <s v="2053000"/>
    <s v=""/>
    <s v=""/>
    <s v=""/>
    <s v=""/>
    <s v=""/>
    <n v="-27.97"/>
    <x v="15"/>
  </r>
  <r>
    <s v="43300"/>
    <s v="100088614"/>
    <s v="334888"/>
    <s v="10000"/>
    <s v="18000"/>
    <s v=""/>
    <s v="2053000"/>
    <s v=""/>
    <s v=""/>
    <s v=""/>
    <s v=""/>
    <s v=""/>
    <n v="-111.87"/>
    <x v="16"/>
  </r>
  <r>
    <s v="43300"/>
    <s v="100088614"/>
    <s v="334888"/>
    <s v="10000"/>
    <s v="99000"/>
    <s v=""/>
    <s v="2160000"/>
    <s v=""/>
    <s v=""/>
    <s v=""/>
    <s v=""/>
    <s v=""/>
    <n v="-6.54"/>
    <x v="17"/>
  </r>
  <r>
    <s v="43300"/>
    <s v="100088614"/>
    <s v="334888"/>
    <s v="10000"/>
    <s v="18000"/>
    <s v=""/>
    <s v="2160000"/>
    <s v=""/>
    <s v=""/>
    <s v=""/>
    <s v=""/>
    <s v=""/>
    <n v="-26.16"/>
    <x v="18"/>
  </r>
  <r>
    <s v="43300"/>
    <s v="100088614"/>
    <s v="334888"/>
    <s v="10000"/>
    <s v="99000"/>
    <s v=""/>
    <s v="2140000"/>
    <s v=""/>
    <s v=""/>
    <s v=""/>
    <s v=""/>
    <s v=""/>
    <n v="-52.96"/>
    <x v="19"/>
  </r>
  <r>
    <s v="43300"/>
    <s v="100088614"/>
    <s v="334888"/>
    <s v="10000"/>
    <s v="18000"/>
    <s v=""/>
    <s v="2140000"/>
    <s v=""/>
    <s v=""/>
    <s v=""/>
    <s v=""/>
    <s v=""/>
    <n v="-211.83"/>
    <x v="20"/>
  </r>
  <r>
    <s v="43300"/>
    <s v="100088614"/>
    <s v="334888"/>
    <s v="10000"/>
    <s v="99000"/>
    <s v=""/>
    <s v="2058000"/>
    <s v=""/>
    <s v=""/>
    <s v=""/>
    <s v=""/>
    <s v=""/>
    <n v="-6.54"/>
    <x v="21"/>
  </r>
  <r>
    <s v="43300"/>
    <s v="100088614"/>
    <s v="334888"/>
    <s v="10000"/>
    <s v="18000"/>
    <s v=""/>
    <s v="2058000"/>
    <s v=""/>
    <s v=""/>
    <s v=""/>
    <s v=""/>
    <s v=""/>
    <n v="-26.16"/>
    <x v="22"/>
  </r>
  <r>
    <s v="43300"/>
    <s v="100088614"/>
    <s v="334888"/>
    <s v="10000"/>
    <s v="99000"/>
    <s v=""/>
    <s v="2150000"/>
    <s v=""/>
    <s v=""/>
    <s v=""/>
    <s v=""/>
    <s v=""/>
    <n v="-23.45"/>
    <x v="23"/>
  </r>
  <r>
    <s v="43300"/>
    <s v="100088614"/>
    <s v="334888"/>
    <s v="10000"/>
    <s v="18000"/>
    <s v=""/>
    <s v="2150000"/>
    <s v=""/>
    <s v=""/>
    <s v=""/>
    <s v=""/>
    <s v=""/>
    <n v="-93.8"/>
    <x v="24"/>
  </r>
  <r>
    <s v="43300"/>
    <s v="100088614"/>
    <s v="334888"/>
    <s v="10000"/>
    <s v="99000"/>
    <s v=""/>
    <s v="1000000"/>
    <s v=""/>
    <s v=""/>
    <s v=""/>
    <s v=""/>
    <s v=""/>
    <n v="-304.49"/>
    <x v="25"/>
  </r>
  <r>
    <s v="43300"/>
    <s v="100088614"/>
    <s v="334888"/>
    <s v="10000"/>
    <s v="18000"/>
    <s v=""/>
    <s v="1000000"/>
    <s v=""/>
    <s v=""/>
    <s v=""/>
    <s v=""/>
    <s v=""/>
    <n v="-1217.95"/>
    <x v="26"/>
  </r>
  <r>
    <s v="43300"/>
    <s v="100088614"/>
    <s v="334888"/>
    <s v="10000"/>
    <s v="99000"/>
    <s v="4330001000"/>
    <s v="7000000"/>
    <s v=""/>
    <s v=""/>
    <s v=""/>
    <s v="DEFAULT_TASKPRO"/>
    <s v="000000000010120"/>
    <n v="348"/>
    <x v="27"/>
  </r>
  <r>
    <s v="43300"/>
    <s v="100088614"/>
    <s v="334888"/>
    <s v="10000"/>
    <s v="18000"/>
    <s v="4330001000"/>
    <s v="7000000"/>
    <s v=""/>
    <s v=""/>
    <s v=""/>
    <s v="CANPBPROGREV000"/>
    <s v="000000000000305"/>
    <n v="1856"/>
    <x v="28"/>
  </r>
  <r>
    <s v="43300"/>
    <s v="100088614"/>
    <s v="334888"/>
    <s v="10000"/>
    <s v="99000"/>
    <s v="4330001000"/>
    <s v="7000000"/>
    <s v=""/>
    <s v=""/>
    <s v=""/>
    <s v="DEFAULT_TASKPRO"/>
    <s v="000000000010120"/>
    <n v="116"/>
    <x v="27"/>
  </r>
  <r>
    <s v="43300"/>
    <s v="100088614"/>
    <s v="334888"/>
    <s v="10000"/>
    <s v="99000"/>
    <s v="4330001000"/>
    <s v="7230000"/>
    <s v=""/>
    <s v=""/>
    <s v=""/>
    <s v="DEFAULT_TASKPRO"/>
    <s v="000000000010120"/>
    <n v="27.97"/>
    <x v="29"/>
  </r>
  <r>
    <s v="43300"/>
    <s v="100088614"/>
    <s v="334888"/>
    <s v="10000"/>
    <s v="18000"/>
    <s v="4330001000"/>
    <s v="7230000"/>
    <s v=""/>
    <s v=""/>
    <s v=""/>
    <s v="CANPBPROGREV000"/>
    <s v="000000000000305"/>
    <n v="111.87"/>
    <x v="30"/>
  </r>
  <r>
    <s v="43300"/>
    <s v="100088614"/>
    <s v="334888"/>
    <s v="10000"/>
    <s v="99000"/>
    <s v="4330001000"/>
    <s v="7231000"/>
    <s v=""/>
    <s v=""/>
    <s v=""/>
    <s v="DEFAULT_TASKPRO"/>
    <s v="000000000010120"/>
    <n v="6.54"/>
    <x v="31"/>
  </r>
  <r>
    <s v="43300"/>
    <s v="100088614"/>
    <s v="334888"/>
    <s v="10000"/>
    <s v="18000"/>
    <s v="4330001000"/>
    <s v="7231000"/>
    <s v=""/>
    <s v=""/>
    <s v=""/>
    <s v="CANPBPROGREV000"/>
    <s v="000000000000305"/>
    <n v="26.16"/>
    <x v="32"/>
  </r>
  <r>
    <s v="43300"/>
    <s v="100088614"/>
    <s v="334888"/>
    <s v="10000"/>
    <s v="18000"/>
    <s v=""/>
    <s v="2100000"/>
    <s v=""/>
    <s v=""/>
    <s v=""/>
    <s v=""/>
    <s v=""/>
    <n v="-14.54"/>
    <x v="7"/>
  </r>
  <r>
    <s v="43300"/>
    <s v="100088614"/>
    <s v="334888"/>
    <s v="10000"/>
    <s v="99000"/>
    <s v=""/>
    <s v="2056000"/>
    <s v=""/>
    <s v=""/>
    <s v=""/>
    <s v=""/>
    <s v=""/>
    <n v="-55.44"/>
    <x v="33"/>
  </r>
  <r>
    <s v="43300"/>
    <s v="100088614"/>
    <s v="334888"/>
    <s v="10000"/>
    <s v="18000"/>
    <s v=""/>
    <s v="2056000"/>
    <s v=""/>
    <s v=""/>
    <s v=""/>
    <s v=""/>
    <s v=""/>
    <n v="-221.81"/>
    <x v="34"/>
  </r>
  <r>
    <s v="43300"/>
    <s v="100088614"/>
    <s v="334888"/>
    <s v="10000"/>
    <s v="99000"/>
    <s v=""/>
    <s v="2100000"/>
    <s v=""/>
    <s v=""/>
    <s v=""/>
    <s v=""/>
    <s v=""/>
    <n v="-5.57"/>
    <x v="6"/>
  </r>
  <r>
    <s v="43300"/>
    <s v="100088614"/>
    <s v="334888"/>
    <s v="10000"/>
    <s v="18000"/>
    <s v=""/>
    <s v="2100000"/>
    <s v=""/>
    <s v=""/>
    <s v=""/>
    <s v=""/>
    <s v=""/>
    <n v="-22.27"/>
    <x v="7"/>
  </r>
  <r>
    <s v="43300"/>
    <s v="100088614"/>
    <s v="334888"/>
    <s v="10000"/>
    <s v="18000"/>
    <s v="4330001000"/>
    <s v="7240000"/>
    <s v=""/>
    <s v=""/>
    <s v=""/>
    <s v="CANPBPROGREV000"/>
    <s v="000000000000305"/>
    <n v="221.81"/>
    <x v="35"/>
  </r>
  <r>
    <s v="43300"/>
    <s v="100072937"/>
    <s v="310222"/>
    <s v="10000"/>
    <s v="18000"/>
    <s v=""/>
    <s v="1000000"/>
    <s v=""/>
    <s v=""/>
    <s v=""/>
    <s v=""/>
    <s v=""/>
    <n v="-1088.83"/>
    <x v="26"/>
  </r>
  <r>
    <s v="43300"/>
    <s v="100072937"/>
    <s v="310222"/>
    <s v="10000"/>
    <s v="18000"/>
    <s v=""/>
    <s v="2150000"/>
    <s v=""/>
    <s v=""/>
    <s v=""/>
    <s v=""/>
    <s v=""/>
    <n v="-74.63"/>
    <x v="24"/>
  </r>
  <r>
    <s v="43300"/>
    <s v="100072937"/>
    <s v="310222"/>
    <s v="10000"/>
    <s v="99000"/>
    <s v=""/>
    <s v="2105000"/>
    <s v=""/>
    <s v=""/>
    <s v=""/>
    <s v=""/>
    <s v=""/>
    <n v="-12.41"/>
    <x v="8"/>
  </r>
  <r>
    <s v="43300"/>
    <s v="100072937"/>
    <s v="310222"/>
    <s v="10000"/>
    <s v="18000"/>
    <s v=""/>
    <s v="2130000"/>
    <s v=""/>
    <s v=""/>
    <s v=""/>
    <s v=""/>
    <s v=""/>
    <n v="-38.700000000000003"/>
    <x v="11"/>
  </r>
  <r>
    <s v="43300"/>
    <s v="100072937"/>
    <s v="310222"/>
    <s v="10000"/>
    <s v="99000"/>
    <s v=""/>
    <s v="2130000"/>
    <s v=""/>
    <s v=""/>
    <s v=""/>
    <s v=""/>
    <s v=""/>
    <n v="-4.3"/>
    <x v="10"/>
  </r>
  <r>
    <s v="43300"/>
    <s v="100072937"/>
    <s v="310222"/>
    <s v="10000"/>
    <s v="18000"/>
    <s v=""/>
    <s v="2100000"/>
    <s v=""/>
    <s v=""/>
    <s v=""/>
    <s v=""/>
    <s v=""/>
    <n v="-12.11"/>
    <x v="7"/>
  </r>
  <r>
    <s v="43300"/>
    <s v="100072937"/>
    <s v="310222"/>
    <s v="10000"/>
    <s v="99000"/>
    <s v=""/>
    <s v="2100000"/>
    <s v=""/>
    <s v=""/>
    <s v=""/>
    <s v=""/>
    <s v=""/>
    <n v="-1.35"/>
    <x v="6"/>
  </r>
  <r>
    <s v="43300"/>
    <s v="100072937"/>
    <s v="310222"/>
    <s v="10000"/>
    <s v="18000"/>
    <s v=""/>
    <s v="2100000"/>
    <s v=""/>
    <s v=""/>
    <s v=""/>
    <s v=""/>
    <s v=""/>
    <n v="-21.17"/>
    <x v="7"/>
  </r>
  <r>
    <s v="43300"/>
    <s v="100072937"/>
    <s v="310222"/>
    <s v="10000"/>
    <s v="99000"/>
    <s v=""/>
    <s v="2150000"/>
    <s v=""/>
    <s v=""/>
    <s v=""/>
    <s v=""/>
    <s v=""/>
    <n v="-8.2899999999999991"/>
    <x v="23"/>
  </r>
  <r>
    <s v="43300"/>
    <s v="100072937"/>
    <s v="310222"/>
    <s v="10000"/>
    <s v="18000"/>
    <s v="4330001000"/>
    <s v="7000000"/>
    <s v=""/>
    <s v=""/>
    <s v=""/>
    <s v="CANPBPROGREV000"/>
    <s v="000000000000305"/>
    <n v="1692"/>
    <x v="28"/>
  </r>
  <r>
    <s v="43300"/>
    <s v="100072937"/>
    <s v="310222"/>
    <s v="10000"/>
    <s v="99000"/>
    <s v="4330001000"/>
    <s v="7000000"/>
    <s v=""/>
    <s v=""/>
    <s v=""/>
    <s v="DEFAULT_TASKPRO"/>
    <s v="000000000010120"/>
    <n v="188"/>
    <x v="27"/>
  </r>
  <r>
    <s v="43300"/>
    <s v="100072937"/>
    <s v="310222"/>
    <s v="10000"/>
    <s v="99000"/>
    <s v="4330001000"/>
    <s v="7230000"/>
    <s v=""/>
    <s v=""/>
    <s v=""/>
    <s v="DEFAULT_TASKPRO"/>
    <s v="000000000010120"/>
    <n v="10.77"/>
    <x v="29"/>
  </r>
  <r>
    <s v="43300"/>
    <s v="100072937"/>
    <s v="310222"/>
    <s v="10000"/>
    <s v="18000"/>
    <s v="4330001000"/>
    <s v="7230000"/>
    <s v=""/>
    <s v=""/>
    <s v=""/>
    <s v="CANPBPROGREV000"/>
    <s v="000000000000305"/>
    <n v="96.97"/>
    <x v="30"/>
  </r>
  <r>
    <s v="43300"/>
    <s v="100072937"/>
    <s v="310222"/>
    <s v="10000"/>
    <s v="99000"/>
    <s v="4330001000"/>
    <s v="7231000"/>
    <s v=""/>
    <s v=""/>
    <s v=""/>
    <s v="DEFAULT_TASKPRO"/>
    <s v="000000000010120"/>
    <n v="2.52"/>
    <x v="31"/>
  </r>
  <r>
    <s v="43300"/>
    <s v="100072937"/>
    <s v="310222"/>
    <s v="10000"/>
    <s v="18000"/>
    <s v="4330001000"/>
    <s v="7231000"/>
    <s v=""/>
    <s v=""/>
    <s v=""/>
    <s v="CANPBPROGREV000"/>
    <s v="000000000000305"/>
    <n v="22.68"/>
    <x v="32"/>
  </r>
  <r>
    <s v="43300"/>
    <s v="100072937"/>
    <s v="310222"/>
    <s v="10000"/>
    <s v="99000"/>
    <s v="4330001000"/>
    <s v="7240000"/>
    <s v=""/>
    <s v=""/>
    <s v=""/>
    <s v="DEFAULT_TASKPRO"/>
    <s v="000000000010120"/>
    <n v="29.77"/>
    <x v="0"/>
  </r>
  <r>
    <s v="43300"/>
    <s v="100072937"/>
    <s v="310222"/>
    <s v="10000"/>
    <s v="18000"/>
    <s v="4330001000"/>
    <s v="7240000"/>
    <s v=""/>
    <s v=""/>
    <s v=""/>
    <s v="CANPBPROGREV000"/>
    <s v="000000000000305"/>
    <n v="267.93"/>
    <x v="35"/>
  </r>
  <r>
    <s v="43300"/>
    <s v="100072937"/>
    <s v="310222"/>
    <s v="10000"/>
    <s v="99000"/>
    <s v="4330001000"/>
    <s v="7269000"/>
    <s v=""/>
    <s v=""/>
    <s v=""/>
    <s v="DEFAULT_TASKPRO"/>
    <s v="000000000010120"/>
    <n v="12.41"/>
    <x v="2"/>
  </r>
  <r>
    <s v="43300"/>
    <s v="100072937"/>
    <s v="310222"/>
    <s v="10000"/>
    <s v="18000"/>
    <s v="4330001000"/>
    <s v="7269000"/>
    <s v=""/>
    <s v=""/>
    <s v=""/>
    <s v="CANPBPROGREV000"/>
    <s v="000000000000305"/>
    <n v="111.67"/>
    <x v="3"/>
  </r>
  <r>
    <s v="43300"/>
    <s v="100072937"/>
    <s v="310222"/>
    <s v="10000"/>
    <s v="99000"/>
    <s v="4330001000"/>
    <s v="7269000"/>
    <s v=""/>
    <s v=""/>
    <s v=""/>
    <s v="DEFAULT_TASKPRO"/>
    <s v="000000000010120"/>
    <n v="2.2599999999999998"/>
    <x v="2"/>
  </r>
  <r>
    <s v="43300"/>
    <s v="100072937"/>
    <s v="310222"/>
    <s v="10000"/>
    <s v="18000"/>
    <s v="4330001000"/>
    <s v="7269000"/>
    <s v=""/>
    <s v=""/>
    <s v=""/>
    <s v="CANPBPROGREV000"/>
    <s v="000000000000305"/>
    <n v="20.3"/>
    <x v="3"/>
  </r>
  <r>
    <s v="43300"/>
    <s v="100072937"/>
    <s v="310222"/>
    <s v="10000"/>
    <s v="18000"/>
    <s v=""/>
    <s v="2100000"/>
    <s v=""/>
    <s v=""/>
    <s v=""/>
    <s v=""/>
    <s v=""/>
    <n v="-56.08"/>
    <x v="7"/>
  </r>
  <r>
    <s v="43300"/>
    <s v="100072937"/>
    <s v="310222"/>
    <s v="10000"/>
    <s v="99000"/>
    <s v=""/>
    <s v="2100000"/>
    <s v=""/>
    <s v=""/>
    <s v=""/>
    <s v=""/>
    <s v=""/>
    <n v="-6.23"/>
    <x v="6"/>
  </r>
  <r>
    <s v="43300"/>
    <s v="100072937"/>
    <s v="310222"/>
    <s v="10000"/>
    <s v="18000"/>
    <s v=""/>
    <s v="2105000"/>
    <s v=""/>
    <s v=""/>
    <s v=""/>
    <s v=""/>
    <s v=""/>
    <n v="-111.67"/>
    <x v="9"/>
  </r>
  <r>
    <s v="43300"/>
    <s v="100072937"/>
    <s v="310222"/>
    <s v="10000"/>
    <s v="99000"/>
    <s v=""/>
    <s v="2100000"/>
    <s v=""/>
    <s v=""/>
    <s v=""/>
    <s v=""/>
    <s v=""/>
    <n v="-2.35"/>
    <x v="6"/>
  </r>
  <r>
    <s v="43300"/>
    <s v="100072937"/>
    <s v="310222"/>
    <s v="10000"/>
    <s v="99000"/>
    <s v=""/>
    <s v="2056000"/>
    <s v=""/>
    <s v=""/>
    <s v=""/>
    <s v=""/>
    <s v=""/>
    <n v="-29.77"/>
    <x v="33"/>
  </r>
  <r>
    <s v="43300"/>
    <s v="100072937"/>
    <s v="310222"/>
    <s v="10000"/>
    <s v="18000"/>
    <s v=""/>
    <s v="2056000"/>
    <s v=""/>
    <s v=""/>
    <s v=""/>
    <s v=""/>
    <s v=""/>
    <n v="-267.93"/>
    <x v="34"/>
  </r>
  <r>
    <s v="43300"/>
    <s v="100072937"/>
    <s v="310222"/>
    <s v="10000"/>
    <s v="99000"/>
    <s v=""/>
    <s v="2100000"/>
    <s v=""/>
    <s v=""/>
    <s v=""/>
    <s v=""/>
    <s v=""/>
    <n v="-2.2599999999999998"/>
    <x v="6"/>
  </r>
  <r>
    <s v="43300"/>
    <s v="100072937"/>
    <s v="310222"/>
    <s v="10000"/>
    <s v="18000"/>
    <s v=""/>
    <s v="2100000"/>
    <s v=""/>
    <s v=""/>
    <s v=""/>
    <s v=""/>
    <s v=""/>
    <n v="-20.3"/>
    <x v="7"/>
  </r>
  <r>
    <s v="43300"/>
    <s v="100072937"/>
    <s v="310222"/>
    <s v="10000"/>
    <s v="99000"/>
    <s v=""/>
    <s v="2052000"/>
    <s v=""/>
    <s v=""/>
    <s v=""/>
    <s v=""/>
    <s v=""/>
    <n v="-12.41"/>
    <x v="1"/>
  </r>
  <r>
    <s v="43300"/>
    <s v="100072937"/>
    <s v="310222"/>
    <s v="10000"/>
    <s v="18000"/>
    <s v=""/>
    <s v="2052000"/>
    <s v=""/>
    <s v=""/>
    <s v=""/>
    <s v=""/>
    <s v=""/>
    <n v="-111.67"/>
    <x v="12"/>
  </r>
  <r>
    <s v="43300"/>
    <s v="100072937"/>
    <s v="310222"/>
    <s v="10000"/>
    <s v="18000"/>
    <s v=""/>
    <s v="2110000"/>
    <s v=""/>
    <s v=""/>
    <s v=""/>
    <s v=""/>
    <s v=""/>
    <n v="-96.97"/>
    <x v="14"/>
  </r>
  <r>
    <s v="43300"/>
    <s v="100072937"/>
    <s v="310222"/>
    <s v="10000"/>
    <s v="99000"/>
    <s v=""/>
    <s v="2110000"/>
    <s v=""/>
    <s v=""/>
    <s v=""/>
    <s v=""/>
    <s v=""/>
    <n v="-10.77"/>
    <x v="13"/>
  </r>
  <r>
    <s v="43300"/>
    <s v="100072937"/>
    <s v="310222"/>
    <s v="10000"/>
    <s v="99000"/>
    <s v=""/>
    <s v="2053000"/>
    <s v=""/>
    <s v=""/>
    <s v=""/>
    <s v=""/>
    <s v=""/>
    <n v="-10.77"/>
    <x v="15"/>
  </r>
  <r>
    <s v="43300"/>
    <s v="100072937"/>
    <s v="310222"/>
    <s v="10000"/>
    <s v="18000"/>
    <s v=""/>
    <s v="2053000"/>
    <s v=""/>
    <s v=""/>
    <s v=""/>
    <s v=""/>
    <s v=""/>
    <n v="-96.97"/>
    <x v="16"/>
  </r>
  <r>
    <s v="43300"/>
    <s v="100072937"/>
    <s v="310222"/>
    <s v="10000"/>
    <s v="18000"/>
    <s v=""/>
    <s v="2160000"/>
    <s v=""/>
    <s v=""/>
    <s v=""/>
    <s v=""/>
    <s v=""/>
    <n v="-22.68"/>
    <x v="18"/>
  </r>
  <r>
    <s v="43300"/>
    <s v="100072937"/>
    <s v="310222"/>
    <s v="10000"/>
    <s v="99000"/>
    <s v=""/>
    <s v="2160000"/>
    <s v=""/>
    <s v=""/>
    <s v=""/>
    <s v=""/>
    <s v=""/>
    <n v="-2.52"/>
    <x v="17"/>
  </r>
  <r>
    <s v="43300"/>
    <s v="100072937"/>
    <s v="310222"/>
    <s v="10000"/>
    <s v="18000"/>
    <s v=""/>
    <s v="2140000"/>
    <s v=""/>
    <s v=""/>
    <s v=""/>
    <s v=""/>
    <s v=""/>
    <n v="-169.16"/>
    <x v="20"/>
  </r>
  <r>
    <s v="43300"/>
    <s v="100072937"/>
    <s v="310222"/>
    <s v="10000"/>
    <s v="99000"/>
    <s v=""/>
    <s v="2140000"/>
    <s v=""/>
    <s v=""/>
    <s v=""/>
    <s v=""/>
    <s v=""/>
    <n v="-18.8"/>
    <x v="19"/>
  </r>
  <r>
    <s v="43300"/>
    <s v="100072937"/>
    <s v="310222"/>
    <s v="10000"/>
    <s v="99000"/>
    <s v=""/>
    <s v="2058000"/>
    <s v=""/>
    <s v=""/>
    <s v=""/>
    <s v=""/>
    <s v=""/>
    <n v="-2.52"/>
    <x v="21"/>
  </r>
  <r>
    <s v="43300"/>
    <s v="100072937"/>
    <s v="310222"/>
    <s v="10000"/>
    <s v="18000"/>
    <s v=""/>
    <s v="2058000"/>
    <s v=""/>
    <s v=""/>
    <s v=""/>
    <s v=""/>
    <s v=""/>
    <n v="-22.68"/>
    <x v="22"/>
  </r>
  <r>
    <s v="43300"/>
    <s v="100072937"/>
    <s v="310222"/>
    <s v="10000"/>
    <s v="99000"/>
    <s v=""/>
    <s v="1000000"/>
    <s v=""/>
    <s v=""/>
    <s v=""/>
    <s v=""/>
    <s v=""/>
    <n v="-120.98"/>
    <x v="25"/>
  </r>
  <r>
    <s v="43300"/>
    <s v="100034760"/>
    <s v="310141"/>
    <s v="10000"/>
    <s v="18000"/>
    <s v=""/>
    <s v="2052000"/>
    <s v=""/>
    <s v=""/>
    <s v=""/>
    <s v=""/>
    <s v=""/>
    <n v="-218.65"/>
    <x v="12"/>
  </r>
  <r>
    <s v="43300"/>
    <s v="100034760"/>
    <s v="310141"/>
    <s v="10000"/>
    <s v="18000"/>
    <s v=""/>
    <s v="2052000"/>
    <s v=""/>
    <s v=""/>
    <s v=""/>
    <s v=""/>
    <s v=""/>
    <n v="-8.07"/>
    <x v="12"/>
  </r>
  <r>
    <s v="43300"/>
    <s v="100034760"/>
    <s v="310141"/>
    <s v="10000"/>
    <s v="18000"/>
    <s v=""/>
    <s v="2100000"/>
    <s v=""/>
    <s v=""/>
    <s v=""/>
    <s v=""/>
    <s v=""/>
    <n v="-39.75"/>
    <x v="7"/>
  </r>
  <r>
    <s v="43300"/>
    <s v="100034760"/>
    <s v="310141"/>
    <s v="10000"/>
    <s v="18000"/>
    <s v=""/>
    <s v="2110000"/>
    <s v=""/>
    <s v=""/>
    <s v=""/>
    <s v=""/>
    <s v=""/>
    <n v="-183.21"/>
    <x v="14"/>
  </r>
  <r>
    <s v="43300"/>
    <s v="100034760"/>
    <s v="310141"/>
    <s v="10000"/>
    <s v="18000"/>
    <s v=""/>
    <s v="2110000"/>
    <s v=""/>
    <s v=""/>
    <s v=""/>
    <s v=""/>
    <s v=""/>
    <n v="-6.76"/>
    <x v="14"/>
  </r>
  <r>
    <s v="43300"/>
    <s v="100034760"/>
    <s v="310141"/>
    <s v="10000"/>
    <s v="18000"/>
    <s v=""/>
    <s v="2053000"/>
    <s v=""/>
    <s v=""/>
    <s v=""/>
    <s v=""/>
    <s v=""/>
    <n v="-6.76"/>
    <x v="16"/>
  </r>
  <r>
    <s v="43300"/>
    <s v="100034760"/>
    <s v="310141"/>
    <s v="10000"/>
    <s v="18000"/>
    <s v=""/>
    <s v="2053000"/>
    <s v=""/>
    <s v=""/>
    <s v=""/>
    <s v=""/>
    <s v=""/>
    <n v="-183.21"/>
    <x v="16"/>
  </r>
  <r>
    <s v="43300"/>
    <s v="100034760"/>
    <s v="310141"/>
    <s v="10000"/>
    <s v="18000"/>
    <s v=""/>
    <s v="2160000"/>
    <s v=""/>
    <s v=""/>
    <s v=""/>
    <s v=""/>
    <s v=""/>
    <n v="-42.85"/>
    <x v="18"/>
  </r>
  <r>
    <s v="43300"/>
    <s v="100034760"/>
    <s v="310141"/>
    <s v="10000"/>
    <s v="18000"/>
    <s v=""/>
    <s v="2160000"/>
    <s v=""/>
    <s v=""/>
    <s v=""/>
    <s v=""/>
    <s v=""/>
    <n v="-1.58"/>
    <x v="18"/>
  </r>
  <r>
    <s v="43300"/>
    <s v="100034760"/>
    <s v="310141"/>
    <s v="10000"/>
    <s v="18000"/>
    <s v=""/>
    <s v="2140000"/>
    <s v=""/>
    <s v=""/>
    <s v=""/>
    <s v=""/>
    <s v=""/>
    <n v="-285.3"/>
    <x v="20"/>
  </r>
  <r>
    <s v="43300"/>
    <s v="100034760"/>
    <s v="310141"/>
    <s v="10000"/>
    <s v="18000"/>
    <s v=""/>
    <s v="2140000"/>
    <s v=""/>
    <s v=""/>
    <s v=""/>
    <s v=""/>
    <s v=""/>
    <n v="-10.53"/>
    <x v="20"/>
  </r>
  <r>
    <s v="43300"/>
    <s v="100034760"/>
    <s v="310141"/>
    <s v="10000"/>
    <s v="18000"/>
    <s v=""/>
    <s v="2058000"/>
    <s v=""/>
    <s v=""/>
    <s v=""/>
    <s v=""/>
    <s v=""/>
    <n v="-1.58"/>
    <x v="22"/>
  </r>
  <r>
    <s v="43300"/>
    <s v="100034760"/>
    <s v="310141"/>
    <s v="10000"/>
    <s v="18000"/>
    <s v=""/>
    <s v="2058000"/>
    <s v=""/>
    <s v=""/>
    <s v=""/>
    <s v=""/>
    <s v=""/>
    <n v="-42.85"/>
    <x v="22"/>
  </r>
  <r>
    <s v="43300"/>
    <s v="100034760"/>
    <s v="310141"/>
    <s v="10000"/>
    <s v="18000"/>
    <s v=""/>
    <s v="2150000"/>
    <s v=""/>
    <s v=""/>
    <s v=""/>
    <s v=""/>
    <s v=""/>
    <n v="-160.63999999999999"/>
    <x v="24"/>
  </r>
  <r>
    <s v="43300"/>
    <s v="100034760"/>
    <s v="310141"/>
    <s v="10000"/>
    <s v="18000"/>
    <s v=""/>
    <s v="2150000"/>
    <s v=""/>
    <s v=""/>
    <s v=""/>
    <s v=""/>
    <s v=""/>
    <n v="-5.93"/>
    <x v="24"/>
  </r>
  <r>
    <s v="43300"/>
    <s v="100034760"/>
    <s v="310141"/>
    <s v="10000"/>
    <s v="18000"/>
    <s v="4330001000"/>
    <s v="7250000"/>
    <s v=""/>
    <s v=""/>
    <s v=""/>
    <s v="POSITION_BUDGET"/>
    <s v="000000000010120"/>
    <n v="0.1"/>
    <x v="36"/>
  </r>
  <r>
    <s v="43300"/>
    <s v="100034760"/>
    <s v="310141"/>
    <s v="10000"/>
    <s v="18000"/>
    <s v="4330001000"/>
    <s v="7250000"/>
    <s v=""/>
    <s v=""/>
    <s v=""/>
    <s v="CANPBPROGREV000"/>
    <s v="000000000000305"/>
    <n v="2.67"/>
    <x v="36"/>
  </r>
  <r>
    <s v="43300"/>
    <s v="100034760"/>
    <s v="310141"/>
    <s v="10000"/>
    <s v="18000"/>
    <s v="4330001000"/>
    <s v="7221000"/>
    <s v=""/>
    <s v=""/>
    <s v=""/>
    <s v="POSITION_BUDGET"/>
    <s v="000000000010120"/>
    <n v="0.38"/>
    <x v="37"/>
  </r>
  <r>
    <s v="43300"/>
    <s v="100034760"/>
    <s v="310141"/>
    <s v="10000"/>
    <s v="18000"/>
    <s v="4330001000"/>
    <s v="7221000"/>
    <s v=""/>
    <s v=""/>
    <s v=""/>
    <s v="CANPBPROGREV000"/>
    <s v="000000000000305"/>
    <n v="10.33"/>
    <x v="37"/>
  </r>
  <r>
    <s v="43300"/>
    <s v="100034760"/>
    <s v="310141"/>
    <s v="10000"/>
    <s v="18000"/>
    <s v="4330001000"/>
    <s v="7269000"/>
    <s v=""/>
    <s v=""/>
    <s v=""/>
    <s v="POSITION_BUDGET"/>
    <s v="000000000010120"/>
    <n v="8.07"/>
    <x v="3"/>
  </r>
  <r>
    <s v="43300"/>
    <s v="100034760"/>
    <s v="310141"/>
    <s v="10000"/>
    <s v="18000"/>
    <s v="4330001000"/>
    <s v="7269000"/>
    <s v=""/>
    <s v=""/>
    <s v=""/>
    <s v="CANPBPROGREV000"/>
    <s v="000000000000305"/>
    <n v="218.65"/>
    <x v="3"/>
  </r>
  <r>
    <s v="43300"/>
    <s v="100034760"/>
    <s v="310141"/>
    <s v="10000"/>
    <s v="18000"/>
    <s v="4330001000"/>
    <s v="7269000"/>
    <s v=""/>
    <s v=""/>
    <s v=""/>
    <s v="POSITION_BUDGET"/>
    <s v="000000000010120"/>
    <n v="1.47"/>
    <x v="3"/>
  </r>
  <r>
    <s v="43300"/>
    <s v="100034760"/>
    <s v="310141"/>
    <s v="10000"/>
    <s v="18000"/>
    <s v="4330001000"/>
    <s v="7269000"/>
    <s v=""/>
    <s v=""/>
    <s v=""/>
    <s v="CANPBPROGREV000"/>
    <s v="000000000000305"/>
    <n v="39.75"/>
    <x v="3"/>
  </r>
  <r>
    <s v="43300"/>
    <s v="100034760"/>
    <s v="310141"/>
    <s v="10000"/>
    <s v="18000"/>
    <s v=""/>
    <s v="2155000"/>
    <s v=""/>
    <s v=""/>
    <s v=""/>
    <s v=""/>
    <s v=""/>
    <n v="-9.7100000000000009"/>
    <x v="5"/>
  </r>
  <r>
    <s v="43300"/>
    <s v="100034760"/>
    <s v="310141"/>
    <s v="10000"/>
    <s v="18000"/>
    <s v=""/>
    <s v="2155000"/>
    <s v=""/>
    <s v=""/>
    <s v=""/>
    <s v=""/>
    <s v=""/>
    <n v="-0.36"/>
    <x v="5"/>
  </r>
  <r>
    <s v="43300"/>
    <s v="100034760"/>
    <s v="310141"/>
    <s v="10000"/>
    <s v="18000"/>
    <s v=""/>
    <s v="2125000"/>
    <s v=""/>
    <s v=""/>
    <s v=""/>
    <s v=""/>
    <s v=""/>
    <n v="-2.41"/>
    <x v="38"/>
  </r>
  <r>
    <s v="43300"/>
    <s v="100034760"/>
    <s v="310141"/>
    <s v="10000"/>
    <s v="18000"/>
    <s v=""/>
    <s v="2125000"/>
    <s v=""/>
    <s v=""/>
    <s v=""/>
    <s v=""/>
    <s v=""/>
    <n v="-0.09"/>
    <x v="38"/>
  </r>
  <r>
    <s v="43300"/>
    <s v="100034760"/>
    <s v="310141"/>
    <s v="10000"/>
    <s v="18000"/>
    <s v=""/>
    <s v="2100000"/>
    <s v=""/>
    <s v=""/>
    <s v=""/>
    <s v=""/>
    <s v=""/>
    <n v="-60.09"/>
    <x v="7"/>
  </r>
  <r>
    <s v="43300"/>
    <s v="100034760"/>
    <s v="310141"/>
    <s v="10000"/>
    <s v="18000"/>
    <s v=""/>
    <s v="2100000"/>
    <s v=""/>
    <s v=""/>
    <s v=""/>
    <s v=""/>
    <s v=""/>
    <n v="-2.2200000000000002"/>
    <x v="7"/>
  </r>
  <r>
    <s v="43300"/>
    <s v="100034760"/>
    <s v="310141"/>
    <s v="10000"/>
    <s v="18000"/>
    <s v=""/>
    <s v="2125000"/>
    <s v=""/>
    <s v=""/>
    <s v=""/>
    <s v=""/>
    <s v=""/>
    <n v="-11.72"/>
    <x v="38"/>
  </r>
  <r>
    <s v="43300"/>
    <s v="100034760"/>
    <s v="310141"/>
    <s v="10000"/>
    <s v="18000"/>
    <s v=""/>
    <s v="2125000"/>
    <s v=""/>
    <s v=""/>
    <s v=""/>
    <s v=""/>
    <s v=""/>
    <n v="-0.43"/>
    <x v="38"/>
  </r>
  <r>
    <s v="43300"/>
    <s v="100034760"/>
    <s v="310141"/>
    <s v="10000"/>
    <s v="18000"/>
    <s v=""/>
    <s v="2125000"/>
    <s v=""/>
    <s v=""/>
    <s v=""/>
    <s v=""/>
    <s v=""/>
    <n v="-5.21"/>
    <x v="38"/>
  </r>
  <r>
    <s v="43300"/>
    <s v="100034760"/>
    <s v="310141"/>
    <s v="10000"/>
    <s v="18000"/>
    <s v=""/>
    <s v="2125000"/>
    <s v=""/>
    <s v=""/>
    <s v=""/>
    <s v=""/>
    <s v=""/>
    <n v="-0.19"/>
    <x v="38"/>
  </r>
  <r>
    <s v="43300"/>
    <s v="100034760"/>
    <s v="310141"/>
    <s v="10000"/>
    <s v="18000"/>
    <s v=""/>
    <s v="2130000"/>
    <s v=""/>
    <s v=""/>
    <s v=""/>
    <s v=""/>
    <s v=""/>
    <n v="-104.64"/>
    <x v="11"/>
  </r>
  <r>
    <s v="43300"/>
    <s v="100034760"/>
    <s v="310141"/>
    <s v="10000"/>
    <s v="18000"/>
    <s v=""/>
    <s v="2130000"/>
    <s v=""/>
    <s v=""/>
    <s v=""/>
    <s v=""/>
    <s v=""/>
    <n v="-3.86"/>
    <x v="11"/>
  </r>
  <r>
    <s v="43300"/>
    <s v="100034760"/>
    <s v="310141"/>
    <s v="10000"/>
    <s v="18000"/>
    <s v=""/>
    <s v="2105000"/>
    <s v=""/>
    <s v=""/>
    <s v=""/>
    <s v=""/>
    <s v=""/>
    <n v="-218.65"/>
    <x v="9"/>
  </r>
  <r>
    <s v="43300"/>
    <s v="100034760"/>
    <s v="310141"/>
    <s v="10000"/>
    <s v="18000"/>
    <s v=""/>
    <s v="2105000"/>
    <s v=""/>
    <s v=""/>
    <s v=""/>
    <s v=""/>
    <s v=""/>
    <n v="-8.07"/>
    <x v="9"/>
  </r>
  <r>
    <s v="43300"/>
    <s v="100034760"/>
    <s v="310141"/>
    <s v="10000"/>
    <s v="18000"/>
    <s v=""/>
    <s v="2100000"/>
    <s v=""/>
    <s v=""/>
    <s v=""/>
    <s v=""/>
    <s v=""/>
    <n v="-185.47"/>
    <x v="7"/>
  </r>
  <r>
    <s v="43300"/>
    <s v="100034760"/>
    <s v="310141"/>
    <s v="10000"/>
    <s v="18000"/>
    <s v=""/>
    <s v="2100000"/>
    <s v=""/>
    <s v=""/>
    <s v=""/>
    <s v=""/>
    <s v=""/>
    <n v="-6.84"/>
    <x v="7"/>
  </r>
  <r>
    <s v="43300"/>
    <s v="100034760"/>
    <s v="310141"/>
    <s v="10000"/>
    <s v="18000"/>
    <s v=""/>
    <s v="2100000"/>
    <s v=""/>
    <s v=""/>
    <s v=""/>
    <s v=""/>
    <s v=""/>
    <n v="-37.090000000000003"/>
    <x v="7"/>
  </r>
  <r>
    <s v="43300"/>
    <s v="100034760"/>
    <s v="310141"/>
    <s v="10000"/>
    <s v="18000"/>
    <s v=""/>
    <s v="2100000"/>
    <s v=""/>
    <s v=""/>
    <s v=""/>
    <s v=""/>
    <s v=""/>
    <n v="-1.37"/>
    <x v="7"/>
  </r>
  <r>
    <s v="43300"/>
    <s v="100034760"/>
    <s v="310141"/>
    <s v="10000"/>
    <s v="18000"/>
    <s v=""/>
    <s v="2057000"/>
    <s v=""/>
    <s v=""/>
    <s v=""/>
    <s v=""/>
    <s v=""/>
    <n v="-0.38"/>
    <x v="39"/>
  </r>
  <r>
    <s v="43300"/>
    <s v="100034760"/>
    <s v="310141"/>
    <s v="10000"/>
    <s v="18000"/>
    <s v=""/>
    <s v="2057000"/>
    <s v=""/>
    <s v=""/>
    <s v=""/>
    <s v=""/>
    <s v=""/>
    <n v="-10.33"/>
    <x v="39"/>
  </r>
  <r>
    <s v="43300"/>
    <s v="100034760"/>
    <s v="310141"/>
    <s v="10000"/>
    <s v="18000"/>
    <s v=""/>
    <s v="2055000"/>
    <s v=""/>
    <s v=""/>
    <s v=""/>
    <s v=""/>
    <s v=""/>
    <n v="-0.1"/>
    <x v="40"/>
  </r>
  <r>
    <s v="43300"/>
    <s v="100034760"/>
    <s v="310141"/>
    <s v="10000"/>
    <s v="18000"/>
    <s v=""/>
    <s v="2055000"/>
    <s v=""/>
    <s v=""/>
    <s v=""/>
    <s v=""/>
    <s v=""/>
    <n v="-2.67"/>
    <x v="40"/>
  </r>
  <r>
    <s v="43300"/>
    <s v="100034760"/>
    <s v="310141"/>
    <s v="10000"/>
    <s v="18000"/>
    <s v=""/>
    <s v="2056000"/>
    <s v=""/>
    <s v=""/>
    <s v=""/>
    <s v=""/>
    <s v=""/>
    <n v="-26.3"/>
    <x v="34"/>
  </r>
  <r>
    <s v="43300"/>
    <s v="100034760"/>
    <s v="310141"/>
    <s v="10000"/>
    <s v="18000"/>
    <s v=""/>
    <s v="2056000"/>
    <s v=""/>
    <s v=""/>
    <s v=""/>
    <s v=""/>
    <s v=""/>
    <n v="-712.6"/>
    <x v="34"/>
  </r>
  <r>
    <s v="43300"/>
    <s v="100034760"/>
    <s v="310141"/>
    <s v="10000"/>
    <s v="18000"/>
    <s v=""/>
    <s v="1000000"/>
    <s v=""/>
    <s v=""/>
    <s v=""/>
    <s v=""/>
    <s v=""/>
    <n v="-2128.21"/>
    <x v="26"/>
  </r>
  <r>
    <s v="43300"/>
    <s v="100034760"/>
    <s v="310141"/>
    <s v="10000"/>
    <s v="18000"/>
    <s v=""/>
    <s v="1000000"/>
    <s v=""/>
    <s v=""/>
    <s v=""/>
    <s v=""/>
    <s v=""/>
    <n v="-78.540000000000006"/>
    <x v="26"/>
  </r>
  <r>
    <s v="43300"/>
    <s v="100034760"/>
    <s v="310141"/>
    <s v="10000"/>
    <s v="18000"/>
    <s v="4330001000"/>
    <s v="7000000"/>
    <s v=""/>
    <s v=""/>
    <s v=""/>
    <s v="CANPBPROGREV000"/>
    <s v="000000000000305"/>
    <n v="193.23"/>
    <x v="28"/>
  </r>
  <r>
    <s v="43300"/>
    <s v="100034760"/>
    <s v="310141"/>
    <s v="10000"/>
    <s v="18000"/>
    <s v=""/>
    <s v="2081000"/>
    <s v=""/>
    <s v=""/>
    <s v=""/>
    <s v=""/>
    <s v=""/>
    <n v="18"/>
    <x v="41"/>
  </r>
  <r>
    <s v="43300"/>
    <s v="100034760"/>
    <s v="310141"/>
    <s v="10000"/>
    <s v="18000"/>
    <s v="4330001000"/>
    <s v="7000000"/>
    <s v=""/>
    <s v=""/>
    <s v=""/>
    <s v="CANPBPROGREV000"/>
    <s v="000000000000305"/>
    <n v="3241.97"/>
    <x v="28"/>
  </r>
  <r>
    <s v="43300"/>
    <s v="100034760"/>
    <s v="310141"/>
    <s v="10000"/>
    <s v="18000"/>
    <s v=""/>
    <s v="2081000"/>
    <s v=""/>
    <s v=""/>
    <s v=""/>
    <s v=""/>
    <s v=""/>
    <n v="108.77"/>
    <x v="41"/>
  </r>
  <r>
    <s v="43300"/>
    <s v="100034760"/>
    <s v="310141"/>
    <s v="10000"/>
    <s v="18000"/>
    <s v="4330001000"/>
    <s v="7230000"/>
    <s v=""/>
    <s v=""/>
    <s v=""/>
    <s v="POSITION_BUDGET"/>
    <s v="000000000010120"/>
    <n v="6.76"/>
    <x v="30"/>
  </r>
  <r>
    <s v="43300"/>
    <s v="100034760"/>
    <s v="310141"/>
    <s v="10000"/>
    <s v="18000"/>
    <s v="4330001000"/>
    <s v="7230000"/>
    <s v=""/>
    <s v=""/>
    <s v=""/>
    <s v="CANPBPROGREV000"/>
    <s v="000000000000305"/>
    <n v="183.21"/>
    <x v="30"/>
  </r>
  <r>
    <s v="43300"/>
    <s v="100034760"/>
    <s v="310141"/>
    <s v="10000"/>
    <s v="18000"/>
    <s v="4330001000"/>
    <s v="7231000"/>
    <s v=""/>
    <s v=""/>
    <s v=""/>
    <s v="POSITION_BUDGET"/>
    <s v="000000000010120"/>
    <n v="1.58"/>
    <x v="32"/>
  </r>
  <r>
    <s v="43300"/>
    <s v="100034760"/>
    <s v="310141"/>
    <s v="10000"/>
    <s v="18000"/>
    <s v="4330001000"/>
    <s v="7231000"/>
    <s v=""/>
    <s v=""/>
    <s v=""/>
    <s v="CANPBPROGREV000"/>
    <s v="000000000000305"/>
    <n v="42.85"/>
    <x v="32"/>
  </r>
  <r>
    <s v="43300"/>
    <s v="100034760"/>
    <s v="310141"/>
    <s v="10000"/>
    <s v="18000"/>
    <s v="4330001000"/>
    <s v="7240000"/>
    <s v=""/>
    <s v=""/>
    <s v=""/>
    <s v="POSITION_BUDGET"/>
    <s v="000000000010120"/>
    <n v="26.3"/>
    <x v="35"/>
  </r>
  <r>
    <s v="43300"/>
    <s v="100034760"/>
    <s v="310141"/>
    <s v="10000"/>
    <s v="18000"/>
    <s v="4330001000"/>
    <s v="7240000"/>
    <s v=""/>
    <s v=""/>
    <s v=""/>
    <s v="CANPBPROGREV000"/>
    <s v="000000000000305"/>
    <n v="712.6"/>
    <x v="35"/>
  </r>
  <r>
    <s v="43300"/>
    <s v="100034760"/>
    <s v="310141"/>
    <s v="10000"/>
    <s v="18000"/>
    <s v=""/>
    <s v="2100000"/>
    <s v=""/>
    <s v=""/>
    <s v=""/>
    <s v=""/>
    <s v=""/>
    <n v="-1.47"/>
    <x v="7"/>
  </r>
  <r>
    <s v="43300"/>
    <s v="100074377"/>
    <s v="334075"/>
    <s v="10000"/>
    <s v="18000"/>
    <s v="4330001000"/>
    <s v="7269000"/>
    <s v=""/>
    <s v=""/>
    <s v=""/>
    <s v="CANPBPROGREV000"/>
    <s v="000000000000305"/>
    <n v="18.489999999999998"/>
    <x v="3"/>
  </r>
  <r>
    <s v="43300"/>
    <s v="100074377"/>
    <s v="334075"/>
    <s v="10000"/>
    <s v="18000"/>
    <s v="4330001000"/>
    <s v="7269000"/>
    <s v=""/>
    <s v=""/>
    <s v=""/>
    <s v="CANPBPROGREV000"/>
    <s v="000000000000305"/>
    <n v="101.72"/>
    <x v="3"/>
  </r>
  <r>
    <s v="43300"/>
    <s v="100074377"/>
    <s v="334075"/>
    <s v="10000"/>
    <s v="18000"/>
    <s v=""/>
    <s v="2100000"/>
    <s v=""/>
    <s v=""/>
    <s v=""/>
    <s v=""/>
    <s v=""/>
    <n v="-43.62"/>
    <x v="7"/>
  </r>
  <r>
    <s v="43300"/>
    <s v="100074377"/>
    <s v="334075"/>
    <s v="10000"/>
    <s v="99000"/>
    <s v=""/>
    <s v="2105000"/>
    <s v=""/>
    <s v=""/>
    <s v=""/>
    <s v=""/>
    <s v=""/>
    <n v="-43.59"/>
    <x v="8"/>
  </r>
  <r>
    <s v="43300"/>
    <s v="100074377"/>
    <s v="334075"/>
    <s v="10000"/>
    <s v="18000"/>
    <s v=""/>
    <s v="2105000"/>
    <s v=""/>
    <s v=""/>
    <s v=""/>
    <s v=""/>
    <s v=""/>
    <n v="-101.72"/>
    <x v="9"/>
  </r>
  <r>
    <s v="43300"/>
    <s v="100074377"/>
    <s v="334075"/>
    <s v="10000"/>
    <s v="99000"/>
    <s v=""/>
    <s v="2130000"/>
    <s v=""/>
    <s v=""/>
    <s v=""/>
    <s v=""/>
    <s v=""/>
    <n v="-32.549999999999997"/>
    <x v="10"/>
  </r>
  <r>
    <s v="43300"/>
    <s v="100074377"/>
    <s v="334075"/>
    <s v="10000"/>
    <s v="18000"/>
    <s v=""/>
    <s v="2130000"/>
    <s v=""/>
    <s v=""/>
    <s v=""/>
    <s v=""/>
    <s v=""/>
    <n v="-75.95"/>
    <x v="11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27"/>
  </r>
  <r>
    <s v="43300"/>
    <s v="100074377"/>
    <s v="334075"/>
    <s v="10000"/>
    <s v="18000"/>
    <s v="4330001000"/>
    <s v="7000000"/>
    <s v=""/>
    <s v=""/>
    <s v=""/>
    <s v="CANPBPROGREV000"/>
    <s v="000000000000305"/>
    <n v="1541.12"/>
    <x v="28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27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27"/>
  </r>
  <r>
    <s v="43300"/>
    <s v="100074377"/>
    <s v="334075"/>
    <s v="10000"/>
    <s v="99000"/>
    <s v="4330001000"/>
    <s v="7230000"/>
    <s v=""/>
    <s v=""/>
    <s v=""/>
    <s v="DEFAULT_TASKPRO"/>
    <s v="000000000010120"/>
    <n v="35.950000000000003"/>
    <x v="29"/>
  </r>
  <r>
    <s v="43300"/>
    <s v="100074377"/>
    <s v="334075"/>
    <s v="10000"/>
    <s v="18000"/>
    <s v="4330001000"/>
    <s v="7230000"/>
    <s v=""/>
    <s v=""/>
    <s v=""/>
    <s v="CANPBPROGREV000"/>
    <s v="000000000000305"/>
    <n v="83.87"/>
    <x v="30"/>
  </r>
  <r>
    <s v="43300"/>
    <s v="100074377"/>
    <s v="334075"/>
    <s v="10000"/>
    <s v="99000"/>
    <s v="4330001000"/>
    <s v="7231000"/>
    <s v=""/>
    <s v=""/>
    <s v=""/>
    <s v="DEFAULT_TASKPRO"/>
    <s v="000000000010120"/>
    <n v="8.41"/>
    <x v="31"/>
  </r>
  <r>
    <s v="43300"/>
    <s v="100074377"/>
    <s v="334075"/>
    <s v="10000"/>
    <s v="18000"/>
    <s v="4330001000"/>
    <s v="7231000"/>
    <s v=""/>
    <s v=""/>
    <s v=""/>
    <s v="CANPBPROGREV000"/>
    <s v="000000000000305"/>
    <n v="19.61"/>
    <x v="32"/>
  </r>
  <r>
    <s v="43300"/>
    <s v="100074377"/>
    <s v="334075"/>
    <s v="10000"/>
    <s v="99000"/>
    <s v="4330001000"/>
    <s v="7269000"/>
    <s v=""/>
    <s v=""/>
    <s v=""/>
    <s v="DEFAULT_TASKPRO"/>
    <s v="000000000010120"/>
    <n v="7.93"/>
    <x v="2"/>
  </r>
  <r>
    <s v="43300"/>
    <s v="100074377"/>
    <s v="334075"/>
    <s v="10000"/>
    <s v="99000"/>
    <s v=""/>
    <s v="2100000"/>
    <s v=""/>
    <s v=""/>
    <s v=""/>
    <s v=""/>
    <s v=""/>
    <n v="-29.42"/>
    <x v="6"/>
  </r>
  <r>
    <s v="43300"/>
    <s v="100074377"/>
    <s v="334075"/>
    <s v="10000"/>
    <s v="18000"/>
    <s v=""/>
    <s v="2100000"/>
    <s v=""/>
    <s v=""/>
    <s v=""/>
    <s v=""/>
    <s v=""/>
    <n v="-68.650000000000006"/>
    <x v="7"/>
  </r>
  <r>
    <s v="43300"/>
    <s v="100074377"/>
    <s v="334075"/>
    <s v="10000"/>
    <s v="99000"/>
    <s v=""/>
    <s v="2056000"/>
    <s v=""/>
    <s v=""/>
    <s v=""/>
    <s v=""/>
    <s v=""/>
    <n v="-206.32"/>
    <x v="33"/>
  </r>
  <r>
    <s v="43300"/>
    <s v="100074377"/>
    <s v="334075"/>
    <s v="10000"/>
    <s v="18000"/>
    <s v=""/>
    <s v="2056000"/>
    <s v=""/>
    <s v=""/>
    <s v=""/>
    <s v=""/>
    <s v=""/>
    <n v="-481.43"/>
    <x v="34"/>
  </r>
  <r>
    <s v="43300"/>
    <s v="100074377"/>
    <s v="334075"/>
    <s v="10000"/>
    <s v="99000"/>
    <s v=""/>
    <s v="2100000"/>
    <s v=""/>
    <s v=""/>
    <s v=""/>
    <s v=""/>
    <s v=""/>
    <n v="-7.93"/>
    <x v="6"/>
  </r>
  <r>
    <s v="43300"/>
    <s v="100074377"/>
    <s v="334075"/>
    <s v="10000"/>
    <s v="18000"/>
    <s v=""/>
    <s v="2100000"/>
    <s v=""/>
    <s v=""/>
    <s v=""/>
    <s v=""/>
    <s v=""/>
    <n v="-18.489999999999998"/>
    <x v="7"/>
  </r>
  <r>
    <s v="43300"/>
    <s v="100074377"/>
    <s v="334075"/>
    <s v="10000"/>
    <s v="99000"/>
    <s v=""/>
    <s v="2052000"/>
    <s v=""/>
    <s v=""/>
    <s v=""/>
    <s v=""/>
    <s v=""/>
    <n v="-43.59"/>
    <x v="1"/>
  </r>
  <r>
    <s v="43300"/>
    <s v="100074377"/>
    <s v="334075"/>
    <s v="10000"/>
    <s v="18000"/>
    <s v=""/>
    <s v="2052000"/>
    <s v=""/>
    <s v=""/>
    <s v=""/>
    <s v=""/>
    <s v=""/>
    <n v="-101.72"/>
    <x v="12"/>
  </r>
  <r>
    <s v="43300"/>
    <s v="100074377"/>
    <s v="334075"/>
    <s v="10000"/>
    <s v="99000"/>
    <s v=""/>
    <s v="2110000"/>
    <s v=""/>
    <s v=""/>
    <s v=""/>
    <s v=""/>
    <s v=""/>
    <n v="-35.950000000000003"/>
    <x v="13"/>
  </r>
  <r>
    <s v="43300"/>
    <s v="100074377"/>
    <s v="334075"/>
    <s v="10000"/>
    <s v="18000"/>
    <s v=""/>
    <s v="2110000"/>
    <s v=""/>
    <s v=""/>
    <s v=""/>
    <s v=""/>
    <s v=""/>
    <n v="-83.87"/>
    <x v="14"/>
  </r>
  <r>
    <s v="43300"/>
    <s v="100074377"/>
    <s v="334075"/>
    <s v="10000"/>
    <s v="99000"/>
    <s v=""/>
    <s v="2053000"/>
    <s v=""/>
    <s v=""/>
    <s v=""/>
    <s v=""/>
    <s v=""/>
    <n v="-35.950000000000003"/>
    <x v="15"/>
  </r>
  <r>
    <s v="43300"/>
    <s v="100074377"/>
    <s v="334075"/>
    <s v="10000"/>
    <s v="18000"/>
    <s v=""/>
    <s v="2053000"/>
    <s v=""/>
    <s v=""/>
    <s v=""/>
    <s v=""/>
    <s v=""/>
    <n v="-83.87"/>
    <x v="16"/>
  </r>
  <r>
    <s v="43300"/>
    <s v="100074377"/>
    <s v="334075"/>
    <s v="10000"/>
    <s v="99000"/>
    <s v=""/>
    <s v="2160000"/>
    <s v=""/>
    <s v=""/>
    <s v=""/>
    <s v=""/>
    <s v=""/>
    <n v="-8.41"/>
    <x v="17"/>
  </r>
  <r>
    <s v="43300"/>
    <s v="100074377"/>
    <s v="334075"/>
    <s v="10000"/>
    <s v="18000"/>
    <s v=""/>
    <s v="2160000"/>
    <s v=""/>
    <s v=""/>
    <s v=""/>
    <s v=""/>
    <s v=""/>
    <n v="-19.61"/>
    <x v="18"/>
  </r>
  <r>
    <s v="43300"/>
    <s v="100074377"/>
    <s v="334075"/>
    <s v="10000"/>
    <s v="99000"/>
    <s v=""/>
    <s v="2140000"/>
    <s v=""/>
    <s v=""/>
    <s v=""/>
    <s v=""/>
    <s v=""/>
    <n v="-34.130000000000003"/>
    <x v="19"/>
  </r>
  <r>
    <s v="43300"/>
    <s v="100074377"/>
    <s v="334075"/>
    <s v="10000"/>
    <s v="18000"/>
    <s v=""/>
    <s v="2140000"/>
    <s v=""/>
    <s v=""/>
    <s v=""/>
    <s v=""/>
    <s v=""/>
    <n v="-79.650000000000006"/>
    <x v="20"/>
  </r>
  <r>
    <s v="43300"/>
    <s v="100074377"/>
    <s v="334075"/>
    <s v="10000"/>
    <s v="99000"/>
    <s v=""/>
    <s v="2058000"/>
    <s v=""/>
    <s v=""/>
    <s v=""/>
    <s v=""/>
    <s v=""/>
    <n v="-8.41"/>
    <x v="21"/>
  </r>
  <r>
    <s v="43300"/>
    <s v="100074377"/>
    <s v="334075"/>
    <s v="10000"/>
    <s v="18000"/>
    <s v=""/>
    <s v="2058000"/>
    <s v=""/>
    <s v=""/>
    <s v=""/>
    <s v=""/>
    <s v=""/>
    <n v="-19.61"/>
    <x v="22"/>
  </r>
  <r>
    <s v="43300"/>
    <s v="100074377"/>
    <s v="334075"/>
    <s v="10000"/>
    <s v="99000"/>
    <s v=""/>
    <s v="2150000"/>
    <s v=""/>
    <s v=""/>
    <s v=""/>
    <s v=""/>
    <s v=""/>
    <n v="-27.4"/>
    <x v="23"/>
  </r>
  <r>
    <s v="43300"/>
    <s v="100074377"/>
    <s v="334075"/>
    <s v="10000"/>
    <s v="18000"/>
    <s v=""/>
    <s v="2150000"/>
    <s v=""/>
    <s v=""/>
    <s v=""/>
    <s v=""/>
    <s v=""/>
    <n v="-63.92"/>
    <x v="24"/>
  </r>
  <r>
    <s v="43300"/>
    <s v="100074377"/>
    <s v="334075"/>
    <s v="10000"/>
    <s v="99000"/>
    <s v=""/>
    <s v="1000000"/>
    <s v=""/>
    <s v=""/>
    <s v=""/>
    <s v=""/>
    <s v=""/>
    <n v="-430.34"/>
    <x v="25"/>
  </r>
  <r>
    <s v="43300"/>
    <s v="100074377"/>
    <s v="334075"/>
    <s v="10000"/>
    <s v="18000"/>
    <s v=""/>
    <s v="1000000"/>
    <s v=""/>
    <s v=""/>
    <s v=""/>
    <s v=""/>
    <s v=""/>
    <n v="-1004.13"/>
    <x v="26"/>
  </r>
  <r>
    <s v="43300"/>
    <s v="100074377"/>
    <s v="334075"/>
    <s v="10000"/>
    <s v="99000"/>
    <s v="4330001000"/>
    <s v="7240000"/>
    <s v=""/>
    <s v=""/>
    <s v=""/>
    <s v="DEFAULT_TASKPRO"/>
    <s v="000000000010120"/>
    <n v="206.32"/>
    <x v="0"/>
  </r>
  <r>
    <s v="43300"/>
    <s v="100074377"/>
    <s v="334075"/>
    <s v="10000"/>
    <s v="18000"/>
    <s v="4330001000"/>
    <s v="7240000"/>
    <s v=""/>
    <s v=""/>
    <s v=""/>
    <s v="CANPBPROGREV000"/>
    <s v="000000000000305"/>
    <n v="481.43"/>
    <x v="35"/>
  </r>
  <r>
    <s v="43300"/>
    <s v="100074377"/>
    <s v="334075"/>
    <s v="10000"/>
    <s v="99000"/>
    <s v="4330001000"/>
    <s v="7269000"/>
    <s v=""/>
    <s v=""/>
    <s v=""/>
    <s v="DEFAULT_TASKPRO"/>
    <s v="000000000010120"/>
    <n v="43.59"/>
    <x v="2"/>
  </r>
  <r>
    <s v="43300"/>
    <s v="100074377"/>
    <s v="334075"/>
    <s v="10000"/>
    <s v="99000"/>
    <s v=""/>
    <s v="2100000"/>
    <s v=""/>
    <s v=""/>
    <s v=""/>
    <s v=""/>
    <s v=""/>
    <n v="-18.690000000000001"/>
    <x v="6"/>
  </r>
  <r>
    <s v="43300"/>
    <s v="100013323"/>
    <s v="312956"/>
    <s v="10000"/>
    <s v="19800"/>
    <s v=""/>
    <s v="2125000"/>
    <s v=""/>
    <s v=""/>
    <s v=""/>
    <s v=""/>
    <s v=""/>
    <n v="-4.0199999999999996"/>
    <x v="42"/>
  </r>
  <r>
    <s v="43300"/>
    <s v="100013323"/>
    <s v="312956"/>
    <s v="10000"/>
    <s v="19800"/>
    <s v=""/>
    <s v="2100000"/>
    <s v=""/>
    <s v=""/>
    <s v=""/>
    <s v=""/>
    <s v=""/>
    <n v="-62.31"/>
    <x v="43"/>
  </r>
  <r>
    <s v="43300"/>
    <s v="100013323"/>
    <s v="312956"/>
    <s v="10000"/>
    <s v="19800"/>
    <s v="4330001000"/>
    <s v="7000000"/>
    <s v=""/>
    <s v=""/>
    <s v=""/>
    <s v="ADMINCBCAP00000"/>
    <s v="000000000000302"/>
    <n v="2664.8"/>
    <x v="44"/>
  </r>
  <r>
    <s v="43300"/>
    <s v="100013323"/>
    <s v="312956"/>
    <s v="10000"/>
    <s v="19800"/>
    <s v="4330001000"/>
    <s v="7230000"/>
    <s v=""/>
    <s v=""/>
    <s v=""/>
    <s v="ADMINCBCAP00000"/>
    <s v="000000000000302"/>
    <n v="160.22999999999999"/>
    <x v="45"/>
  </r>
  <r>
    <s v="43300"/>
    <s v="100013323"/>
    <s v="312956"/>
    <s v="10000"/>
    <s v="19800"/>
    <s v=""/>
    <s v="2100000"/>
    <s v=""/>
    <s v=""/>
    <s v=""/>
    <s v=""/>
    <s v=""/>
    <n v="-19.23"/>
    <x v="43"/>
  </r>
  <r>
    <s v="43300"/>
    <s v="100013323"/>
    <s v="312956"/>
    <s v="10000"/>
    <s v="19800"/>
    <s v=""/>
    <s v="2057000"/>
    <s v=""/>
    <s v=""/>
    <s v=""/>
    <s v=""/>
    <s v=""/>
    <n v="-9.66"/>
    <x v="46"/>
  </r>
  <r>
    <s v="43300"/>
    <s v="100013323"/>
    <s v="312956"/>
    <s v="10000"/>
    <s v="19800"/>
    <s v=""/>
    <s v="2055000"/>
    <s v=""/>
    <s v=""/>
    <s v=""/>
    <s v=""/>
    <s v=""/>
    <n v="-2.06"/>
    <x v="47"/>
  </r>
  <r>
    <s v="43300"/>
    <s v="100013323"/>
    <s v="312956"/>
    <s v="10000"/>
    <s v="19800"/>
    <s v=""/>
    <s v="2052000"/>
    <s v=""/>
    <s v=""/>
    <s v=""/>
    <s v=""/>
    <s v=""/>
    <n v="-175.88"/>
    <x v="48"/>
  </r>
  <r>
    <s v="43300"/>
    <s v="100013323"/>
    <s v="312956"/>
    <s v="10000"/>
    <s v="19800"/>
    <s v=""/>
    <s v="2100000"/>
    <s v=""/>
    <s v=""/>
    <s v=""/>
    <s v=""/>
    <s v=""/>
    <n v="-31.98"/>
    <x v="43"/>
  </r>
  <r>
    <s v="43300"/>
    <s v="100013323"/>
    <s v="312956"/>
    <s v="10000"/>
    <s v="19800"/>
    <s v=""/>
    <s v="2110000"/>
    <s v=""/>
    <s v=""/>
    <s v=""/>
    <s v=""/>
    <s v=""/>
    <n v="-160.22999999999999"/>
    <x v="49"/>
  </r>
  <r>
    <s v="43300"/>
    <s v="100013323"/>
    <s v="312956"/>
    <s v="10000"/>
    <s v="19800"/>
    <s v=""/>
    <s v="2053000"/>
    <s v=""/>
    <s v=""/>
    <s v=""/>
    <s v=""/>
    <s v=""/>
    <n v="-160.22999999999999"/>
    <x v="50"/>
  </r>
  <r>
    <s v="43300"/>
    <s v="100013323"/>
    <s v="312956"/>
    <s v="10000"/>
    <s v="19800"/>
    <s v=""/>
    <s v="2160000"/>
    <s v=""/>
    <s v=""/>
    <s v=""/>
    <s v=""/>
    <s v=""/>
    <n v="-37.479999999999997"/>
    <x v="51"/>
  </r>
  <r>
    <s v="43300"/>
    <s v="100013323"/>
    <s v="312956"/>
    <s v="10000"/>
    <s v="19800"/>
    <s v=""/>
    <s v="2140000"/>
    <s v=""/>
    <s v=""/>
    <s v=""/>
    <s v=""/>
    <s v=""/>
    <n v="-253.69"/>
    <x v="52"/>
  </r>
  <r>
    <s v="43300"/>
    <s v="100013323"/>
    <s v="312956"/>
    <s v="10000"/>
    <s v="19800"/>
    <s v=""/>
    <s v="2058000"/>
    <s v=""/>
    <s v=""/>
    <s v=""/>
    <s v=""/>
    <s v=""/>
    <n v="-37.479999999999997"/>
    <x v="53"/>
  </r>
  <r>
    <s v="43300"/>
    <s v="100013323"/>
    <s v="312956"/>
    <s v="10000"/>
    <s v="19800"/>
    <s v=""/>
    <s v="2150000"/>
    <s v=""/>
    <s v=""/>
    <s v=""/>
    <s v=""/>
    <s v=""/>
    <n v="-129.30000000000001"/>
    <x v="54"/>
  </r>
  <r>
    <s v="43300"/>
    <s v="100013323"/>
    <s v="312956"/>
    <s v="10000"/>
    <s v="19800"/>
    <s v=""/>
    <s v="1000000"/>
    <s v=""/>
    <s v=""/>
    <s v=""/>
    <s v=""/>
    <s v=""/>
    <n v="-1637.88"/>
    <x v="55"/>
  </r>
  <r>
    <s v="43300"/>
    <s v="100013323"/>
    <s v="312956"/>
    <s v="10000"/>
    <s v="19800"/>
    <s v="4330001000"/>
    <s v="7231000"/>
    <s v=""/>
    <s v=""/>
    <s v=""/>
    <s v="ADMINCBCAP00000"/>
    <s v="000000000000302"/>
    <n v="37.479999999999997"/>
    <x v="56"/>
  </r>
  <r>
    <s v="43300"/>
    <s v="100013323"/>
    <s v="312956"/>
    <s v="10000"/>
    <s v="19800"/>
    <s v="4330001000"/>
    <s v="7250000"/>
    <s v=""/>
    <s v=""/>
    <s v=""/>
    <s v="ADMINCBCAP00000"/>
    <s v="000000000000302"/>
    <n v="2.06"/>
    <x v="57"/>
  </r>
  <r>
    <s v="43300"/>
    <s v="100013323"/>
    <s v="312956"/>
    <s v="10000"/>
    <s v="19800"/>
    <s v="4330001000"/>
    <s v="7221000"/>
    <s v=""/>
    <s v=""/>
    <s v=""/>
    <s v="ADMINCBCAP00000"/>
    <s v="000000000000302"/>
    <n v="9.66"/>
    <x v="58"/>
  </r>
  <r>
    <s v="43300"/>
    <s v="100013323"/>
    <s v="312956"/>
    <s v="10000"/>
    <s v="19800"/>
    <s v="4330001000"/>
    <s v="7269000"/>
    <s v=""/>
    <s v=""/>
    <s v=""/>
    <s v="ADMINCBCAP00000"/>
    <s v="000000000000302"/>
    <n v="175.88"/>
    <x v="59"/>
  </r>
  <r>
    <s v="43300"/>
    <s v="100013323"/>
    <s v="312956"/>
    <s v="10000"/>
    <s v="19800"/>
    <s v="4330001000"/>
    <s v="7269000"/>
    <s v=""/>
    <s v=""/>
    <s v=""/>
    <s v="ADMINCBCAP00000"/>
    <s v="000000000000302"/>
    <n v="31.98"/>
    <x v="59"/>
  </r>
  <r>
    <s v="43300"/>
    <s v="100013323"/>
    <s v="312956"/>
    <s v="10000"/>
    <s v="19800"/>
    <s v=""/>
    <s v="2100000"/>
    <s v=""/>
    <s v=""/>
    <s v=""/>
    <s v=""/>
    <s v=""/>
    <n v="-24"/>
    <x v="43"/>
  </r>
  <r>
    <s v="43300"/>
    <s v="100013323"/>
    <s v="312956"/>
    <s v="10000"/>
    <s v="19800"/>
    <s v=""/>
    <s v="2155000"/>
    <s v=""/>
    <s v=""/>
    <s v=""/>
    <s v=""/>
    <s v=""/>
    <n v="-1.73"/>
    <x v="60"/>
  </r>
  <r>
    <s v="43300"/>
    <s v="100013323"/>
    <s v="312956"/>
    <s v="10000"/>
    <s v="19800"/>
    <s v=""/>
    <s v="2100000"/>
    <s v=""/>
    <s v=""/>
    <s v=""/>
    <s v=""/>
    <s v=""/>
    <n v="-150"/>
    <x v="43"/>
  </r>
  <r>
    <s v="43300"/>
    <s v="100013323"/>
    <s v="312956"/>
    <s v="10000"/>
    <s v="19800"/>
    <s v=""/>
    <s v="2105000"/>
    <s v=""/>
    <s v=""/>
    <s v=""/>
    <s v=""/>
    <s v=""/>
    <n v="-175.88"/>
    <x v="61"/>
  </r>
  <r>
    <s v="43300"/>
    <s v="100013323"/>
    <s v="312956"/>
    <s v="10000"/>
    <s v="19800"/>
    <s v=""/>
    <s v="2125000"/>
    <s v=""/>
    <s v=""/>
    <s v=""/>
    <s v=""/>
    <s v=""/>
    <n v="-9.0500000000000007"/>
    <x v="42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count="72"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5682.09"/>
    <s v="N"/>
    <n v="0"/>
    <m/>
    <n v="0"/>
    <s v="PP13 Dated 6/23/2016"/>
    <s v="0"/>
    <d v="2016-06-23T00:00:00"/>
    <s v="USD"/>
    <m/>
    <n v="-5682.09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s v="Y"/>
    <s v="I"/>
    <m/>
    <m/>
    <x v="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387.2"/>
    <s v="N"/>
    <n v="0"/>
    <m/>
    <n v="0"/>
    <s v="PP13 Dated 6/23/2016"/>
    <s v="0"/>
    <d v="2016-06-23T00:00:00"/>
    <s v="USD"/>
    <m/>
    <n v="-1387.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1097.2"/>
    <s v="N"/>
    <n v="0"/>
    <m/>
    <n v="0"/>
    <s v="PP13 Dated 6/23/2016"/>
    <s v="0"/>
    <d v="2016-06-23T00:00:00"/>
    <s v="USD"/>
    <m/>
    <n v="-1097.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589.52"/>
    <s v="N"/>
    <n v="0"/>
    <m/>
    <n v="0"/>
    <s v="PP13 Dated 6/23/2016"/>
    <s v="0"/>
    <d v="2016-06-23T00:00:00"/>
    <s v="USD"/>
    <m/>
    <n v="-589.5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27.54"/>
    <s v="N"/>
    <n v="0"/>
    <m/>
    <n v="0"/>
    <s v="PP13 Dated 6/23/2016"/>
    <s v="0"/>
    <d v="2016-06-23T00:00:00"/>
    <s v="USD"/>
    <m/>
    <n v="-127.5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108.05"/>
    <s v="N"/>
    <n v="0"/>
    <m/>
    <n v="0"/>
    <s v="PP13 Dated 6/23/2016"/>
    <s v="0"/>
    <d v="2016-06-23T00:00:00"/>
    <s v="USD"/>
    <m/>
    <n v="-108.0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504.4"/>
    <s v="N"/>
    <n v="0"/>
    <m/>
    <n v="0"/>
    <s v="PP13 Dated 6/23/2016"/>
    <s v="0"/>
    <d v="2016-06-23T00:00:00"/>
    <s v="USD"/>
    <m/>
    <n v="-504.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16.2"/>
    <s v="N"/>
    <n v="0"/>
    <m/>
    <n v="0"/>
    <s v="PP13 Dated 6/23/2016"/>
    <s v="0"/>
    <d v="2016-06-23T00:00:00"/>
    <s v="USD"/>
    <m/>
    <n v="-116.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95.91"/>
    <s v="N"/>
    <n v="0"/>
    <m/>
    <n v="0"/>
    <s v="PP13 Dated 6/23/2016"/>
    <s v="0"/>
    <d v="2016-06-23T00:00:00"/>
    <s v="USD"/>
    <m/>
    <n v="-95.9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8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95"/>
    <s v="N"/>
    <n v="0"/>
    <m/>
    <n v="0"/>
    <s v="PP13 Dated 6/23/2016"/>
    <s v="0"/>
    <d v="2016-06-23T00:00:00"/>
    <s v="USD"/>
    <m/>
    <n v="-2.9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9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1.5"/>
    <s v="N"/>
    <n v="0"/>
    <m/>
    <n v="0"/>
    <s v="PP13 Dated 6/23/2016"/>
    <s v="0"/>
    <d v="2016-06-23T00:00:00"/>
    <s v="USD"/>
    <m/>
    <n v="-1.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2"/>
    <s v="ACTUALS"/>
    <m/>
    <m/>
    <s v="2055000"/>
    <m/>
    <m/>
    <m/>
    <s v="10000"/>
    <s v="99000"/>
    <m/>
    <m/>
    <m/>
    <m/>
    <m/>
    <m/>
    <m/>
    <s v="USD"/>
    <m/>
    <m/>
    <m/>
    <m/>
    <m/>
    <m/>
    <m/>
    <m/>
    <n v="-0.38"/>
    <s v="N"/>
    <n v="0"/>
    <m/>
    <n v="0"/>
    <s v="PP13 Dated 6/23/2016"/>
    <s v="0"/>
    <d v="2016-06-23T00:00:00"/>
    <s v="USD"/>
    <m/>
    <n v="-0.38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3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1802.97"/>
    <s v="N"/>
    <n v="0"/>
    <m/>
    <n v="0"/>
    <s v="PP13 Dated 6/23/2016"/>
    <s v="0"/>
    <d v="2016-06-23T00:00:00"/>
    <s v="USD"/>
    <m/>
    <n v="-1802.9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4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198.63"/>
    <s v="N"/>
    <n v="0"/>
    <m/>
    <n v="0"/>
    <s v="PP13 Dated 6/23/2016"/>
    <s v="0"/>
    <d v="2016-06-23T00:00:00"/>
    <s v="USD"/>
    <m/>
    <n v="-198.63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5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1.61"/>
    <s v="N"/>
    <n v="0"/>
    <m/>
    <n v="0"/>
    <s v="PP13 Dated 6/23/2016"/>
    <s v="0"/>
    <d v="2016-06-23T00:00:00"/>
    <s v="USD"/>
    <m/>
    <n v="-11.6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6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7"/>
    <s v="N"/>
    <n v="0"/>
    <m/>
    <n v="0"/>
    <s v="PP13 Dated 6/23/2016"/>
    <s v="0"/>
    <d v="2016-06-23T00:00:00"/>
    <s v="USD"/>
    <m/>
    <n v="-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7"/>
    <s v="ACTUALS"/>
    <m/>
    <m/>
    <s v="2057000"/>
    <m/>
    <m/>
    <m/>
    <s v="10000"/>
    <s v="99000"/>
    <m/>
    <m/>
    <m/>
    <m/>
    <m/>
    <m/>
    <m/>
    <s v="USD"/>
    <m/>
    <m/>
    <m/>
    <m/>
    <m/>
    <m/>
    <m/>
    <m/>
    <n v="-1.76"/>
    <s v="N"/>
    <n v="0"/>
    <m/>
    <n v="0"/>
    <s v="PP13 Dated 6/23/2016"/>
    <s v="0"/>
    <d v="2016-06-23T00:00:00"/>
    <s v="USD"/>
    <m/>
    <n v="-1.7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6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8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17.97"/>
    <s v="N"/>
    <n v="0"/>
    <m/>
    <n v="0"/>
    <s v="PP13 Dated 6/23/2016"/>
    <s v="0"/>
    <d v="2016-06-23T00:00:00"/>
    <s v="USD"/>
    <m/>
    <n v="-117.9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19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27.16"/>
    <s v="N"/>
    <n v="0"/>
    <m/>
    <n v="0"/>
    <s v="PP13 Dated 6/23/2016"/>
    <s v="0"/>
    <d v="2016-06-23T00:00:00"/>
    <s v="USD"/>
    <m/>
    <n v="-27.1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8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0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22.44"/>
    <s v="N"/>
    <n v="0"/>
    <m/>
    <n v="0"/>
    <s v="PP13 Dated 6/23/2016"/>
    <s v="0"/>
    <d v="2016-06-23T00:00:00"/>
    <s v="USD"/>
    <m/>
    <n v="-22.4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19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1"/>
    <s v="ACTUALS"/>
    <m/>
    <m/>
    <s v="2081000"/>
    <m/>
    <m/>
    <m/>
    <s v="10000"/>
    <s v="18000"/>
    <m/>
    <m/>
    <m/>
    <m/>
    <m/>
    <m/>
    <m/>
    <s v="USD"/>
    <m/>
    <m/>
    <m/>
    <m/>
    <m/>
    <m/>
    <m/>
    <m/>
    <n v="275.26"/>
    <s v="N"/>
    <n v="0"/>
    <m/>
    <n v="0"/>
    <s v="PP13 Dated 6/23/2016"/>
    <s v="0"/>
    <d v="2016-06-23T00:00:00"/>
    <s v="USD"/>
    <m/>
    <n v="275.2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2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660.17"/>
    <s v="N"/>
    <n v="0"/>
    <m/>
    <n v="0"/>
    <s v="PP13 Dated 6/23/2016"/>
    <s v="0"/>
    <d v="2016-06-23T00:00:00"/>
    <s v="USD"/>
    <m/>
    <n v="-660.1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3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08.48"/>
    <s v="N"/>
    <n v="0"/>
    <m/>
    <n v="0"/>
    <s v="PP13 Dated 6/23/2016"/>
    <s v="0"/>
    <d v="2016-06-23T00:00:00"/>
    <s v="USD"/>
    <m/>
    <n v="-208.48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4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111.12"/>
    <s v="N"/>
    <n v="0"/>
    <m/>
    <n v="0"/>
    <s v="PP13 Dated 6/23/2016"/>
    <s v="0"/>
    <d v="2016-06-23T00:00:00"/>
    <s v="USD"/>
    <m/>
    <n v="-111.1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5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589.53"/>
    <s v="N"/>
    <n v="0"/>
    <m/>
    <n v="0"/>
    <s v="PP13 Dated 6/23/2016"/>
    <s v="0"/>
    <d v="2016-06-23T00:00:00"/>
    <s v="USD"/>
    <m/>
    <n v="-589.53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6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27.53"/>
    <s v="N"/>
    <n v="0"/>
    <m/>
    <n v="0"/>
    <s v="PP13 Dated 6/23/2016"/>
    <s v="0"/>
    <d v="2016-06-23T00:00:00"/>
    <s v="USD"/>
    <m/>
    <n v="-127.53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7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108.05"/>
    <s v="N"/>
    <n v="0"/>
    <m/>
    <n v="0"/>
    <s v="PP13 Dated 6/23/2016"/>
    <s v="0"/>
    <d v="2016-06-23T00:00:00"/>
    <s v="USD"/>
    <m/>
    <n v="-108.0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6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8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504.39"/>
    <s v="N"/>
    <n v="0"/>
    <m/>
    <n v="0"/>
    <s v="PP13 Dated 6/23/2016"/>
    <s v="0"/>
    <d v="2016-06-23T00:00:00"/>
    <s v="USD"/>
    <m/>
    <n v="-504.39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29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16.19"/>
    <s v="N"/>
    <n v="0"/>
    <m/>
    <n v="0"/>
    <s v="PP13 Dated 6/23/2016"/>
    <s v="0"/>
    <d v="2016-06-23T00:00:00"/>
    <s v="USD"/>
    <m/>
    <n v="-116.19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8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0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95.93"/>
    <s v="N"/>
    <n v="0"/>
    <m/>
    <n v="0"/>
    <s v="PP13 Dated 6/23/2016"/>
    <s v="0"/>
    <d v="2016-06-23T00:00:00"/>
    <s v="USD"/>
    <m/>
    <n v="-95.93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29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1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1.27"/>
    <s v="N"/>
    <n v="0"/>
    <m/>
    <n v="0"/>
    <s v="PP13 Dated 6/23/2016"/>
    <s v="0"/>
    <d v="2016-06-23T00:00:00"/>
    <s v="USD"/>
    <m/>
    <n v="-21.2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2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9.48"/>
    <s v="N"/>
    <n v="0"/>
    <m/>
    <n v="0"/>
    <s v="PP13 Dated 6/23/2016"/>
    <s v="0"/>
    <d v="2016-06-23T00:00:00"/>
    <s v="USD"/>
    <m/>
    <n v="-9.48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3"/>
    <s v="ACTUALS"/>
    <m/>
    <m/>
    <s v="2125000"/>
    <m/>
    <m/>
    <m/>
    <s v="10000"/>
    <s v="99000"/>
    <m/>
    <m/>
    <m/>
    <m/>
    <m/>
    <m/>
    <m/>
    <s v="USD"/>
    <m/>
    <m/>
    <m/>
    <m/>
    <m/>
    <m/>
    <m/>
    <m/>
    <n v="-2.37"/>
    <s v="N"/>
    <n v="0"/>
    <m/>
    <n v="0"/>
    <s v="PP13 Dated 6/23/2016"/>
    <s v="0"/>
    <d v="2016-06-23T00:00:00"/>
    <s v="USD"/>
    <m/>
    <n v="-2.3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4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272.8"/>
    <s v="N"/>
    <n v="0"/>
    <m/>
    <n v="0"/>
    <s v="PP13 Dated 6/23/2016"/>
    <s v="0"/>
    <d v="2016-06-23T00:00:00"/>
    <s v="USD"/>
    <m/>
    <n v="-272.8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5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30.2"/>
    <s v="N"/>
    <n v="0"/>
    <m/>
    <n v="0"/>
    <s v="PP13 Dated 6/23/2016"/>
    <s v="0"/>
    <d v="2016-06-23T00:00:00"/>
    <s v="USD"/>
    <m/>
    <n v="-30.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6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770.62"/>
    <s v="N"/>
    <n v="0"/>
    <m/>
    <n v="0"/>
    <s v="PP13 Dated 6/23/2016"/>
    <s v="0"/>
    <d v="2016-06-23T00:00:00"/>
    <s v="USD"/>
    <m/>
    <n v="-770.6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7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183.95"/>
    <s v="N"/>
    <n v="0"/>
    <m/>
    <n v="0"/>
    <s v="PP13 Dated 6/23/2016"/>
    <s v="0"/>
    <d v="2016-06-23T00:00:00"/>
    <s v="USD"/>
    <m/>
    <n v="-183.9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6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8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157.30000000000001"/>
    <s v="N"/>
    <n v="0"/>
    <m/>
    <n v="0"/>
    <s v="PP13 Dated 6/23/2016"/>
    <s v="0"/>
    <d v="2016-06-23T00:00:00"/>
    <s v="USD"/>
    <m/>
    <n v="-157.3000000000000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2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30.55"/>
    <s v="N"/>
    <n v="0"/>
    <m/>
    <n v="0"/>
    <s v="PP13 Dated 6/23/2016"/>
    <s v="0"/>
    <d v="2016-06-23T00:00:00"/>
    <s v="USD"/>
    <m/>
    <n v="-30.5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8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39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15.71"/>
    <s v="N"/>
    <n v="0"/>
    <m/>
    <n v="0"/>
    <s v="PP13 Dated 6/23/2016"/>
    <s v="0"/>
    <d v="2016-06-23T00:00:00"/>
    <s v="USD"/>
    <m/>
    <n v="-415.7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39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0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93.76"/>
    <s v="N"/>
    <n v="0"/>
    <m/>
    <n v="0"/>
    <s v="PP13 Dated 6/23/2016"/>
    <s v="0"/>
    <d v="2016-06-23T00:00:00"/>
    <s v="USD"/>
    <m/>
    <n v="-93.7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1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76.760000000000005"/>
    <s v="N"/>
    <n v="0"/>
    <m/>
    <n v="0"/>
    <s v="PP13 Dated 6/23/2016"/>
    <s v="0"/>
    <d v="2016-06-23T00:00:00"/>
    <s v="USD"/>
    <m/>
    <n v="-76.76000000000000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3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26"/>
    <s v="N"/>
    <n v="0"/>
    <m/>
    <n v="0"/>
    <s v="PP13 Dated 6/23/2016"/>
    <s v="0"/>
    <d v="2016-06-23T00:00:00"/>
    <s v="USD"/>
    <m/>
    <n v="-1.2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4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5.4"/>
    <s v="N"/>
    <n v="0"/>
    <m/>
    <n v="0"/>
    <s v="PP13 Dated 6/23/2016"/>
    <s v="0"/>
    <d v="2016-06-23T00:00:00"/>
    <s v="USD"/>
    <m/>
    <n v="-5.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5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17.96"/>
    <s v="N"/>
    <n v="0"/>
    <m/>
    <n v="0"/>
    <s v="PP13 Dated 6/23/2016"/>
    <s v="0"/>
    <d v="2016-06-23T00:00:00"/>
    <s v="USD"/>
    <m/>
    <n v="-117.9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6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27.17"/>
    <s v="N"/>
    <n v="0"/>
    <m/>
    <n v="0"/>
    <s v="PP13 Dated 6/23/2016"/>
    <s v="0"/>
    <d v="2016-06-23T00:00:00"/>
    <s v="USD"/>
    <m/>
    <n v="-27.1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7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22.44"/>
    <s v="N"/>
    <n v="0"/>
    <m/>
    <n v="0"/>
    <s v="PP13 Dated 6/23/2016"/>
    <s v="0"/>
    <d v="2016-06-23T00:00:00"/>
    <s v="USD"/>
    <m/>
    <n v="-22.4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6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8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131.84"/>
    <s v="N"/>
    <n v="0"/>
    <m/>
    <n v="0"/>
    <s v="PP13 Dated 6/23/2016"/>
    <s v="0"/>
    <d v="2016-06-23T00:00:00"/>
    <s v="USD"/>
    <m/>
    <n v="2131.8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49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8682.64"/>
    <s v="N"/>
    <n v="0"/>
    <m/>
    <n v="0"/>
    <s v="PP13 Dated 6/23/2016"/>
    <s v="0"/>
    <d v="2016-06-23T00:00:00"/>
    <s v="USD"/>
    <m/>
    <n v="8682.6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8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0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687.12"/>
    <s v="N"/>
    <n v="0"/>
    <m/>
    <n v="0"/>
    <s v="PP13 Dated 6/23/2016"/>
    <s v="0"/>
    <d v="2016-06-23T00:00:00"/>
    <s v="USD"/>
    <m/>
    <n v="1687.1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49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1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7"/>
    <s v="N"/>
    <n v="0"/>
    <m/>
    <n v="0"/>
    <s v="PP13 Dated 6/23/2016"/>
    <s v="0"/>
    <d v="2016-06-23T00:00:00"/>
    <s v="USD"/>
    <m/>
    <n v="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2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13 Dated 6/23/2016"/>
    <s v="0"/>
    <d v="2016-06-23T00:00:00"/>
    <s v="USD"/>
    <m/>
    <n v="10.7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3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9"/>
    <s v="N"/>
    <n v="0"/>
    <m/>
    <n v="0"/>
    <s v="PP13 Dated 6/23/2016"/>
    <s v="0"/>
    <d v="2016-06-23T00:00:00"/>
    <s v="USD"/>
    <m/>
    <n v="0.9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4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.76"/>
    <s v="N"/>
    <n v="0"/>
    <m/>
    <n v="0"/>
    <s v="PP13 Dated 6/23/2016"/>
    <s v="0"/>
    <d v="2016-06-23T00:00:00"/>
    <s v="USD"/>
    <m/>
    <n v="1.7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5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16.2"/>
    <s v="N"/>
    <n v="0"/>
    <m/>
    <n v="0"/>
    <s v="PP13 Dated 6/23/2016"/>
    <s v="0"/>
    <d v="2016-06-23T00:00:00"/>
    <s v="USD"/>
    <m/>
    <n v="116.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6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489.4"/>
    <s v="N"/>
    <n v="0"/>
    <m/>
    <n v="0"/>
    <s v="PP13 Dated 6/23/2016"/>
    <s v="0"/>
    <d v="2016-06-23T00:00:00"/>
    <s v="USD"/>
    <m/>
    <n v="489.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7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5"/>
    <s v="N"/>
    <n v="0"/>
    <m/>
    <n v="0"/>
    <s v="PP13 Dated 6/23/2016"/>
    <s v="0"/>
    <d v="2016-06-23T00:00:00"/>
    <s v="USD"/>
    <m/>
    <n v="1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8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95.91"/>
    <s v="N"/>
    <n v="0"/>
    <m/>
    <n v="0"/>
    <s v="PP13 Dated 6/23/2016"/>
    <s v="0"/>
    <d v="2016-06-23T00:00:00"/>
    <s v="USD"/>
    <m/>
    <n v="95.9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59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7.16"/>
    <s v="N"/>
    <n v="0"/>
    <m/>
    <n v="0"/>
    <s v="PP13 Dated 6/23/2016"/>
    <s v="0"/>
    <d v="2016-06-23T00:00:00"/>
    <s v="USD"/>
    <m/>
    <n v="27.1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6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0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14.46"/>
    <s v="N"/>
    <n v="0"/>
    <m/>
    <n v="0"/>
    <s v="PP13 Dated 6/23/2016"/>
    <s v="0"/>
    <d v="2016-06-23T00:00:00"/>
    <s v="USD"/>
    <m/>
    <n v="114.4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1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3.51"/>
    <s v="N"/>
    <n v="0"/>
    <m/>
    <n v="0"/>
    <s v="PP13 Dated 6/23/2016"/>
    <s v="0"/>
    <d v="2016-06-23T00:00:00"/>
    <s v="USD"/>
    <m/>
    <n v="3.51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7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2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2.44"/>
    <s v="N"/>
    <n v="0"/>
    <m/>
    <n v="0"/>
    <s v="PP13 Dated 6/23/2016"/>
    <s v="0"/>
    <d v="2016-06-23T00:00:00"/>
    <s v="USD"/>
    <m/>
    <n v="22.44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8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3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802.97"/>
    <s v="N"/>
    <n v="0"/>
    <m/>
    <n v="0"/>
    <s v="PP13 Dated 6/23/2016"/>
    <s v="0"/>
    <d v="2016-06-23T00:00:00"/>
    <s v="USD"/>
    <m/>
    <n v="1802.9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59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4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98.63"/>
    <s v="N"/>
    <n v="0"/>
    <m/>
    <n v="0"/>
    <s v="PP13 Dated 6/23/2016"/>
    <s v="0"/>
    <d v="2016-06-23T00:00:00"/>
    <s v="USD"/>
    <m/>
    <n v="198.63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0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7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18"/>
    <s v="N"/>
    <n v="0"/>
    <m/>
    <n v="0"/>
    <s v="PP13 Dated 6/23/2016"/>
    <s v="0"/>
    <d v="2016-06-23T00:00:00"/>
    <s v="USD"/>
    <m/>
    <n v="0.18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8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38"/>
    <s v="N"/>
    <n v="0"/>
    <m/>
    <n v="0"/>
    <s v="PP13 Dated 6/23/2016"/>
    <s v="0"/>
    <d v="2016-06-23T00:00:00"/>
    <s v="USD"/>
    <m/>
    <n v="0.38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2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9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50.72"/>
    <s v="N"/>
    <n v="0"/>
    <m/>
    <n v="0"/>
    <s v="PP13 Dated 6/23/2016"/>
    <s v="0"/>
    <d v="2016-06-23T00:00:00"/>
    <s v="USD"/>
    <m/>
    <n v="150.72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3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70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677.25"/>
    <s v="N"/>
    <n v="0"/>
    <m/>
    <n v="0"/>
    <s v="PP13 Dated 6/23/2016"/>
    <s v="0"/>
    <d v="2016-06-23T00:00:00"/>
    <s v="USD"/>
    <m/>
    <n v="677.2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71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9.46"/>
    <s v="N"/>
    <n v="0"/>
    <m/>
    <n v="0"/>
    <s v="PP13 Dated 6/23/2016"/>
    <s v="0"/>
    <d v="2016-06-23T00:00:00"/>
    <s v="USD"/>
    <m/>
    <n v="19.46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4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72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27.7"/>
    <s v="N"/>
    <n v="0"/>
    <m/>
    <n v="0"/>
    <s v="PP13 Dated 6/23/2016"/>
    <s v="0"/>
    <d v="2016-06-23T00:00:00"/>
    <s v="USD"/>
    <m/>
    <n v="127.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5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6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13 Dated 6/23/2016"/>
    <s v="0"/>
    <d v="2016-06-23T00:00:00"/>
    <s v="USD"/>
    <m/>
    <n v="2.77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1"/>
  </r>
  <r>
    <s v="43300"/>
    <s v="PAY0143811"/>
    <d v="2016-06-23T00:00:00"/>
    <n v="0"/>
    <s v="43300"/>
    <s v="N"/>
    <n v="2016"/>
    <n v="12"/>
    <d v="2016-06-23T00:00:00"/>
    <s v="ACTUALS"/>
    <m/>
    <s v="N"/>
    <s v="N"/>
    <m/>
    <n v="0"/>
    <s v="S"/>
    <m/>
    <d v="2016-06-23T00:00:00"/>
    <n v="72"/>
    <n v="16662.87"/>
    <n v="16662.87"/>
    <n v="0"/>
    <s v="PAY"/>
    <m/>
    <s v="V"/>
    <s v="V"/>
    <s v="V"/>
    <s v="P"/>
    <s v="0"/>
    <s v="N"/>
    <s v="N"/>
    <m/>
    <m/>
    <n v="0"/>
    <d v="2016-06-27T00:00:00"/>
    <n v="1589970"/>
    <n v="1589970.1"/>
    <d v="2016-06-23T00:00:00"/>
    <n v="0"/>
    <s v="CASSIKJXFQ"/>
    <d v="2016-06-27T17:30:20"/>
    <s v="PP13 Dated 6/23/2016"/>
    <s v="USD"/>
    <s v="USD"/>
    <m/>
    <d v="2016-06-23T00:00:00"/>
    <n v="1"/>
    <n v="1"/>
    <s v="GHR"/>
    <m/>
    <m/>
    <d v="2016-06-27T00:00:00"/>
    <m/>
    <s v="PAYROLL"/>
    <s v="V"/>
    <s v="1"/>
    <s v="N"/>
    <m/>
    <m/>
    <s v="1"/>
    <m/>
    <m/>
    <m/>
    <s v="N"/>
    <d v="2016-06-23T00:00:00"/>
    <m/>
    <s v="N"/>
    <s v="Y"/>
    <m/>
    <m/>
    <d v="2016-06-27T16:53:24"/>
    <m/>
    <s v="N"/>
    <s v="PP13 Dated 6/23/2016"/>
    <s v="N"/>
    <m/>
    <m/>
    <s v="43300"/>
    <s v="PAY0143811"/>
    <d v="2016-06-23T00:00:00"/>
    <n v="0"/>
    <n v="65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5"/>
    <s v="N"/>
    <n v="0"/>
    <m/>
    <n v="0"/>
    <s v="PP13 Dated 6/23/2016"/>
    <s v="0"/>
    <d v="2016-06-23T00:00:00"/>
    <s v="USD"/>
    <m/>
    <n v="1.5"/>
    <n v="1"/>
    <n v="1"/>
    <n v="1589970"/>
    <m/>
    <m/>
    <d v="2016-06-27T00:00:00"/>
    <m/>
    <s v="GHR"/>
    <d v="2016-06-23T00:00:00"/>
    <s v="N"/>
    <d v="2016-06-23T00:00:00"/>
    <s v="0"/>
    <m/>
    <m/>
    <s v="Y"/>
    <n v="0"/>
    <n v="0"/>
    <m/>
    <s v="I"/>
    <m/>
    <m/>
    <x v="66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count="473">
  <r>
    <s v="43300"/>
    <s v="100088614"/>
    <s v="334888"/>
    <s v="10000"/>
    <s v="99000"/>
    <s v=""/>
    <s v="2052000"/>
    <s v=""/>
    <s v=""/>
    <s v=""/>
    <s v=""/>
    <s v=""/>
    <n v="-13.12"/>
    <x v="0"/>
  </r>
  <r>
    <s v="43300"/>
    <s v="100088614"/>
    <s v="334888"/>
    <s v="10000"/>
    <s v="18000"/>
    <s v=""/>
    <s v="2052000"/>
    <s v=""/>
    <s v=""/>
    <s v=""/>
    <s v=""/>
    <s v=""/>
    <n v="-19.690000000000001"/>
    <x v="1"/>
  </r>
  <r>
    <s v="43300"/>
    <s v="100088614"/>
    <s v="334888"/>
    <s v="10000"/>
    <s v="18000"/>
    <s v=""/>
    <s v="2052000"/>
    <s v=""/>
    <s v=""/>
    <s v=""/>
    <s v=""/>
    <s v=""/>
    <n v="-102.81"/>
    <x v="1"/>
  </r>
  <r>
    <s v="43300"/>
    <s v="100088614"/>
    <s v="334888"/>
    <s v="10000"/>
    <s v="99000"/>
    <s v=""/>
    <s v="2052000"/>
    <s v=""/>
    <s v=""/>
    <s v=""/>
    <s v=""/>
    <s v=""/>
    <n v="-17.5"/>
    <x v="0"/>
  </r>
  <r>
    <s v="43300"/>
    <s v="100088614"/>
    <s v="334888"/>
    <s v="10000"/>
    <s v="99000"/>
    <s v=""/>
    <s v="2110000"/>
    <s v=""/>
    <s v=""/>
    <s v=""/>
    <s v=""/>
    <s v=""/>
    <n v="-11.99"/>
    <x v="2"/>
  </r>
  <r>
    <s v="43300"/>
    <s v="100088614"/>
    <s v="334888"/>
    <s v="10000"/>
    <s v="18000"/>
    <s v=""/>
    <s v="2110000"/>
    <s v=""/>
    <s v=""/>
    <s v=""/>
    <s v=""/>
    <s v=""/>
    <n v="-17.98"/>
    <x v="3"/>
  </r>
  <r>
    <s v="43300"/>
    <s v="100088614"/>
    <s v="334888"/>
    <s v="10000"/>
    <s v="99000"/>
    <s v=""/>
    <s v="2110000"/>
    <s v=""/>
    <s v=""/>
    <s v=""/>
    <s v=""/>
    <s v=""/>
    <n v="-15.98"/>
    <x v="2"/>
  </r>
  <r>
    <s v="43300"/>
    <s v="100088614"/>
    <s v="334888"/>
    <s v="10000"/>
    <s v="18000"/>
    <s v=""/>
    <s v="2110000"/>
    <s v=""/>
    <s v=""/>
    <s v=""/>
    <s v=""/>
    <s v=""/>
    <n v="-93.9"/>
    <x v="3"/>
  </r>
  <r>
    <s v="43300"/>
    <s v="100088614"/>
    <s v="334888"/>
    <s v="10000"/>
    <s v="99000"/>
    <s v=""/>
    <s v="2053000"/>
    <s v=""/>
    <s v=""/>
    <s v=""/>
    <s v=""/>
    <s v=""/>
    <n v="-11.98"/>
    <x v="4"/>
  </r>
  <r>
    <s v="43300"/>
    <s v="100088614"/>
    <s v="334888"/>
    <s v="10000"/>
    <s v="18000"/>
    <s v=""/>
    <s v="2053000"/>
    <s v=""/>
    <s v=""/>
    <s v=""/>
    <s v=""/>
    <s v=""/>
    <n v="-17.98"/>
    <x v="5"/>
  </r>
  <r>
    <s v="43300"/>
    <s v="100088614"/>
    <s v="334888"/>
    <s v="10000"/>
    <s v="99000"/>
    <s v=""/>
    <s v="2053000"/>
    <s v=""/>
    <s v=""/>
    <s v=""/>
    <s v=""/>
    <s v=""/>
    <n v="-15.98"/>
    <x v="4"/>
  </r>
  <r>
    <s v="43300"/>
    <s v="100088614"/>
    <s v="334888"/>
    <s v="10000"/>
    <s v="18000"/>
    <s v=""/>
    <s v="2053000"/>
    <s v=""/>
    <s v=""/>
    <s v=""/>
    <s v=""/>
    <s v=""/>
    <n v="-93.91"/>
    <x v="5"/>
  </r>
  <r>
    <s v="43300"/>
    <s v="100088614"/>
    <s v="334888"/>
    <s v="10000"/>
    <s v="99000"/>
    <s v=""/>
    <s v="2160000"/>
    <s v=""/>
    <s v=""/>
    <s v=""/>
    <s v=""/>
    <s v=""/>
    <n v="-2.8"/>
    <x v="6"/>
  </r>
  <r>
    <s v="43300"/>
    <s v="100088614"/>
    <s v="334888"/>
    <s v="10000"/>
    <s v="18000"/>
    <s v=""/>
    <s v="2160000"/>
    <s v=""/>
    <s v=""/>
    <s v=""/>
    <s v=""/>
    <s v=""/>
    <n v="-4.21"/>
    <x v="7"/>
  </r>
  <r>
    <s v="43300"/>
    <s v="100088614"/>
    <s v="334888"/>
    <s v="10000"/>
    <s v="99000"/>
    <s v=""/>
    <s v="2160000"/>
    <s v=""/>
    <s v=""/>
    <s v=""/>
    <s v=""/>
    <s v=""/>
    <n v="-3.74"/>
    <x v="6"/>
  </r>
  <r>
    <s v="43300"/>
    <s v="100088614"/>
    <s v="334888"/>
    <s v="10000"/>
    <s v="18000"/>
    <s v=""/>
    <s v="2160000"/>
    <s v=""/>
    <s v=""/>
    <s v=""/>
    <s v=""/>
    <s v=""/>
    <n v="-21.96"/>
    <x v="7"/>
  </r>
  <r>
    <s v="43300"/>
    <s v="100088614"/>
    <s v="334888"/>
    <s v="10000"/>
    <s v="99000"/>
    <s v=""/>
    <s v="2140000"/>
    <s v=""/>
    <s v=""/>
    <s v=""/>
    <s v=""/>
    <s v=""/>
    <n v="-22.7"/>
    <x v="8"/>
  </r>
  <r>
    <s v="43300"/>
    <s v="100088614"/>
    <s v="334888"/>
    <s v="10000"/>
    <s v="18000"/>
    <s v=""/>
    <s v="2140000"/>
    <s v=""/>
    <s v=""/>
    <s v=""/>
    <s v=""/>
    <s v=""/>
    <n v="-34.04"/>
    <x v="9"/>
  </r>
  <r>
    <s v="43300"/>
    <s v="100088614"/>
    <s v="334888"/>
    <s v="10000"/>
    <s v="99000"/>
    <s v=""/>
    <s v="2140000"/>
    <s v=""/>
    <s v=""/>
    <s v=""/>
    <s v=""/>
    <s v=""/>
    <n v="-30.26"/>
    <x v="8"/>
  </r>
  <r>
    <s v="43300"/>
    <s v="100088614"/>
    <s v="334888"/>
    <s v="10000"/>
    <s v="18000"/>
    <s v=""/>
    <s v="2140000"/>
    <s v=""/>
    <s v=""/>
    <s v=""/>
    <s v=""/>
    <s v=""/>
    <n v="-177.79"/>
    <x v="9"/>
  </r>
  <r>
    <s v="43300"/>
    <s v="100088614"/>
    <s v="334888"/>
    <s v="10000"/>
    <s v="99000"/>
    <s v=""/>
    <s v="2058000"/>
    <s v=""/>
    <s v=""/>
    <s v=""/>
    <s v=""/>
    <s v=""/>
    <n v="-2.8"/>
    <x v="10"/>
  </r>
  <r>
    <s v="43300"/>
    <s v="100088614"/>
    <s v="334888"/>
    <s v="10000"/>
    <s v="18000"/>
    <s v=""/>
    <s v="2058000"/>
    <s v=""/>
    <s v=""/>
    <s v=""/>
    <s v=""/>
    <s v=""/>
    <n v="-4.2"/>
    <x v="11"/>
  </r>
  <r>
    <s v="43300"/>
    <s v="100088614"/>
    <s v="334888"/>
    <s v="10000"/>
    <s v="99000"/>
    <s v=""/>
    <s v="1000000"/>
    <s v=""/>
    <s v=""/>
    <s v=""/>
    <s v=""/>
    <s v=""/>
    <n v="-174"/>
    <x v="12"/>
  </r>
  <r>
    <s v="43300"/>
    <s v="100088614"/>
    <s v="334888"/>
    <s v="10000"/>
    <s v="18000"/>
    <s v=""/>
    <s v="1000000"/>
    <s v=""/>
    <s v=""/>
    <s v=""/>
    <s v=""/>
    <s v=""/>
    <n v="-1022.2"/>
    <x v="13"/>
  </r>
  <r>
    <s v="43300"/>
    <s v="100088614"/>
    <s v="334888"/>
    <s v="10000"/>
    <s v="18000"/>
    <s v=""/>
    <s v="2058000"/>
    <s v=""/>
    <s v=""/>
    <s v=""/>
    <s v=""/>
    <s v=""/>
    <n v="-21.97"/>
    <x v="11"/>
  </r>
  <r>
    <s v="43300"/>
    <s v="100088614"/>
    <s v="334888"/>
    <s v="10000"/>
    <s v="99000"/>
    <s v=""/>
    <s v="2150000"/>
    <s v=""/>
    <s v=""/>
    <s v=""/>
    <s v=""/>
    <s v=""/>
    <n v="-10.050000000000001"/>
    <x v="14"/>
  </r>
  <r>
    <s v="43300"/>
    <s v="100088614"/>
    <s v="334888"/>
    <s v="10000"/>
    <s v="18000"/>
    <s v=""/>
    <s v="2150000"/>
    <s v=""/>
    <s v=""/>
    <s v=""/>
    <s v=""/>
    <s v=""/>
    <n v="-15.08"/>
    <x v="15"/>
  </r>
  <r>
    <s v="43300"/>
    <s v="100088614"/>
    <s v="334888"/>
    <s v="10000"/>
    <s v="99000"/>
    <s v=""/>
    <s v="2150000"/>
    <s v=""/>
    <s v=""/>
    <s v=""/>
    <s v=""/>
    <s v=""/>
    <n v="-13.4"/>
    <x v="14"/>
  </r>
  <r>
    <s v="43300"/>
    <s v="100088614"/>
    <s v="334888"/>
    <s v="10000"/>
    <s v="18000"/>
    <s v=""/>
    <s v="2150000"/>
    <s v=""/>
    <s v=""/>
    <s v=""/>
    <s v=""/>
    <s v=""/>
    <n v="-78.72"/>
    <x v="15"/>
  </r>
  <r>
    <s v="43300"/>
    <s v="100088614"/>
    <s v="334888"/>
    <s v="10000"/>
    <s v="99000"/>
    <s v=""/>
    <s v="1000000"/>
    <s v=""/>
    <s v=""/>
    <s v=""/>
    <s v=""/>
    <s v=""/>
    <n v="-130.49"/>
    <x v="12"/>
  </r>
  <r>
    <s v="43300"/>
    <s v="100088614"/>
    <s v="334888"/>
    <s v="10000"/>
    <s v="18000"/>
    <s v=""/>
    <s v="1000000"/>
    <s v=""/>
    <s v=""/>
    <s v=""/>
    <s v=""/>
    <s v=""/>
    <n v="-195.73"/>
    <x v="13"/>
  </r>
  <r>
    <s v="43300"/>
    <s v="100088614"/>
    <s v="334888"/>
    <s v="10000"/>
    <s v="99000"/>
    <s v="4330001000"/>
    <s v="7000000"/>
    <s v=""/>
    <s v=""/>
    <s v=""/>
    <s v="DEFAULT_TASKPRO"/>
    <s v="000000000010120"/>
    <n v="99.43"/>
    <x v="16"/>
  </r>
  <r>
    <s v="43300"/>
    <s v="100088614"/>
    <s v="334888"/>
    <s v="10000"/>
    <s v="99000"/>
    <s v="4330001000"/>
    <s v="7000000"/>
    <s v=""/>
    <s v=""/>
    <s v=""/>
    <s v="DEFAULT_TASKPRO"/>
    <s v="000000000010120"/>
    <n v="99.43"/>
    <x v="16"/>
  </r>
  <r>
    <s v="43300"/>
    <s v="100088614"/>
    <s v="334888"/>
    <s v="10000"/>
    <s v="18000"/>
    <s v="4330001000"/>
    <s v="7000000"/>
    <s v=""/>
    <s v=""/>
    <s v=""/>
    <s v="CANPBPROGREV000"/>
    <s v="000000000000305"/>
    <n v="298.29000000000002"/>
    <x v="17"/>
  </r>
  <r>
    <s v="43300"/>
    <s v="100088614"/>
    <s v="334888"/>
    <s v="10000"/>
    <s v="99000"/>
    <s v="4330001000"/>
    <s v="7000000"/>
    <s v=""/>
    <s v=""/>
    <s v=""/>
    <s v="DEFAULT_TASKPRO"/>
    <s v="000000000010120"/>
    <n v="132.57"/>
    <x v="16"/>
  </r>
  <r>
    <s v="43300"/>
    <s v="100088614"/>
    <s v="334888"/>
    <s v="10000"/>
    <s v="18000"/>
    <s v="4330001000"/>
    <s v="7000000"/>
    <s v=""/>
    <s v=""/>
    <s v=""/>
    <s v="CANPBPROGREV000"/>
    <s v="000000000000305"/>
    <n v="1557.71"/>
    <x v="17"/>
  </r>
  <r>
    <s v="43300"/>
    <s v="100088614"/>
    <s v="334888"/>
    <s v="10000"/>
    <s v="99000"/>
    <s v="4330001000"/>
    <s v="7000000"/>
    <s v=""/>
    <s v=""/>
    <s v=""/>
    <s v="DEFAULT_TASKPRO"/>
    <s v="000000000010120"/>
    <n v="132.57"/>
    <x v="16"/>
  </r>
  <r>
    <s v="43300"/>
    <s v="100088614"/>
    <s v="334888"/>
    <s v="10000"/>
    <s v="99000"/>
    <s v="4330001000"/>
    <s v="7230000"/>
    <s v=""/>
    <s v=""/>
    <s v=""/>
    <s v="DEFAULT_TASKPRO"/>
    <s v="000000000010120"/>
    <n v="11.98"/>
    <x v="18"/>
  </r>
  <r>
    <s v="43300"/>
    <s v="100088614"/>
    <s v="334888"/>
    <s v="10000"/>
    <s v="18000"/>
    <s v="4330001000"/>
    <s v="7230000"/>
    <s v=""/>
    <s v=""/>
    <s v=""/>
    <s v="CANPBPROGREV000"/>
    <s v="000000000000305"/>
    <n v="17.98"/>
    <x v="19"/>
  </r>
  <r>
    <s v="43300"/>
    <s v="100088614"/>
    <s v="334888"/>
    <s v="10000"/>
    <s v="99000"/>
    <s v="4330001000"/>
    <s v="7230000"/>
    <s v=""/>
    <s v=""/>
    <s v=""/>
    <s v="DEFAULT_TASKPRO"/>
    <s v="000000000010120"/>
    <n v="15.98"/>
    <x v="18"/>
  </r>
  <r>
    <s v="43300"/>
    <s v="100088614"/>
    <s v="334888"/>
    <s v="10000"/>
    <s v="18000"/>
    <s v="4330001000"/>
    <s v="7230000"/>
    <s v=""/>
    <s v=""/>
    <s v=""/>
    <s v="CANPBPROGREV000"/>
    <s v="000000000000305"/>
    <n v="93.91"/>
    <x v="19"/>
  </r>
  <r>
    <s v="43300"/>
    <s v="100088614"/>
    <s v="334888"/>
    <s v="10000"/>
    <s v="99000"/>
    <s v="4330001000"/>
    <s v="7231000"/>
    <s v=""/>
    <s v=""/>
    <s v=""/>
    <s v="DEFAULT_TASKPRO"/>
    <s v="000000000010120"/>
    <n v="2.8"/>
    <x v="20"/>
  </r>
  <r>
    <s v="43300"/>
    <s v="100088614"/>
    <s v="334888"/>
    <s v="10000"/>
    <s v="18000"/>
    <s v="4330001000"/>
    <s v="7231000"/>
    <s v=""/>
    <s v=""/>
    <s v=""/>
    <s v="CANPBPROGREV000"/>
    <s v="000000000000305"/>
    <n v="4.2"/>
    <x v="21"/>
  </r>
  <r>
    <s v="43300"/>
    <s v="100088614"/>
    <s v="334888"/>
    <s v="10000"/>
    <s v="99000"/>
    <s v="4330001000"/>
    <s v="7231000"/>
    <s v=""/>
    <s v=""/>
    <s v=""/>
    <s v="DEFAULT_TASKPRO"/>
    <s v="000000000010120"/>
    <n v="3.74"/>
    <x v="20"/>
  </r>
  <r>
    <s v="43300"/>
    <s v="100088614"/>
    <s v="334888"/>
    <s v="10000"/>
    <s v="18000"/>
    <s v="4330001000"/>
    <s v="7240000"/>
    <s v=""/>
    <s v=""/>
    <s v=""/>
    <s v="CANPBPROGREV000"/>
    <s v="000000000000305"/>
    <n v="35.65"/>
    <x v="22"/>
  </r>
  <r>
    <s v="43300"/>
    <s v="100088614"/>
    <s v="334888"/>
    <s v="10000"/>
    <s v="99000"/>
    <s v="4330001000"/>
    <s v="7240000"/>
    <s v=""/>
    <s v=""/>
    <s v=""/>
    <s v="DEFAULT_TASKPRO"/>
    <s v="000000000010120"/>
    <n v="31.68"/>
    <x v="23"/>
  </r>
  <r>
    <s v="43300"/>
    <s v="100088614"/>
    <s v="334888"/>
    <s v="10000"/>
    <s v="18000"/>
    <s v="4330001000"/>
    <s v="7240000"/>
    <s v=""/>
    <s v=""/>
    <s v=""/>
    <s v="CANPBPROGREV000"/>
    <s v="000000000000305"/>
    <n v="186.16"/>
    <x v="22"/>
  </r>
  <r>
    <s v="43300"/>
    <s v="100088614"/>
    <s v="334888"/>
    <s v="10000"/>
    <s v="99000"/>
    <s v="4330001000"/>
    <s v="7269000"/>
    <s v=""/>
    <s v=""/>
    <s v=""/>
    <s v="DEFAULT_TASKPRO"/>
    <s v="000000000010120"/>
    <n v="13.12"/>
    <x v="24"/>
  </r>
  <r>
    <s v="43300"/>
    <s v="100088614"/>
    <s v="334888"/>
    <s v="10000"/>
    <s v="18000"/>
    <s v="4330001000"/>
    <s v="7269000"/>
    <s v=""/>
    <s v=""/>
    <s v=""/>
    <s v="CANPBPROGREV000"/>
    <s v="000000000000305"/>
    <n v="19.690000000000001"/>
    <x v="25"/>
  </r>
  <r>
    <s v="43300"/>
    <s v="100088614"/>
    <s v="334888"/>
    <s v="10000"/>
    <s v="18000"/>
    <s v="4330001000"/>
    <s v="7269000"/>
    <s v=""/>
    <s v=""/>
    <s v=""/>
    <s v="CANPBPROGREV000"/>
    <s v="000000000000305"/>
    <n v="102.81"/>
    <x v="25"/>
  </r>
  <r>
    <s v="43300"/>
    <s v="100088614"/>
    <s v="334888"/>
    <s v="10000"/>
    <s v="99000"/>
    <s v="4330001000"/>
    <s v="7269000"/>
    <s v=""/>
    <s v=""/>
    <s v=""/>
    <s v="DEFAULT_TASKPRO"/>
    <s v="000000000010120"/>
    <n v="17.5"/>
    <x v="24"/>
  </r>
  <r>
    <s v="43300"/>
    <s v="100088614"/>
    <s v="334888"/>
    <s v="10000"/>
    <s v="99000"/>
    <s v="4330001000"/>
    <s v="7269000"/>
    <s v=""/>
    <s v=""/>
    <s v=""/>
    <s v="DEFAULT_TASKPRO"/>
    <s v="000000000010120"/>
    <n v="2.39"/>
    <x v="24"/>
  </r>
  <r>
    <s v="43300"/>
    <s v="100088614"/>
    <s v="334888"/>
    <s v="10000"/>
    <s v="99000"/>
    <s v="4330001000"/>
    <s v="7269000"/>
    <s v=""/>
    <s v=""/>
    <s v=""/>
    <s v="DEFAULT_TASKPRO"/>
    <s v="000000000010120"/>
    <n v="3.18"/>
    <x v="24"/>
  </r>
  <r>
    <s v="43300"/>
    <s v="100088614"/>
    <s v="334888"/>
    <s v="10000"/>
    <s v="18000"/>
    <s v="4330001000"/>
    <s v="7269000"/>
    <s v=""/>
    <s v=""/>
    <s v=""/>
    <s v="CANPBPROGREV000"/>
    <s v="000000000000305"/>
    <n v="3.58"/>
    <x v="25"/>
  </r>
  <r>
    <s v="43300"/>
    <s v="100088614"/>
    <s v="334888"/>
    <s v="10000"/>
    <s v="18000"/>
    <s v="4330001000"/>
    <s v="7269000"/>
    <s v=""/>
    <s v=""/>
    <s v=""/>
    <s v="CANPBPROGREV000"/>
    <s v="000000000000305"/>
    <n v="18.690000000000001"/>
    <x v="25"/>
  </r>
  <r>
    <s v="43300"/>
    <s v="100088614"/>
    <s v="334888"/>
    <s v="10000"/>
    <s v="99000"/>
    <s v=""/>
    <s v="2155000"/>
    <s v=""/>
    <s v=""/>
    <s v=""/>
    <s v=""/>
    <s v=""/>
    <n v="-2.1800000000000002"/>
    <x v="26"/>
  </r>
  <r>
    <s v="43300"/>
    <s v="100088614"/>
    <s v="334888"/>
    <s v="10000"/>
    <s v="18000"/>
    <s v=""/>
    <s v="2155000"/>
    <s v=""/>
    <s v=""/>
    <s v=""/>
    <s v=""/>
    <s v=""/>
    <n v="-3.27"/>
    <x v="27"/>
  </r>
  <r>
    <s v="43300"/>
    <s v="100088614"/>
    <s v="334888"/>
    <s v="10000"/>
    <s v="99000"/>
    <s v=""/>
    <s v="2155000"/>
    <s v=""/>
    <s v=""/>
    <s v=""/>
    <s v=""/>
    <s v=""/>
    <n v="-2.9"/>
    <x v="26"/>
  </r>
  <r>
    <s v="43300"/>
    <s v="100088614"/>
    <s v="334888"/>
    <s v="10000"/>
    <s v="18000"/>
    <s v=""/>
    <s v="2155000"/>
    <s v=""/>
    <s v=""/>
    <s v=""/>
    <s v=""/>
    <s v=""/>
    <n v="-17.059999999999999"/>
    <x v="27"/>
  </r>
  <r>
    <s v="43300"/>
    <s v="100088614"/>
    <s v="334888"/>
    <s v="10000"/>
    <s v="99000"/>
    <s v=""/>
    <s v="2100000"/>
    <s v=""/>
    <s v=""/>
    <s v=""/>
    <s v=""/>
    <s v=""/>
    <n v="-0.28000000000000003"/>
    <x v="28"/>
  </r>
  <r>
    <s v="43300"/>
    <s v="100088614"/>
    <s v="334888"/>
    <s v="10000"/>
    <s v="18000"/>
    <s v=""/>
    <s v="2100000"/>
    <s v=""/>
    <s v=""/>
    <s v=""/>
    <s v=""/>
    <s v=""/>
    <n v="-0.42"/>
    <x v="29"/>
  </r>
  <r>
    <s v="43300"/>
    <s v="100088614"/>
    <s v="334888"/>
    <s v="10000"/>
    <s v="99000"/>
    <s v=""/>
    <s v="2100000"/>
    <s v=""/>
    <s v=""/>
    <s v=""/>
    <s v=""/>
    <s v=""/>
    <n v="-0.37"/>
    <x v="28"/>
  </r>
  <r>
    <s v="43300"/>
    <s v="100088614"/>
    <s v="334888"/>
    <s v="10000"/>
    <s v="18000"/>
    <s v=""/>
    <s v="2100000"/>
    <s v=""/>
    <s v=""/>
    <s v=""/>
    <s v=""/>
    <s v=""/>
    <n v="-2.2000000000000002"/>
    <x v="29"/>
  </r>
  <r>
    <s v="43300"/>
    <s v="100088614"/>
    <s v="334888"/>
    <s v="10000"/>
    <s v="99000"/>
    <s v=""/>
    <s v="2105000"/>
    <s v=""/>
    <s v=""/>
    <s v=""/>
    <s v=""/>
    <s v=""/>
    <n v="-13.12"/>
    <x v="30"/>
  </r>
  <r>
    <s v="43300"/>
    <s v="100088614"/>
    <s v="334888"/>
    <s v="10000"/>
    <s v="18000"/>
    <s v=""/>
    <s v="2105000"/>
    <s v=""/>
    <s v=""/>
    <s v=""/>
    <s v=""/>
    <s v=""/>
    <n v="-19.690000000000001"/>
    <x v="31"/>
  </r>
  <r>
    <s v="43300"/>
    <s v="100088614"/>
    <s v="334888"/>
    <s v="10000"/>
    <s v="99000"/>
    <s v=""/>
    <s v="2105000"/>
    <s v=""/>
    <s v=""/>
    <s v=""/>
    <s v=""/>
    <s v=""/>
    <n v="-17.5"/>
    <x v="30"/>
  </r>
  <r>
    <s v="43300"/>
    <s v="100088614"/>
    <s v="334888"/>
    <s v="10000"/>
    <s v="18000"/>
    <s v=""/>
    <s v="2105000"/>
    <s v=""/>
    <s v=""/>
    <s v=""/>
    <s v=""/>
    <s v=""/>
    <n v="-102.81"/>
    <x v="31"/>
  </r>
  <r>
    <s v="43300"/>
    <s v="100088614"/>
    <s v="334888"/>
    <s v="10000"/>
    <s v="99000"/>
    <s v=""/>
    <s v="2130000"/>
    <s v=""/>
    <s v=""/>
    <s v=""/>
    <s v=""/>
    <s v=""/>
    <n v="-3.69"/>
    <x v="32"/>
  </r>
  <r>
    <s v="43300"/>
    <s v="100088614"/>
    <s v="334888"/>
    <s v="10000"/>
    <s v="18000"/>
    <s v=""/>
    <s v="2130000"/>
    <s v=""/>
    <s v=""/>
    <s v=""/>
    <s v=""/>
    <s v=""/>
    <n v="-5.53"/>
    <x v="33"/>
  </r>
  <r>
    <s v="43300"/>
    <s v="100088614"/>
    <s v="334888"/>
    <s v="10000"/>
    <s v="99000"/>
    <s v=""/>
    <s v="2130000"/>
    <s v=""/>
    <s v=""/>
    <s v=""/>
    <s v=""/>
    <s v=""/>
    <n v="-4.91"/>
    <x v="32"/>
  </r>
  <r>
    <s v="43300"/>
    <s v="100088614"/>
    <s v="334888"/>
    <s v="10000"/>
    <s v="18000"/>
    <s v=""/>
    <s v="2130000"/>
    <s v=""/>
    <s v=""/>
    <s v=""/>
    <s v=""/>
    <s v=""/>
    <n v="-28.87"/>
    <x v="33"/>
  </r>
  <r>
    <s v="43300"/>
    <s v="100088614"/>
    <s v="334888"/>
    <s v="10000"/>
    <s v="99000"/>
    <s v=""/>
    <s v="2100000"/>
    <s v=""/>
    <s v=""/>
    <s v=""/>
    <s v=""/>
    <s v=""/>
    <n v="-1.56"/>
    <x v="28"/>
  </r>
  <r>
    <s v="43300"/>
    <s v="100088614"/>
    <s v="334888"/>
    <s v="10000"/>
    <s v="18000"/>
    <s v=""/>
    <s v="2100000"/>
    <s v=""/>
    <s v=""/>
    <s v=""/>
    <s v=""/>
    <s v=""/>
    <n v="-2.34"/>
    <x v="29"/>
  </r>
  <r>
    <s v="43300"/>
    <s v="100088614"/>
    <s v="334888"/>
    <s v="10000"/>
    <s v="18000"/>
    <s v="4330001000"/>
    <s v="7231000"/>
    <s v=""/>
    <s v=""/>
    <s v=""/>
    <s v="CANPBPROGREV000"/>
    <s v="000000000000305"/>
    <n v="21.97"/>
    <x v="21"/>
  </r>
  <r>
    <s v="43300"/>
    <s v="100088614"/>
    <s v="334888"/>
    <s v="10000"/>
    <s v="99000"/>
    <s v="4330001000"/>
    <s v="7240000"/>
    <s v=""/>
    <s v=""/>
    <s v=""/>
    <s v="DEFAULT_TASKPRO"/>
    <s v="000000000010120"/>
    <n v="23.76"/>
    <x v="23"/>
  </r>
  <r>
    <s v="43300"/>
    <s v="100088614"/>
    <s v="334888"/>
    <s v="10000"/>
    <s v="99000"/>
    <s v=""/>
    <s v="2058000"/>
    <s v=""/>
    <s v=""/>
    <s v=""/>
    <s v=""/>
    <s v=""/>
    <n v="-3.74"/>
    <x v="10"/>
  </r>
  <r>
    <s v="43300"/>
    <s v="100088614"/>
    <s v="334888"/>
    <s v="10000"/>
    <s v="99000"/>
    <s v=""/>
    <s v="2100000"/>
    <s v=""/>
    <s v=""/>
    <s v=""/>
    <s v=""/>
    <s v=""/>
    <n v="-2.08"/>
    <x v="28"/>
  </r>
  <r>
    <s v="43300"/>
    <s v="100088614"/>
    <s v="334888"/>
    <s v="10000"/>
    <s v="18000"/>
    <s v=""/>
    <s v="2100000"/>
    <s v=""/>
    <s v=""/>
    <s v=""/>
    <s v=""/>
    <s v=""/>
    <n v="-12.2"/>
    <x v="29"/>
  </r>
  <r>
    <s v="43300"/>
    <s v="100088614"/>
    <s v="334888"/>
    <s v="10000"/>
    <s v="99000"/>
    <s v=""/>
    <s v="2056000"/>
    <s v=""/>
    <s v=""/>
    <s v=""/>
    <s v=""/>
    <s v=""/>
    <n v="-23.76"/>
    <x v="34"/>
  </r>
  <r>
    <s v="43300"/>
    <s v="100088614"/>
    <s v="334888"/>
    <s v="10000"/>
    <s v="18000"/>
    <s v=""/>
    <s v="2056000"/>
    <s v=""/>
    <s v=""/>
    <s v=""/>
    <s v=""/>
    <s v=""/>
    <n v="-35.65"/>
    <x v="35"/>
  </r>
  <r>
    <s v="43300"/>
    <s v="100088614"/>
    <s v="334888"/>
    <s v="10000"/>
    <s v="99000"/>
    <s v=""/>
    <s v="2056000"/>
    <s v=""/>
    <s v=""/>
    <s v=""/>
    <s v=""/>
    <s v=""/>
    <n v="-31.68"/>
    <x v="34"/>
  </r>
  <r>
    <s v="43300"/>
    <s v="100088614"/>
    <s v="334888"/>
    <s v="10000"/>
    <s v="18000"/>
    <s v=""/>
    <s v="2056000"/>
    <s v=""/>
    <s v=""/>
    <s v=""/>
    <s v=""/>
    <s v=""/>
    <n v="-186.16"/>
    <x v="35"/>
  </r>
  <r>
    <s v="43300"/>
    <s v="100088614"/>
    <s v="334888"/>
    <s v="10000"/>
    <s v="99000"/>
    <s v=""/>
    <s v="2100000"/>
    <s v=""/>
    <s v=""/>
    <s v=""/>
    <s v=""/>
    <s v=""/>
    <n v="-2.39"/>
    <x v="28"/>
  </r>
  <r>
    <s v="43300"/>
    <s v="100088614"/>
    <s v="334888"/>
    <s v="10000"/>
    <s v="99000"/>
    <s v=""/>
    <s v="2100000"/>
    <s v=""/>
    <s v=""/>
    <s v=""/>
    <s v=""/>
    <s v=""/>
    <n v="-3.18"/>
    <x v="28"/>
  </r>
  <r>
    <s v="43300"/>
    <s v="100088614"/>
    <s v="334888"/>
    <s v="10000"/>
    <s v="18000"/>
    <s v=""/>
    <s v="2100000"/>
    <s v=""/>
    <s v=""/>
    <s v=""/>
    <s v=""/>
    <s v=""/>
    <n v="-3.58"/>
    <x v="29"/>
  </r>
  <r>
    <s v="43300"/>
    <s v="100088614"/>
    <s v="334888"/>
    <s v="10000"/>
    <s v="18000"/>
    <s v=""/>
    <s v="2100000"/>
    <s v=""/>
    <s v=""/>
    <s v=""/>
    <s v=""/>
    <s v=""/>
    <n v="-18.690000000000001"/>
    <x v="29"/>
  </r>
  <r>
    <s v="43300"/>
    <s v="100072937"/>
    <s v="310222"/>
    <s v="10000"/>
    <s v="18000"/>
    <s v=""/>
    <s v="2105000"/>
    <s v=""/>
    <s v=""/>
    <s v=""/>
    <s v=""/>
    <s v=""/>
    <n v="-77.11"/>
    <x v="31"/>
  </r>
  <r>
    <s v="43300"/>
    <s v="100072937"/>
    <s v="310222"/>
    <s v="10000"/>
    <s v="99000"/>
    <s v=""/>
    <s v="2110000"/>
    <s v=""/>
    <s v=""/>
    <s v=""/>
    <s v=""/>
    <s v=""/>
    <n v="-9.23"/>
    <x v="2"/>
  </r>
  <r>
    <s v="43300"/>
    <s v="100072937"/>
    <s v="310222"/>
    <s v="10000"/>
    <s v="18000"/>
    <s v=""/>
    <s v="2110000"/>
    <s v=""/>
    <s v=""/>
    <s v=""/>
    <s v=""/>
    <s v=""/>
    <n v="-13.85"/>
    <x v="3"/>
  </r>
  <r>
    <s v="43300"/>
    <s v="100072937"/>
    <s v="310222"/>
    <s v="10000"/>
    <s v="99000"/>
    <s v=""/>
    <s v="2110000"/>
    <s v=""/>
    <s v=""/>
    <s v=""/>
    <s v=""/>
    <s v=""/>
    <n v="-17.7"/>
    <x v="2"/>
  </r>
  <r>
    <s v="43300"/>
    <s v="100072937"/>
    <s v="310222"/>
    <s v="10000"/>
    <s v="18000"/>
    <s v=""/>
    <s v="2110000"/>
    <s v=""/>
    <s v=""/>
    <s v=""/>
    <s v=""/>
    <s v=""/>
    <n v="-66.95"/>
    <x v="3"/>
  </r>
  <r>
    <s v="43300"/>
    <s v="100072937"/>
    <s v="310222"/>
    <s v="10000"/>
    <s v="99000"/>
    <s v=""/>
    <s v="2053000"/>
    <s v=""/>
    <s v=""/>
    <s v=""/>
    <s v=""/>
    <s v=""/>
    <n v="-9.24"/>
    <x v="4"/>
  </r>
  <r>
    <s v="43300"/>
    <s v="100072937"/>
    <s v="310222"/>
    <s v="10000"/>
    <s v="18000"/>
    <s v=""/>
    <s v="2053000"/>
    <s v=""/>
    <s v=""/>
    <s v=""/>
    <s v=""/>
    <s v=""/>
    <n v="-13.85"/>
    <x v="5"/>
  </r>
  <r>
    <s v="43300"/>
    <s v="100072937"/>
    <s v="310222"/>
    <s v="10000"/>
    <s v="99000"/>
    <s v=""/>
    <s v="2053000"/>
    <s v=""/>
    <s v=""/>
    <s v=""/>
    <s v=""/>
    <s v=""/>
    <n v="-17.690000000000001"/>
    <x v="4"/>
  </r>
  <r>
    <s v="43300"/>
    <s v="100072937"/>
    <s v="310222"/>
    <s v="10000"/>
    <s v="18000"/>
    <s v=""/>
    <s v="2053000"/>
    <s v=""/>
    <s v=""/>
    <s v=""/>
    <s v=""/>
    <s v=""/>
    <n v="-66.95"/>
    <x v="5"/>
  </r>
  <r>
    <s v="43300"/>
    <s v="100072937"/>
    <s v="310222"/>
    <s v="10000"/>
    <s v="99000"/>
    <s v=""/>
    <s v="2160000"/>
    <s v=""/>
    <s v=""/>
    <s v=""/>
    <s v=""/>
    <s v=""/>
    <n v="-2.16"/>
    <x v="6"/>
  </r>
  <r>
    <s v="43300"/>
    <s v="100072937"/>
    <s v="310222"/>
    <s v="10000"/>
    <s v="18000"/>
    <s v=""/>
    <s v="2160000"/>
    <s v=""/>
    <s v=""/>
    <s v=""/>
    <s v=""/>
    <s v=""/>
    <n v="-3.24"/>
    <x v="7"/>
  </r>
  <r>
    <s v="43300"/>
    <s v="100072937"/>
    <s v="310222"/>
    <s v="10000"/>
    <s v="99000"/>
    <s v=""/>
    <s v="2160000"/>
    <s v=""/>
    <s v=""/>
    <s v=""/>
    <s v=""/>
    <s v=""/>
    <n v="-4.1399999999999997"/>
    <x v="6"/>
  </r>
  <r>
    <s v="43300"/>
    <s v="100072937"/>
    <s v="310222"/>
    <s v="10000"/>
    <s v="18000"/>
    <s v=""/>
    <s v="2160000"/>
    <s v=""/>
    <s v=""/>
    <s v=""/>
    <s v=""/>
    <s v=""/>
    <n v="-15.66"/>
    <x v="7"/>
  </r>
  <r>
    <s v="43300"/>
    <s v="100072937"/>
    <s v="310222"/>
    <s v="10000"/>
    <s v="99000"/>
    <s v=""/>
    <s v="2140000"/>
    <s v=""/>
    <s v=""/>
    <s v=""/>
    <s v=""/>
    <s v=""/>
    <n v="-16.11"/>
    <x v="8"/>
  </r>
  <r>
    <s v="43300"/>
    <s v="100072937"/>
    <s v="310222"/>
    <s v="10000"/>
    <s v="18000"/>
    <s v=""/>
    <s v="2140000"/>
    <s v=""/>
    <s v=""/>
    <s v=""/>
    <s v=""/>
    <s v=""/>
    <n v="-24.17"/>
    <x v="9"/>
  </r>
  <r>
    <s v="43300"/>
    <s v="100072937"/>
    <s v="310222"/>
    <s v="10000"/>
    <s v="99000"/>
    <s v=""/>
    <s v="2140000"/>
    <s v=""/>
    <s v=""/>
    <s v=""/>
    <s v=""/>
    <s v=""/>
    <n v="-30.88"/>
    <x v="8"/>
  </r>
  <r>
    <s v="43300"/>
    <s v="100072937"/>
    <s v="310222"/>
    <s v="10000"/>
    <s v="18000"/>
    <s v=""/>
    <s v="2140000"/>
    <s v=""/>
    <s v=""/>
    <s v=""/>
    <s v=""/>
    <s v=""/>
    <n v="-116.8"/>
    <x v="9"/>
  </r>
  <r>
    <s v="43300"/>
    <s v="100072937"/>
    <s v="310222"/>
    <s v="10000"/>
    <s v="99000"/>
    <s v=""/>
    <s v="2058000"/>
    <s v=""/>
    <s v=""/>
    <s v=""/>
    <s v=""/>
    <s v=""/>
    <n v="-2.16"/>
    <x v="10"/>
  </r>
  <r>
    <s v="43300"/>
    <s v="100072937"/>
    <s v="310222"/>
    <s v="10000"/>
    <s v="18000"/>
    <s v=""/>
    <s v="2058000"/>
    <s v=""/>
    <s v=""/>
    <s v=""/>
    <s v=""/>
    <s v=""/>
    <n v="-3.24"/>
    <x v="11"/>
  </r>
  <r>
    <s v="43300"/>
    <s v="100072937"/>
    <s v="310222"/>
    <s v="10000"/>
    <s v="99000"/>
    <s v=""/>
    <s v="2058000"/>
    <s v=""/>
    <s v=""/>
    <s v=""/>
    <s v=""/>
    <s v=""/>
    <n v="-4.1399999999999997"/>
    <x v="10"/>
  </r>
  <r>
    <s v="43300"/>
    <s v="100072937"/>
    <s v="310222"/>
    <s v="10000"/>
    <s v="18000"/>
    <s v=""/>
    <s v="2058000"/>
    <s v=""/>
    <s v=""/>
    <s v=""/>
    <s v=""/>
    <s v=""/>
    <n v="-15.66"/>
    <x v="11"/>
  </r>
  <r>
    <s v="43300"/>
    <s v="100072937"/>
    <s v="310222"/>
    <s v="10000"/>
    <s v="99000"/>
    <s v=""/>
    <s v="2150000"/>
    <s v=""/>
    <s v=""/>
    <s v=""/>
    <s v=""/>
    <s v=""/>
    <n v="-7.11"/>
    <x v="14"/>
  </r>
  <r>
    <s v="43300"/>
    <s v="100072937"/>
    <s v="310222"/>
    <s v="10000"/>
    <s v="99000"/>
    <s v=""/>
    <s v="2130000"/>
    <s v=""/>
    <s v=""/>
    <s v=""/>
    <s v=""/>
    <s v=""/>
    <n v="-3.69"/>
    <x v="32"/>
  </r>
  <r>
    <s v="43300"/>
    <s v="100072937"/>
    <s v="310222"/>
    <s v="10000"/>
    <s v="18000"/>
    <s v=""/>
    <s v="2130000"/>
    <s v=""/>
    <s v=""/>
    <s v=""/>
    <s v=""/>
    <s v=""/>
    <n v="-5.53"/>
    <x v="33"/>
  </r>
  <r>
    <s v="43300"/>
    <s v="100072937"/>
    <s v="310222"/>
    <s v="10000"/>
    <s v="99000"/>
    <s v=""/>
    <s v="2130000"/>
    <s v=""/>
    <s v=""/>
    <s v=""/>
    <s v=""/>
    <s v=""/>
    <n v="-7.06"/>
    <x v="32"/>
  </r>
  <r>
    <s v="43300"/>
    <s v="100072937"/>
    <s v="310222"/>
    <s v="10000"/>
    <s v="18000"/>
    <s v=""/>
    <s v="2130000"/>
    <s v=""/>
    <s v=""/>
    <s v=""/>
    <s v=""/>
    <s v=""/>
    <n v="-26.72"/>
    <x v="33"/>
  </r>
  <r>
    <s v="43300"/>
    <s v="100072937"/>
    <s v="310222"/>
    <s v="10000"/>
    <s v="99000"/>
    <s v=""/>
    <s v="2100000"/>
    <s v=""/>
    <s v=""/>
    <s v=""/>
    <s v=""/>
    <s v=""/>
    <n v="-1.1499999999999999"/>
    <x v="28"/>
  </r>
  <r>
    <s v="43300"/>
    <s v="100072937"/>
    <s v="310222"/>
    <s v="10000"/>
    <s v="18000"/>
    <s v=""/>
    <s v="2100000"/>
    <s v=""/>
    <s v=""/>
    <s v=""/>
    <s v=""/>
    <s v=""/>
    <n v="-1.73"/>
    <x v="29"/>
  </r>
  <r>
    <s v="43300"/>
    <s v="100072937"/>
    <s v="310222"/>
    <s v="10000"/>
    <s v="99000"/>
    <s v=""/>
    <s v="2100000"/>
    <s v=""/>
    <s v=""/>
    <s v=""/>
    <s v=""/>
    <s v=""/>
    <n v="-2.21"/>
    <x v="28"/>
  </r>
  <r>
    <s v="43300"/>
    <s v="100072937"/>
    <s v="310222"/>
    <s v="10000"/>
    <s v="18000"/>
    <s v=""/>
    <s v="2100000"/>
    <s v=""/>
    <s v=""/>
    <s v=""/>
    <s v=""/>
    <s v=""/>
    <n v="-8.3699999999999992"/>
    <x v="29"/>
  </r>
  <r>
    <s v="43300"/>
    <s v="100072937"/>
    <s v="310222"/>
    <s v="10000"/>
    <s v="99000"/>
    <s v=""/>
    <s v="2100000"/>
    <s v=""/>
    <s v=""/>
    <s v=""/>
    <s v=""/>
    <s v=""/>
    <n v="-2.02"/>
    <x v="28"/>
  </r>
  <r>
    <s v="43300"/>
    <s v="100072937"/>
    <s v="310222"/>
    <s v="10000"/>
    <s v="18000"/>
    <s v=""/>
    <s v="2100000"/>
    <s v=""/>
    <s v=""/>
    <s v=""/>
    <s v=""/>
    <s v=""/>
    <n v="-3.02"/>
    <x v="29"/>
  </r>
  <r>
    <s v="43300"/>
    <s v="100072937"/>
    <s v="310222"/>
    <s v="10000"/>
    <s v="99000"/>
    <s v=""/>
    <s v="2100000"/>
    <s v=""/>
    <s v=""/>
    <s v=""/>
    <s v=""/>
    <s v=""/>
    <n v="-3.86"/>
    <x v="28"/>
  </r>
  <r>
    <s v="43300"/>
    <s v="100072937"/>
    <s v="310222"/>
    <s v="10000"/>
    <s v="18000"/>
    <s v=""/>
    <s v="2100000"/>
    <s v=""/>
    <s v=""/>
    <s v=""/>
    <s v=""/>
    <s v=""/>
    <n v="-14.62"/>
    <x v="29"/>
  </r>
  <r>
    <s v="43300"/>
    <s v="100072937"/>
    <s v="310222"/>
    <s v="10000"/>
    <s v="99000"/>
    <s v=""/>
    <s v="2056000"/>
    <s v=""/>
    <s v=""/>
    <s v=""/>
    <s v=""/>
    <s v=""/>
    <n v="-25.52"/>
    <x v="34"/>
  </r>
  <r>
    <s v="43300"/>
    <s v="100072937"/>
    <s v="310222"/>
    <s v="10000"/>
    <s v="18000"/>
    <s v=""/>
    <s v="2056000"/>
    <s v=""/>
    <s v=""/>
    <s v=""/>
    <s v=""/>
    <s v=""/>
    <n v="-38.28"/>
    <x v="35"/>
  </r>
  <r>
    <s v="43300"/>
    <s v="100072937"/>
    <s v="310222"/>
    <s v="10000"/>
    <s v="99000"/>
    <s v=""/>
    <s v="2056000"/>
    <s v=""/>
    <s v=""/>
    <s v=""/>
    <s v=""/>
    <s v=""/>
    <n v="-48.9"/>
    <x v="34"/>
  </r>
  <r>
    <s v="43300"/>
    <s v="100072937"/>
    <s v="310222"/>
    <s v="10000"/>
    <s v="18000"/>
    <s v=""/>
    <s v="2056000"/>
    <s v=""/>
    <s v=""/>
    <s v=""/>
    <s v=""/>
    <s v=""/>
    <n v="-185"/>
    <x v="35"/>
  </r>
  <r>
    <s v="43300"/>
    <s v="100072937"/>
    <s v="310222"/>
    <s v="10000"/>
    <s v="99000"/>
    <s v=""/>
    <s v="2100000"/>
    <s v=""/>
    <s v=""/>
    <s v=""/>
    <s v=""/>
    <s v=""/>
    <n v="-1.93"/>
    <x v="28"/>
  </r>
  <r>
    <s v="43300"/>
    <s v="100072937"/>
    <s v="310222"/>
    <s v="10000"/>
    <s v="99000"/>
    <s v=""/>
    <s v="2100000"/>
    <s v=""/>
    <s v=""/>
    <s v=""/>
    <s v=""/>
    <s v=""/>
    <n v="-3.71"/>
    <x v="28"/>
  </r>
  <r>
    <s v="43300"/>
    <s v="100072937"/>
    <s v="310222"/>
    <s v="10000"/>
    <s v="18000"/>
    <s v=""/>
    <s v="2100000"/>
    <s v=""/>
    <s v=""/>
    <s v=""/>
    <s v=""/>
    <s v=""/>
    <n v="-2.9"/>
    <x v="29"/>
  </r>
  <r>
    <s v="43300"/>
    <s v="100072937"/>
    <s v="310222"/>
    <s v="10000"/>
    <s v="18000"/>
    <s v=""/>
    <s v="2100000"/>
    <s v=""/>
    <s v=""/>
    <s v=""/>
    <s v=""/>
    <s v=""/>
    <n v="-14.02"/>
    <x v="29"/>
  </r>
  <r>
    <s v="43300"/>
    <s v="100072937"/>
    <s v="310222"/>
    <s v="10000"/>
    <s v="99000"/>
    <s v="4330001000"/>
    <s v="7231000"/>
    <s v=""/>
    <s v=""/>
    <s v=""/>
    <s v="DEFAULT_TASKPRO"/>
    <s v="000000000010120"/>
    <n v="2.16"/>
    <x v="20"/>
  </r>
  <r>
    <s v="43300"/>
    <s v="100072937"/>
    <s v="310222"/>
    <s v="10000"/>
    <s v="18000"/>
    <s v="4330001000"/>
    <s v="7231000"/>
    <s v=""/>
    <s v=""/>
    <s v=""/>
    <s v="CANPBPROGREV000"/>
    <s v="000000000000305"/>
    <n v="3.24"/>
    <x v="21"/>
  </r>
  <r>
    <s v="43300"/>
    <s v="100072937"/>
    <s v="310222"/>
    <s v="10000"/>
    <s v="99000"/>
    <s v="4330001000"/>
    <s v="7231000"/>
    <s v=""/>
    <s v=""/>
    <s v=""/>
    <s v="DEFAULT_TASKPRO"/>
    <s v="000000000010120"/>
    <n v="4.1399999999999997"/>
    <x v="20"/>
  </r>
  <r>
    <s v="43300"/>
    <s v="100072937"/>
    <s v="310222"/>
    <s v="10000"/>
    <s v="18000"/>
    <s v="4330001000"/>
    <s v="7231000"/>
    <s v=""/>
    <s v=""/>
    <s v=""/>
    <s v="CANPBPROGREV000"/>
    <s v="000000000000305"/>
    <n v="15.66"/>
    <x v="21"/>
  </r>
  <r>
    <s v="43300"/>
    <s v="100072937"/>
    <s v="310222"/>
    <s v="10000"/>
    <s v="99000"/>
    <s v="4330001000"/>
    <s v="7240000"/>
    <s v=""/>
    <s v=""/>
    <s v=""/>
    <s v="DEFAULT_TASKPRO"/>
    <s v="000000000010120"/>
    <n v="25.52"/>
    <x v="23"/>
  </r>
  <r>
    <s v="43300"/>
    <s v="100072937"/>
    <s v="310222"/>
    <s v="10000"/>
    <s v="18000"/>
    <s v="4330001000"/>
    <s v="7240000"/>
    <s v=""/>
    <s v=""/>
    <s v=""/>
    <s v="CANPBPROGREV000"/>
    <s v="000000000000305"/>
    <n v="38.28"/>
    <x v="22"/>
  </r>
  <r>
    <s v="43300"/>
    <s v="100072937"/>
    <s v="310222"/>
    <s v="10000"/>
    <s v="99000"/>
    <s v="4330001000"/>
    <s v="7240000"/>
    <s v=""/>
    <s v=""/>
    <s v=""/>
    <s v="DEFAULT_TASKPRO"/>
    <s v="000000000010120"/>
    <n v="48.9"/>
    <x v="23"/>
  </r>
  <r>
    <s v="43300"/>
    <s v="100072937"/>
    <s v="310222"/>
    <s v="10000"/>
    <s v="18000"/>
    <s v="4330001000"/>
    <s v="7240000"/>
    <s v=""/>
    <s v=""/>
    <s v=""/>
    <s v="CANPBPROGREV000"/>
    <s v="000000000000305"/>
    <n v="185"/>
    <x v="22"/>
  </r>
  <r>
    <s v="43300"/>
    <s v="100072937"/>
    <s v="310222"/>
    <s v="10000"/>
    <s v="99000"/>
    <s v="4330001000"/>
    <s v="7269000"/>
    <s v=""/>
    <s v=""/>
    <s v=""/>
    <s v="DEFAULT_TASKPRO"/>
    <s v="000000000010120"/>
    <n v="10.64"/>
    <x v="24"/>
  </r>
  <r>
    <s v="43300"/>
    <s v="100072937"/>
    <s v="310222"/>
    <s v="10000"/>
    <s v="18000"/>
    <s v="4330001000"/>
    <s v="7269000"/>
    <s v=""/>
    <s v=""/>
    <s v=""/>
    <s v="CANPBPROGREV000"/>
    <s v="000000000000305"/>
    <n v="15.95"/>
    <x v="25"/>
  </r>
  <r>
    <s v="43300"/>
    <s v="100072937"/>
    <s v="310222"/>
    <s v="10000"/>
    <s v="18000"/>
    <s v="4330001000"/>
    <s v="7269000"/>
    <s v=""/>
    <s v=""/>
    <s v=""/>
    <s v="CANPBPROGREV000"/>
    <s v="000000000000305"/>
    <n v="77.11"/>
    <x v="25"/>
  </r>
  <r>
    <s v="43300"/>
    <s v="100072937"/>
    <s v="310222"/>
    <s v="10000"/>
    <s v="99000"/>
    <s v="4330001000"/>
    <s v="7269000"/>
    <s v=""/>
    <s v=""/>
    <s v=""/>
    <s v="DEFAULT_TASKPRO"/>
    <s v="000000000010120"/>
    <n v="20.38"/>
    <x v="24"/>
  </r>
  <r>
    <s v="43300"/>
    <s v="100072937"/>
    <s v="310222"/>
    <s v="10000"/>
    <s v="99000"/>
    <s v="4330001000"/>
    <s v="7269000"/>
    <s v=""/>
    <s v=""/>
    <s v=""/>
    <s v="DEFAULT_TASKPRO"/>
    <s v="000000000010120"/>
    <n v="1.93"/>
    <x v="24"/>
  </r>
  <r>
    <s v="43300"/>
    <s v="100072937"/>
    <s v="310222"/>
    <s v="10000"/>
    <s v="99000"/>
    <s v="4330001000"/>
    <s v="7269000"/>
    <s v=""/>
    <s v=""/>
    <s v=""/>
    <s v="DEFAULT_TASKPRO"/>
    <s v="000000000010120"/>
    <n v="3.71"/>
    <x v="24"/>
  </r>
  <r>
    <s v="43300"/>
    <s v="100072937"/>
    <s v="310222"/>
    <s v="10000"/>
    <s v="18000"/>
    <s v="4330001000"/>
    <s v="7269000"/>
    <s v=""/>
    <s v=""/>
    <s v=""/>
    <s v="CANPBPROGREV000"/>
    <s v="000000000000305"/>
    <n v="2.9"/>
    <x v="25"/>
  </r>
  <r>
    <s v="43300"/>
    <s v="100072937"/>
    <s v="310222"/>
    <s v="10000"/>
    <s v="18000"/>
    <s v=""/>
    <s v="2150000"/>
    <s v=""/>
    <s v=""/>
    <s v=""/>
    <s v=""/>
    <s v=""/>
    <n v="-10.66"/>
    <x v="15"/>
  </r>
  <r>
    <s v="43300"/>
    <s v="100072937"/>
    <s v="310222"/>
    <s v="10000"/>
    <s v="99000"/>
    <s v=""/>
    <s v="2150000"/>
    <s v=""/>
    <s v=""/>
    <s v=""/>
    <s v=""/>
    <s v=""/>
    <n v="-13.62"/>
    <x v="14"/>
  </r>
  <r>
    <s v="43300"/>
    <s v="100072937"/>
    <s v="310222"/>
    <s v="10000"/>
    <s v="18000"/>
    <s v=""/>
    <s v="2150000"/>
    <s v=""/>
    <s v=""/>
    <s v=""/>
    <s v=""/>
    <s v=""/>
    <n v="-51.53"/>
    <x v="15"/>
  </r>
  <r>
    <s v="43300"/>
    <s v="100072937"/>
    <s v="310222"/>
    <s v="10000"/>
    <s v="99000"/>
    <s v=""/>
    <s v="1000000"/>
    <s v=""/>
    <s v=""/>
    <s v=""/>
    <s v=""/>
    <s v=""/>
    <n v="-103.69"/>
    <x v="12"/>
  </r>
  <r>
    <s v="43300"/>
    <s v="100072937"/>
    <s v="310222"/>
    <s v="10000"/>
    <s v="18000"/>
    <s v=""/>
    <s v="1000000"/>
    <s v=""/>
    <s v=""/>
    <s v=""/>
    <s v=""/>
    <s v=""/>
    <n v="-155.55000000000001"/>
    <x v="13"/>
  </r>
  <r>
    <s v="43300"/>
    <s v="100072937"/>
    <s v="310222"/>
    <s v="10000"/>
    <s v="99000"/>
    <s v=""/>
    <s v="1000000"/>
    <s v=""/>
    <s v=""/>
    <s v=""/>
    <s v=""/>
    <s v=""/>
    <n v="-198.77"/>
    <x v="12"/>
  </r>
  <r>
    <s v="43300"/>
    <s v="100072937"/>
    <s v="310222"/>
    <s v="10000"/>
    <s v="18000"/>
    <s v=""/>
    <s v="1000000"/>
    <s v=""/>
    <s v=""/>
    <s v=""/>
    <s v=""/>
    <s v=""/>
    <n v="-751.81"/>
    <x v="13"/>
  </r>
  <r>
    <s v="43300"/>
    <s v="100072937"/>
    <s v="310222"/>
    <s v="10000"/>
    <s v="99000"/>
    <s v=""/>
    <s v="2052000"/>
    <s v=""/>
    <s v=""/>
    <s v=""/>
    <s v=""/>
    <s v=""/>
    <n v="-10.64"/>
    <x v="0"/>
  </r>
  <r>
    <s v="43300"/>
    <s v="100072937"/>
    <s v="310222"/>
    <s v="10000"/>
    <s v="18000"/>
    <s v=""/>
    <s v="2052000"/>
    <s v=""/>
    <s v=""/>
    <s v=""/>
    <s v=""/>
    <s v=""/>
    <n v="-15.95"/>
    <x v="1"/>
  </r>
  <r>
    <s v="43300"/>
    <s v="100072937"/>
    <s v="310222"/>
    <s v="10000"/>
    <s v="18000"/>
    <s v=""/>
    <s v="2052000"/>
    <s v=""/>
    <s v=""/>
    <s v=""/>
    <s v=""/>
    <s v=""/>
    <n v="-77.11"/>
    <x v="1"/>
  </r>
  <r>
    <s v="43300"/>
    <s v="100072937"/>
    <s v="310222"/>
    <s v="10000"/>
    <s v="99000"/>
    <s v=""/>
    <s v="2052000"/>
    <s v=""/>
    <s v=""/>
    <s v=""/>
    <s v=""/>
    <s v=""/>
    <n v="-20.38"/>
    <x v="0"/>
  </r>
  <r>
    <s v="43300"/>
    <s v="100072937"/>
    <s v="310222"/>
    <s v="10000"/>
    <s v="18000"/>
    <s v="4330001000"/>
    <s v="7269000"/>
    <s v=""/>
    <s v=""/>
    <s v=""/>
    <s v="CANPBPROGREV000"/>
    <s v="000000000000305"/>
    <n v="14.02"/>
    <x v="25"/>
  </r>
  <r>
    <s v="43300"/>
    <s v="100072937"/>
    <s v="310222"/>
    <s v="10000"/>
    <s v="99000"/>
    <s v=""/>
    <s v="2100000"/>
    <s v=""/>
    <s v=""/>
    <s v=""/>
    <s v=""/>
    <s v=""/>
    <n v="-5.34"/>
    <x v="28"/>
  </r>
  <r>
    <s v="43300"/>
    <s v="100072937"/>
    <s v="310222"/>
    <s v="10000"/>
    <s v="18000"/>
    <s v=""/>
    <s v="2100000"/>
    <s v=""/>
    <s v=""/>
    <s v=""/>
    <s v=""/>
    <s v=""/>
    <n v="-8.01"/>
    <x v="29"/>
  </r>
  <r>
    <s v="43300"/>
    <s v="100072937"/>
    <s v="310222"/>
    <s v="10000"/>
    <s v="99000"/>
    <s v=""/>
    <s v="2100000"/>
    <s v=""/>
    <s v=""/>
    <s v=""/>
    <s v=""/>
    <s v=""/>
    <n v="-10.24"/>
    <x v="28"/>
  </r>
  <r>
    <s v="43300"/>
    <s v="100072937"/>
    <s v="310222"/>
    <s v="10000"/>
    <s v="18000"/>
    <s v=""/>
    <s v="2100000"/>
    <s v=""/>
    <s v=""/>
    <s v=""/>
    <s v=""/>
    <s v=""/>
    <n v="-38.72"/>
    <x v="29"/>
  </r>
  <r>
    <s v="43300"/>
    <s v="100072937"/>
    <s v="310222"/>
    <s v="10000"/>
    <s v="99000"/>
    <s v="4330001000"/>
    <s v="7000000"/>
    <s v=""/>
    <s v=""/>
    <s v=""/>
    <s v="DEFAULT_TASKPRO"/>
    <s v="000000000010120"/>
    <n v="80.569999999999993"/>
    <x v="16"/>
  </r>
  <r>
    <s v="43300"/>
    <s v="100072937"/>
    <s v="310222"/>
    <s v="10000"/>
    <s v="99000"/>
    <s v="4330001000"/>
    <s v="7000000"/>
    <s v=""/>
    <s v=""/>
    <s v=""/>
    <s v="DEFAULT_TASKPRO"/>
    <s v="000000000010120"/>
    <n v="80.569999999999993"/>
    <x v="16"/>
  </r>
  <r>
    <s v="43300"/>
    <s v="100072937"/>
    <s v="310222"/>
    <s v="10000"/>
    <s v="18000"/>
    <s v="4330001000"/>
    <s v="7000000"/>
    <s v=""/>
    <s v=""/>
    <s v=""/>
    <s v="CANPBPROGREV000"/>
    <s v="000000000000305"/>
    <n v="241.71"/>
    <x v="17"/>
  </r>
  <r>
    <s v="43300"/>
    <s v="100072937"/>
    <s v="310222"/>
    <s v="10000"/>
    <s v="99000"/>
    <s v="4330001000"/>
    <s v="7000000"/>
    <s v=""/>
    <s v=""/>
    <s v=""/>
    <s v="DEFAULT_TASKPRO"/>
    <s v="000000000010120"/>
    <n v="107.43"/>
    <x v="16"/>
  </r>
  <r>
    <s v="43300"/>
    <s v="100072937"/>
    <s v="310222"/>
    <s v="10000"/>
    <s v="18000"/>
    <s v="4330001000"/>
    <s v="7000000"/>
    <s v=""/>
    <s v=""/>
    <s v=""/>
    <s v="CANPBPROGREV000"/>
    <s v="000000000000305"/>
    <n v="1168.29"/>
    <x v="17"/>
  </r>
  <r>
    <s v="43300"/>
    <s v="100072937"/>
    <s v="310222"/>
    <s v="10000"/>
    <s v="99000"/>
    <s v="4330001000"/>
    <s v="7000000"/>
    <s v=""/>
    <s v=""/>
    <s v=""/>
    <s v="DEFAULT_TASKPRO"/>
    <s v="000000000010120"/>
    <n v="201.43"/>
    <x v="16"/>
  </r>
  <r>
    <s v="43300"/>
    <s v="100072937"/>
    <s v="310222"/>
    <s v="10000"/>
    <s v="99000"/>
    <s v="4330001000"/>
    <s v="7230000"/>
    <s v=""/>
    <s v=""/>
    <s v=""/>
    <s v="DEFAULT_TASKPRO"/>
    <s v="000000000010120"/>
    <n v="9.24"/>
    <x v="18"/>
  </r>
  <r>
    <s v="43300"/>
    <s v="100072937"/>
    <s v="310222"/>
    <s v="10000"/>
    <s v="18000"/>
    <s v="4330001000"/>
    <s v="7230000"/>
    <s v=""/>
    <s v=""/>
    <s v=""/>
    <s v="CANPBPROGREV000"/>
    <s v="000000000000305"/>
    <n v="13.85"/>
    <x v="19"/>
  </r>
  <r>
    <s v="43300"/>
    <s v="100072937"/>
    <s v="310222"/>
    <s v="10000"/>
    <s v="99000"/>
    <s v="4330001000"/>
    <s v="7230000"/>
    <s v=""/>
    <s v=""/>
    <s v=""/>
    <s v="DEFAULT_TASKPRO"/>
    <s v="000000000010120"/>
    <n v="17.690000000000001"/>
    <x v="18"/>
  </r>
  <r>
    <s v="43300"/>
    <s v="100072937"/>
    <s v="310222"/>
    <s v="10000"/>
    <s v="18000"/>
    <s v="4330001000"/>
    <s v="7230000"/>
    <s v=""/>
    <s v=""/>
    <s v=""/>
    <s v="CANPBPROGREV000"/>
    <s v="000000000000305"/>
    <n v="66.95"/>
    <x v="19"/>
  </r>
  <r>
    <s v="43300"/>
    <s v="100072937"/>
    <s v="310222"/>
    <s v="10000"/>
    <s v="99000"/>
    <s v=""/>
    <s v="2105000"/>
    <s v=""/>
    <s v=""/>
    <s v=""/>
    <s v=""/>
    <s v=""/>
    <n v="-10.64"/>
    <x v="30"/>
  </r>
  <r>
    <s v="43300"/>
    <s v="100072937"/>
    <s v="310222"/>
    <s v="10000"/>
    <s v="18000"/>
    <s v=""/>
    <s v="2105000"/>
    <s v=""/>
    <s v=""/>
    <s v=""/>
    <s v=""/>
    <s v=""/>
    <n v="-15.95"/>
    <x v="31"/>
  </r>
  <r>
    <s v="43300"/>
    <s v="100072937"/>
    <s v="310222"/>
    <s v="10000"/>
    <s v="99000"/>
    <s v=""/>
    <s v="2105000"/>
    <s v=""/>
    <s v=""/>
    <s v=""/>
    <s v=""/>
    <s v=""/>
    <n v="-20.38"/>
    <x v="30"/>
  </r>
  <r>
    <s v="43300"/>
    <s v="100034760"/>
    <s v="310141"/>
    <s v="10000"/>
    <s v="18000"/>
    <s v="4330001000"/>
    <s v="7000000"/>
    <s v=""/>
    <s v=""/>
    <s v=""/>
    <s v="CANPBPROGREV000"/>
    <s v="000000000000305"/>
    <n v="414.06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147.22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147.22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27.6"/>
    <x v="17"/>
  </r>
  <r>
    <s v="43300"/>
    <s v="100034760"/>
    <s v="310141"/>
    <s v="10000"/>
    <s v="18000"/>
    <s v=""/>
    <s v="2105000"/>
    <s v=""/>
    <s v=""/>
    <s v=""/>
    <s v=""/>
    <s v=""/>
    <n v="-48.58"/>
    <x v="31"/>
  </r>
  <r>
    <s v="43300"/>
    <s v="100034760"/>
    <s v="310141"/>
    <s v="10000"/>
    <s v="18000"/>
    <s v=""/>
    <s v="2105000"/>
    <s v=""/>
    <s v=""/>
    <s v=""/>
    <s v=""/>
    <s v=""/>
    <n v="-178.14"/>
    <x v="31"/>
  </r>
  <r>
    <s v="43300"/>
    <s v="100034760"/>
    <s v="310141"/>
    <s v="10000"/>
    <s v="18000"/>
    <s v=""/>
    <s v="2100000"/>
    <s v=""/>
    <s v=""/>
    <s v=""/>
    <s v=""/>
    <s v=""/>
    <n v="-41.21"/>
    <x v="29"/>
  </r>
  <r>
    <s v="43300"/>
    <s v="100034760"/>
    <s v="310141"/>
    <s v="10000"/>
    <s v="18000"/>
    <s v=""/>
    <s v="2100000"/>
    <s v=""/>
    <s v=""/>
    <s v=""/>
    <s v=""/>
    <s v=""/>
    <n v="-151.1"/>
    <x v="29"/>
  </r>
  <r>
    <s v="43300"/>
    <s v="100034760"/>
    <s v="310141"/>
    <s v="10000"/>
    <s v="18000"/>
    <s v=""/>
    <s v="2100000"/>
    <s v=""/>
    <s v=""/>
    <s v=""/>
    <s v=""/>
    <s v=""/>
    <n v="-8.24"/>
    <x v="29"/>
  </r>
  <r>
    <s v="43300"/>
    <s v="100034760"/>
    <s v="310141"/>
    <s v="10000"/>
    <s v="18000"/>
    <s v=""/>
    <s v="2100000"/>
    <s v=""/>
    <s v=""/>
    <s v=""/>
    <s v=""/>
    <s v=""/>
    <n v="-30.22"/>
    <x v="29"/>
  </r>
  <r>
    <s v="43300"/>
    <s v="100034760"/>
    <s v="310141"/>
    <s v="10000"/>
    <s v="18000"/>
    <s v=""/>
    <s v="2057000"/>
    <s v=""/>
    <s v=""/>
    <s v=""/>
    <s v=""/>
    <s v=""/>
    <n v="-2.2999999999999998"/>
    <x v="36"/>
  </r>
  <r>
    <s v="43300"/>
    <s v="100034760"/>
    <s v="310141"/>
    <s v="10000"/>
    <s v="18000"/>
    <s v=""/>
    <s v="2057000"/>
    <s v=""/>
    <s v=""/>
    <s v=""/>
    <s v=""/>
    <s v=""/>
    <n v="-8.41"/>
    <x v="36"/>
  </r>
  <r>
    <s v="43300"/>
    <s v="100034760"/>
    <s v="310141"/>
    <s v="10000"/>
    <s v="18000"/>
    <s v=""/>
    <s v="2055000"/>
    <s v=""/>
    <s v=""/>
    <s v=""/>
    <s v=""/>
    <s v=""/>
    <n v="-0.6"/>
    <x v="37"/>
  </r>
  <r>
    <s v="43300"/>
    <s v="100034760"/>
    <s v="310141"/>
    <s v="10000"/>
    <s v="18000"/>
    <s v=""/>
    <s v="2055000"/>
    <s v=""/>
    <s v=""/>
    <s v=""/>
    <s v=""/>
    <s v=""/>
    <n v="-2.17"/>
    <x v="37"/>
  </r>
  <r>
    <s v="43300"/>
    <s v="100034760"/>
    <s v="310141"/>
    <s v="10000"/>
    <s v="18000"/>
    <s v=""/>
    <s v="2056000"/>
    <s v=""/>
    <s v=""/>
    <s v=""/>
    <s v=""/>
    <s v=""/>
    <n v="-158.34"/>
    <x v="35"/>
  </r>
  <r>
    <s v="43300"/>
    <s v="100034760"/>
    <s v="310141"/>
    <s v="10000"/>
    <s v="18000"/>
    <s v=""/>
    <s v="2056000"/>
    <s v=""/>
    <s v=""/>
    <s v=""/>
    <s v=""/>
    <s v=""/>
    <n v="-580.55999999999995"/>
    <x v="35"/>
  </r>
  <r>
    <s v="43300"/>
    <s v="100034760"/>
    <s v="310141"/>
    <s v="10000"/>
    <s v="18000"/>
    <s v=""/>
    <s v="2052000"/>
    <s v=""/>
    <s v=""/>
    <s v=""/>
    <s v=""/>
    <s v=""/>
    <n v="-48.58"/>
    <x v="1"/>
  </r>
  <r>
    <s v="43300"/>
    <s v="100034760"/>
    <s v="310141"/>
    <s v="10000"/>
    <s v="18000"/>
    <s v=""/>
    <s v="2052000"/>
    <s v=""/>
    <s v=""/>
    <s v=""/>
    <s v=""/>
    <s v=""/>
    <n v="-178.14"/>
    <x v="1"/>
  </r>
  <r>
    <s v="43300"/>
    <s v="100034760"/>
    <s v="310141"/>
    <s v="10000"/>
    <s v="18000"/>
    <s v=""/>
    <s v="2100000"/>
    <s v=""/>
    <s v=""/>
    <s v=""/>
    <s v=""/>
    <s v=""/>
    <n v="-8.83"/>
    <x v="29"/>
  </r>
  <r>
    <s v="43300"/>
    <s v="100034760"/>
    <s v="310141"/>
    <s v="10000"/>
    <s v="18000"/>
    <s v=""/>
    <s v="2100000"/>
    <s v=""/>
    <s v=""/>
    <s v=""/>
    <s v=""/>
    <s v=""/>
    <n v="-32.39"/>
    <x v="29"/>
  </r>
  <r>
    <s v="43300"/>
    <s v="100034760"/>
    <s v="310141"/>
    <s v="10000"/>
    <s v="18000"/>
    <s v=""/>
    <s v="2110000"/>
    <s v=""/>
    <s v=""/>
    <s v=""/>
    <s v=""/>
    <s v=""/>
    <n v="-40.47"/>
    <x v="3"/>
  </r>
  <r>
    <s v="43300"/>
    <s v="100034760"/>
    <s v="310141"/>
    <s v="10000"/>
    <s v="18000"/>
    <s v=""/>
    <s v="2110000"/>
    <s v=""/>
    <s v=""/>
    <s v=""/>
    <s v=""/>
    <s v=""/>
    <n v="-148.38999999999999"/>
    <x v="3"/>
  </r>
  <r>
    <s v="43300"/>
    <s v="100034760"/>
    <s v="310141"/>
    <s v="10000"/>
    <s v="18000"/>
    <s v=""/>
    <s v="2053000"/>
    <s v=""/>
    <s v=""/>
    <s v=""/>
    <s v=""/>
    <s v=""/>
    <n v="-40.47"/>
    <x v="5"/>
  </r>
  <r>
    <s v="43300"/>
    <s v="100034760"/>
    <s v="310141"/>
    <s v="10000"/>
    <s v="18000"/>
    <s v=""/>
    <s v="2053000"/>
    <s v=""/>
    <s v=""/>
    <s v=""/>
    <s v=""/>
    <s v=""/>
    <n v="-148.38999999999999"/>
    <x v="5"/>
  </r>
  <r>
    <s v="43300"/>
    <s v="100034760"/>
    <s v="310141"/>
    <s v="10000"/>
    <s v="18000"/>
    <s v=""/>
    <s v="2160000"/>
    <s v=""/>
    <s v=""/>
    <s v=""/>
    <s v=""/>
    <s v=""/>
    <n v="-9.4600000000000009"/>
    <x v="7"/>
  </r>
  <r>
    <s v="43300"/>
    <s v="100034760"/>
    <s v="310141"/>
    <s v="10000"/>
    <s v="18000"/>
    <s v=""/>
    <s v="2160000"/>
    <s v=""/>
    <s v=""/>
    <s v=""/>
    <s v=""/>
    <s v=""/>
    <n v="-34.700000000000003"/>
    <x v="7"/>
  </r>
  <r>
    <s v="43300"/>
    <s v="100034760"/>
    <s v="310141"/>
    <s v="10000"/>
    <s v="18000"/>
    <s v=""/>
    <s v="2140000"/>
    <s v=""/>
    <s v=""/>
    <s v=""/>
    <s v=""/>
    <s v=""/>
    <n v="-62.5"/>
    <x v="9"/>
  </r>
  <r>
    <s v="43300"/>
    <s v="100034760"/>
    <s v="310141"/>
    <s v="10000"/>
    <s v="18000"/>
    <s v=""/>
    <s v="2140000"/>
    <s v=""/>
    <s v=""/>
    <s v=""/>
    <s v=""/>
    <s v=""/>
    <n v="-229.15"/>
    <x v="9"/>
  </r>
  <r>
    <s v="43300"/>
    <s v="100034760"/>
    <s v="310141"/>
    <s v="10000"/>
    <s v="18000"/>
    <s v=""/>
    <s v="2058000"/>
    <s v=""/>
    <s v=""/>
    <s v=""/>
    <s v=""/>
    <s v=""/>
    <n v="-9.4600000000000009"/>
    <x v="11"/>
  </r>
  <r>
    <s v="43300"/>
    <s v="100034760"/>
    <s v="310141"/>
    <s v="10000"/>
    <s v="18000"/>
    <s v=""/>
    <s v="2058000"/>
    <s v=""/>
    <s v=""/>
    <s v=""/>
    <s v=""/>
    <s v=""/>
    <n v="-34.700000000000003"/>
    <x v="11"/>
  </r>
  <r>
    <s v="43300"/>
    <s v="100034760"/>
    <s v="310141"/>
    <s v="10000"/>
    <s v="18000"/>
    <s v=""/>
    <s v="2150000"/>
    <s v=""/>
    <s v=""/>
    <s v=""/>
    <s v=""/>
    <s v=""/>
    <n v="-35.450000000000003"/>
    <x v="15"/>
  </r>
  <r>
    <s v="43300"/>
    <s v="100034760"/>
    <s v="310141"/>
    <s v="10000"/>
    <s v="18000"/>
    <s v=""/>
    <s v="2150000"/>
    <s v=""/>
    <s v=""/>
    <s v=""/>
    <s v=""/>
    <s v=""/>
    <n v="-129.99"/>
    <x v="15"/>
  </r>
  <r>
    <s v="43300"/>
    <s v="100034760"/>
    <s v="310141"/>
    <s v="10000"/>
    <s v="18000"/>
    <s v=""/>
    <s v="1000000"/>
    <s v=""/>
    <s v=""/>
    <s v=""/>
    <s v=""/>
    <s v=""/>
    <n v="-447.13"/>
    <x v="13"/>
  </r>
  <r>
    <s v="43300"/>
    <s v="100034760"/>
    <s v="310141"/>
    <s v="10000"/>
    <s v="18000"/>
    <s v=""/>
    <s v="1000000"/>
    <s v=""/>
    <s v=""/>
    <s v=""/>
    <s v=""/>
    <s v=""/>
    <n v="-1639.54"/>
    <x v="13"/>
  </r>
  <r>
    <s v="43300"/>
    <s v="100034760"/>
    <s v="310141"/>
    <s v="10000"/>
    <s v="18000"/>
    <s v=""/>
    <s v="2125000"/>
    <s v=""/>
    <s v=""/>
    <s v=""/>
    <s v=""/>
    <s v=""/>
    <n v="-2.6"/>
    <x v="38"/>
  </r>
  <r>
    <s v="43300"/>
    <s v="100034760"/>
    <s v="310141"/>
    <s v="10000"/>
    <s v="18000"/>
    <s v=""/>
    <s v="2125000"/>
    <s v=""/>
    <s v=""/>
    <s v=""/>
    <s v=""/>
    <s v=""/>
    <n v="-9.5500000000000007"/>
    <x v="38"/>
  </r>
  <r>
    <s v="43300"/>
    <s v="100034760"/>
    <s v="310141"/>
    <s v="10000"/>
    <s v="18000"/>
    <s v=""/>
    <s v="2125000"/>
    <s v=""/>
    <s v=""/>
    <s v=""/>
    <s v=""/>
    <s v=""/>
    <n v="-1.1599999999999999"/>
    <x v="38"/>
  </r>
  <r>
    <s v="43300"/>
    <s v="100034760"/>
    <s v="310141"/>
    <s v="10000"/>
    <s v="18000"/>
    <s v=""/>
    <s v="2125000"/>
    <s v=""/>
    <s v=""/>
    <s v=""/>
    <s v=""/>
    <s v=""/>
    <n v="-4.24"/>
    <x v="38"/>
  </r>
  <r>
    <s v="43300"/>
    <s v="100034760"/>
    <s v="310141"/>
    <s v="10000"/>
    <s v="18000"/>
    <s v=""/>
    <s v="2130000"/>
    <s v=""/>
    <s v=""/>
    <s v=""/>
    <s v=""/>
    <s v=""/>
    <n v="-23.25"/>
    <x v="33"/>
  </r>
  <r>
    <s v="43300"/>
    <s v="100034760"/>
    <s v="310141"/>
    <s v="10000"/>
    <s v="18000"/>
    <s v=""/>
    <s v="2130000"/>
    <s v=""/>
    <s v=""/>
    <s v=""/>
    <s v=""/>
    <s v=""/>
    <n v="-85.25"/>
    <x v="33"/>
  </r>
  <r>
    <s v="43300"/>
    <s v="100034760"/>
    <s v="310141"/>
    <s v="10000"/>
    <s v="18000"/>
    <s v="4330001000"/>
    <s v="7000000"/>
    <s v=""/>
    <s v=""/>
    <s v=""/>
    <s v="CANPBPROGREV000"/>
    <s v="000000000000305"/>
    <n v="196.3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1926.17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380.33"/>
    <x v="17"/>
  </r>
  <r>
    <s v="43300"/>
    <s v="100034760"/>
    <s v="310141"/>
    <s v="10000"/>
    <s v="18000"/>
    <s v="4330001000"/>
    <s v="7000000"/>
    <s v=""/>
    <s v=""/>
    <s v=""/>
    <s v="CANPBPROGREV000"/>
    <s v="000000000000305"/>
    <n v="196.3"/>
    <x v="17"/>
  </r>
  <r>
    <s v="43300"/>
    <s v="100034760"/>
    <s v="310141"/>
    <s v="10000"/>
    <s v="18000"/>
    <s v="4330001000"/>
    <s v="7230000"/>
    <s v=""/>
    <s v=""/>
    <s v=""/>
    <s v="CANPBPROGREV000"/>
    <s v="000000000000305"/>
    <n v="40.47"/>
    <x v="19"/>
  </r>
  <r>
    <s v="43300"/>
    <s v="100034760"/>
    <s v="310141"/>
    <s v="10000"/>
    <s v="18000"/>
    <s v="4330001000"/>
    <s v="7230000"/>
    <s v=""/>
    <s v=""/>
    <s v=""/>
    <s v="CANPBPROGREV000"/>
    <s v="000000000000305"/>
    <n v="148.38999999999999"/>
    <x v="19"/>
  </r>
  <r>
    <s v="43300"/>
    <s v="100034760"/>
    <s v="310141"/>
    <s v="10000"/>
    <s v="18000"/>
    <s v="4330001000"/>
    <s v="7231000"/>
    <s v=""/>
    <s v=""/>
    <s v=""/>
    <s v="CANPBPROGREV000"/>
    <s v="000000000000305"/>
    <n v="9.4600000000000009"/>
    <x v="21"/>
  </r>
  <r>
    <s v="43300"/>
    <s v="100034760"/>
    <s v="310141"/>
    <s v="10000"/>
    <s v="18000"/>
    <s v="4330001000"/>
    <s v="7231000"/>
    <s v=""/>
    <s v=""/>
    <s v=""/>
    <s v="CANPBPROGREV000"/>
    <s v="000000000000305"/>
    <n v="34.700000000000003"/>
    <x v="21"/>
  </r>
  <r>
    <s v="43300"/>
    <s v="100034760"/>
    <s v="310141"/>
    <s v="10000"/>
    <s v="18000"/>
    <s v="4330001000"/>
    <s v="7240000"/>
    <s v=""/>
    <s v=""/>
    <s v=""/>
    <s v="CANPBPROGREV000"/>
    <s v="000000000000305"/>
    <n v="158.34"/>
    <x v="22"/>
  </r>
  <r>
    <s v="43300"/>
    <s v="100034760"/>
    <s v="310141"/>
    <s v="10000"/>
    <s v="18000"/>
    <s v="4330001000"/>
    <s v="7240000"/>
    <s v=""/>
    <s v=""/>
    <s v=""/>
    <s v="CANPBPROGREV000"/>
    <s v="000000000000305"/>
    <n v="580.55999999999995"/>
    <x v="22"/>
  </r>
  <r>
    <s v="43300"/>
    <s v="100034760"/>
    <s v="310141"/>
    <s v="10000"/>
    <s v="18000"/>
    <s v="4330001000"/>
    <s v="7250000"/>
    <s v=""/>
    <s v=""/>
    <s v=""/>
    <s v="CANPBPROGREV000"/>
    <s v="000000000000305"/>
    <n v="0.6"/>
    <x v="39"/>
  </r>
  <r>
    <s v="43300"/>
    <s v="100034760"/>
    <s v="310141"/>
    <s v="10000"/>
    <s v="18000"/>
    <s v="4330001000"/>
    <s v="7250000"/>
    <s v=""/>
    <s v=""/>
    <s v=""/>
    <s v="CANPBPROGREV000"/>
    <s v="000000000000305"/>
    <n v="2.17"/>
    <x v="39"/>
  </r>
  <r>
    <s v="43300"/>
    <s v="100034760"/>
    <s v="310141"/>
    <s v="10000"/>
    <s v="18000"/>
    <s v="4330001000"/>
    <s v="7221000"/>
    <s v=""/>
    <s v=""/>
    <s v=""/>
    <s v="CANPBPROGREV000"/>
    <s v="000000000000305"/>
    <n v="2.2999999999999998"/>
    <x v="40"/>
  </r>
  <r>
    <s v="43300"/>
    <s v="100034760"/>
    <s v="310141"/>
    <s v="10000"/>
    <s v="18000"/>
    <s v="4330001000"/>
    <s v="7221000"/>
    <s v=""/>
    <s v=""/>
    <s v=""/>
    <s v="CANPBPROGREV000"/>
    <s v="000000000000305"/>
    <n v="8.41"/>
    <x v="40"/>
  </r>
  <r>
    <s v="43300"/>
    <s v="100034760"/>
    <s v="310141"/>
    <s v="10000"/>
    <s v="18000"/>
    <s v="4330001000"/>
    <s v="7269000"/>
    <s v=""/>
    <s v=""/>
    <s v=""/>
    <s v="CANPBPROGREV000"/>
    <s v="000000000000305"/>
    <n v="48.58"/>
    <x v="25"/>
  </r>
  <r>
    <s v="43300"/>
    <s v="100034760"/>
    <s v="310141"/>
    <s v="10000"/>
    <s v="18000"/>
    <s v="4330001000"/>
    <s v="7269000"/>
    <s v=""/>
    <s v=""/>
    <s v=""/>
    <s v="CANPBPROGREV000"/>
    <s v="000000000000305"/>
    <n v="178.14"/>
    <x v="25"/>
  </r>
  <r>
    <s v="43300"/>
    <s v="100034760"/>
    <s v="310141"/>
    <s v="10000"/>
    <s v="18000"/>
    <s v="4330001000"/>
    <s v="7269000"/>
    <s v=""/>
    <s v=""/>
    <s v=""/>
    <s v="CANPBPROGREV000"/>
    <s v="000000000000305"/>
    <n v="8.83"/>
    <x v="25"/>
  </r>
  <r>
    <s v="43300"/>
    <s v="100034760"/>
    <s v="310141"/>
    <s v="10000"/>
    <s v="18000"/>
    <s v="4330001000"/>
    <s v="7269000"/>
    <s v=""/>
    <s v=""/>
    <s v=""/>
    <s v="CANPBPROGREV000"/>
    <s v="000000000000305"/>
    <n v="32.39"/>
    <x v="25"/>
  </r>
  <r>
    <s v="43300"/>
    <s v="100034760"/>
    <s v="310141"/>
    <s v="10000"/>
    <s v="18000"/>
    <s v=""/>
    <s v="2155000"/>
    <s v=""/>
    <s v=""/>
    <s v=""/>
    <s v=""/>
    <s v=""/>
    <n v="-2.16"/>
    <x v="27"/>
  </r>
  <r>
    <s v="43300"/>
    <s v="100034760"/>
    <s v="310141"/>
    <s v="10000"/>
    <s v="18000"/>
    <s v=""/>
    <s v="2155000"/>
    <s v=""/>
    <s v=""/>
    <s v=""/>
    <s v=""/>
    <s v=""/>
    <n v="-7.91"/>
    <x v="27"/>
  </r>
  <r>
    <s v="43300"/>
    <s v="100034760"/>
    <s v="310141"/>
    <s v="10000"/>
    <s v="18000"/>
    <s v=""/>
    <s v="2125000"/>
    <s v=""/>
    <s v=""/>
    <s v=""/>
    <s v=""/>
    <s v=""/>
    <n v="-0.54"/>
    <x v="38"/>
  </r>
  <r>
    <s v="43300"/>
    <s v="100034760"/>
    <s v="310141"/>
    <s v="10000"/>
    <s v="18000"/>
    <s v=""/>
    <s v="2125000"/>
    <s v=""/>
    <s v=""/>
    <s v=""/>
    <s v=""/>
    <s v=""/>
    <n v="-1.96"/>
    <x v="38"/>
  </r>
  <r>
    <s v="43300"/>
    <s v="100034760"/>
    <s v="310141"/>
    <s v="10000"/>
    <s v="18000"/>
    <s v=""/>
    <s v="2100000"/>
    <s v=""/>
    <s v=""/>
    <s v=""/>
    <s v=""/>
    <s v=""/>
    <n v="-13.35"/>
    <x v="29"/>
  </r>
  <r>
    <s v="43300"/>
    <s v="100034760"/>
    <s v="310141"/>
    <s v="10000"/>
    <s v="18000"/>
    <s v=""/>
    <s v="2100000"/>
    <s v=""/>
    <s v=""/>
    <s v=""/>
    <s v=""/>
    <s v=""/>
    <n v="-48.96"/>
    <x v="29"/>
  </r>
  <r>
    <s v="43300"/>
    <s v="100074377"/>
    <s v="334075"/>
    <s v="10000"/>
    <s v="99000"/>
    <s v=""/>
    <s v="2100000"/>
    <s v=""/>
    <s v=""/>
    <s v=""/>
    <s v=""/>
    <s v=""/>
    <n v="-2.67"/>
    <x v="28"/>
  </r>
  <r>
    <s v="43300"/>
    <s v="100074377"/>
    <s v="334075"/>
    <s v="10000"/>
    <s v="18000"/>
    <s v=""/>
    <s v="2100000"/>
    <s v=""/>
    <s v=""/>
    <s v=""/>
    <s v=""/>
    <s v=""/>
    <n v="-45.4"/>
    <x v="29"/>
  </r>
  <r>
    <s v="43300"/>
    <s v="100074377"/>
    <s v="334075"/>
    <s v="10000"/>
    <s v="99000"/>
    <s v=""/>
    <s v="2100000"/>
    <s v=""/>
    <s v=""/>
    <s v=""/>
    <s v=""/>
    <s v=""/>
    <n v="-3.56"/>
    <x v="28"/>
  </r>
  <r>
    <s v="43300"/>
    <s v="100074377"/>
    <s v="334075"/>
    <s v="10000"/>
    <s v="18000"/>
    <s v=""/>
    <s v="2105000"/>
    <s v=""/>
    <s v=""/>
    <s v=""/>
    <s v=""/>
    <s v=""/>
    <n v="-24.91"/>
    <x v="31"/>
  </r>
  <r>
    <s v="43300"/>
    <s v="100074377"/>
    <s v="334075"/>
    <s v="10000"/>
    <s v="99000"/>
    <s v=""/>
    <s v="2105000"/>
    <s v=""/>
    <s v=""/>
    <s v=""/>
    <s v=""/>
    <s v=""/>
    <n v="-6.23"/>
    <x v="30"/>
  </r>
  <r>
    <s v="43300"/>
    <s v="100074377"/>
    <s v="334075"/>
    <s v="10000"/>
    <s v="18000"/>
    <s v=""/>
    <s v="2105000"/>
    <s v=""/>
    <s v=""/>
    <s v=""/>
    <s v=""/>
    <s v=""/>
    <n v="-105.87"/>
    <x v="31"/>
  </r>
  <r>
    <s v="43300"/>
    <s v="100074377"/>
    <s v="334075"/>
    <s v="10000"/>
    <s v="18000"/>
    <s v="4330001000"/>
    <s v="7000000"/>
    <s v=""/>
    <s v=""/>
    <s v=""/>
    <s v="CANPBPROGREV000"/>
    <s v="000000000000305"/>
    <n v="1604.02"/>
    <x v="17"/>
  </r>
  <r>
    <s v="43300"/>
    <s v="100074377"/>
    <s v="334075"/>
    <s v="10000"/>
    <s v="99000"/>
    <s v="4330001000"/>
    <s v="7000000"/>
    <s v=""/>
    <s v=""/>
    <s v=""/>
    <s v="DEFAULT_TASKPRO"/>
    <s v="000000000010120"/>
    <n v="125.81"/>
    <x v="16"/>
  </r>
  <r>
    <s v="43300"/>
    <s v="100074377"/>
    <s v="334075"/>
    <s v="10000"/>
    <s v="99000"/>
    <s v="4330001000"/>
    <s v="7230000"/>
    <s v=""/>
    <s v=""/>
    <s v=""/>
    <s v="DEFAULT_TASKPRO"/>
    <s v="000000000010120"/>
    <n v="5.13"/>
    <x v="18"/>
  </r>
  <r>
    <s v="43300"/>
    <s v="100074377"/>
    <s v="334075"/>
    <s v="10000"/>
    <s v="18000"/>
    <s v="4330001000"/>
    <s v="7230000"/>
    <s v=""/>
    <s v=""/>
    <s v=""/>
    <s v="CANPBPROGREV000"/>
    <s v="000000000000305"/>
    <n v="20.54"/>
    <x v="19"/>
  </r>
  <r>
    <s v="43300"/>
    <s v="100074377"/>
    <s v="334075"/>
    <s v="10000"/>
    <s v="99000"/>
    <s v="4330001000"/>
    <s v="7230000"/>
    <s v=""/>
    <s v=""/>
    <s v=""/>
    <s v="DEFAULT_TASKPRO"/>
    <s v="000000000010120"/>
    <n v="6.85"/>
    <x v="18"/>
  </r>
  <r>
    <s v="43300"/>
    <s v="100074377"/>
    <s v="334075"/>
    <s v="10000"/>
    <s v="18000"/>
    <s v="4330001000"/>
    <s v="7230000"/>
    <s v=""/>
    <s v=""/>
    <s v=""/>
    <s v="CANPBPROGREV000"/>
    <s v="000000000000305"/>
    <n v="87.31"/>
    <x v="19"/>
  </r>
  <r>
    <s v="43300"/>
    <s v="100074377"/>
    <s v="334075"/>
    <s v="10000"/>
    <s v="99000"/>
    <s v="4330001000"/>
    <s v="7231000"/>
    <s v=""/>
    <s v=""/>
    <s v=""/>
    <s v="DEFAULT_TASKPRO"/>
    <s v="000000000010120"/>
    <n v="1.2"/>
    <x v="20"/>
  </r>
  <r>
    <s v="43300"/>
    <s v="100074377"/>
    <s v="334075"/>
    <s v="10000"/>
    <s v="18000"/>
    <s v="4330001000"/>
    <s v="7231000"/>
    <s v=""/>
    <s v=""/>
    <s v=""/>
    <s v="CANPBPROGREV000"/>
    <s v="000000000000305"/>
    <n v="4.8"/>
    <x v="21"/>
  </r>
  <r>
    <s v="43300"/>
    <s v="100074377"/>
    <s v="334075"/>
    <s v="10000"/>
    <s v="18000"/>
    <s v="4330001000"/>
    <s v="7000000"/>
    <s v=""/>
    <s v=""/>
    <s v=""/>
    <s v="CANPBPROGREV000"/>
    <s v="000000000000305"/>
    <n v="377.42"/>
    <x v="17"/>
  </r>
  <r>
    <s v="43300"/>
    <s v="100074377"/>
    <s v="334075"/>
    <s v="10000"/>
    <s v="99000"/>
    <s v="4330001000"/>
    <s v="7000000"/>
    <s v=""/>
    <s v=""/>
    <s v=""/>
    <s v="DEFAULT_TASKPRO"/>
    <s v="000000000010120"/>
    <n v="94.35"/>
    <x v="16"/>
  </r>
  <r>
    <s v="43300"/>
    <s v="100074377"/>
    <s v="334075"/>
    <s v="10000"/>
    <s v="99000"/>
    <s v=""/>
    <s v="2100000"/>
    <s v=""/>
    <s v=""/>
    <s v=""/>
    <s v=""/>
    <s v=""/>
    <n v="-1.51"/>
    <x v="28"/>
  </r>
  <r>
    <s v="43300"/>
    <s v="100074377"/>
    <s v="334075"/>
    <s v="10000"/>
    <s v="18000"/>
    <s v=""/>
    <s v="2100000"/>
    <s v=""/>
    <s v=""/>
    <s v=""/>
    <s v=""/>
    <s v=""/>
    <n v="-4.53"/>
    <x v="29"/>
  </r>
  <r>
    <s v="43300"/>
    <s v="100074377"/>
    <s v="334075"/>
    <s v="10000"/>
    <s v="18000"/>
    <s v=""/>
    <s v="2100000"/>
    <s v=""/>
    <s v=""/>
    <s v=""/>
    <s v=""/>
    <s v=""/>
    <n v="-19.25"/>
    <x v="29"/>
  </r>
  <r>
    <s v="43300"/>
    <s v="100074377"/>
    <s v="334075"/>
    <s v="10000"/>
    <s v="99000"/>
    <s v=""/>
    <s v="2052000"/>
    <s v=""/>
    <s v=""/>
    <s v=""/>
    <s v=""/>
    <s v=""/>
    <n v="-6.23"/>
    <x v="0"/>
  </r>
  <r>
    <s v="43300"/>
    <s v="100074377"/>
    <s v="334075"/>
    <s v="10000"/>
    <s v="18000"/>
    <s v=""/>
    <s v="2052000"/>
    <s v=""/>
    <s v=""/>
    <s v=""/>
    <s v=""/>
    <s v=""/>
    <n v="-24.91"/>
    <x v="1"/>
  </r>
  <r>
    <s v="43300"/>
    <s v="100074377"/>
    <s v="334075"/>
    <s v="10000"/>
    <s v="18000"/>
    <s v=""/>
    <s v="2052000"/>
    <s v=""/>
    <s v=""/>
    <s v=""/>
    <s v=""/>
    <s v=""/>
    <n v="-105.87"/>
    <x v="1"/>
  </r>
  <r>
    <s v="43300"/>
    <s v="100074377"/>
    <s v="334075"/>
    <s v="10000"/>
    <s v="99000"/>
    <s v=""/>
    <s v="2052000"/>
    <s v=""/>
    <s v=""/>
    <s v=""/>
    <s v=""/>
    <s v=""/>
    <n v="-8.3000000000000007"/>
    <x v="0"/>
  </r>
  <r>
    <s v="43300"/>
    <s v="100074377"/>
    <s v="334075"/>
    <s v="10000"/>
    <s v="18000"/>
    <s v=""/>
    <s v="2110000"/>
    <s v=""/>
    <s v=""/>
    <s v=""/>
    <s v=""/>
    <s v=""/>
    <n v="-20.54"/>
    <x v="3"/>
  </r>
  <r>
    <s v="43300"/>
    <s v="100074377"/>
    <s v="334075"/>
    <s v="10000"/>
    <s v="99000"/>
    <s v=""/>
    <s v="2110000"/>
    <s v=""/>
    <s v=""/>
    <s v=""/>
    <s v=""/>
    <s v=""/>
    <n v="-5.14"/>
    <x v="2"/>
  </r>
  <r>
    <s v="43300"/>
    <s v="100074377"/>
    <s v="334075"/>
    <s v="10000"/>
    <s v="18000"/>
    <s v=""/>
    <s v="2110000"/>
    <s v=""/>
    <s v=""/>
    <s v=""/>
    <s v=""/>
    <s v=""/>
    <n v="-87.3"/>
    <x v="3"/>
  </r>
  <r>
    <s v="43300"/>
    <s v="100074377"/>
    <s v="334075"/>
    <s v="10000"/>
    <s v="99000"/>
    <s v=""/>
    <s v="2110000"/>
    <s v=""/>
    <s v=""/>
    <s v=""/>
    <s v=""/>
    <s v=""/>
    <n v="-6.85"/>
    <x v="2"/>
  </r>
  <r>
    <s v="43300"/>
    <s v="100074377"/>
    <s v="334075"/>
    <s v="10000"/>
    <s v="99000"/>
    <s v=""/>
    <s v="2053000"/>
    <s v=""/>
    <s v=""/>
    <s v=""/>
    <s v=""/>
    <s v=""/>
    <n v="-5.13"/>
    <x v="4"/>
  </r>
  <r>
    <s v="43300"/>
    <s v="100074377"/>
    <s v="334075"/>
    <s v="10000"/>
    <s v="18000"/>
    <s v=""/>
    <s v="2053000"/>
    <s v=""/>
    <s v=""/>
    <s v=""/>
    <s v=""/>
    <s v=""/>
    <n v="-20.54"/>
    <x v="5"/>
  </r>
  <r>
    <s v="43300"/>
    <s v="100074377"/>
    <s v="334075"/>
    <s v="10000"/>
    <s v="99000"/>
    <s v=""/>
    <s v="2053000"/>
    <s v=""/>
    <s v=""/>
    <s v=""/>
    <s v=""/>
    <s v=""/>
    <n v="-6.85"/>
    <x v="4"/>
  </r>
  <r>
    <s v="43300"/>
    <s v="100074377"/>
    <s v="334075"/>
    <s v="10000"/>
    <s v="18000"/>
    <s v=""/>
    <s v="2053000"/>
    <s v=""/>
    <s v=""/>
    <s v=""/>
    <s v=""/>
    <s v=""/>
    <n v="-87.31"/>
    <x v="5"/>
  </r>
  <r>
    <s v="43300"/>
    <s v="100074377"/>
    <s v="334075"/>
    <s v="10000"/>
    <s v="18000"/>
    <s v=""/>
    <s v="2140000"/>
    <s v=""/>
    <s v=""/>
    <s v=""/>
    <s v=""/>
    <s v=""/>
    <n v="-82.9"/>
    <x v="9"/>
  </r>
  <r>
    <s v="43300"/>
    <s v="100074377"/>
    <s v="334075"/>
    <s v="10000"/>
    <s v="99000"/>
    <s v=""/>
    <s v="2140000"/>
    <s v=""/>
    <s v=""/>
    <s v=""/>
    <s v=""/>
    <s v=""/>
    <n v="-6.49"/>
    <x v="8"/>
  </r>
  <r>
    <s v="43300"/>
    <s v="100074377"/>
    <s v="334075"/>
    <s v="10000"/>
    <s v="99000"/>
    <s v=""/>
    <s v="2058000"/>
    <s v=""/>
    <s v=""/>
    <s v=""/>
    <s v=""/>
    <s v=""/>
    <n v="-1.2"/>
    <x v="10"/>
  </r>
  <r>
    <s v="43300"/>
    <s v="100074377"/>
    <s v="334075"/>
    <s v="10000"/>
    <s v="18000"/>
    <s v=""/>
    <s v="2058000"/>
    <s v=""/>
    <s v=""/>
    <s v=""/>
    <s v=""/>
    <s v=""/>
    <n v="-4.8"/>
    <x v="11"/>
  </r>
  <r>
    <s v="43300"/>
    <s v="100074377"/>
    <s v="334075"/>
    <s v="10000"/>
    <s v="99000"/>
    <s v=""/>
    <s v="2058000"/>
    <s v=""/>
    <s v=""/>
    <s v=""/>
    <s v=""/>
    <s v=""/>
    <n v="-1.6"/>
    <x v="10"/>
  </r>
  <r>
    <s v="43300"/>
    <s v="100074377"/>
    <s v="334075"/>
    <s v="10000"/>
    <s v="18000"/>
    <s v=""/>
    <s v="2058000"/>
    <s v=""/>
    <s v=""/>
    <s v=""/>
    <s v=""/>
    <s v=""/>
    <n v="-20.43"/>
    <x v="11"/>
  </r>
  <r>
    <s v="43300"/>
    <s v="100074377"/>
    <s v="334075"/>
    <s v="10000"/>
    <s v="18000"/>
    <s v=""/>
    <s v="2150000"/>
    <s v=""/>
    <s v=""/>
    <s v=""/>
    <s v=""/>
    <s v=""/>
    <n v="-15.65"/>
    <x v="15"/>
  </r>
  <r>
    <s v="43300"/>
    <s v="100074377"/>
    <s v="334075"/>
    <s v="10000"/>
    <s v="99000"/>
    <s v=""/>
    <s v="2150000"/>
    <s v=""/>
    <s v=""/>
    <s v=""/>
    <s v=""/>
    <s v=""/>
    <n v="-3.91"/>
    <x v="14"/>
  </r>
  <r>
    <s v="43300"/>
    <s v="100074377"/>
    <s v="334075"/>
    <s v="10000"/>
    <s v="18000"/>
    <s v=""/>
    <s v="2150000"/>
    <s v=""/>
    <s v=""/>
    <s v=""/>
    <s v=""/>
    <s v=""/>
    <n v="-66.53"/>
    <x v="15"/>
  </r>
  <r>
    <s v="43300"/>
    <s v="100074377"/>
    <s v="334075"/>
    <s v="10000"/>
    <s v="99000"/>
    <s v=""/>
    <s v="2150000"/>
    <s v=""/>
    <s v=""/>
    <s v=""/>
    <s v=""/>
    <s v=""/>
    <n v="-5.23"/>
    <x v="14"/>
  </r>
  <r>
    <s v="43300"/>
    <s v="100074377"/>
    <s v="334075"/>
    <s v="10000"/>
    <s v="18000"/>
    <s v=""/>
    <s v="1000000"/>
    <s v=""/>
    <s v=""/>
    <s v=""/>
    <s v=""/>
    <s v=""/>
    <n v="-245.91"/>
    <x v="13"/>
  </r>
  <r>
    <s v="43300"/>
    <s v="100074377"/>
    <s v="334075"/>
    <s v="10000"/>
    <s v="99000"/>
    <s v=""/>
    <s v="1000000"/>
    <s v=""/>
    <s v=""/>
    <s v=""/>
    <s v=""/>
    <s v=""/>
    <n v="-61.47"/>
    <x v="12"/>
  </r>
  <r>
    <s v="43300"/>
    <s v="100074377"/>
    <s v="334075"/>
    <s v="10000"/>
    <s v="18000"/>
    <s v=""/>
    <s v="1000000"/>
    <s v=""/>
    <s v=""/>
    <s v=""/>
    <s v=""/>
    <s v=""/>
    <n v="-1045.0899999999999"/>
    <x v="13"/>
  </r>
  <r>
    <s v="43300"/>
    <s v="100074377"/>
    <s v="334075"/>
    <s v="10000"/>
    <s v="99000"/>
    <s v=""/>
    <s v="1000000"/>
    <s v=""/>
    <s v=""/>
    <s v=""/>
    <s v=""/>
    <s v=""/>
    <n v="-81.97"/>
    <x v="12"/>
  </r>
  <r>
    <s v="43300"/>
    <s v="100074377"/>
    <s v="334075"/>
    <s v="10000"/>
    <s v="18000"/>
    <s v=""/>
    <s v="2140000"/>
    <s v=""/>
    <s v=""/>
    <s v=""/>
    <s v=""/>
    <s v=""/>
    <n v="-19.510000000000002"/>
    <x v="9"/>
  </r>
  <r>
    <s v="43300"/>
    <s v="100074377"/>
    <s v="334075"/>
    <s v="10000"/>
    <s v="99000"/>
    <s v=""/>
    <s v="2140000"/>
    <s v=""/>
    <s v=""/>
    <s v=""/>
    <s v=""/>
    <s v=""/>
    <n v="-4.88"/>
    <x v="8"/>
  </r>
  <r>
    <s v="43300"/>
    <s v="100074377"/>
    <s v="334075"/>
    <s v="10000"/>
    <s v="99000"/>
    <s v=""/>
    <s v="2105000"/>
    <s v=""/>
    <s v=""/>
    <s v=""/>
    <s v=""/>
    <s v=""/>
    <n v="-8.3000000000000007"/>
    <x v="30"/>
  </r>
  <r>
    <s v="43300"/>
    <s v="100074377"/>
    <s v="334075"/>
    <s v="10000"/>
    <s v="18000"/>
    <s v=""/>
    <s v="2130000"/>
    <s v=""/>
    <s v=""/>
    <s v=""/>
    <s v=""/>
    <s v=""/>
    <n v="-18.600000000000001"/>
    <x v="33"/>
  </r>
  <r>
    <s v="43300"/>
    <s v="100074377"/>
    <s v="334075"/>
    <s v="10000"/>
    <s v="99000"/>
    <s v=""/>
    <s v="2130000"/>
    <s v=""/>
    <s v=""/>
    <s v=""/>
    <s v=""/>
    <s v=""/>
    <n v="-4.6500000000000004"/>
    <x v="32"/>
  </r>
  <r>
    <s v="43300"/>
    <s v="100074377"/>
    <s v="334075"/>
    <s v="10000"/>
    <s v="18000"/>
    <s v=""/>
    <s v="2130000"/>
    <s v=""/>
    <s v=""/>
    <s v=""/>
    <s v=""/>
    <s v=""/>
    <n v="-79.05"/>
    <x v="33"/>
  </r>
  <r>
    <s v="43300"/>
    <s v="100074377"/>
    <s v="334075"/>
    <s v="10000"/>
    <s v="99000"/>
    <s v=""/>
    <s v="2130000"/>
    <s v=""/>
    <s v=""/>
    <s v=""/>
    <s v=""/>
    <s v=""/>
    <n v="-6.2"/>
    <x v="32"/>
  </r>
  <r>
    <s v="43300"/>
    <s v="100074377"/>
    <s v="334075"/>
    <s v="10000"/>
    <s v="18000"/>
    <s v=""/>
    <s v="2100000"/>
    <s v=""/>
    <s v=""/>
    <s v=""/>
    <s v=""/>
    <s v=""/>
    <n v="-16.809999999999999"/>
    <x v="29"/>
  </r>
  <r>
    <s v="43300"/>
    <s v="100074377"/>
    <s v="334075"/>
    <s v="10000"/>
    <s v="99000"/>
    <s v=""/>
    <s v="2100000"/>
    <s v=""/>
    <s v=""/>
    <s v=""/>
    <s v=""/>
    <s v=""/>
    <n v="-4.2"/>
    <x v="28"/>
  </r>
  <r>
    <s v="43300"/>
    <s v="100074377"/>
    <s v="334075"/>
    <s v="10000"/>
    <s v="18000"/>
    <s v=""/>
    <s v="2100000"/>
    <s v=""/>
    <s v=""/>
    <s v=""/>
    <s v=""/>
    <s v=""/>
    <n v="-71.459999999999994"/>
    <x v="29"/>
  </r>
  <r>
    <s v="43300"/>
    <s v="100074377"/>
    <s v="334075"/>
    <s v="10000"/>
    <s v="99000"/>
    <s v=""/>
    <s v="2100000"/>
    <s v=""/>
    <s v=""/>
    <s v=""/>
    <s v=""/>
    <s v=""/>
    <n v="-5.61"/>
    <x v="28"/>
  </r>
  <r>
    <s v="43300"/>
    <s v="100074377"/>
    <s v="334075"/>
    <s v="10000"/>
    <s v="99000"/>
    <s v=""/>
    <s v="2056000"/>
    <s v=""/>
    <s v=""/>
    <s v=""/>
    <s v=""/>
    <s v=""/>
    <n v="-29.47"/>
    <x v="34"/>
  </r>
  <r>
    <s v="43300"/>
    <s v="100074377"/>
    <s v="334075"/>
    <s v="10000"/>
    <s v="18000"/>
    <s v=""/>
    <s v="2056000"/>
    <s v=""/>
    <s v=""/>
    <s v=""/>
    <s v=""/>
    <s v=""/>
    <n v="-117.9"/>
    <x v="35"/>
  </r>
  <r>
    <s v="43300"/>
    <s v="100074377"/>
    <s v="334075"/>
    <s v="10000"/>
    <s v="99000"/>
    <s v=""/>
    <s v="2056000"/>
    <s v=""/>
    <s v=""/>
    <s v=""/>
    <s v=""/>
    <s v=""/>
    <n v="-39.299999999999997"/>
    <x v="34"/>
  </r>
  <r>
    <s v="43300"/>
    <s v="100074377"/>
    <s v="334075"/>
    <s v="10000"/>
    <s v="18000"/>
    <s v=""/>
    <s v="2056000"/>
    <s v=""/>
    <s v=""/>
    <s v=""/>
    <s v=""/>
    <s v=""/>
    <n v="-501.08"/>
    <x v="35"/>
  </r>
  <r>
    <s v="43300"/>
    <s v="100074377"/>
    <s v="334075"/>
    <s v="10000"/>
    <s v="99000"/>
    <s v=""/>
    <s v="2100000"/>
    <s v=""/>
    <s v=""/>
    <s v=""/>
    <s v=""/>
    <s v=""/>
    <n v="-1.1299999999999999"/>
    <x v="28"/>
  </r>
  <r>
    <s v="43300"/>
    <s v="100074377"/>
    <s v="334075"/>
    <s v="10000"/>
    <s v="99000"/>
    <s v="4330001000"/>
    <s v="7231000"/>
    <s v=""/>
    <s v=""/>
    <s v=""/>
    <s v="DEFAULT_TASKPRO"/>
    <s v="000000000010120"/>
    <n v="1.6"/>
    <x v="20"/>
  </r>
  <r>
    <s v="43300"/>
    <s v="100074377"/>
    <s v="334075"/>
    <s v="10000"/>
    <s v="18000"/>
    <s v="4330001000"/>
    <s v="7231000"/>
    <s v=""/>
    <s v=""/>
    <s v=""/>
    <s v="CANPBPROGREV000"/>
    <s v="000000000000305"/>
    <n v="20.43"/>
    <x v="21"/>
  </r>
  <r>
    <s v="43300"/>
    <s v="100074377"/>
    <s v="334075"/>
    <s v="10000"/>
    <s v="99000"/>
    <s v="4330001000"/>
    <s v="7240000"/>
    <s v=""/>
    <s v=""/>
    <s v=""/>
    <s v="DEFAULT_TASKPRO"/>
    <s v="000000000010120"/>
    <n v="29.47"/>
    <x v="23"/>
  </r>
  <r>
    <s v="43300"/>
    <s v="100074377"/>
    <s v="334075"/>
    <s v="10000"/>
    <s v="18000"/>
    <s v="4330001000"/>
    <s v="7240000"/>
    <s v=""/>
    <s v=""/>
    <s v=""/>
    <s v="CANPBPROGREV000"/>
    <s v="000000000000305"/>
    <n v="117.9"/>
    <x v="22"/>
  </r>
  <r>
    <s v="43300"/>
    <s v="100074377"/>
    <s v="334075"/>
    <s v="10000"/>
    <s v="99000"/>
    <s v="4330001000"/>
    <s v="7240000"/>
    <s v=""/>
    <s v=""/>
    <s v=""/>
    <s v="DEFAULT_TASKPRO"/>
    <s v="000000000010120"/>
    <n v="39.299999999999997"/>
    <x v="23"/>
  </r>
  <r>
    <s v="43300"/>
    <s v="100074377"/>
    <s v="334075"/>
    <s v="10000"/>
    <s v="18000"/>
    <s v="4330001000"/>
    <s v="7240000"/>
    <s v=""/>
    <s v=""/>
    <s v=""/>
    <s v="CANPBPROGREV000"/>
    <s v="000000000000305"/>
    <n v="501.08"/>
    <x v="22"/>
  </r>
  <r>
    <s v="43300"/>
    <s v="100074377"/>
    <s v="334075"/>
    <s v="10000"/>
    <s v="99000"/>
    <s v="4330001000"/>
    <s v="7269000"/>
    <s v=""/>
    <s v=""/>
    <s v=""/>
    <s v="DEFAULT_TASKPRO"/>
    <s v="000000000010120"/>
    <n v="6.23"/>
    <x v="24"/>
  </r>
  <r>
    <s v="43300"/>
    <s v="100074377"/>
    <s v="334075"/>
    <s v="10000"/>
    <s v="18000"/>
    <s v="4330001000"/>
    <s v="7269000"/>
    <s v=""/>
    <s v=""/>
    <s v=""/>
    <s v="CANPBPROGREV000"/>
    <s v="000000000000305"/>
    <n v="24.91"/>
    <x v="25"/>
  </r>
  <r>
    <s v="43300"/>
    <s v="100074377"/>
    <s v="334075"/>
    <s v="10000"/>
    <s v="18000"/>
    <s v="4330001000"/>
    <s v="7269000"/>
    <s v=""/>
    <s v=""/>
    <s v=""/>
    <s v="CANPBPROGREV000"/>
    <s v="000000000000305"/>
    <n v="105.87"/>
    <x v="25"/>
  </r>
  <r>
    <s v="43300"/>
    <s v="100074377"/>
    <s v="334075"/>
    <s v="10000"/>
    <s v="99000"/>
    <s v="4330001000"/>
    <s v="7269000"/>
    <s v=""/>
    <s v=""/>
    <s v=""/>
    <s v="DEFAULT_TASKPRO"/>
    <s v="000000000010120"/>
    <n v="8.3000000000000007"/>
    <x v="24"/>
  </r>
  <r>
    <s v="43300"/>
    <s v="100074377"/>
    <s v="334075"/>
    <s v="10000"/>
    <s v="99000"/>
    <s v="4330001000"/>
    <s v="7269000"/>
    <s v=""/>
    <s v=""/>
    <s v=""/>
    <s v="DEFAULT_TASKPRO"/>
    <s v="000000000010120"/>
    <n v="1.1299999999999999"/>
    <x v="24"/>
  </r>
  <r>
    <s v="43300"/>
    <s v="100074377"/>
    <s v="334075"/>
    <s v="10000"/>
    <s v="99000"/>
    <s v="4330001000"/>
    <s v="7269000"/>
    <s v=""/>
    <s v=""/>
    <s v=""/>
    <s v="DEFAULT_TASKPRO"/>
    <s v="000000000010120"/>
    <n v="1.51"/>
    <x v="24"/>
  </r>
  <r>
    <s v="43300"/>
    <s v="100074377"/>
    <s v="334075"/>
    <s v="10000"/>
    <s v="18000"/>
    <s v="4330001000"/>
    <s v="7269000"/>
    <s v=""/>
    <s v=""/>
    <s v=""/>
    <s v="CANPBPROGREV000"/>
    <s v="000000000000305"/>
    <n v="4.53"/>
    <x v="25"/>
  </r>
  <r>
    <s v="43300"/>
    <s v="100074377"/>
    <s v="334075"/>
    <s v="10000"/>
    <s v="18000"/>
    <s v="4330001000"/>
    <s v="7269000"/>
    <s v=""/>
    <s v=""/>
    <s v=""/>
    <s v="CANPBPROGREV000"/>
    <s v="000000000000305"/>
    <n v="19.25"/>
    <x v="25"/>
  </r>
  <r>
    <s v="43300"/>
    <s v="100074377"/>
    <s v="334075"/>
    <s v="10000"/>
    <s v="18000"/>
    <s v=""/>
    <s v="2100000"/>
    <s v=""/>
    <s v=""/>
    <s v=""/>
    <s v=""/>
    <s v=""/>
    <n v="-10.68"/>
    <x v="29"/>
  </r>
  <r>
    <s v="43300"/>
    <s v="100074377"/>
    <s v="334075"/>
    <s v="10000"/>
    <s v="18000"/>
    <s v=""/>
    <s v="2160000"/>
    <s v=""/>
    <s v=""/>
    <s v=""/>
    <s v=""/>
    <s v=""/>
    <n v="-4.8099999999999996"/>
    <x v="7"/>
  </r>
  <r>
    <s v="43300"/>
    <s v="100074377"/>
    <s v="334075"/>
    <s v="10000"/>
    <s v="99000"/>
    <s v=""/>
    <s v="2160000"/>
    <s v=""/>
    <s v=""/>
    <s v=""/>
    <s v=""/>
    <s v=""/>
    <n v="-1.2"/>
    <x v="6"/>
  </r>
  <r>
    <s v="43300"/>
    <s v="100074377"/>
    <s v="334075"/>
    <s v="10000"/>
    <s v="18000"/>
    <s v=""/>
    <s v="2160000"/>
    <s v=""/>
    <s v=""/>
    <s v=""/>
    <s v=""/>
    <s v=""/>
    <n v="-20.420000000000002"/>
    <x v="7"/>
  </r>
  <r>
    <s v="43300"/>
    <s v="100074377"/>
    <s v="334075"/>
    <s v="10000"/>
    <s v="99000"/>
    <s v=""/>
    <s v="2160000"/>
    <s v=""/>
    <s v=""/>
    <s v=""/>
    <s v=""/>
    <s v=""/>
    <n v="-1.6"/>
    <x v="6"/>
  </r>
  <r>
    <s v="43300"/>
    <s v="100013323"/>
    <s v="312956"/>
    <s v="10000"/>
    <s v="19800"/>
    <s v=""/>
    <s v="2125000"/>
    <s v=""/>
    <s v=""/>
    <s v=""/>
    <s v=""/>
    <s v=""/>
    <n v="-0.62"/>
    <x v="41"/>
  </r>
  <r>
    <s v="43300"/>
    <s v="100013323"/>
    <s v="312956"/>
    <s v="10000"/>
    <s v="99000"/>
    <s v=""/>
    <s v="2125000"/>
    <s v=""/>
    <s v=""/>
    <s v=""/>
    <s v=""/>
    <s v=""/>
    <n v="-0.16"/>
    <x v="42"/>
  </r>
  <r>
    <s v="43300"/>
    <s v="100013323"/>
    <s v="312956"/>
    <s v="10000"/>
    <s v="19800"/>
    <s v=""/>
    <s v="2125000"/>
    <s v=""/>
    <s v=""/>
    <s v=""/>
    <s v=""/>
    <s v=""/>
    <n v="-2.29"/>
    <x v="41"/>
  </r>
  <r>
    <s v="43300"/>
    <s v="100013323"/>
    <s v="312956"/>
    <s v="10000"/>
    <s v="99000"/>
    <s v=""/>
    <s v="2125000"/>
    <s v=""/>
    <s v=""/>
    <s v=""/>
    <s v=""/>
    <s v=""/>
    <n v="-0.56999999999999995"/>
    <x v="42"/>
  </r>
  <r>
    <s v="43300"/>
    <s v="100013323"/>
    <s v="312956"/>
    <s v="10000"/>
    <s v="18000"/>
    <s v=""/>
    <s v="2125000"/>
    <s v=""/>
    <s v=""/>
    <s v=""/>
    <s v=""/>
    <s v=""/>
    <n v="-0.3"/>
    <x v="38"/>
  </r>
  <r>
    <s v="43300"/>
    <s v="100013323"/>
    <s v="312956"/>
    <s v="10000"/>
    <s v="18000"/>
    <s v=""/>
    <s v="2100000"/>
    <s v=""/>
    <s v=""/>
    <s v=""/>
    <s v=""/>
    <s v=""/>
    <n v="-1.25"/>
    <x v="29"/>
  </r>
  <r>
    <s v="43300"/>
    <s v="100013323"/>
    <s v="312956"/>
    <s v="10000"/>
    <s v="19800"/>
    <s v=""/>
    <s v="2100000"/>
    <s v=""/>
    <s v=""/>
    <s v=""/>
    <s v=""/>
    <s v=""/>
    <n v="-9.68"/>
    <x v="43"/>
  </r>
  <r>
    <s v="43300"/>
    <s v="100013323"/>
    <s v="312956"/>
    <s v="10000"/>
    <s v="99000"/>
    <s v=""/>
    <s v="2100000"/>
    <s v=""/>
    <s v=""/>
    <s v=""/>
    <s v=""/>
    <s v=""/>
    <n v="-2.42"/>
    <x v="28"/>
  </r>
  <r>
    <s v="43300"/>
    <s v="100013323"/>
    <s v="312956"/>
    <s v="10000"/>
    <s v="19800"/>
    <s v=""/>
    <s v="2100000"/>
    <s v=""/>
    <s v=""/>
    <s v=""/>
    <s v=""/>
    <s v=""/>
    <n v="-35.5"/>
    <x v="43"/>
  </r>
  <r>
    <s v="43300"/>
    <s v="100013323"/>
    <s v="312956"/>
    <s v="10000"/>
    <s v="99000"/>
    <s v=""/>
    <s v="2100000"/>
    <s v=""/>
    <s v=""/>
    <s v=""/>
    <s v=""/>
    <s v=""/>
    <n v="-8.8699999999999992"/>
    <x v="28"/>
  </r>
  <r>
    <s v="43300"/>
    <s v="100013323"/>
    <s v="312956"/>
    <s v="10000"/>
    <s v="18000"/>
    <s v=""/>
    <s v="2100000"/>
    <s v=""/>
    <s v=""/>
    <s v=""/>
    <s v=""/>
    <s v=""/>
    <n v="-4.59"/>
    <x v="29"/>
  </r>
  <r>
    <s v="43300"/>
    <s v="100013323"/>
    <s v="312956"/>
    <s v="10000"/>
    <s v="18000"/>
    <s v=""/>
    <s v="2100000"/>
    <s v=""/>
    <s v=""/>
    <s v=""/>
    <s v=""/>
    <s v=""/>
    <n v="-0.39"/>
    <x v="29"/>
  </r>
  <r>
    <s v="43300"/>
    <s v="100013323"/>
    <s v="312956"/>
    <s v="10000"/>
    <s v="19800"/>
    <s v=""/>
    <s v="2100000"/>
    <s v=""/>
    <s v=""/>
    <s v=""/>
    <s v=""/>
    <s v=""/>
    <n v="-2.99"/>
    <x v="43"/>
  </r>
  <r>
    <s v="43300"/>
    <s v="100013323"/>
    <s v="312956"/>
    <s v="10000"/>
    <s v="99000"/>
    <s v=""/>
    <s v="2100000"/>
    <s v=""/>
    <s v=""/>
    <s v=""/>
    <s v=""/>
    <s v=""/>
    <n v="-0.75"/>
    <x v="28"/>
  </r>
  <r>
    <s v="43300"/>
    <s v="100013323"/>
    <s v="312956"/>
    <s v="10000"/>
    <s v="19800"/>
    <s v=""/>
    <s v="2100000"/>
    <s v=""/>
    <s v=""/>
    <s v=""/>
    <s v=""/>
    <s v=""/>
    <n v="-10.96"/>
    <x v="43"/>
  </r>
  <r>
    <s v="43300"/>
    <s v="100013323"/>
    <s v="312956"/>
    <s v="10000"/>
    <s v="99000"/>
    <s v=""/>
    <s v="2100000"/>
    <s v=""/>
    <s v=""/>
    <s v=""/>
    <s v=""/>
    <s v=""/>
    <n v="-2.74"/>
    <x v="28"/>
  </r>
  <r>
    <s v="43300"/>
    <s v="100013323"/>
    <s v="312956"/>
    <s v="10000"/>
    <s v="18000"/>
    <s v=""/>
    <s v="2100000"/>
    <s v=""/>
    <s v=""/>
    <s v=""/>
    <s v=""/>
    <s v=""/>
    <n v="-1.4"/>
    <x v="29"/>
  </r>
  <r>
    <s v="43300"/>
    <s v="100013323"/>
    <s v="312956"/>
    <s v="10000"/>
    <s v="99000"/>
    <s v=""/>
    <s v="2057000"/>
    <s v=""/>
    <s v=""/>
    <s v=""/>
    <s v=""/>
    <s v=""/>
    <n v="-1.38"/>
    <x v="44"/>
  </r>
  <r>
    <s v="43300"/>
    <s v="100013323"/>
    <s v="312956"/>
    <s v="10000"/>
    <s v="18000"/>
    <s v=""/>
    <s v="2057000"/>
    <s v=""/>
    <s v=""/>
    <s v=""/>
    <s v=""/>
    <s v=""/>
    <n v="-0.71"/>
    <x v="36"/>
  </r>
  <r>
    <s v="43300"/>
    <s v="100013323"/>
    <s v="312956"/>
    <s v="10000"/>
    <s v="19800"/>
    <s v=""/>
    <s v="2057000"/>
    <s v=""/>
    <s v=""/>
    <s v=""/>
    <s v=""/>
    <s v=""/>
    <n v="-1.5"/>
    <x v="45"/>
  </r>
  <r>
    <s v="43300"/>
    <s v="100013323"/>
    <s v="312956"/>
    <s v="10000"/>
    <s v="99000"/>
    <s v=""/>
    <s v="2057000"/>
    <s v=""/>
    <s v=""/>
    <s v=""/>
    <s v=""/>
    <s v=""/>
    <n v="-0.38"/>
    <x v="44"/>
  </r>
  <r>
    <s v="43300"/>
    <s v="100013323"/>
    <s v="312956"/>
    <s v="10000"/>
    <s v="18000"/>
    <s v=""/>
    <s v="2057000"/>
    <s v=""/>
    <s v=""/>
    <s v=""/>
    <s v=""/>
    <s v=""/>
    <n v="-0.19"/>
    <x v="36"/>
  </r>
  <r>
    <s v="43300"/>
    <s v="100013323"/>
    <s v="312956"/>
    <s v="10000"/>
    <s v="19800"/>
    <s v=""/>
    <s v="2057000"/>
    <s v=""/>
    <s v=""/>
    <s v=""/>
    <s v=""/>
    <s v=""/>
    <n v="-5.5"/>
    <x v="45"/>
  </r>
  <r>
    <s v="43300"/>
    <s v="100013323"/>
    <s v="312956"/>
    <s v="10000"/>
    <s v="99000"/>
    <s v=""/>
    <s v="2055000"/>
    <s v=""/>
    <s v=""/>
    <s v=""/>
    <s v=""/>
    <s v=""/>
    <n v="-0.3"/>
    <x v="46"/>
  </r>
  <r>
    <s v="43300"/>
    <s v="100013323"/>
    <s v="312956"/>
    <s v="10000"/>
    <s v="18000"/>
    <s v=""/>
    <s v="2055000"/>
    <s v=""/>
    <s v=""/>
    <s v=""/>
    <s v=""/>
    <s v=""/>
    <n v="-0.14000000000000001"/>
    <x v="37"/>
  </r>
  <r>
    <s v="43300"/>
    <s v="100013323"/>
    <s v="312956"/>
    <s v="10000"/>
    <s v="19800"/>
    <s v=""/>
    <s v="2055000"/>
    <s v=""/>
    <s v=""/>
    <s v=""/>
    <s v=""/>
    <s v=""/>
    <n v="-0.32"/>
    <x v="47"/>
  </r>
  <r>
    <s v="43300"/>
    <s v="100013323"/>
    <s v="312956"/>
    <s v="10000"/>
    <s v="99000"/>
    <s v=""/>
    <s v="2055000"/>
    <s v=""/>
    <s v=""/>
    <s v=""/>
    <s v=""/>
    <s v=""/>
    <n v="-0.08"/>
    <x v="46"/>
  </r>
  <r>
    <s v="43300"/>
    <s v="100013323"/>
    <s v="312956"/>
    <s v="10000"/>
    <s v="18000"/>
    <s v=""/>
    <s v="2055000"/>
    <s v=""/>
    <s v=""/>
    <s v=""/>
    <s v=""/>
    <s v=""/>
    <n v="-0.04"/>
    <x v="37"/>
  </r>
  <r>
    <s v="43300"/>
    <s v="100013323"/>
    <s v="312956"/>
    <s v="10000"/>
    <s v="19800"/>
    <s v=""/>
    <s v="2055000"/>
    <s v=""/>
    <s v=""/>
    <s v=""/>
    <s v=""/>
    <s v=""/>
    <n v="-1.18"/>
    <x v="47"/>
  </r>
  <r>
    <s v="43300"/>
    <s v="100013323"/>
    <s v="312956"/>
    <s v="10000"/>
    <s v="18000"/>
    <s v=""/>
    <s v="2052000"/>
    <s v=""/>
    <s v=""/>
    <s v=""/>
    <s v=""/>
    <s v=""/>
    <n v="-3.53"/>
    <x v="1"/>
  </r>
  <r>
    <s v="43300"/>
    <s v="100013323"/>
    <s v="312956"/>
    <s v="10000"/>
    <s v="99000"/>
    <s v=""/>
    <s v="2052000"/>
    <s v=""/>
    <s v=""/>
    <s v=""/>
    <s v=""/>
    <s v=""/>
    <n v="-6.83"/>
    <x v="0"/>
  </r>
  <r>
    <s v="43300"/>
    <s v="100013323"/>
    <s v="312956"/>
    <s v="10000"/>
    <s v="19800"/>
    <s v=""/>
    <s v="2052000"/>
    <s v=""/>
    <s v=""/>
    <s v=""/>
    <s v=""/>
    <s v=""/>
    <n v="-27.33"/>
    <x v="48"/>
  </r>
  <r>
    <s v="43300"/>
    <s v="100013323"/>
    <s v="312956"/>
    <s v="10000"/>
    <s v="18000"/>
    <s v=""/>
    <s v="2052000"/>
    <s v=""/>
    <s v=""/>
    <s v=""/>
    <s v=""/>
    <s v=""/>
    <n v="-12.93"/>
    <x v="1"/>
  </r>
  <r>
    <s v="43300"/>
    <s v="100013323"/>
    <s v="312956"/>
    <s v="10000"/>
    <s v="99000"/>
    <s v=""/>
    <s v="2150000"/>
    <s v=""/>
    <s v=""/>
    <s v=""/>
    <s v=""/>
    <s v=""/>
    <n v="-18.420000000000002"/>
    <x v="14"/>
  </r>
  <r>
    <s v="43300"/>
    <s v="100013323"/>
    <s v="312956"/>
    <s v="10000"/>
    <s v="18000"/>
    <s v=""/>
    <s v="2150000"/>
    <s v=""/>
    <s v=""/>
    <s v=""/>
    <s v=""/>
    <s v=""/>
    <n v="-9.51"/>
    <x v="15"/>
  </r>
  <r>
    <s v="43300"/>
    <s v="100013323"/>
    <s v="312956"/>
    <s v="10000"/>
    <s v="18000"/>
    <s v=""/>
    <s v="1000000"/>
    <s v=""/>
    <s v=""/>
    <s v=""/>
    <s v=""/>
    <s v=""/>
    <n v="-38.39"/>
    <x v="13"/>
  </r>
  <r>
    <s v="43300"/>
    <s v="100013323"/>
    <s v="312956"/>
    <s v="10000"/>
    <s v="19800"/>
    <s v=""/>
    <s v="1000000"/>
    <s v=""/>
    <s v=""/>
    <s v=""/>
    <s v=""/>
    <s v=""/>
    <n v="-297.25"/>
    <x v="49"/>
  </r>
  <r>
    <s v="43300"/>
    <s v="100013323"/>
    <s v="312956"/>
    <s v="10000"/>
    <s v="99000"/>
    <s v=""/>
    <s v="1000000"/>
    <s v=""/>
    <s v=""/>
    <s v=""/>
    <s v=""/>
    <s v=""/>
    <n v="-74.319999999999993"/>
    <x v="12"/>
  </r>
  <r>
    <s v="43300"/>
    <s v="100013323"/>
    <s v="312956"/>
    <s v="10000"/>
    <s v="19800"/>
    <s v=""/>
    <s v="1000000"/>
    <s v=""/>
    <s v=""/>
    <s v=""/>
    <s v=""/>
    <s v=""/>
    <n v="-1089.95"/>
    <x v="49"/>
  </r>
  <r>
    <s v="43300"/>
    <s v="100013323"/>
    <s v="312956"/>
    <s v="10000"/>
    <s v="99000"/>
    <s v=""/>
    <s v="1000000"/>
    <s v=""/>
    <s v=""/>
    <s v=""/>
    <s v=""/>
    <s v=""/>
    <n v="-272.49"/>
    <x v="12"/>
  </r>
  <r>
    <s v="43300"/>
    <s v="100013323"/>
    <s v="312956"/>
    <s v="10000"/>
    <s v="18000"/>
    <s v=""/>
    <s v="1000000"/>
    <s v=""/>
    <s v=""/>
    <s v=""/>
    <s v=""/>
    <s v=""/>
    <n v="-140.74"/>
    <x v="13"/>
  </r>
  <r>
    <s v="43300"/>
    <s v="100013323"/>
    <s v="312956"/>
    <s v="10000"/>
    <s v="99000"/>
    <s v=""/>
    <s v="2058000"/>
    <s v=""/>
    <s v=""/>
    <s v=""/>
    <s v=""/>
    <s v=""/>
    <n v="-1.46"/>
    <x v="10"/>
  </r>
  <r>
    <s v="43300"/>
    <s v="100013323"/>
    <s v="312956"/>
    <s v="10000"/>
    <s v="19800"/>
    <s v=""/>
    <s v="2058000"/>
    <s v=""/>
    <s v=""/>
    <s v=""/>
    <s v=""/>
    <s v=""/>
    <n v="-5.82"/>
    <x v="50"/>
  </r>
  <r>
    <s v="43300"/>
    <s v="100013323"/>
    <s v="312956"/>
    <s v="10000"/>
    <s v="18000"/>
    <s v=""/>
    <s v="2058000"/>
    <s v=""/>
    <s v=""/>
    <s v=""/>
    <s v=""/>
    <s v=""/>
    <n v="-2.76"/>
    <x v="11"/>
  </r>
  <r>
    <s v="43300"/>
    <s v="100013323"/>
    <s v="312956"/>
    <s v="10000"/>
    <s v="99000"/>
    <s v=""/>
    <s v="2058000"/>
    <s v=""/>
    <s v=""/>
    <s v=""/>
    <s v=""/>
    <s v=""/>
    <n v="-5.34"/>
    <x v="10"/>
  </r>
  <r>
    <s v="43300"/>
    <s v="100013323"/>
    <s v="312956"/>
    <s v="10000"/>
    <s v="19800"/>
    <s v=""/>
    <s v="2058000"/>
    <s v=""/>
    <s v=""/>
    <s v=""/>
    <s v=""/>
    <s v=""/>
    <n v="-21.34"/>
    <x v="50"/>
  </r>
  <r>
    <s v="43300"/>
    <s v="100013323"/>
    <s v="312956"/>
    <s v="10000"/>
    <s v="18000"/>
    <s v=""/>
    <s v="2150000"/>
    <s v=""/>
    <s v=""/>
    <s v=""/>
    <s v=""/>
    <s v=""/>
    <n v="-2.59"/>
    <x v="15"/>
  </r>
  <r>
    <s v="43300"/>
    <s v="100013323"/>
    <s v="312956"/>
    <s v="10000"/>
    <s v="19800"/>
    <s v=""/>
    <s v="2150000"/>
    <s v=""/>
    <s v=""/>
    <s v=""/>
    <s v=""/>
    <s v=""/>
    <n v="-20.09"/>
    <x v="51"/>
  </r>
  <r>
    <s v="43300"/>
    <s v="100013323"/>
    <s v="312956"/>
    <s v="10000"/>
    <s v="99000"/>
    <s v=""/>
    <s v="2150000"/>
    <s v=""/>
    <s v=""/>
    <s v=""/>
    <s v=""/>
    <s v=""/>
    <n v="-5.0199999999999996"/>
    <x v="14"/>
  </r>
  <r>
    <s v="43300"/>
    <s v="100013323"/>
    <s v="312956"/>
    <s v="10000"/>
    <s v="19800"/>
    <s v=""/>
    <s v="2150000"/>
    <s v=""/>
    <s v=""/>
    <s v=""/>
    <s v=""/>
    <s v=""/>
    <n v="-73.67"/>
    <x v="51"/>
  </r>
  <r>
    <s v="43300"/>
    <s v="100013323"/>
    <s v="312956"/>
    <s v="10000"/>
    <s v="99000"/>
    <s v=""/>
    <s v="2052000"/>
    <s v=""/>
    <s v=""/>
    <s v=""/>
    <s v=""/>
    <s v=""/>
    <n v="-25.05"/>
    <x v="0"/>
  </r>
  <r>
    <s v="43300"/>
    <s v="100013323"/>
    <s v="312956"/>
    <s v="10000"/>
    <s v="19800"/>
    <s v=""/>
    <s v="2052000"/>
    <s v=""/>
    <s v=""/>
    <s v=""/>
    <s v=""/>
    <s v=""/>
    <n v="-100.21"/>
    <x v="48"/>
  </r>
  <r>
    <s v="43300"/>
    <s v="100013323"/>
    <s v="312956"/>
    <s v="10000"/>
    <s v="18000"/>
    <s v=""/>
    <s v="2100000"/>
    <s v=""/>
    <s v=""/>
    <s v=""/>
    <s v=""/>
    <s v=""/>
    <n v="-0.64"/>
    <x v="29"/>
  </r>
  <r>
    <s v="43300"/>
    <s v="100013323"/>
    <s v="312956"/>
    <s v="10000"/>
    <s v="99000"/>
    <s v=""/>
    <s v="2100000"/>
    <s v=""/>
    <s v=""/>
    <s v=""/>
    <s v=""/>
    <s v=""/>
    <n v="-1.24"/>
    <x v="28"/>
  </r>
  <r>
    <s v="43300"/>
    <s v="100013323"/>
    <s v="312956"/>
    <s v="10000"/>
    <s v="19800"/>
    <s v=""/>
    <s v="2100000"/>
    <s v=""/>
    <s v=""/>
    <s v=""/>
    <s v=""/>
    <s v=""/>
    <n v="-4.97"/>
    <x v="43"/>
  </r>
  <r>
    <s v="43300"/>
    <s v="100013323"/>
    <s v="312956"/>
    <s v="10000"/>
    <s v="18000"/>
    <s v=""/>
    <s v="2100000"/>
    <s v=""/>
    <s v=""/>
    <s v=""/>
    <s v=""/>
    <s v=""/>
    <n v="-2.36"/>
    <x v="29"/>
  </r>
  <r>
    <s v="43300"/>
    <s v="100013323"/>
    <s v="312956"/>
    <s v="10000"/>
    <s v="99000"/>
    <s v=""/>
    <s v="2100000"/>
    <s v=""/>
    <s v=""/>
    <s v=""/>
    <s v=""/>
    <s v=""/>
    <n v="-4.5599999999999996"/>
    <x v="28"/>
  </r>
  <r>
    <s v="43300"/>
    <s v="100013323"/>
    <s v="312956"/>
    <s v="10000"/>
    <s v="19800"/>
    <s v=""/>
    <s v="2100000"/>
    <s v=""/>
    <s v=""/>
    <s v=""/>
    <s v=""/>
    <s v=""/>
    <n v="-18.21"/>
    <x v="43"/>
  </r>
  <r>
    <s v="43300"/>
    <s v="100013323"/>
    <s v="312956"/>
    <s v="10000"/>
    <s v="18000"/>
    <s v=""/>
    <s v="2110000"/>
    <s v=""/>
    <s v=""/>
    <s v=""/>
    <s v=""/>
    <s v=""/>
    <n v="-3.21"/>
    <x v="3"/>
  </r>
  <r>
    <s v="43300"/>
    <s v="100013323"/>
    <s v="312956"/>
    <s v="10000"/>
    <s v="19800"/>
    <s v=""/>
    <s v="2110000"/>
    <s v=""/>
    <s v=""/>
    <s v=""/>
    <s v=""/>
    <s v=""/>
    <n v="-24.9"/>
    <x v="52"/>
  </r>
  <r>
    <s v="43300"/>
    <s v="100013323"/>
    <s v="312956"/>
    <s v="10000"/>
    <s v="99000"/>
    <s v=""/>
    <s v="2110000"/>
    <s v=""/>
    <s v=""/>
    <s v=""/>
    <s v=""/>
    <s v=""/>
    <n v="-6.22"/>
    <x v="2"/>
  </r>
  <r>
    <s v="43300"/>
    <s v="100013323"/>
    <s v="312956"/>
    <s v="10000"/>
    <s v="19800"/>
    <s v=""/>
    <s v="2110000"/>
    <s v=""/>
    <s v=""/>
    <s v=""/>
    <s v=""/>
    <s v=""/>
    <n v="-91.29"/>
    <x v="52"/>
  </r>
  <r>
    <s v="43300"/>
    <s v="100013323"/>
    <s v="312956"/>
    <s v="10000"/>
    <s v="99000"/>
    <s v=""/>
    <s v="2110000"/>
    <s v=""/>
    <s v=""/>
    <s v=""/>
    <s v=""/>
    <s v=""/>
    <n v="-22.82"/>
    <x v="2"/>
  </r>
  <r>
    <s v="43300"/>
    <s v="100013323"/>
    <s v="312956"/>
    <s v="10000"/>
    <s v="18000"/>
    <s v=""/>
    <s v="2110000"/>
    <s v=""/>
    <s v=""/>
    <s v=""/>
    <s v=""/>
    <s v=""/>
    <n v="-11.8"/>
    <x v="3"/>
  </r>
  <r>
    <s v="43300"/>
    <s v="100013323"/>
    <s v="312956"/>
    <s v="10000"/>
    <s v="18000"/>
    <s v=""/>
    <s v="2053000"/>
    <s v=""/>
    <s v=""/>
    <s v=""/>
    <s v=""/>
    <s v=""/>
    <n v="-3.21"/>
    <x v="5"/>
  </r>
  <r>
    <s v="43300"/>
    <s v="100013323"/>
    <s v="312956"/>
    <s v="10000"/>
    <s v="99000"/>
    <s v=""/>
    <s v="2053000"/>
    <s v=""/>
    <s v=""/>
    <s v=""/>
    <s v=""/>
    <s v=""/>
    <n v="-6.22"/>
    <x v="4"/>
  </r>
  <r>
    <s v="43300"/>
    <s v="100013323"/>
    <s v="312956"/>
    <s v="10000"/>
    <s v="19800"/>
    <s v=""/>
    <s v="2053000"/>
    <s v=""/>
    <s v=""/>
    <s v=""/>
    <s v=""/>
    <s v=""/>
    <n v="-24.9"/>
    <x v="53"/>
  </r>
  <r>
    <s v="43300"/>
    <s v="100013323"/>
    <s v="312956"/>
    <s v="10000"/>
    <s v="18000"/>
    <s v=""/>
    <s v="2053000"/>
    <s v=""/>
    <s v=""/>
    <s v=""/>
    <s v=""/>
    <s v=""/>
    <n v="-11.79"/>
    <x v="5"/>
  </r>
  <r>
    <s v="43300"/>
    <s v="100013323"/>
    <s v="312956"/>
    <s v="10000"/>
    <s v="99000"/>
    <s v=""/>
    <s v="2053000"/>
    <s v=""/>
    <s v=""/>
    <s v=""/>
    <s v=""/>
    <s v=""/>
    <n v="-22.82"/>
    <x v="4"/>
  </r>
  <r>
    <s v="43300"/>
    <s v="100013323"/>
    <s v="312956"/>
    <s v="10000"/>
    <s v="19800"/>
    <s v=""/>
    <s v="2053000"/>
    <s v=""/>
    <s v=""/>
    <s v=""/>
    <s v=""/>
    <s v=""/>
    <n v="-91.3"/>
    <x v="53"/>
  </r>
  <r>
    <s v="43300"/>
    <s v="100013323"/>
    <s v="312956"/>
    <s v="10000"/>
    <s v="18000"/>
    <s v=""/>
    <s v="2160000"/>
    <s v=""/>
    <s v=""/>
    <s v=""/>
    <s v=""/>
    <s v=""/>
    <n v="-0.75"/>
    <x v="7"/>
  </r>
  <r>
    <s v="43300"/>
    <s v="100013323"/>
    <s v="312956"/>
    <s v="10000"/>
    <s v="19800"/>
    <s v=""/>
    <s v="2160000"/>
    <s v=""/>
    <s v=""/>
    <s v=""/>
    <s v=""/>
    <s v=""/>
    <n v="-5.82"/>
    <x v="54"/>
  </r>
  <r>
    <s v="43300"/>
    <s v="100013323"/>
    <s v="312956"/>
    <s v="10000"/>
    <s v="99000"/>
    <s v=""/>
    <s v="2160000"/>
    <s v=""/>
    <s v=""/>
    <s v=""/>
    <s v=""/>
    <s v=""/>
    <n v="-1.46"/>
    <x v="6"/>
  </r>
  <r>
    <s v="43300"/>
    <s v="100013323"/>
    <s v="312956"/>
    <s v="10000"/>
    <s v="19800"/>
    <s v=""/>
    <s v="2160000"/>
    <s v=""/>
    <s v=""/>
    <s v=""/>
    <s v=""/>
    <s v=""/>
    <n v="-21.35"/>
    <x v="54"/>
  </r>
  <r>
    <s v="43300"/>
    <s v="100013323"/>
    <s v="312956"/>
    <s v="10000"/>
    <s v="99000"/>
    <s v=""/>
    <s v="2160000"/>
    <s v=""/>
    <s v=""/>
    <s v=""/>
    <s v=""/>
    <s v=""/>
    <n v="-5.34"/>
    <x v="6"/>
  </r>
  <r>
    <s v="43300"/>
    <s v="100013323"/>
    <s v="312956"/>
    <s v="10000"/>
    <s v="18000"/>
    <s v=""/>
    <s v="2160000"/>
    <s v=""/>
    <s v=""/>
    <s v=""/>
    <s v=""/>
    <s v=""/>
    <n v="-2.75"/>
    <x v="7"/>
  </r>
  <r>
    <s v="43300"/>
    <s v="100013323"/>
    <s v="312956"/>
    <s v="10000"/>
    <s v="18000"/>
    <s v=""/>
    <s v="2140000"/>
    <s v=""/>
    <s v=""/>
    <s v=""/>
    <s v=""/>
    <s v=""/>
    <n v="-5.09"/>
    <x v="9"/>
  </r>
  <r>
    <s v="43300"/>
    <s v="100013323"/>
    <s v="312956"/>
    <s v="10000"/>
    <s v="19800"/>
    <s v=""/>
    <s v="2140000"/>
    <s v=""/>
    <s v=""/>
    <s v=""/>
    <s v=""/>
    <s v=""/>
    <n v="-39.42"/>
    <x v="55"/>
  </r>
  <r>
    <s v="43300"/>
    <s v="100013323"/>
    <s v="312956"/>
    <s v="10000"/>
    <s v="99000"/>
    <s v=""/>
    <s v="2140000"/>
    <s v=""/>
    <s v=""/>
    <s v=""/>
    <s v=""/>
    <s v=""/>
    <n v="-9.85"/>
    <x v="8"/>
  </r>
  <r>
    <s v="43300"/>
    <s v="100013323"/>
    <s v="312956"/>
    <s v="10000"/>
    <s v="19800"/>
    <s v=""/>
    <s v="2140000"/>
    <s v=""/>
    <s v=""/>
    <s v=""/>
    <s v=""/>
    <s v=""/>
    <n v="-144.53"/>
    <x v="55"/>
  </r>
  <r>
    <s v="43300"/>
    <s v="100013323"/>
    <s v="312956"/>
    <s v="10000"/>
    <s v="99000"/>
    <s v=""/>
    <s v="2140000"/>
    <s v=""/>
    <s v=""/>
    <s v=""/>
    <s v=""/>
    <s v=""/>
    <n v="-36.130000000000003"/>
    <x v="8"/>
  </r>
  <r>
    <s v="43300"/>
    <s v="100013323"/>
    <s v="312956"/>
    <s v="10000"/>
    <s v="18000"/>
    <s v=""/>
    <s v="2140000"/>
    <s v=""/>
    <s v=""/>
    <s v=""/>
    <s v=""/>
    <s v=""/>
    <n v="-18.670000000000002"/>
    <x v="9"/>
  </r>
  <r>
    <s v="43300"/>
    <s v="100013323"/>
    <s v="312956"/>
    <s v="10000"/>
    <s v="18000"/>
    <s v=""/>
    <s v="2058000"/>
    <s v=""/>
    <s v=""/>
    <s v=""/>
    <s v=""/>
    <s v=""/>
    <n v="-0.75"/>
    <x v="11"/>
  </r>
  <r>
    <s v="43300"/>
    <s v="100013323"/>
    <s v="312956"/>
    <s v="10000"/>
    <s v="99000"/>
    <s v="4330001000"/>
    <s v="7269000"/>
    <s v=""/>
    <s v=""/>
    <s v=""/>
    <s v="DEFAULT_TASKPRO"/>
    <s v="000000000010120"/>
    <n v="4.5599999999999996"/>
    <x v="24"/>
  </r>
  <r>
    <s v="43300"/>
    <s v="100013323"/>
    <s v="312956"/>
    <s v="10000"/>
    <s v="19800"/>
    <s v="4330001000"/>
    <s v="7269000"/>
    <s v=""/>
    <s v=""/>
    <s v=""/>
    <s v="ADMINCBCAP00000"/>
    <s v="000000000000302"/>
    <n v="18.21"/>
    <x v="56"/>
  </r>
  <r>
    <s v="43300"/>
    <s v="100013323"/>
    <s v="312956"/>
    <s v="10000"/>
    <s v="18000"/>
    <s v=""/>
    <s v="2100000"/>
    <s v=""/>
    <s v=""/>
    <s v=""/>
    <s v=""/>
    <s v=""/>
    <n v="-0.48"/>
    <x v="29"/>
  </r>
  <r>
    <s v="43300"/>
    <s v="100013323"/>
    <s v="312956"/>
    <s v="10000"/>
    <s v="19800"/>
    <s v=""/>
    <s v="2100000"/>
    <s v=""/>
    <s v=""/>
    <s v=""/>
    <s v=""/>
    <s v=""/>
    <n v="-3.73"/>
    <x v="43"/>
  </r>
  <r>
    <s v="43300"/>
    <s v="100013323"/>
    <s v="312956"/>
    <s v="10000"/>
    <s v="99000"/>
    <s v=""/>
    <s v="2100000"/>
    <s v=""/>
    <s v=""/>
    <s v=""/>
    <s v=""/>
    <s v=""/>
    <n v="-0.93"/>
    <x v="28"/>
  </r>
  <r>
    <s v="43300"/>
    <s v="100013323"/>
    <s v="312956"/>
    <s v="10000"/>
    <s v="19800"/>
    <s v=""/>
    <s v="2100000"/>
    <s v=""/>
    <s v=""/>
    <s v=""/>
    <s v=""/>
    <s v=""/>
    <n v="-13.67"/>
    <x v="43"/>
  </r>
  <r>
    <s v="43300"/>
    <s v="100013323"/>
    <s v="312956"/>
    <s v="10000"/>
    <s v="99000"/>
    <s v=""/>
    <s v="2100000"/>
    <s v=""/>
    <s v=""/>
    <s v=""/>
    <s v=""/>
    <s v=""/>
    <n v="-3.42"/>
    <x v="28"/>
  </r>
  <r>
    <s v="43300"/>
    <s v="100013323"/>
    <s v="312956"/>
    <s v="10000"/>
    <s v="18000"/>
    <s v=""/>
    <s v="2100000"/>
    <s v=""/>
    <s v=""/>
    <s v=""/>
    <s v=""/>
    <s v=""/>
    <n v="-1.77"/>
    <x v="29"/>
  </r>
  <r>
    <s v="43300"/>
    <s v="100013323"/>
    <s v="312956"/>
    <s v="10000"/>
    <s v="18000"/>
    <s v=""/>
    <s v="2155000"/>
    <s v=""/>
    <s v=""/>
    <s v=""/>
    <s v=""/>
    <s v=""/>
    <n v="-0.03"/>
    <x v="27"/>
  </r>
  <r>
    <s v="43300"/>
    <s v="100013323"/>
    <s v="312956"/>
    <s v="10000"/>
    <s v="19800"/>
    <s v=""/>
    <s v="2155000"/>
    <s v=""/>
    <s v=""/>
    <s v=""/>
    <s v=""/>
    <s v=""/>
    <n v="-0.27"/>
    <x v="57"/>
  </r>
  <r>
    <s v="43300"/>
    <s v="100013323"/>
    <s v="312956"/>
    <s v="10000"/>
    <s v="99000"/>
    <s v=""/>
    <s v="2155000"/>
    <s v=""/>
    <s v=""/>
    <s v=""/>
    <s v=""/>
    <s v=""/>
    <n v="-7.0000000000000007E-2"/>
    <x v="26"/>
  </r>
  <r>
    <s v="43300"/>
    <s v="100013323"/>
    <s v="312956"/>
    <s v="10000"/>
    <s v="19800"/>
    <s v=""/>
    <s v="2155000"/>
    <s v=""/>
    <s v=""/>
    <s v=""/>
    <s v=""/>
    <s v=""/>
    <n v="-0.99"/>
    <x v="57"/>
  </r>
  <r>
    <s v="43300"/>
    <s v="100013323"/>
    <s v="312956"/>
    <s v="10000"/>
    <s v="99000"/>
    <s v=""/>
    <s v="2155000"/>
    <s v=""/>
    <s v=""/>
    <s v=""/>
    <s v=""/>
    <s v=""/>
    <n v="-0.25"/>
    <x v="26"/>
  </r>
  <r>
    <s v="43300"/>
    <s v="100013323"/>
    <s v="312956"/>
    <s v="10000"/>
    <s v="18000"/>
    <s v=""/>
    <s v="2155000"/>
    <s v=""/>
    <s v=""/>
    <s v=""/>
    <s v=""/>
    <s v=""/>
    <n v="-0.12"/>
    <x v="27"/>
  </r>
  <r>
    <s v="43300"/>
    <s v="100013323"/>
    <s v="312956"/>
    <s v="10000"/>
    <s v="18000"/>
    <s v=""/>
    <s v="2100000"/>
    <s v=""/>
    <s v=""/>
    <s v=""/>
    <s v=""/>
    <s v=""/>
    <n v="-3.01"/>
    <x v="29"/>
  </r>
  <r>
    <s v="43300"/>
    <s v="100013323"/>
    <s v="312956"/>
    <s v="10000"/>
    <s v="19800"/>
    <s v=""/>
    <s v="2100000"/>
    <s v=""/>
    <s v=""/>
    <s v=""/>
    <s v=""/>
    <s v=""/>
    <n v="-23.31"/>
    <x v="43"/>
  </r>
  <r>
    <s v="43300"/>
    <s v="100013323"/>
    <s v="312956"/>
    <s v="10000"/>
    <s v="99000"/>
    <s v=""/>
    <s v="2100000"/>
    <s v=""/>
    <s v=""/>
    <s v=""/>
    <s v=""/>
    <s v=""/>
    <n v="-5.83"/>
    <x v="28"/>
  </r>
  <r>
    <s v="43300"/>
    <s v="100013323"/>
    <s v="312956"/>
    <s v="10000"/>
    <s v="99000"/>
    <s v=""/>
    <s v="2100000"/>
    <s v=""/>
    <s v=""/>
    <s v=""/>
    <s v=""/>
    <s v=""/>
    <n v="-21.36"/>
    <x v="28"/>
  </r>
  <r>
    <s v="43300"/>
    <s v="100013323"/>
    <s v="312956"/>
    <s v="10000"/>
    <s v="18000"/>
    <s v=""/>
    <s v="2100000"/>
    <s v=""/>
    <s v=""/>
    <s v=""/>
    <s v=""/>
    <s v=""/>
    <n v="-11.03"/>
    <x v="29"/>
  </r>
  <r>
    <s v="43300"/>
    <s v="100013323"/>
    <s v="312956"/>
    <s v="10000"/>
    <s v="18000"/>
    <s v=""/>
    <s v="2105000"/>
    <s v=""/>
    <s v=""/>
    <s v=""/>
    <s v=""/>
    <s v=""/>
    <n v="-3.53"/>
    <x v="31"/>
  </r>
  <r>
    <s v="43300"/>
    <s v="100013323"/>
    <s v="312956"/>
    <s v="10000"/>
    <s v="19800"/>
    <s v=""/>
    <s v="2105000"/>
    <s v=""/>
    <s v=""/>
    <s v=""/>
    <s v=""/>
    <s v=""/>
    <n v="-27.33"/>
    <x v="58"/>
  </r>
  <r>
    <s v="43300"/>
    <s v="100013323"/>
    <s v="312956"/>
    <s v="10000"/>
    <s v="99000"/>
    <s v=""/>
    <s v="2105000"/>
    <s v=""/>
    <s v=""/>
    <s v=""/>
    <s v=""/>
    <s v=""/>
    <n v="-6.83"/>
    <x v="30"/>
  </r>
  <r>
    <s v="43300"/>
    <s v="100013323"/>
    <s v="312956"/>
    <s v="10000"/>
    <s v="19800"/>
    <s v=""/>
    <s v="2105000"/>
    <s v=""/>
    <s v=""/>
    <s v=""/>
    <s v=""/>
    <s v=""/>
    <n v="-100.2"/>
    <x v="58"/>
  </r>
  <r>
    <s v="43300"/>
    <s v="100013323"/>
    <s v="312956"/>
    <s v="10000"/>
    <s v="99000"/>
    <s v=""/>
    <s v="2105000"/>
    <s v=""/>
    <s v=""/>
    <s v=""/>
    <s v=""/>
    <s v=""/>
    <n v="-25.05"/>
    <x v="30"/>
  </r>
  <r>
    <s v="43300"/>
    <s v="100013323"/>
    <s v="312956"/>
    <s v="10000"/>
    <s v="18000"/>
    <s v=""/>
    <s v="2105000"/>
    <s v=""/>
    <s v=""/>
    <s v=""/>
    <s v=""/>
    <s v=""/>
    <n v="-12.94"/>
    <x v="31"/>
  </r>
  <r>
    <s v="43300"/>
    <s v="100013323"/>
    <s v="312956"/>
    <s v="10000"/>
    <s v="18000"/>
    <s v=""/>
    <s v="2125000"/>
    <s v=""/>
    <s v=""/>
    <s v=""/>
    <s v=""/>
    <s v=""/>
    <n v="-0.18"/>
    <x v="38"/>
  </r>
  <r>
    <s v="43300"/>
    <s v="100013323"/>
    <s v="312956"/>
    <s v="10000"/>
    <s v="19800"/>
    <s v=""/>
    <s v="2125000"/>
    <s v=""/>
    <s v=""/>
    <s v=""/>
    <s v=""/>
    <s v=""/>
    <n v="-1.41"/>
    <x v="41"/>
  </r>
  <r>
    <s v="43300"/>
    <s v="100013323"/>
    <s v="312956"/>
    <s v="10000"/>
    <s v="99000"/>
    <s v=""/>
    <s v="2125000"/>
    <s v=""/>
    <s v=""/>
    <s v=""/>
    <s v=""/>
    <s v=""/>
    <n v="-0.35"/>
    <x v="42"/>
  </r>
  <r>
    <s v="43300"/>
    <s v="100013323"/>
    <s v="312956"/>
    <s v="10000"/>
    <s v="19800"/>
    <s v=""/>
    <s v="2125000"/>
    <s v=""/>
    <s v=""/>
    <s v=""/>
    <s v=""/>
    <s v=""/>
    <n v="-5.16"/>
    <x v="41"/>
  </r>
  <r>
    <s v="43300"/>
    <s v="100013323"/>
    <s v="312956"/>
    <s v="10000"/>
    <s v="99000"/>
    <s v=""/>
    <s v="2125000"/>
    <s v=""/>
    <s v=""/>
    <s v=""/>
    <s v=""/>
    <s v=""/>
    <n v="-1.29"/>
    <x v="42"/>
  </r>
  <r>
    <s v="43300"/>
    <s v="100013323"/>
    <s v="312956"/>
    <s v="10000"/>
    <s v="18000"/>
    <s v=""/>
    <s v="2125000"/>
    <s v=""/>
    <s v=""/>
    <s v=""/>
    <s v=""/>
    <s v=""/>
    <n v="-0.66"/>
    <x v="38"/>
  </r>
  <r>
    <s v="43300"/>
    <s v="100013323"/>
    <s v="312956"/>
    <s v="10000"/>
    <s v="18000"/>
    <s v=""/>
    <s v="2125000"/>
    <s v=""/>
    <s v=""/>
    <s v=""/>
    <s v=""/>
    <s v=""/>
    <n v="-0.08"/>
    <x v="38"/>
  </r>
  <r>
    <s v="43300"/>
    <s v="100013323"/>
    <s v="312956"/>
    <s v="10000"/>
    <s v="99000"/>
    <s v="4330001000"/>
    <s v="7231000"/>
    <s v=""/>
    <s v=""/>
    <s v=""/>
    <s v="DEFAULT_TASKPRO"/>
    <s v="000000000010120"/>
    <n v="1.46"/>
    <x v="20"/>
  </r>
  <r>
    <s v="43300"/>
    <s v="100013323"/>
    <s v="312956"/>
    <s v="10000"/>
    <s v="19800"/>
    <s v="4330001000"/>
    <s v="7231000"/>
    <s v=""/>
    <s v=""/>
    <s v=""/>
    <s v="ADMINCBCAP00000"/>
    <s v="000000000000302"/>
    <n v="5.82"/>
    <x v="59"/>
  </r>
  <r>
    <s v="43300"/>
    <s v="100013323"/>
    <s v="312956"/>
    <s v="10000"/>
    <s v="18000"/>
    <s v="4330001000"/>
    <s v="7231000"/>
    <s v=""/>
    <s v=""/>
    <s v=""/>
    <s v="POSITION_BUDGET"/>
    <s v="000000000010120"/>
    <n v="2.76"/>
    <x v="21"/>
  </r>
  <r>
    <s v="43300"/>
    <s v="100013323"/>
    <s v="312956"/>
    <s v="10000"/>
    <s v="99000"/>
    <s v="4330001000"/>
    <s v="7231000"/>
    <s v=""/>
    <s v=""/>
    <s v=""/>
    <s v="DEFAULT_TASKPRO"/>
    <s v="000000000010120"/>
    <n v="5.34"/>
    <x v="20"/>
  </r>
  <r>
    <s v="43300"/>
    <s v="100013323"/>
    <s v="312956"/>
    <s v="10000"/>
    <s v="19800"/>
    <s v="4330001000"/>
    <s v="7231000"/>
    <s v=""/>
    <s v=""/>
    <s v=""/>
    <s v="ADMINCBCAP00000"/>
    <s v="000000000000302"/>
    <n v="21.34"/>
    <x v="59"/>
  </r>
  <r>
    <s v="43300"/>
    <s v="100013323"/>
    <s v="312956"/>
    <s v="10000"/>
    <s v="99000"/>
    <s v="4330001000"/>
    <s v="7250000"/>
    <s v=""/>
    <s v=""/>
    <s v=""/>
    <s v="DEFAULT_TASKPRO"/>
    <s v="000000000010120"/>
    <n v="0.3"/>
    <x v="60"/>
  </r>
  <r>
    <s v="43300"/>
    <s v="100013323"/>
    <s v="312956"/>
    <s v="10000"/>
    <s v="18000"/>
    <s v="4330001000"/>
    <s v="7250000"/>
    <s v=""/>
    <s v=""/>
    <s v=""/>
    <s v="POSITION_BUDGET"/>
    <s v="000000000010120"/>
    <n v="0.14000000000000001"/>
    <x v="39"/>
  </r>
  <r>
    <s v="43300"/>
    <s v="100013323"/>
    <s v="312956"/>
    <s v="10000"/>
    <s v="19800"/>
    <s v="4330001000"/>
    <s v="7250000"/>
    <s v=""/>
    <s v=""/>
    <s v=""/>
    <s v="ADMINCBCAP00000"/>
    <s v="000000000000302"/>
    <n v="0.32"/>
    <x v="61"/>
  </r>
  <r>
    <s v="43300"/>
    <s v="100013323"/>
    <s v="312956"/>
    <s v="10000"/>
    <s v="99000"/>
    <s v="4330001000"/>
    <s v="7250000"/>
    <s v=""/>
    <s v=""/>
    <s v=""/>
    <s v="DEFAULT_TASKPRO"/>
    <s v="000000000010120"/>
    <n v="0.08"/>
    <x v="60"/>
  </r>
  <r>
    <s v="43300"/>
    <s v="100013323"/>
    <s v="312956"/>
    <s v="10000"/>
    <s v="18000"/>
    <s v="4330001000"/>
    <s v="7250000"/>
    <s v=""/>
    <s v=""/>
    <s v=""/>
    <s v="POSITION_BUDGET"/>
    <s v="000000000010120"/>
    <n v="0.04"/>
    <x v="39"/>
  </r>
  <r>
    <s v="43300"/>
    <s v="100013323"/>
    <s v="312956"/>
    <s v="10000"/>
    <s v="19800"/>
    <s v="4330001000"/>
    <s v="7250000"/>
    <s v=""/>
    <s v=""/>
    <s v=""/>
    <s v="ADMINCBCAP00000"/>
    <s v="000000000000302"/>
    <n v="1.18"/>
    <x v="61"/>
  </r>
  <r>
    <s v="43300"/>
    <s v="100013323"/>
    <s v="312956"/>
    <s v="10000"/>
    <s v="99000"/>
    <s v="4330001000"/>
    <s v="7221000"/>
    <s v=""/>
    <s v=""/>
    <s v=""/>
    <s v="DEFAULT_TASKPRO"/>
    <s v="000000000010120"/>
    <n v="1.38"/>
    <x v="62"/>
  </r>
  <r>
    <s v="43300"/>
    <s v="100013323"/>
    <s v="312956"/>
    <s v="10000"/>
    <s v="18000"/>
    <s v="4330001000"/>
    <s v="7221000"/>
    <s v=""/>
    <s v=""/>
    <s v=""/>
    <s v="POSITION_BUDGET"/>
    <s v="000000000010120"/>
    <n v="0.71"/>
    <x v="40"/>
  </r>
  <r>
    <s v="43300"/>
    <s v="100013323"/>
    <s v="312956"/>
    <s v="10000"/>
    <s v="19800"/>
    <s v="4330001000"/>
    <s v="7221000"/>
    <s v=""/>
    <s v=""/>
    <s v=""/>
    <s v="ADMINCBCAP00000"/>
    <s v="000000000000302"/>
    <n v="1.5"/>
    <x v="63"/>
  </r>
  <r>
    <s v="43300"/>
    <s v="100013323"/>
    <s v="312956"/>
    <s v="10000"/>
    <s v="99000"/>
    <s v="4330001000"/>
    <s v="7221000"/>
    <s v=""/>
    <s v=""/>
    <s v=""/>
    <s v="DEFAULT_TASKPRO"/>
    <s v="000000000010120"/>
    <n v="0.38"/>
    <x v="62"/>
  </r>
  <r>
    <s v="43300"/>
    <s v="100013323"/>
    <s v="312956"/>
    <s v="10000"/>
    <s v="18000"/>
    <s v="4330001000"/>
    <s v="7221000"/>
    <s v=""/>
    <s v=""/>
    <s v=""/>
    <s v="POSITION_BUDGET"/>
    <s v="000000000010120"/>
    <n v="0.19"/>
    <x v="40"/>
  </r>
  <r>
    <s v="43300"/>
    <s v="100013323"/>
    <s v="312956"/>
    <s v="10000"/>
    <s v="19800"/>
    <s v="4330001000"/>
    <s v="7221000"/>
    <s v=""/>
    <s v=""/>
    <s v=""/>
    <s v="ADMINCBCAP00000"/>
    <s v="000000000000302"/>
    <n v="5.5"/>
    <x v="63"/>
  </r>
  <r>
    <s v="43300"/>
    <s v="100013323"/>
    <s v="312956"/>
    <s v="10000"/>
    <s v="18000"/>
    <s v="4330001000"/>
    <s v="7269000"/>
    <s v=""/>
    <s v=""/>
    <s v=""/>
    <s v="POSITION_BUDGET"/>
    <s v="000000000010120"/>
    <n v="3.53"/>
    <x v="25"/>
  </r>
  <r>
    <s v="43300"/>
    <s v="100013323"/>
    <s v="312956"/>
    <s v="10000"/>
    <s v="99000"/>
    <s v="4330001000"/>
    <s v="7269000"/>
    <s v=""/>
    <s v=""/>
    <s v=""/>
    <s v="DEFAULT_TASKPRO"/>
    <s v="000000000010120"/>
    <n v="6.83"/>
    <x v="24"/>
  </r>
  <r>
    <s v="43300"/>
    <s v="100013323"/>
    <s v="312956"/>
    <s v="10000"/>
    <s v="19800"/>
    <s v="4330001000"/>
    <s v="7269000"/>
    <s v=""/>
    <s v=""/>
    <s v=""/>
    <s v="ADMINCBCAP00000"/>
    <s v="000000000000302"/>
    <n v="27.33"/>
    <x v="56"/>
  </r>
  <r>
    <s v="43300"/>
    <s v="100013323"/>
    <s v="312956"/>
    <s v="10000"/>
    <s v="18000"/>
    <s v="4330001000"/>
    <s v="7269000"/>
    <s v=""/>
    <s v=""/>
    <s v=""/>
    <s v="POSITION_BUDGET"/>
    <s v="000000000010120"/>
    <n v="12.93"/>
    <x v="25"/>
  </r>
  <r>
    <s v="43300"/>
    <s v="100013323"/>
    <s v="312956"/>
    <s v="10000"/>
    <s v="99000"/>
    <s v="4330001000"/>
    <s v="7269000"/>
    <s v=""/>
    <s v=""/>
    <s v=""/>
    <s v="DEFAULT_TASKPRO"/>
    <s v="000000000010120"/>
    <n v="25.05"/>
    <x v="24"/>
  </r>
  <r>
    <s v="43300"/>
    <s v="100013323"/>
    <s v="312956"/>
    <s v="10000"/>
    <s v="19800"/>
    <s v="4330001000"/>
    <s v="7269000"/>
    <s v=""/>
    <s v=""/>
    <s v=""/>
    <s v="ADMINCBCAP00000"/>
    <s v="000000000000302"/>
    <n v="100.21"/>
    <x v="56"/>
  </r>
  <r>
    <s v="43300"/>
    <s v="100013323"/>
    <s v="312956"/>
    <s v="10000"/>
    <s v="18000"/>
    <s v="4330001000"/>
    <s v="7269000"/>
    <s v=""/>
    <s v=""/>
    <s v=""/>
    <s v="POSITION_BUDGET"/>
    <s v="000000000010120"/>
    <n v="0.64"/>
    <x v="25"/>
  </r>
  <r>
    <s v="43300"/>
    <s v="100013323"/>
    <s v="312956"/>
    <s v="10000"/>
    <s v="99000"/>
    <s v="4330001000"/>
    <s v="7269000"/>
    <s v=""/>
    <s v=""/>
    <s v=""/>
    <s v="DEFAULT_TASKPRO"/>
    <s v="000000000010120"/>
    <n v="1.24"/>
    <x v="24"/>
  </r>
  <r>
    <s v="43300"/>
    <s v="100013323"/>
    <s v="312956"/>
    <s v="10000"/>
    <s v="19800"/>
    <s v="4330001000"/>
    <s v="7269000"/>
    <s v=""/>
    <s v=""/>
    <s v=""/>
    <s v="ADMINCBCAP00000"/>
    <s v="000000000000302"/>
    <n v="4.97"/>
    <x v="56"/>
  </r>
  <r>
    <s v="43300"/>
    <s v="100013323"/>
    <s v="312956"/>
    <s v="10000"/>
    <s v="18000"/>
    <s v="4330001000"/>
    <s v="7269000"/>
    <s v=""/>
    <s v=""/>
    <s v=""/>
    <s v="POSITION_BUDGET"/>
    <s v="000000000010120"/>
    <n v="2.36"/>
    <x v="25"/>
  </r>
  <r>
    <s v="43300"/>
    <s v="100013323"/>
    <s v="312956"/>
    <s v="10000"/>
    <s v="19800"/>
    <s v=""/>
    <s v="2100000"/>
    <s v=""/>
    <s v=""/>
    <s v=""/>
    <s v=""/>
    <s v=""/>
    <n v="-85.46"/>
    <x v="43"/>
  </r>
  <r>
    <s v="43300"/>
    <s v="100013323"/>
    <s v="312956"/>
    <s v="10000"/>
    <s v="18000"/>
    <s v=""/>
    <s v="2081000"/>
    <s v=""/>
    <s v=""/>
    <s v=""/>
    <s v=""/>
    <s v=""/>
    <n v="58.98"/>
    <x v="64"/>
  </r>
  <r>
    <s v="43300"/>
    <s v="100013323"/>
    <s v="312956"/>
    <s v="10000"/>
    <s v="19800"/>
    <s v="4330001000"/>
    <s v="7000000"/>
    <s v=""/>
    <s v=""/>
    <s v=""/>
    <s v="ADMINCBCAP00000"/>
    <s v="000000000000302"/>
    <n v="456.82"/>
    <x v="65"/>
  </r>
  <r>
    <s v="43300"/>
    <s v="100013323"/>
    <s v="312956"/>
    <s v="10000"/>
    <s v="99000"/>
    <s v="4330001000"/>
    <s v="7000000"/>
    <s v=""/>
    <s v=""/>
    <s v=""/>
    <s v="DEFAULT_TASKPRO"/>
    <s v="000000000010120"/>
    <n v="114.21"/>
    <x v="16"/>
  </r>
  <r>
    <s v="43300"/>
    <s v="100013323"/>
    <s v="312956"/>
    <s v="10000"/>
    <s v="19800"/>
    <s v="4330001000"/>
    <s v="7000000"/>
    <s v=""/>
    <s v=""/>
    <s v=""/>
    <s v="ADMINCBCAP00000"/>
    <s v="000000000000302"/>
    <n v="1675.02"/>
    <x v="65"/>
  </r>
  <r>
    <s v="43300"/>
    <s v="100013323"/>
    <s v="312956"/>
    <s v="10000"/>
    <s v="99000"/>
    <s v="4330001000"/>
    <s v="7000000"/>
    <s v=""/>
    <s v=""/>
    <s v=""/>
    <s v="DEFAULT_TASKPRO"/>
    <s v="000000000010120"/>
    <n v="152.27000000000001"/>
    <x v="16"/>
  </r>
  <r>
    <s v="43300"/>
    <s v="100013323"/>
    <s v="312956"/>
    <s v="10000"/>
    <s v="18000"/>
    <s v=""/>
    <s v="2081000"/>
    <s v=""/>
    <s v=""/>
    <s v=""/>
    <s v=""/>
    <s v=""/>
    <n v="216.28"/>
    <x v="64"/>
  </r>
  <r>
    <s v="43300"/>
    <s v="100013323"/>
    <s v="312956"/>
    <s v="10000"/>
    <s v="99000"/>
    <s v="4330001000"/>
    <s v="7000000"/>
    <s v=""/>
    <s v=""/>
    <s v=""/>
    <s v="DEFAULT_TASKPRO"/>
    <s v="000000000010120"/>
    <n v="266.48"/>
    <x v="16"/>
  </r>
  <r>
    <s v="43300"/>
    <s v="100013323"/>
    <s v="312956"/>
    <s v="10000"/>
    <s v="18000"/>
    <s v="4330001000"/>
    <s v="7230000"/>
    <s v=""/>
    <s v=""/>
    <s v=""/>
    <s v="POSITION_BUDGET"/>
    <s v="000000000010120"/>
    <n v="3.21"/>
    <x v="19"/>
  </r>
  <r>
    <s v="43300"/>
    <s v="100013323"/>
    <s v="312956"/>
    <s v="10000"/>
    <s v="99000"/>
    <s v="4330001000"/>
    <s v="7230000"/>
    <s v=""/>
    <s v=""/>
    <s v=""/>
    <s v="DEFAULT_TASKPRO"/>
    <s v="000000000010120"/>
    <n v="6.22"/>
    <x v="18"/>
  </r>
  <r>
    <s v="43300"/>
    <s v="100013323"/>
    <s v="312956"/>
    <s v="10000"/>
    <s v="19800"/>
    <s v="4330001000"/>
    <s v="7230000"/>
    <s v=""/>
    <s v=""/>
    <s v=""/>
    <s v="ADMINCBCAP00000"/>
    <s v="000000000000302"/>
    <n v="24.9"/>
    <x v="66"/>
  </r>
  <r>
    <s v="43300"/>
    <s v="100013323"/>
    <s v="312956"/>
    <s v="10000"/>
    <s v="18000"/>
    <s v="4330001000"/>
    <s v="7230000"/>
    <s v=""/>
    <s v=""/>
    <s v=""/>
    <s v="POSITION_BUDGET"/>
    <s v="000000000010120"/>
    <n v="11.79"/>
    <x v="19"/>
  </r>
  <r>
    <s v="43300"/>
    <s v="100013323"/>
    <s v="312956"/>
    <s v="10000"/>
    <s v="99000"/>
    <s v="4330001000"/>
    <s v="7230000"/>
    <s v=""/>
    <s v=""/>
    <s v=""/>
    <s v="DEFAULT_TASKPRO"/>
    <s v="000000000010120"/>
    <n v="22.82"/>
    <x v="18"/>
  </r>
  <r>
    <s v="43300"/>
    <s v="100013323"/>
    <s v="312956"/>
    <s v="10000"/>
    <s v="19800"/>
    <s v="4330001000"/>
    <s v="7230000"/>
    <s v=""/>
    <s v=""/>
    <s v=""/>
    <s v="ADMINCBCAP00000"/>
    <s v="000000000000302"/>
    <n v="91.3"/>
    <x v="66"/>
  </r>
  <r>
    <s v="43300"/>
    <s v="100013323"/>
    <s v="312956"/>
    <s v="10000"/>
    <s v="18000"/>
    <s v="4330001000"/>
    <s v="7231000"/>
    <s v=""/>
    <s v=""/>
    <s v=""/>
    <s v="POSITION_BUDGET"/>
    <s v="000000000010120"/>
    <n v="0.75"/>
    <x v="2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4">
  <r>
    <s v="43300"/>
    <s v="100072937"/>
    <s v="310222"/>
    <s v="10000"/>
    <s v="99000"/>
    <s v="4330001000"/>
    <s v="7231000"/>
    <s v=""/>
    <s v=""/>
    <s v=""/>
    <s v="DEFAULT_TASKPRO"/>
    <s v="000000000010120"/>
    <n v="5.04"/>
    <x v="0"/>
  </r>
  <r>
    <s v="43300"/>
    <s v="100072937"/>
    <s v="310222"/>
    <s v="10000"/>
    <s v="99000"/>
    <s v="4330001000"/>
    <s v="2105000"/>
    <s v=""/>
    <s v=""/>
    <s v=""/>
    <s v="DEFAULT_TASKPRO"/>
    <s v="000000000010120"/>
    <n v="-24.82"/>
    <x v="1"/>
  </r>
  <r>
    <s v="43300"/>
    <s v="100072937"/>
    <s v="310222"/>
    <s v="10000"/>
    <s v="18000"/>
    <s v="4330001000"/>
    <s v="2130000"/>
    <s v=""/>
    <s v=""/>
    <s v=""/>
    <s v="CANPBPROGREV000"/>
    <s v="000000000000305"/>
    <n v="-34.4"/>
    <x v="2"/>
  </r>
  <r>
    <s v="43300"/>
    <s v="100072937"/>
    <s v="310222"/>
    <s v="10000"/>
    <s v="99000"/>
    <s v="4330001000"/>
    <s v="2130000"/>
    <s v=""/>
    <s v=""/>
    <s v=""/>
    <s v="DEFAULT_TASKPRO"/>
    <s v="000000000010120"/>
    <n v="-8.6"/>
    <x v="3"/>
  </r>
  <r>
    <s v="43300"/>
    <s v="100072937"/>
    <s v="310222"/>
    <s v="10000"/>
    <s v="18000"/>
    <s v="4330001000"/>
    <s v="2100000"/>
    <s v=""/>
    <s v=""/>
    <s v=""/>
    <s v="CANPBPROGREV000"/>
    <s v="000000000000305"/>
    <n v="-10.77"/>
    <x v="4"/>
  </r>
  <r>
    <s v="43300"/>
    <s v="100072937"/>
    <s v="310222"/>
    <s v="10000"/>
    <s v="99000"/>
    <s v="4330001000"/>
    <s v="2100000"/>
    <s v=""/>
    <s v=""/>
    <s v=""/>
    <s v="DEFAULT_TASKPRO"/>
    <s v="000000000010120"/>
    <n v="-2.69"/>
    <x v="5"/>
  </r>
  <r>
    <s v="43300"/>
    <s v="100072937"/>
    <s v="310222"/>
    <s v="10000"/>
    <s v="18000"/>
    <s v="4330001000"/>
    <s v="2100000"/>
    <s v=""/>
    <s v=""/>
    <s v=""/>
    <s v="CANPBPROGREV000"/>
    <s v="000000000000305"/>
    <n v="-18.82"/>
    <x v="4"/>
  </r>
  <r>
    <s v="43300"/>
    <s v="100072937"/>
    <s v="310222"/>
    <s v="10000"/>
    <s v="99000"/>
    <s v="4330001000"/>
    <s v="2100000"/>
    <s v=""/>
    <s v=""/>
    <s v=""/>
    <s v="DEFAULT_TASKPRO"/>
    <s v="000000000010120"/>
    <n v="-4.7"/>
    <x v="5"/>
  </r>
  <r>
    <s v="43300"/>
    <s v="100072937"/>
    <s v="310222"/>
    <s v="10000"/>
    <s v="99000"/>
    <s v="4330001000"/>
    <s v="2056000"/>
    <s v=""/>
    <s v=""/>
    <s v=""/>
    <s v="DEFAULT_TASKPRO"/>
    <s v="000000000010120"/>
    <n v="-59.54"/>
    <x v="6"/>
  </r>
  <r>
    <s v="43300"/>
    <s v="100072937"/>
    <s v="310222"/>
    <s v="10000"/>
    <s v="18000"/>
    <s v="4330001000"/>
    <s v="2056000"/>
    <s v=""/>
    <s v=""/>
    <s v=""/>
    <s v="CANPBPROGREV000"/>
    <s v="000000000000305"/>
    <n v="-238.16"/>
    <x v="7"/>
  </r>
  <r>
    <s v="43300"/>
    <s v="100072937"/>
    <s v="310222"/>
    <s v="10000"/>
    <s v="99000"/>
    <s v="4330001000"/>
    <s v="2100000"/>
    <s v=""/>
    <s v=""/>
    <s v=""/>
    <s v="DEFAULT_TASKPRO"/>
    <s v="000000000010120"/>
    <n v="-4.51"/>
    <x v="5"/>
  </r>
  <r>
    <s v="43300"/>
    <s v="100072937"/>
    <s v="310222"/>
    <s v="10000"/>
    <s v="18000"/>
    <s v="4330001000"/>
    <s v="2100000"/>
    <s v=""/>
    <s v=""/>
    <s v=""/>
    <s v="CANPBPROGREV000"/>
    <s v="000000000000305"/>
    <n v="-18.05"/>
    <x v="4"/>
  </r>
  <r>
    <s v="43300"/>
    <s v="100072937"/>
    <s v="310222"/>
    <s v="10000"/>
    <s v="99000"/>
    <s v="4330001000"/>
    <s v="2052000"/>
    <s v=""/>
    <s v=""/>
    <s v=""/>
    <s v="DEFAULT_TASKPRO"/>
    <s v="000000000010120"/>
    <n v="-24.82"/>
    <x v="8"/>
  </r>
  <r>
    <s v="43300"/>
    <s v="100072937"/>
    <s v="310222"/>
    <s v="10000"/>
    <s v="18000"/>
    <s v="4330001000"/>
    <s v="2052000"/>
    <s v=""/>
    <s v=""/>
    <s v=""/>
    <s v="CANPBPROGREV000"/>
    <s v="000000000000305"/>
    <n v="-99.26"/>
    <x v="9"/>
  </r>
  <r>
    <s v="43300"/>
    <s v="100072937"/>
    <s v="310222"/>
    <s v="10000"/>
    <s v="18000"/>
    <s v="4330001000"/>
    <s v="2110000"/>
    <s v=""/>
    <s v=""/>
    <s v=""/>
    <s v="CANPBPROGREV000"/>
    <s v="000000000000305"/>
    <n v="-86.19"/>
    <x v="10"/>
  </r>
  <r>
    <s v="43300"/>
    <s v="100072937"/>
    <s v="310222"/>
    <s v="10000"/>
    <s v="99000"/>
    <s v="4330001000"/>
    <s v="2110000"/>
    <s v=""/>
    <s v=""/>
    <s v=""/>
    <s v="DEFAULT_TASKPRO"/>
    <s v="000000000010120"/>
    <n v="-21.55"/>
    <x v="11"/>
  </r>
  <r>
    <s v="43300"/>
    <s v="100072937"/>
    <s v="310222"/>
    <s v="10000"/>
    <s v="99000"/>
    <s v="4330001000"/>
    <s v="2053000"/>
    <s v=""/>
    <s v=""/>
    <s v=""/>
    <s v="DEFAULT_TASKPRO"/>
    <s v="000000000010120"/>
    <n v="-21.55"/>
    <x v="12"/>
  </r>
  <r>
    <s v="43300"/>
    <s v="100072937"/>
    <s v="310222"/>
    <s v="10000"/>
    <s v="18000"/>
    <s v="4330001000"/>
    <s v="2053000"/>
    <s v=""/>
    <s v=""/>
    <s v=""/>
    <s v="CANPBPROGREV000"/>
    <s v="000000000000305"/>
    <n v="-86.19"/>
    <x v="13"/>
  </r>
  <r>
    <s v="43300"/>
    <s v="100072937"/>
    <s v="310222"/>
    <s v="10000"/>
    <s v="18000"/>
    <s v="4330001000"/>
    <s v="2160000"/>
    <s v=""/>
    <s v=""/>
    <s v=""/>
    <s v="CANPBPROGREV000"/>
    <s v="000000000000305"/>
    <n v="-20.16"/>
    <x v="14"/>
  </r>
  <r>
    <s v="43300"/>
    <s v="100072937"/>
    <s v="310222"/>
    <s v="10000"/>
    <s v="99000"/>
    <s v="4330001000"/>
    <s v="2160000"/>
    <s v=""/>
    <s v=""/>
    <s v=""/>
    <s v="DEFAULT_TASKPRO"/>
    <s v="000000000010120"/>
    <n v="-5.04"/>
    <x v="15"/>
  </r>
  <r>
    <s v="43300"/>
    <s v="100072937"/>
    <s v="310222"/>
    <s v="10000"/>
    <s v="18000"/>
    <s v="4330001000"/>
    <s v="2140000"/>
    <s v=""/>
    <s v=""/>
    <s v=""/>
    <s v="CANPBPROGREV000"/>
    <s v="000000000000305"/>
    <n v="-150.37"/>
    <x v="16"/>
  </r>
  <r>
    <s v="43300"/>
    <s v="100072937"/>
    <s v="310222"/>
    <s v="10000"/>
    <s v="99000"/>
    <s v="4330001000"/>
    <s v="2140000"/>
    <s v=""/>
    <s v=""/>
    <s v=""/>
    <s v="DEFAULT_TASKPRO"/>
    <s v="000000000010120"/>
    <n v="-37.590000000000003"/>
    <x v="17"/>
  </r>
  <r>
    <s v="43300"/>
    <s v="100072937"/>
    <s v="310222"/>
    <s v="10000"/>
    <s v="99000"/>
    <s v="4330001000"/>
    <s v="2058000"/>
    <s v=""/>
    <s v=""/>
    <s v=""/>
    <s v="DEFAULT_TASKPRO"/>
    <s v="000000000010120"/>
    <n v="-5.04"/>
    <x v="18"/>
  </r>
  <r>
    <s v="43300"/>
    <s v="100072937"/>
    <s v="310222"/>
    <s v="10000"/>
    <s v="18000"/>
    <s v="4330001000"/>
    <s v="2058000"/>
    <s v=""/>
    <s v=""/>
    <s v=""/>
    <s v="CANPBPROGREV000"/>
    <s v="000000000000305"/>
    <n v="-20.16"/>
    <x v="19"/>
  </r>
  <r>
    <s v="43300"/>
    <s v="100072937"/>
    <s v="310222"/>
    <s v="10000"/>
    <s v="18000"/>
    <s v="4330001000"/>
    <s v="2150000"/>
    <s v=""/>
    <s v=""/>
    <s v=""/>
    <s v="CANPBPROGREV000"/>
    <s v="000000000000305"/>
    <n v="-66.34"/>
    <x v="20"/>
  </r>
  <r>
    <s v="43300"/>
    <s v="100072937"/>
    <s v="310222"/>
    <s v="10000"/>
    <s v="99000"/>
    <s v="4330001000"/>
    <s v="2150000"/>
    <s v=""/>
    <s v=""/>
    <s v=""/>
    <s v="DEFAULT_TASKPRO"/>
    <s v="000000000010120"/>
    <n v="-16.579999999999998"/>
    <x v="21"/>
  </r>
  <r>
    <s v="43300"/>
    <s v="100072937"/>
    <s v="310222"/>
    <s v="10000"/>
    <s v="18000"/>
    <s v="4330001000"/>
    <s v="1000000"/>
    <s v=""/>
    <s v=""/>
    <s v=""/>
    <s v="CANPBPROGREV000"/>
    <s v="000000000000305"/>
    <n v="-967.84"/>
    <x v="22"/>
  </r>
  <r>
    <s v="43300"/>
    <s v="100072937"/>
    <s v="310222"/>
    <s v="10000"/>
    <s v="18000"/>
    <s v="4330001000"/>
    <s v="7231000"/>
    <s v=""/>
    <s v=""/>
    <s v=""/>
    <s v="CANPBPROGREV000"/>
    <s v="000000000000305"/>
    <n v="20.16"/>
    <x v="23"/>
  </r>
  <r>
    <s v="43300"/>
    <s v="100072937"/>
    <s v="310222"/>
    <s v="10000"/>
    <s v="99000"/>
    <s v="4330001000"/>
    <s v="7240000"/>
    <s v=""/>
    <s v=""/>
    <s v=""/>
    <s v="DEFAULT_TASKPRO"/>
    <s v="000000000010120"/>
    <n v="59.54"/>
    <x v="24"/>
  </r>
  <r>
    <s v="43300"/>
    <s v="100072937"/>
    <s v="310222"/>
    <s v="10000"/>
    <s v="18000"/>
    <s v="4330001000"/>
    <s v="7240000"/>
    <s v=""/>
    <s v=""/>
    <s v=""/>
    <s v="CANPBPROGREV000"/>
    <s v="000000000000305"/>
    <n v="238.16"/>
    <x v="25"/>
  </r>
  <r>
    <s v="43300"/>
    <s v="100072937"/>
    <s v="310222"/>
    <s v="10000"/>
    <s v="99000"/>
    <s v="4330001000"/>
    <s v="7269000"/>
    <s v=""/>
    <s v=""/>
    <s v=""/>
    <s v="DEFAULT_TASKPRO"/>
    <s v="000000000010120"/>
    <n v="24.82"/>
    <x v="26"/>
  </r>
  <r>
    <s v="43300"/>
    <s v="100072937"/>
    <s v="310222"/>
    <s v="10000"/>
    <s v="18000"/>
    <s v="4330001000"/>
    <s v="7269000"/>
    <s v=""/>
    <s v=""/>
    <s v=""/>
    <s v="CANPBPROGREV000"/>
    <s v="000000000000305"/>
    <n v="99.26"/>
    <x v="27"/>
  </r>
  <r>
    <s v="43300"/>
    <s v="100072937"/>
    <s v="310222"/>
    <s v="10000"/>
    <s v="99000"/>
    <s v="4330001000"/>
    <s v="7269000"/>
    <s v=""/>
    <s v=""/>
    <s v=""/>
    <s v="DEFAULT_TASKPRO"/>
    <s v="000000000010120"/>
    <n v="4.51"/>
    <x v="26"/>
  </r>
  <r>
    <s v="43300"/>
    <s v="100072937"/>
    <s v="310222"/>
    <s v="10000"/>
    <s v="18000"/>
    <s v="4330001000"/>
    <s v="7269000"/>
    <s v=""/>
    <s v=""/>
    <s v=""/>
    <s v="CANPBPROGREV000"/>
    <s v="000000000000305"/>
    <n v="18.05"/>
    <x v="27"/>
  </r>
  <r>
    <s v="43300"/>
    <s v="100072937"/>
    <s v="310222"/>
    <s v="10000"/>
    <s v="18000"/>
    <s v="4330001000"/>
    <s v="2100000"/>
    <s v=""/>
    <s v=""/>
    <s v=""/>
    <s v="CANPBPROGREV000"/>
    <s v="000000000000305"/>
    <n v="-49.85"/>
    <x v="4"/>
  </r>
  <r>
    <s v="43300"/>
    <s v="100072937"/>
    <s v="310222"/>
    <s v="10000"/>
    <s v="99000"/>
    <s v="4330001000"/>
    <s v="2100000"/>
    <s v=""/>
    <s v=""/>
    <s v=""/>
    <s v="DEFAULT_TASKPRO"/>
    <s v="000000000010120"/>
    <n v="-12.46"/>
    <x v="5"/>
  </r>
  <r>
    <s v="43300"/>
    <s v="100072937"/>
    <s v="310222"/>
    <s v="10000"/>
    <s v="99000"/>
    <s v="4330001000"/>
    <s v="1000000"/>
    <s v=""/>
    <s v=""/>
    <s v=""/>
    <s v="DEFAULT_TASKPRO"/>
    <s v="000000000010120"/>
    <n v="-241.97"/>
    <x v="28"/>
  </r>
  <r>
    <s v="43300"/>
    <s v="100072937"/>
    <s v="310222"/>
    <s v="10000"/>
    <s v="18000"/>
    <s v="4330001000"/>
    <s v="7000000"/>
    <s v=""/>
    <s v=""/>
    <s v=""/>
    <s v="CANPBPROGREV000"/>
    <s v="000000000000305"/>
    <n v="1504"/>
    <x v="29"/>
  </r>
  <r>
    <s v="43300"/>
    <s v="100072937"/>
    <s v="310222"/>
    <s v="10000"/>
    <s v="99000"/>
    <s v="4330001000"/>
    <s v="7000000"/>
    <s v=""/>
    <s v=""/>
    <s v=""/>
    <s v="DEFAULT_TASKPRO"/>
    <s v="000000000010120"/>
    <n v="376"/>
    <x v="30"/>
  </r>
  <r>
    <s v="43300"/>
    <s v="100072937"/>
    <s v="310222"/>
    <s v="10000"/>
    <s v="99000"/>
    <s v="4330001000"/>
    <s v="7230000"/>
    <s v=""/>
    <s v=""/>
    <s v=""/>
    <s v="DEFAULT_TASKPRO"/>
    <s v="000000000010120"/>
    <n v="21.55"/>
    <x v="31"/>
  </r>
  <r>
    <s v="43300"/>
    <s v="100072937"/>
    <s v="310222"/>
    <s v="10000"/>
    <s v="18000"/>
    <s v="4330001000"/>
    <s v="7230000"/>
    <s v=""/>
    <s v=""/>
    <s v=""/>
    <s v="CANPBPROGREV000"/>
    <s v="000000000000305"/>
    <n v="86.19"/>
    <x v="32"/>
  </r>
  <r>
    <s v="43300"/>
    <s v="100072937"/>
    <s v="310222"/>
    <s v="10000"/>
    <s v="18000"/>
    <s v="4330001000"/>
    <s v="2105000"/>
    <s v=""/>
    <s v=""/>
    <s v=""/>
    <s v="CANPBPROGREV000"/>
    <s v="000000000000305"/>
    <n v="-99.26"/>
    <x v="33"/>
  </r>
  <r>
    <s v="43300"/>
    <s v="100074377"/>
    <s v="315553"/>
    <s v="10000"/>
    <s v="18000"/>
    <s v="4330001000"/>
    <s v="2052000"/>
    <s v=""/>
    <s v=""/>
    <s v=""/>
    <s v="CANPBPROGREV000"/>
    <s v="000000000000305"/>
    <n v="-58.12"/>
    <x v="9"/>
  </r>
  <r>
    <s v="43300"/>
    <s v="100074377"/>
    <s v="315553"/>
    <s v="10000"/>
    <s v="99000"/>
    <s v="4330001000"/>
    <s v="2110000"/>
    <s v=""/>
    <s v=""/>
    <s v=""/>
    <s v="DEFAULT_TASKPRO"/>
    <s v="000000000010120"/>
    <n v="-71.900000000000006"/>
    <x v="11"/>
  </r>
  <r>
    <s v="43300"/>
    <s v="100074377"/>
    <s v="315553"/>
    <s v="10000"/>
    <s v="18000"/>
    <s v="4330001000"/>
    <s v="2110000"/>
    <s v=""/>
    <s v=""/>
    <s v=""/>
    <s v="CANPBPROGREV000"/>
    <s v="000000000000305"/>
    <n v="-47.93"/>
    <x v="10"/>
  </r>
  <r>
    <s v="43300"/>
    <s v="100074377"/>
    <s v="315553"/>
    <s v="10000"/>
    <s v="99000"/>
    <s v="4330001000"/>
    <s v="2053000"/>
    <s v=""/>
    <s v=""/>
    <s v=""/>
    <s v="DEFAULT_TASKPRO"/>
    <s v="000000000010120"/>
    <n v="-71.900000000000006"/>
    <x v="12"/>
  </r>
  <r>
    <s v="43300"/>
    <s v="100074377"/>
    <s v="315553"/>
    <s v="10000"/>
    <s v="18000"/>
    <s v="4330001000"/>
    <s v="2053000"/>
    <s v=""/>
    <s v=""/>
    <s v=""/>
    <s v="CANPBPROGREV000"/>
    <s v="000000000000305"/>
    <n v="-47.93"/>
    <x v="13"/>
  </r>
  <r>
    <s v="43300"/>
    <s v="100074377"/>
    <s v="315553"/>
    <s v="10000"/>
    <s v="99000"/>
    <s v="4330001000"/>
    <s v="2160000"/>
    <s v=""/>
    <s v=""/>
    <s v=""/>
    <s v="DEFAULT_TASKPRO"/>
    <s v="000000000010120"/>
    <n v="-16.809999999999999"/>
    <x v="15"/>
  </r>
  <r>
    <s v="43300"/>
    <s v="100074377"/>
    <s v="315553"/>
    <s v="10000"/>
    <s v="18000"/>
    <s v="4330001000"/>
    <s v="2160000"/>
    <s v=""/>
    <s v=""/>
    <s v=""/>
    <s v="CANPBPROGREV000"/>
    <s v="000000000000305"/>
    <n v="-11.21"/>
    <x v="14"/>
  </r>
  <r>
    <s v="43300"/>
    <s v="100074377"/>
    <s v="315553"/>
    <s v="10000"/>
    <s v="99000"/>
    <s v="4330001000"/>
    <s v="2140000"/>
    <s v=""/>
    <s v=""/>
    <s v=""/>
    <s v="DEFAULT_TASKPRO"/>
    <s v="000000000010120"/>
    <n v="-68.27"/>
    <x v="17"/>
  </r>
  <r>
    <s v="43300"/>
    <s v="100074377"/>
    <s v="315553"/>
    <s v="10000"/>
    <s v="18000"/>
    <s v="4330001000"/>
    <s v="2140000"/>
    <s v=""/>
    <s v=""/>
    <s v=""/>
    <s v="CANPBPROGREV000"/>
    <s v="000000000000305"/>
    <n v="-45.51"/>
    <x v="16"/>
  </r>
  <r>
    <s v="43300"/>
    <s v="100074377"/>
    <s v="315553"/>
    <s v="10000"/>
    <s v="99000"/>
    <s v="4330001000"/>
    <s v="2058000"/>
    <s v=""/>
    <s v=""/>
    <s v=""/>
    <s v="DEFAULT_TASKPRO"/>
    <s v="000000000010120"/>
    <n v="-16.809999999999999"/>
    <x v="18"/>
  </r>
  <r>
    <s v="43300"/>
    <s v="100074377"/>
    <s v="315553"/>
    <s v="10000"/>
    <s v="18000"/>
    <s v="4330001000"/>
    <s v="2058000"/>
    <s v=""/>
    <s v=""/>
    <s v=""/>
    <s v="CANPBPROGREV000"/>
    <s v="000000000000305"/>
    <n v="-11.21"/>
    <x v="19"/>
  </r>
  <r>
    <s v="43300"/>
    <s v="100074377"/>
    <s v="315553"/>
    <s v="10000"/>
    <s v="99000"/>
    <s v="4330001000"/>
    <s v="2150000"/>
    <s v=""/>
    <s v=""/>
    <s v=""/>
    <s v="DEFAULT_TASKPRO"/>
    <s v="000000000010120"/>
    <n v="-54.79"/>
    <x v="21"/>
  </r>
  <r>
    <s v="43300"/>
    <s v="100074377"/>
    <s v="315553"/>
    <s v="10000"/>
    <s v="18000"/>
    <s v="4330001000"/>
    <s v="2150000"/>
    <s v=""/>
    <s v=""/>
    <s v=""/>
    <s v="CANPBPROGREV000"/>
    <s v="000000000000305"/>
    <n v="-36.53"/>
    <x v="20"/>
  </r>
  <r>
    <s v="43300"/>
    <s v="100074377"/>
    <s v="315553"/>
    <s v="10000"/>
    <s v="99000"/>
    <s v="4330001000"/>
    <s v="1000000"/>
    <s v=""/>
    <s v=""/>
    <s v=""/>
    <s v="DEFAULT_TASKPRO"/>
    <s v="000000000010120"/>
    <n v="-860.66"/>
    <x v="28"/>
  </r>
  <r>
    <s v="43300"/>
    <s v="100074377"/>
    <s v="315553"/>
    <s v="10000"/>
    <s v="18000"/>
    <s v="4330001000"/>
    <s v="1000000"/>
    <s v=""/>
    <s v=""/>
    <s v=""/>
    <s v="CANPBPROGREV000"/>
    <s v="000000000000305"/>
    <n v="-573.79"/>
    <x v="22"/>
  </r>
  <r>
    <s v="43300"/>
    <s v="100074377"/>
    <s v="315553"/>
    <s v="10000"/>
    <s v="99000"/>
    <s v="4330001000"/>
    <s v="2052000"/>
    <s v=""/>
    <s v=""/>
    <s v=""/>
    <s v="DEFAULT_TASKPRO"/>
    <s v="000000000010120"/>
    <n v="-87.19"/>
    <x v="8"/>
  </r>
  <r>
    <s v="43300"/>
    <s v="100074377"/>
    <s v="315553"/>
    <s v="10000"/>
    <s v="99000"/>
    <s v="4330001000"/>
    <s v="7230000"/>
    <s v=""/>
    <s v=""/>
    <s v=""/>
    <s v="DEFAULT_TASKPRO"/>
    <s v="000000000010120"/>
    <n v="71.900000000000006"/>
    <x v="31"/>
  </r>
  <r>
    <s v="43300"/>
    <s v="100074377"/>
    <s v="315553"/>
    <s v="10000"/>
    <s v="18000"/>
    <s v="4330001000"/>
    <s v="7230000"/>
    <s v=""/>
    <s v=""/>
    <s v=""/>
    <s v="CANPBPROGREV000"/>
    <s v="000000000000305"/>
    <n v="47.93"/>
    <x v="32"/>
  </r>
  <r>
    <s v="43300"/>
    <s v="100074377"/>
    <s v="315553"/>
    <s v="10000"/>
    <s v="99000"/>
    <s v="4330001000"/>
    <s v="7231000"/>
    <s v=""/>
    <s v=""/>
    <s v=""/>
    <s v="DEFAULT_TASKPRO"/>
    <s v="000000000010120"/>
    <n v="16.809999999999999"/>
    <x v="0"/>
  </r>
  <r>
    <s v="43300"/>
    <s v="100074377"/>
    <s v="315553"/>
    <s v="10000"/>
    <s v="18000"/>
    <s v="4330001000"/>
    <s v="7231000"/>
    <s v=""/>
    <s v=""/>
    <s v=""/>
    <s v="CANPBPROGREV000"/>
    <s v="000000000000305"/>
    <n v="11.21"/>
    <x v="23"/>
  </r>
  <r>
    <s v="43300"/>
    <s v="100074377"/>
    <s v="315553"/>
    <s v="10000"/>
    <s v="99000"/>
    <s v="4330001000"/>
    <s v="7240000"/>
    <s v=""/>
    <s v=""/>
    <s v=""/>
    <s v="DEFAULT_TASKPRO"/>
    <s v="000000000010120"/>
    <n v="412.65"/>
    <x v="24"/>
  </r>
  <r>
    <s v="43300"/>
    <s v="100074377"/>
    <s v="315553"/>
    <s v="10000"/>
    <s v="18000"/>
    <s v="4330001000"/>
    <s v="7240000"/>
    <s v=""/>
    <s v=""/>
    <s v=""/>
    <s v="CANPBPROGREV000"/>
    <s v="000000000000305"/>
    <n v="275.10000000000002"/>
    <x v="25"/>
  </r>
  <r>
    <s v="43300"/>
    <s v="100074377"/>
    <s v="315553"/>
    <s v="10000"/>
    <s v="99000"/>
    <s v="4330001000"/>
    <s v="7269000"/>
    <s v=""/>
    <s v=""/>
    <s v=""/>
    <s v="DEFAULT_TASKPRO"/>
    <s v="000000000010120"/>
    <n v="87.19"/>
    <x v="26"/>
  </r>
  <r>
    <s v="43300"/>
    <s v="100074377"/>
    <s v="315553"/>
    <s v="10000"/>
    <s v="18000"/>
    <s v="4330001000"/>
    <s v="7269000"/>
    <s v=""/>
    <s v=""/>
    <s v=""/>
    <s v="CANPBPROGREV000"/>
    <s v="000000000000305"/>
    <n v="58.12"/>
    <x v="27"/>
  </r>
  <r>
    <s v="43300"/>
    <s v="100074377"/>
    <s v="315553"/>
    <s v="10000"/>
    <s v="99000"/>
    <s v="4330001000"/>
    <s v="7269000"/>
    <s v=""/>
    <s v=""/>
    <s v=""/>
    <s v="DEFAULT_TASKPRO"/>
    <s v="000000000010120"/>
    <n v="15.85"/>
    <x v="26"/>
  </r>
  <r>
    <s v="43300"/>
    <s v="100074377"/>
    <s v="315553"/>
    <s v="10000"/>
    <s v="18000"/>
    <s v="4330001000"/>
    <s v="7269000"/>
    <s v=""/>
    <s v=""/>
    <s v=""/>
    <s v="CANPBPROGREV000"/>
    <s v="000000000000305"/>
    <n v="10.57"/>
    <x v="27"/>
  </r>
  <r>
    <s v="43300"/>
    <s v="100074377"/>
    <s v="315553"/>
    <s v="10000"/>
    <s v="99000"/>
    <s v="4330001000"/>
    <s v="2100000"/>
    <s v=""/>
    <s v=""/>
    <s v=""/>
    <s v="DEFAULT_TASKPRO"/>
    <s v="000000000010120"/>
    <n v="-37.39"/>
    <x v="5"/>
  </r>
  <r>
    <s v="43300"/>
    <s v="100074377"/>
    <s v="315553"/>
    <s v="10000"/>
    <s v="18000"/>
    <s v="4330001000"/>
    <s v="2100000"/>
    <s v=""/>
    <s v=""/>
    <s v=""/>
    <s v="CANPBPROGREV000"/>
    <s v="000000000000305"/>
    <n v="-24.92"/>
    <x v="4"/>
  </r>
  <r>
    <s v="43300"/>
    <s v="100074377"/>
    <s v="315553"/>
    <s v="10000"/>
    <s v="99000"/>
    <s v="4330001000"/>
    <s v="2105000"/>
    <s v=""/>
    <s v=""/>
    <s v=""/>
    <s v="DEFAULT_TASKPRO"/>
    <s v="000000000010120"/>
    <n v="-87.19"/>
    <x v="1"/>
  </r>
  <r>
    <s v="43300"/>
    <s v="100074377"/>
    <s v="315553"/>
    <s v="10000"/>
    <s v="18000"/>
    <s v="4330001000"/>
    <s v="2105000"/>
    <s v=""/>
    <s v=""/>
    <s v=""/>
    <s v="CANPBPROGREV000"/>
    <s v="000000000000305"/>
    <n v="-58.12"/>
    <x v="33"/>
  </r>
  <r>
    <s v="43300"/>
    <s v="100074377"/>
    <s v="315553"/>
    <s v="10000"/>
    <s v="99000"/>
    <s v="4330001000"/>
    <s v="2130000"/>
    <s v=""/>
    <s v=""/>
    <s v=""/>
    <s v="DEFAULT_TASKPRO"/>
    <s v="000000000010120"/>
    <n v="-65.099999999999994"/>
    <x v="3"/>
  </r>
  <r>
    <s v="43300"/>
    <s v="100074377"/>
    <s v="315553"/>
    <s v="10000"/>
    <s v="18000"/>
    <s v="4330001000"/>
    <s v="2130000"/>
    <s v=""/>
    <s v=""/>
    <s v=""/>
    <s v="CANPBPROGREV000"/>
    <s v="000000000000305"/>
    <n v="-43.4"/>
    <x v="2"/>
  </r>
  <r>
    <s v="43300"/>
    <s v="100074377"/>
    <s v="315553"/>
    <s v="10000"/>
    <s v="99000"/>
    <s v="4330001000"/>
    <s v="2100000"/>
    <s v=""/>
    <s v=""/>
    <s v=""/>
    <s v="DEFAULT_TASKPRO"/>
    <s v="000000000010120"/>
    <n v="-58.85"/>
    <x v="5"/>
  </r>
  <r>
    <s v="43300"/>
    <s v="100074377"/>
    <s v="315553"/>
    <s v="10000"/>
    <s v="18000"/>
    <s v="4330001000"/>
    <s v="2100000"/>
    <s v=""/>
    <s v=""/>
    <s v=""/>
    <s v="CANPBPROGREV000"/>
    <s v="000000000000305"/>
    <n v="-39.229999999999997"/>
    <x v="4"/>
  </r>
  <r>
    <s v="43300"/>
    <s v="100074377"/>
    <s v="315553"/>
    <s v="10000"/>
    <s v="99000"/>
    <s v="4330001000"/>
    <s v="2056000"/>
    <s v=""/>
    <s v=""/>
    <s v=""/>
    <s v="DEFAULT_TASKPRO"/>
    <s v="000000000010120"/>
    <n v="-412.65"/>
    <x v="6"/>
  </r>
  <r>
    <s v="43300"/>
    <s v="100074377"/>
    <s v="315553"/>
    <s v="10000"/>
    <s v="18000"/>
    <s v="4330001000"/>
    <s v="2056000"/>
    <s v=""/>
    <s v=""/>
    <s v=""/>
    <s v="CANPBPROGREV000"/>
    <s v="000000000000305"/>
    <n v="-275.10000000000002"/>
    <x v="7"/>
  </r>
  <r>
    <s v="43300"/>
    <s v="100074377"/>
    <s v="315553"/>
    <s v="10000"/>
    <s v="99000"/>
    <s v="4330001000"/>
    <s v="2100000"/>
    <s v=""/>
    <s v=""/>
    <s v=""/>
    <s v="DEFAULT_TASKPRO"/>
    <s v="000000000010120"/>
    <n v="-15.85"/>
    <x v="5"/>
  </r>
  <r>
    <s v="43300"/>
    <s v="100074377"/>
    <s v="315553"/>
    <s v="10000"/>
    <s v="18000"/>
    <s v="4330001000"/>
    <s v="2100000"/>
    <s v=""/>
    <s v=""/>
    <s v=""/>
    <s v="CANPBPROGREV000"/>
    <s v="000000000000305"/>
    <n v="-10.57"/>
    <x v="4"/>
  </r>
  <r>
    <s v="43300"/>
    <s v="100074377"/>
    <s v="315553"/>
    <s v="10000"/>
    <s v="99000"/>
    <s v="4330001000"/>
    <s v="7000000"/>
    <s v=""/>
    <s v=""/>
    <s v=""/>
    <s v="DEFAULT_TASKPRO"/>
    <s v="000000000010120"/>
    <n v="110.08"/>
    <x v="30"/>
  </r>
  <r>
    <s v="43300"/>
    <s v="100074377"/>
    <s v="315553"/>
    <s v="10000"/>
    <s v="18000"/>
    <s v="4330001000"/>
    <s v="7000000"/>
    <s v=""/>
    <s v=""/>
    <s v=""/>
    <s v="CANPBPROGREV000"/>
    <s v="000000000000305"/>
    <n v="880.64"/>
    <x v="29"/>
  </r>
  <r>
    <s v="43300"/>
    <s v="100074377"/>
    <s v="315553"/>
    <s v="10000"/>
    <s v="99000"/>
    <s v="4330001000"/>
    <s v="7000000"/>
    <s v=""/>
    <s v=""/>
    <s v=""/>
    <s v="DEFAULT_TASKPRO"/>
    <s v="000000000010120"/>
    <n v="440.32"/>
    <x v="30"/>
  </r>
  <r>
    <s v="43300"/>
    <s v="100074377"/>
    <s v="315553"/>
    <s v="10000"/>
    <s v="99000"/>
    <s v="4330001000"/>
    <s v="7000000"/>
    <s v=""/>
    <s v=""/>
    <s v=""/>
    <s v="DEFAULT_TASKPRO"/>
    <s v="000000000010120"/>
    <n v="770.56"/>
    <x v="30"/>
  </r>
  <r>
    <s v="43300"/>
    <s v="100013323"/>
    <s v="312956"/>
    <s v="10000"/>
    <s v="18000"/>
    <s v="4330001000"/>
    <s v="2055000"/>
    <s v=""/>
    <s v=""/>
    <s v=""/>
    <s v="POSITION_BUDGET"/>
    <s v="000000000010120"/>
    <n v="-0.09"/>
    <x v="34"/>
  </r>
  <r>
    <s v="43300"/>
    <s v="100013323"/>
    <s v="312956"/>
    <s v="10000"/>
    <s v="19800"/>
    <s v="4330001000"/>
    <s v="2055000"/>
    <s v=""/>
    <s v=""/>
    <s v=""/>
    <s v="ADMINCBCAP00000"/>
    <s v="000000000000302"/>
    <n v="-1.32"/>
    <x v="35"/>
  </r>
  <r>
    <s v="43300"/>
    <s v="100013323"/>
    <s v="312956"/>
    <s v="10000"/>
    <s v="18000"/>
    <s v="4330001000"/>
    <s v="2052000"/>
    <s v=""/>
    <s v=""/>
    <s v=""/>
    <s v="POSITION_BUDGET"/>
    <s v="000000000010120"/>
    <n v="-8.1"/>
    <x v="36"/>
  </r>
  <r>
    <s v="43300"/>
    <s v="100013323"/>
    <s v="312956"/>
    <s v="10000"/>
    <s v="99000"/>
    <s v="4330001000"/>
    <s v="2052000"/>
    <s v=""/>
    <s v=""/>
    <s v=""/>
    <s v="DEFAULT_TASKPRO"/>
    <s v="000000000010120"/>
    <n v="-50.33"/>
    <x v="8"/>
  </r>
  <r>
    <s v="43300"/>
    <s v="100013323"/>
    <s v="312956"/>
    <s v="10000"/>
    <s v="19800"/>
    <s v="4330001000"/>
    <s v="2052000"/>
    <s v=""/>
    <s v=""/>
    <s v=""/>
    <s v="ADMINCBCAP00000"/>
    <s v="000000000000302"/>
    <n v="-117.45"/>
    <x v="37"/>
  </r>
  <r>
    <s v="43300"/>
    <s v="100013323"/>
    <s v="312956"/>
    <s v="10000"/>
    <s v="18000"/>
    <s v="4330001000"/>
    <s v="2100000"/>
    <s v=""/>
    <s v=""/>
    <s v=""/>
    <s v="POSITION_BUDGET"/>
    <s v="000000000010120"/>
    <n v="-1.47"/>
    <x v="38"/>
  </r>
  <r>
    <s v="43300"/>
    <s v="100013323"/>
    <s v="312956"/>
    <s v="10000"/>
    <s v="99000"/>
    <s v="4330001000"/>
    <s v="7000000"/>
    <s v=""/>
    <s v=""/>
    <s v=""/>
    <s v="DEFAULT_TASKPRO"/>
    <s v="000000000010120"/>
    <n v="266.48"/>
    <x v="30"/>
  </r>
  <r>
    <s v="43300"/>
    <s v="100013323"/>
    <s v="312956"/>
    <s v="10000"/>
    <s v="99000"/>
    <s v="4330001000"/>
    <s v="7000000"/>
    <s v=""/>
    <s v=""/>
    <s v=""/>
    <s v="DEFAULT_TASKPRO"/>
    <s v="000000000010120"/>
    <n v="532.96"/>
    <x v="30"/>
  </r>
  <r>
    <s v="43300"/>
    <s v="100013323"/>
    <s v="312956"/>
    <s v="10000"/>
    <s v="18000"/>
    <s v="4330001000"/>
    <s v="7000000"/>
    <s v=""/>
    <s v=""/>
    <s v=""/>
    <s v="POSITION_BUDGET"/>
    <s v="000000000010120"/>
    <n v="10"/>
    <x v="39"/>
  </r>
  <r>
    <s v="43300"/>
    <s v="100013323"/>
    <s v="312956"/>
    <s v="10000"/>
    <s v="19800"/>
    <s v="4330001000"/>
    <s v="7000000"/>
    <s v=""/>
    <s v=""/>
    <s v=""/>
    <s v="ADMINCBCAP00000"/>
    <s v="000000000000302"/>
    <n v="1865.36"/>
    <x v="40"/>
  </r>
  <r>
    <s v="43300"/>
    <s v="100013323"/>
    <s v="312956"/>
    <s v="10000"/>
    <s v="18000"/>
    <s v="4330001000"/>
    <s v="7000000"/>
    <s v=""/>
    <s v=""/>
    <s v=""/>
    <s v="POSITION_BUDGET"/>
    <s v="000000000010120"/>
    <n v="118.63"/>
    <x v="39"/>
  </r>
  <r>
    <s v="43300"/>
    <s v="100013323"/>
    <s v="312956"/>
    <s v="10000"/>
    <s v="18000"/>
    <s v="4330001000"/>
    <s v="7230000"/>
    <s v=""/>
    <s v=""/>
    <s v=""/>
    <s v="POSITION_BUDGET"/>
    <s v="000000000010120"/>
    <n v="7.41"/>
    <x v="41"/>
  </r>
  <r>
    <s v="43300"/>
    <s v="100013323"/>
    <s v="312956"/>
    <s v="10000"/>
    <s v="99000"/>
    <s v="4330001000"/>
    <s v="7230000"/>
    <s v=""/>
    <s v=""/>
    <s v=""/>
    <s v="DEFAULT_TASKPRO"/>
    <s v="000000000010120"/>
    <n v="46.03"/>
    <x v="31"/>
  </r>
  <r>
    <s v="43300"/>
    <s v="100013323"/>
    <s v="312956"/>
    <s v="10000"/>
    <s v="19800"/>
    <s v="4330001000"/>
    <s v="7230000"/>
    <s v=""/>
    <s v=""/>
    <s v=""/>
    <s v="ADMINCBCAP00000"/>
    <s v="000000000000302"/>
    <n v="107.41"/>
    <x v="42"/>
  </r>
  <r>
    <s v="43300"/>
    <s v="100013323"/>
    <s v="312956"/>
    <s v="10000"/>
    <s v="18000"/>
    <s v="4330001000"/>
    <s v="7231000"/>
    <s v=""/>
    <s v=""/>
    <s v=""/>
    <s v="POSITION_BUDGET"/>
    <s v="000000000010120"/>
    <n v="1.73"/>
    <x v="43"/>
  </r>
  <r>
    <s v="43300"/>
    <s v="100013323"/>
    <s v="312956"/>
    <s v="10000"/>
    <s v="99000"/>
    <s v="4330001000"/>
    <s v="7231000"/>
    <s v=""/>
    <s v=""/>
    <s v=""/>
    <s v="DEFAULT_TASKPRO"/>
    <s v="000000000010120"/>
    <n v="10.77"/>
    <x v="0"/>
  </r>
  <r>
    <s v="43300"/>
    <s v="100013323"/>
    <s v="312956"/>
    <s v="10000"/>
    <s v="19800"/>
    <s v="4330001000"/>
    <s v="7231000"/>
    <s v=""/>
    <s v=""/>
    <s v=""/>
    <s v="ADMINCBCAP00000"/>
    <s v="000000000000302"/>
    <n v="25.12"/>
    <x v="44"/>
  </r>
  <r>
    <s v="43300"/>
    <s v="100013323"/>
    <s v="312956"/>
    <s v="10000"/>
    <s v="99000"/>
    <s v="4330001000"/>
    <s v="2155000"/>
    <s v=""/>
    <s v=""/>
    <s v=""/>
    <s v="DEFAULT_TASKPRO"/>
    <s v="000000000010120"/>
    <n v="-0.76"/>
    <x v="45"/>
  </r>
  <r>
    <s v="43300"/>
    <s v="100013323"/>
    <s v="312956"/>
    <s v="10000"/>
    <s v="18000"/>
    <s v="4330001000"/>
    <s v="2155000"/>
    <s v=""/>
    <s v=""/>
    <s v=""/>
    <s v="POSITION_BUDGET"/>
    <s v="000000000010120"/>
    <n v="-0.12"/>
    <x v="46"/>
  </r>
  <r>
    <s v="43300"/>
    <s v="100013323"/>
    <s v="312956"/>
    <s v="10000"/>
    <s v="19800"/>
    <s v="4330001000"/>
    <s v="2155000"/>
    <s v=""/>
    <s v=""/>
    <s v=""/>
    <s v="ADMINCBCAP00000"/>
    <s v="000000000000302"/>
    <n v="-1.79"/>
    <x v="47"/>
  </r>
  <r>
    <s v="43300"/>
    <s v="100013323"/>
    <s v="312956"/>
    <s v="10000"/>
    <s v="99000"/>
    <s v="4330001000"/>
    <s v="2100000"/>
    <s v=""/>
    <s v=""/>
    <s v=""/>
    <s v="DEFAULT_TASKPRO"/>
    <s v="000000000010120"/>
    <n v="-42.93"/>
    <x v="5"/>
  </r>
  <r>
    <s v="43300"/>
    <s v="100013323"/>
    <s v="312956"/>
    <s v="10000"/>
    <s v="18000"/>
    <s v="4330001000"/>
    <s v="2100000"/>
    <s v=""/>
    <s v=""/>
    <s v=""/>
    <s v="POSITION_BUDGET"/>
    <s v="000000000010120"/>
    <n v="-6.91"/>
    <x v="38"/>
  </r>
  <r>
    <s v="43300"/>
    <s v="100013323"/>
    <s v="312956"/>
    <s v="10000"/>
    <s v="19800"/>
    <s v="4330001000"/>
    <s v="2100000"/>
    <s v=""/>
    <s v=""/>
    <s v=""/>
    <s v="ADMINCBCAP00000"/>
    <s v="000000000000302"/>
    <n v="-100.16"/>
    <x v="48"/>
  </r>
  <r>
    <s v="43300"/>
    <s v="100013323"/>
    <s v="312956"/>
    <s v="10000"/>
    <s v="99000"/>
    <s v="4330001000"/>
    <s v="2105000"/>
    <s v=""/>
    <s v=""/>
    <s v=""/>
    <s v="DEFAULT_TASKPRO"/>
    <s v="000000000010120"/>
    <n v="-50.33"/>
    <x v="1"/>
  </r>
  <r>
    <s v="43300"/>
    <s v="100013323"/>
    <s v="312956"/>
    <s v="10000"/>
    <s v="18000"/>
    <s v="4330001000"/>
    <s v="2105000"/>
    <s v=""/>
    <s v=""/>
    <s v=""/>
    <s v="POSITION_BUDGET"/>
    <s v="000000000010120"/>
    <n v="-8.1"/>
    <x v="49"/>
  </r>
  <r>
    <s v="43300"/>
    <s v="100013323"/>
    <s v="312956"/>
    <s v="10000"/>
    <s v="19800"/>
    <s v="4330001000"/>
    <s v="2105000"/>
    <s v=""/>
    <s v=""/>
    <s v=""/>
    <s v="ADMINCBCAP00000"/>
    <s v="000000000000302"/>
    <n v="-117.45"/>
    <x v="50"/>
  </r>
  <r>
    <s v="43300"/>
    <s v="100013323"/>
    <s v="312956"/>
    <s v="10000"/>
    <s v="99000"/>
    <s v="4330001000"/>
    <s v="2125000"/>
    <s v=""/>
    <s v=""/>
    <s v=""/>
    <s v="DEFAULT_TASKPRO"/>
    <s v="000000000010120"/>
    <n v="-2.4700000000000002"/>
    <x v="51"/>
  </r>
  <r>
    <s v="43300"/>
    <s v="100013323"/>
    <s v="312956"/>
    <s v="10000"/>
    <s v="18000"/>
    <s v="4330001000"/>
    <s v="2125000"/>
    <s v=""/>
    <s v=""/>
    <s v=""/>
    <s v="POSITION_BUDGET"/>
    <s v="000000000010120"/>
    <n v="-0.4"/>
    <x v="52"/>
  </r>
  <r>
    <s v="43300"/>
    <s v="100013323"/>
    <s v="312956"/>
    <s v="10000"/>
    <s v="19800"/>
    <s v="4330001000"/>
    <s v="2125000"/>
    <s v=""/>
    <s v=""/>
    <s v=""/>
    <s v="ADMINCBCAP00000"/>
    <s v="000000000000302"/>
    <n v="-5.77"/>
    <x v="53"/>
  </r>
  <r>
    <s v="43300"/>
    <s v="100013323"/>
    <s v="312956"/>
    <s v="10000"/>
    <s v="18000"/>
    <s v="4330001000"/>
    <s v="2058000"/>
    <s v=""/>
    <s v=""/>
    <s v=""/>
    <s v="POSITION_BUDGET"/>
    <s v="000000000010120"/>
    <n v="-1.73"/>
    <x v="54"/>
  </r>
  <r>
    <s v="43300"/>
    <s v="100013323"/>
    <s v="312956"/>
    <s v="10000"/>
    <s v="99000"/>
    <s v="4330001000"/>
    <s v="2058000"/>
    <s v=""/>
    <s v=""/>
    <s v=""/>
    <s v="DEFAULT_TASKPRO"/>
    <s v="000000000010120"/>
    <n v="-10.77"/>
    <x v="18"/>
  </r>
  <r>
    <s v="43300"/>
    <s v="100013323"/>
    <s v="312956"/>
    <s v="10000"/>
    <s v="19800"/>
    <s v="4330001000"/>
    <s v="2058000"/>
    <s v=""/>
    <s v=""/>
    <s v=""/>
    <s v="ADMINCBCAP00000"/>
    <s v="000000000000302"/>
    <n v="-25.12"/>
    <x v="55"/>
  </r>
  <r>
    <s v="43300"/>
    <s v="100013323"/>
    <s v="312956"/>
    <s v="10000"/>
    <s v="99000"/>
    <s v="4330001000"/>
    <s v="2150000"/>
    <s v=""/>
    <s v=""/>
    <s v=""/>
    <s v="DEFAULT_TASKPRO"/>
    <s v="000000000010120"/>
    <n v="-37.22"/>
    <x v="21"/>
  </r>
  <r>
    <s v="43300"/>
    <s v="100013323"/>
    <s v="312956"/>
    <s v="10000"/>
    <s v="18000"/>
    <s v="4330001000"/>
    <s v="2150000"/>
    <s v=""/>
    <s v=""/>
    <s v=""/>
    <s v="POSITION_BUDGET"/>
    <s v="000000000010120"/>
    <n v="-5.99"/>
    <x v="56"/>
  </r>
  <r>
    <s v="43300"/>
    <s v="100013323"/>
    <s v="312956"/>
    <s v="10000"/>
    <s v="19800"/>
    <s v="4330001000"/>
    <s v="2150000"/>
    <s v=""/>
    <s v=""/>
    <s v=""/>
    <s v="ADMINCBCAP00000"/>
    <s v="000000000000302"/>
    <n v="-86.83"/>
    <x v="57"/>
  </r>
  <r>
    <s v="43300"/>
    <s v="100013323"/>
    <s v="312956"/>
    <s v="10000"/>
    <s v="99000"/>
    <s v="4330001000"/>
    <s v="1000000"/>
    <s v=""/>
    <s v=""/>
    <s v=""/>
    <s v="DEFAULT_TASKPRO"/>
    <s v="000000000010120"/>
    <n v="-504.36"/>
    <x v="28"/>
  </r>
  <r>
    <s v="43300"/>
    <s v="100013323"/>
    <s v="312956"/>
    <s v="10000"/>
    <s v="18000"/>
    <s v="4330001000"/>
    <s v="1000000"/>
    <s v=""/>
    <s v=""/>
    <s v=""/>
    <s v="POSITION_BUDGET"/>
    <s v="000000000010120"/>
    <n v="-81.13"/>
    <x v="58"/>
  </r>
  <r>
    <s v="43300"/>
    <s v="100013323"/>
    <s v="312956"/>
    <s v="10000"/>
    <s v="19800"/>
    <s v="4330001000"/>
    <s v="1000000"/>
    <s v=""/>
    <s v=""/>
    <s v=""/>
    <s v="ADMINCBCAP00000"/>
    <s v="000000000000302"/>
    <n v="-1176.8499999999999"/>
    <x v="59"/>
  </r>
  <r>
    <s v="43300"/>
    <s v="100013323"/>
    <s v="312956"/>
    <s v="10000"/>
    <s v="99000"/>
    <s v="4330001000"/>
    <s v="2125000"/>
    <s v=""/>
    <s v=""/>
    <s v=""/>
    <s v="DEFAULT_TASKPRO"/>
    <s v="000000000010120"/>
    <n v="-1.1000000000000001"/>
    <x v="51"/>
  </r>
  <r>
    <s v="43300"/>
    <s v="100013323"/>
    <s v="312956"/>
    <s v="10000"/>
    <s v="18000"/>
    <s v="4330001000"/>
    <s v="2125000"/>
    <s v=""/>
    <s v=""/>
    <s v=""/>
    <s v="POSITION_BUDGET"/>
    <s v="000000000010120"/>
    <n v="-0.18"/>
    <x v="52"/>
  </r>
  <r>
    <s v="43300"/>
    <s v="100013323"/>
    <s v="312956"/>
    <s v="10000"/>
    <s v="19800"/>
    <s v="4330001000"/>
    <s v="2125000"/>
    <s v=""/>
    <s v=""/>
    <s v=""/>
    <s v="ADMINCBCAP00000"/>
    <s v="000000000000302"/>
    <n v="-2.56"/>
    <x v="53"/>
  </r>
  <r>
    <s v="43300"/>
    <s v="100013323"/>
    <s v="312956"/>
    <s v="10000"/>
    <s v="99000"/>
    <s v="4330001000"/>
    <s v="2100000"/>
    <s v=""/>
    <s v=""/>
    <s v=""/>
    <s v="DEFAULT_TASKPRO"/>
    <s v="000000000010120"/>
    <n v="-17.829999999999998"/>
    <x v="5"/>
  </r>
  <r>
    <s v="43300"/>
    <s v="100013323"/>
    <s v="312956"/>
    <s v="10000"/>
    <s v="18000"/>
    <s v="4330001000"/>
    <s v="2100000"/>
    <s v=""/>
    <s v=""/>
    <s v=""/>
    <s v="POSITION_BUDGET"/>
    <s v="000000000010120"/>
    <n v="-2.87"/>
    <x v="38"/>
  </r>
  <r>
    <s v="43300"/>
    <s v="100013323"/>
    <s v="312956"/>
    <s v="10000"/>
    <s v="19800"/>
    <s v="4330001000"/>
    <s v="2100000"/>
    <s v=""/>
    <s v=""/>
    <s v=""/>
    <s v="ADMINCBCAP00000"/>
    <s v="000000000000302"/>
    <n v="-41.61"/>
    <x v="48"/>
  </r>
  <r>
    <s v="43300"/>
    <s v="100013323"/>
    <s v="312956"/>
    <s v="10000"/>
    <s v="99000"/>
    <s v="4330001000"/>
    <s v="2100000"/>
    <s v=""/>
    <s v=""/>
    <s v=""/>
    <s v="DEFAULT_TASKPRO"/>
    <s v="000000000010120"/>
    <n v="-5.5"/>
    <x v="5"/>
  </r>
  <r>
    <s v="43300"/>
    <s v="100013323"/>
    <s v="312956"/>
    <s v="10000"/>
    <s v="18000"/>
    <s v="4330001000"/>
    <s v="2100000"/>
    <s v=""/>
    <s v=""/>
    <s v=""/>
    <s v="POSITION_BUDGET"/>
    <s v="000000000010120"/>
    <n v="-0.89"/>
    <x v="38"/>
  </r>
  <r>
    <s v="43300"/>
    <s v="100013323"/>
    <s v="312956"/>
    <s v="10000"/>
    <s v="19800"/>
    <s v="4330001000"/>
    <s v="2100000"/>
    <s v=""/>
    <s v=""/>
    <s v=""/>
    <s v="ADMINCBCAP00000"/>
    <s v="000000000000302"/>
    <n v="-12.84"/>
    <x v="48"/>
  </r>
  <r>
    <s v="43300"/>
    <s v="100013323"/>
    <s v="312956"/>
    <s v="10000"/>
    <s v="99000"/>
    <s v="4330001000"/>
    <s v="2155000"/>
    <s v=""/>
    <s v=""/>
    <s v=""/>
    <s v="DEFAULT_TASKPRO"/>
    <s v="000000000010120"/>
    <n v="-2.56"/>
    <x v="45"/>
  </r>
  <r>
    <s v="43300"/>
    <s v="100013323"/>
    <s v="312956"/>
    <s v="10000"/>
    <s v="18000"/>
    <s v="4330001000"/>
    <s v="2155000"/>
    <s v=""/>
    <s v=""/>
    <s v=""/>
    <s v="POSITION_BUDGET"/>
    <s v="000000000010120"/>
    <n v="-0.41"/>
    <x v="46"/>
  </r>
  <r>
    <s v="43300"/>
    <s v="100013323"/>
    <s v="312956"/>
    <s v="10000"/>
    <s v="19800"/>
    <s v="4330001000"/>
    <s v="2155000"/>
    <s v=""/>
    <s v=""/>
    <s v=""/>
    <s v="ADMINCBCAP00000"/>
    <s v="000000000000302"/>
    <n v="-5.96"/>
    <x v="47"/>
  </r>
  <r>
    <s v="43300"/>
    <s v="100013323"/>
    <s v="312956"/>
    <s v="10000"/>
    <s v="99000"/>
    <s v="4330001000"/>
    <s v="2055000"/>
    <s v=""/>
    <s v=""/>
    <s v=""/>
    <s v="DEFAULT_TASKPRO"/>
    <s v="000000000010120"/>
    <n v="-0.56000000000000005"/>
    <x v="60"/>
  </r>
  <r>
    <s v="43300"/>
    <s v="100013323"/>
    <s v="312956"/>
    <s v="10000"/>
    <s v="99000"/>
    <s v="4330001000"/>
    <s v="2160000"/>
    <s v=""/>
    <s v=""/>
    <s v=""/>
    <s v="DEFAULT_TASKPRO"/>
    <s v="000000000010120"/>
    <n v="-10.77"/>
    <x v="15"/>
  </r>
  <r>
    <s v="43300"/>
    <s v="100013323"/>
    <s v="312956"/>
    <s v="10000"/>
    <s v="18000"/>
    <s v="4330001000"/>
    <s v="2160000"/>
    <s v=""/>
    <s v=""/>
    <s v=""/>
    <s v="POSITION_BUDGET"/>
    <s v="000000000010120"/>
    <n v="-1.73"/>
    <x v="61"/>
  </r>
  <r>
    <s v="43300"/>
    <s v="100013323"/>
    <s v="312956"/>
    <s v="10000"/>
    <s v="19800"/>
    <s v="4330001000"/>
    <s v="2160000"/>
    <s v=""/>
    <s v=""/>
    <s v=""/>
    <s v="ADMINCBCAP00000"/>
    <s v="000000000000302"/>
    <n v="-25.12"/>
    <x v="62"/>
  </r>
  <r>
    <s v="43300"/>
    <s v="100013323"/>
    <s v="312956"/>
    <s v="10000"/>
    <s v="99000"/>
    <s v="4330001000"/>
    <s v="2140000"/>
    <s v=""/>
    <s v=""/>
    <s v=""/>
    <s v="DEFAULT_TASKPRO"/>
    <s v="000000000010120"/>
    <n v="-73.27"/>
    <x v="17"/>
  </r>
  <r>
    <s v="43300"/>
    <s v="100013323"/>
    <s v="312956"/>
    <s v="10000"/>
    <s v="18000"/>
    <s v="4330001000"/>
    <s v="2140000"/>
    <s v=""/>
    <s v=""/>
    <s v=""/>
    <s v="POSITION_BUDGET"/>
    <s v="000000000010120"/>
    <n v="-11.79"/>
    <x v="63"/>
  </r>
  <r>
    <s v="43300"/>
    <s v="100013323"/>
    <s v="312956"/>
    <s v="10000"/>
    <s v="19800"/>
    <s v="4330001000"/>
    <s v="2140000"/>
    <s v=""/>
    <s v=""/>
    <s v=""/>
    <s v="ADMINCBCAP00000"/>
    <s v="000000000000302"/>
    <n v="-170.95"/>
    <x v="64"/>
  </r>
  <r>
    <s v="43300"/>
    <s v="100013323"/>
    <s v="312956"/>
    <s v="10000"/>
    <s v="99000"/>
    <s v="4330001000"/>
    <s v="2100000"/>
    <s v=""/>
    <s v=""/>
    <s v=""/>
    <s v="DEFAULT_TASKPRO"/>
    <s v="000000000010120"/>
    <n v="-9.16"/>
    <x v="5"/>
  </r>
  <r>
    <s v="43300"/>
    <s v="100013323"/>
    <s v="312956"/>
    <s v="10000"/>
    <s v="19800"/>
    <s v="4330001000"/>
    <s v="2100000"/>
    <s v=""/>
    <s v=""/>
    <s v=""/>
    <s v="ADMINCBCAP00000"/>
    <s v="000000000000302"/>
    <n v="-21.35"/>
    <x v="48"/>
  </r>
  <r>
    <s v="43300"/>
    <s v="100013323"/>
    <s v="312956"/>
    <s v="10000"/>
    <s v="99000"/>
    <s v="4330001000"/>
    <s v="2110000"/>
    <s v=""/>
    <s v=""/>
    <s v=""/>
    <s v="DEFAULT_TASKPRO"/>
    <s v="000000000010120"/>
    <n v="-46.03"/>
    <x v="11"/>
  </r>
  <r>
    <s v="43300"/>
    <s v="100013323"/>
    <s v="312956"/>
    <s v="10000"/>
    <s v="18000"/>
    <s v="4330001000"/>
    <s v="2110000"/>
    <s v=""/>
    <s v=""/>
    <s v=""/>
    <s v="POSITION_BUDGET"/>
    <s v="000000000010120"/>
    <n v="-7.41"/>
    <x v="65"/>
  </r>
  <r>
    <s v="43300"/>
    <s v="100013323"/>
    <s v="312956"/>
    <s v="10000"/>
    <s v="19800"/>
    <s v="4330001000"/>
    <s v="2110000"/>
    <s v=""/>
    <s v=""/>
    <s v=""/>
    <s v="ADMINCBCAP00000"/>
    <s v="000000000000302"/>
    <n v="-107.41"/>
    <x v="66"/>
  </r>
  <r>
    <s v="43300"/>
    <s v="100013323"/>
    <s v="312956"/>
    <s v="10000"/>
    <s v="18000"/>
    <s v="4330001000"/>
    <s v="2053000"/>
    <s v=""/>
    <s v=""/>
    <s v=""/>
    <s v="POSITION_BUDGET"/>
    <s v="000000000010120"/>
    <n v="-7.41"/>
    <x v="67"/>
  </r>
  <r>
    <s v="43300"/>
    <s v="100013323"/>
    <s v="312956"/>
    <s v="10000"/>
    <s v="99000"/>
    <s v="4330001000"/>
    <s v="2053000"/>
    <s v=""/>
    <s v=""/>
    <s v=""/>
    <s v="DEFAULT_TASKPRO"/>
    <s v="000000000010120"/>
    <n v="-46.03"/>
    <x v="12"/>
  </r>
  <r>
    <s v="43300"/>
    <s v="100013323"/>
    <s v="312956"/>
    <s v="10000"/>
    <s v="19800"/>
    <s v="4330001000"/>
    <s v="2053000"/>
    <s v=""/>
    <s v=""/>
    <s v=""/>
    <s v="ADMINCBCAP00000"/>
    <s v="000000000000302"/>
    <n v="-107.41"/>
    <x v="68"/>
  </r>
  <r>
    <s v="43300"/>
    <s v="100013323"/>
    <s v="312956"/>
    <s v="10000"/>
    <s v="99000"/>
    <s v="4330001000"/>
    <s v="7250000"/>
    <s v=""/>
    <s v=""/>
    <s v=""/>
    <s v="DEFAULT_TASKPRO"/>
    <s v="000000000010120"/>
    <n v="0.56000000000000005"/>
    <x v="69"/>
  </r>
  <r>
    <s v="43300"/>
    <s v="100013323"/>
    <s v="312956"/>
    <s v="10000"/>
    <s v="18000"/>
    <s v="4330001000"/>
    <s v="7250000"/>
    <s v=""/>
    <s v=""/>
    <s v=""/>
    <s v="POSITION_BUDGET"/>
    <s v="000000000010120"/>
    <n v="0.09"/>
    <x v="70"/>
  </r>
  <r>
    <s v="43300"/>
    <s v="100013323"/>
    <s v="312956"/>
    <s v="10000"/>
    <s v="19800"/>
    <s v="4330001000"/>
    <s v="7250000"/>
    <s v=""/>
    <s v=""/>
    <s v=""/>
    <s v="ADMINCBCAP00000"/>
    <s v="000000000000302"/>
    <n v="1.32"/>
    <x v="71"/>
  </r>
  <r>
    <s v="43300"/>
    <s v="100013323"/>
    <s v="312956"/>
    <s v="10000"/>
    <s v="99000"/>
    <s v="4330001000"/>
    <s v="7221000"/>
    <s v=""/>
    <s v=""/>
    <s v=""/>
    <s v="DEFAULT_TASKPRO"/>
    <s v="000000000010120"/>
    <n v="2.56"/>
    <x v="72"/>
  </r>
  <r>
    <s v="43300"/>
    <s v="100013323"/>
    <s v="312956"/>
    <s v="10000"/>
    <s v="18000"/>
    <s v="4330001000"/>
    <s v="7221000"/>
    <s v=""/>
    <s v=""/>
    <s v=""/>
    <s v="POSITION_BUDGET"/>
    <s v="000000000010120"/>
    <n v="0.41"/>
    <x v="73"/>
  </r>
  <r>
    <s v="43300"/>
    <s v="100013323"/>
    <s v="312956"/>
    <s v="10000"/>
    <s v="19800"/>
    <s v="4330001000"/>
    <s v="7221000"/>
    <s v=""/>
    <s v=""/>
    <s v=""/>
    <s v="ADMINCBCAP00000"/>
    <s v="000000000000302"/>
    <n v="5.96"/>
    <x v="74"/>
  </r>
  <r>
    <s v="43300"/>
    <s v="100013323"/>
    <s v="312956"/>
    <s v="10000"/>
    <s v="18000"/>
    <s v="4330001000"/>
    <s v="7269000"/>
    <s v=""/>
    <s v=""/>
    <s v=""/>
    <s v="POSITION_BUDGET"/>
    <s v="000000000010120"/>
    <n v="8.1"/>
    <x v="75"/>
  </r>
  <r>
    <s v="43300"/>
    <s v="100013323"/>
    <s v="312956"/>
    <s v="10000"/>
    <s v="99000"/>
    <s v="4330001000"/>
    <s v="7269000"/>
    <s v=""/>
    <s v=""/>
    <s v=""/>
    <s v="DEFAULT_TASKPRO"/>
    <s v="000000000010120"/>
    <n v="50.33"/>
    <x v="26"/>
  </r>
  <r>
    <s v="43300"/>
    <s v="100013323"/>
    <s v="312956"/>
    <s v="10000"/>
    <s v="19800"/>
    <s v="4330001000"/>
    <s v="7269000"/>
    <s v=""/>
    <s v=""/>
    <s v=""/>
    <s v="ADMINCBCAP00000"/>
    <s v="000000000000302"/>
    <n v="117.45"/>
    <x v="76"/>
  </r>
  <r>
    <s v="43300"/>
    <s v="100013323"/>
    <s v="312956"/>
    <s v="10000"/>
    <s v="18000"/>
    <s v="4330001000"/>
    <s v="7269000"/>
    <s v=""/>
    <s v=""/>
    <s v=""/>
    <s v="POSITION_BUDGET"/>
    <s v="000000000010120"/>
    <n v="1.47"/>
    <x v="75"/>
  </r>
  <r>
    <s v="43300"/>
    <s v="100013323"/>
    <s v="312956"/>
    <s v="10000"/>
    <s v="99000"/>
    <s v="4330001000"/>
    <s v="7269000"/>
    <s v=""/>
    <s v=""/>
    <s v=""/>
    <s v="DEFAULT_TASKPRO"/>
    <s v="000000000010120"/>
    <n v="9.16"/>
    <x v="26"/>
  </r>
  <r>
    <s v="43300"/>
    <s v="100013323"/>
    <s v="312956"/>
    <s v="10000"/>
    <s v="19800"/>
    <s v="4330001000"/>
    <s v="7269000"/>
    <s v=""/>
    <s v=""/>
    <s v=""/>
    <s v="ADMINCBCAP00000"/>
    <s v="000000000000302"/>
    <n v="21.35"/>
    <x v="76"/>
  </r>
  <r>
    <s v="43300"/>
    <s v="100013323"/>
    <s v="312956"/>
    <s v="10000"/>
    <s v="99000"/>
    <s v="4330001000"/>
    <s v="2100000"/>
    <s v=""/>
    <s v=""/>
    <s v=""/>
    <s v="DEFAULT_TASKPRO"/>
    <s v="000000000010120"/>
    <n v="-6.87"/>
    <x v="5"/>
  </r>
  <r>
    <s v="43300"/>
    <s v="100013323"/>
    <s v="312956"/>
    <s v="10000"/>
    <s v="18000"/>
    <s v="4330001000"/>
    <s v="2100000"/>
    <s v=""/>
    <s v=""/>
    <s v=""/>
    <s v="POSITION_BUDGET"/>
    <s v="000000000010120"/>
    <n v="-1.1100000000000001"/>
    <x v="38"/>
  </r>
  <r>
    <s v="43300"/>
    <s v="100013323"/>
    <s v="312956"/>
    <s v="10000"/>
    <s v="19800"/>
    <s v="4330001000"/>
    <s v="2100000"/>
    <s v=""/>
    <s v=""/>
    <s v=""/>
    <s v="ADMINCBCAP00000"/>
    <s v="000000000000302"/>
    <n v="-16.02"/>
    <x v="4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49"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"/>
    <s v="ACTUALS"/>
    <m/>
    <m/>
    <s v="1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000.89"/>
    <s v="N"/>
    <n v="0"/>
    <m/>
    <n v="0"/>
    <s v="HR Payroll Journal Template"/>
    <s v="0"/>
    <d v="2016-01-21T00:00:00"/>
    <s v="USD"/>
    <m/>
    <n v="-1000.8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"/>
    <s v="ACTUALS"/>
    <m/>
    <m/>
    <s v="1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180.81"/>
    <s v="N"/>
    <n v="0"/>
    <m/>
    <n v="0"/>
    <s v="HR Payroll Journal Template"/>
    <s v="0"/>
    <d v="2016-01-21T00:00:00"/>
    <s v="USD"/>
    <m/>
    <n v="-2180.8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s v="Y"/>
    <s v="I"/>
    <m/>
    <m/>
    <x v="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"/>
    <s v="ACTUALS"/>
    <m/>
    <m/>
    <s v="1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6958.45"/>
    <s v="N"/>
    <n v="0"/>
    <m/>
    <n v="0"/>
    <s v="HR Payroll Journal Template"/>
    <s v="0"/>
    <d v="2016-01-21T00:00:00"/>
    <s v="USD"/>
    <m/>
    <n v="-6958.4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"/>
    <s v="ACTUALS"/>
    <m/>
    <m/>
    <s v="100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7.76"/>
    <s v="N"/>
    <n v="0"/>
    <m/>
    <n v="0"/>
    <s v="HR Payroll Journal Template"/>
    <s v="0"/>
    <d v="2016-01-21T00:00:00"/>
    <s v="USD"/>
    <m/>
    <n v="-7.7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"/>
    <s v="ACTUALS"/>
    <m/>
    <m/>
    <s v="2052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32.93"/>
    <s v="N"/>
    <n v="0"/>
    <m/>
    <n v="0"/>
    <s v="HR Payroll Journal Template"/>
    <s v="0"/>
    <d v="2016-01-21T00:00:00"/>
    <s v="USD"/>
    <m/>
    <n v="-232.9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"/>
    <s v="ACTUALS"/>
    <m/>
    <m/>
    <s v="2052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762.07"/>
    <s v="N"/>
    <n v="0"/>
    <m/>
    <n v="0"/>
    <s v="HR Payroll Journal Template"/>
    <s v="0"/>
    <d v="2016-01-21T00:00:00"/>
    <s v="USD"/>
    <m/>
    <n v="-762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"/>
    <s v="ACTUALS"/>
    <m/>
    <m/>
    <s v="2052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82"/>
    <s v="N"/>
    <n v="0"/>
    <m/>
    <n v="0"/>
    <s v="HR Payroll Journal Template"/>
    <s v="0"/>
    <d v="2016-01-21T00:00:00"/>
    <s v="USD"/>
    <m/>
    <n v="-0.8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"/>
    <s v="ACTUALS"/>
    <m/>
    <m/>
    <s v="2052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08.17"/>
    <s v="N"/>
    <n v="0"/>
    <m/>
    <n v="0"/>
    <s v="HR Payroll Journal Template"/>
    <s v="0"/>
    <d v="2016-01-21T00:00:00"/>
    <s v="USD"/>
    <m/>
    <n v="-108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9"/>
    <s v="ACTUALS"/>
    <m/>
    <m/>
    <s v="2053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12.2"/>
    <s v="N"/>
    <n v="0"/>
    <m/>
    <n v="0"/>
    <s v="HR Payroll Journal Template"/>
    <s v="0"/>
    <d v="2016-01-21T00:00:00"/>
    <s v="USD"/>
    <m/>
    <n v="-212.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0"/>
    <s v="ACTUALS"/>
    <m/>
    <m/>
    <s v="2053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612.33000000000004"/>
    <s v="N"/>
    <n v="0"/>
    <m/>
    <n v="0"/>
    <s v="HR Payroll Journal Template"/>
    <s v="0"/>
    <d v="2016-01-21T00:00:00"/>
    <s v="USD"/>
    <m/>
    <n v="-612.33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1"/>
    <s v="ACTUALS"/>
    <m/>
    <m/>
    <s v="2053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75"/>
    <s v="N"/>
    <n v="0"/>
    <m/>
    <n v="0"/>
    <s v="HR Payroll Journal Template"/>
    <s v="0"/>
    <d v="2016-01-21T00:00:00"/>
    <s v="USD"/>
    <m/>
    <n v="-0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2"/>
    <s v="ACTUALS"/>
    <m/>
    <m/>
    <s v="2053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92.31"/>
    <s v="N"/>
    <n v="0"/>
    <m/>
    <n v="0"/>
    <s v="HR Payroll Journal Template"/>
    <s v="0"/>
    <d v="2016-01-21T00:00:00"/>
    <s v="USD"/>
    <m/>
    <n v="-92.3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3"/>
    <s v="ACTUALS"/>
    <m/>
    <m/>
    <s v="205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.6"/>
    <s v="N"/>
    <n v="0"/>
    <m/>
    <n v="0"/>
    <s v="HR Payroll Journal Template"/>
    <s v="0"/>
    <d v="2016-01-21T00:00:00"/>
    <s v="USD"/>
    <m/>
    <n v="-2.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4"/>
    <s v="ACTUALS"/>
    <m/>
    <m/>
    <s v="205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4.1399999999999997"/>
    <s v="N"/>
    <n v="0"/>
    <m/>
    <n v="0"/>
    <s v="HR Payroll Journal Template"/>
    <s v="0"/>
    <d v="2016-01-21T00:00:00"/>
    <s v="USD"/>
    <m/>
    <n v="-4.139999999999999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8"/>
    <s v="ACTUALS"/>
    <m/>
    <m/>
    <s v="2056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90.13"/>
    <s v="N"/>
    <n v="0"/>
    <m/>
    <n v="0"/>
    <s v="HR Payroll Journal Template"/>
    <s v="0"/>
    <d v="2016-01-21T00:00:00"/>
    <s v="USD"/>
    <m/>
    <n v="-390.1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5"/>
    <s v="ACTUALS"/>
    <m/>
    <m/>
    <s v="205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01"/>
    <s v="N"/>
    <n v="0"/>
    <m/>
    <n v="0"/>
    <s v="HR Payroll Journal Template"/>
    <s v="0"/>
    <d v="2016-01-21T00:00:00"/>
    <s v="USD"/>
    <m/>
    <n v="-0.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6"/>
    <s v="ACTUALS"/>
    <m/>
    <m/>
    <s v="205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0.63"/>
    <s v="N"/>
    <n v="0"/>
    <m/>
    <n v="0"/>
    <s v="HR Payroll Journal Template"/>
    <s v="0"/>
    <d v="2016-01-21T00:00:00"/>
    <s v="USD"/>
    <m/>
    <n v="-0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7"/>
    <s v="ACTUALS"/>
    <m/>
    <m/>
    <s v="2056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4540.24"/>
    <s v="N"/>
    <n v="0"/>
    <m/>
    <n v="0"/>
    <s v="HR Payroll Journal Template"/>
    <s v="0"/>
    <d v="2016-01-21T00:00:00"/>
    <s v="USD"/>
    <m/>
    <n v="-4540.2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19"/>
    <s v="ACTUALS"/>
    <m/>
    <m/>
    <s v="2057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8.66"/>
    <s v="N"/>
    <n v="0"/>
    <m/>
    <n v="0"/>
    <s v="HR Payroll Journal Template"/>
    <s v="0"/>
    <d v="2016-01-21T00:00:00"/>
    <s v="USD"/>
    <m/>
    <n v="-8.6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0"/>
    <s v="ACTUALS"/>
    <m/>
    <m/>
    <s v="2057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0.71"/>
    <s v="N"/>
    <n v="0"/>
    <m/>
    <n v="0"/>
    <s v="HR Payroll Journal Template"/>
    <s v="0"/>
    <d v="2016-01-21T00:00:00"/>
    <s v="USD"/>
    <m/>
    <n v="-10.7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1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1"/>
    <s v="ACTUALS"/>
    <m/>
    <m/>
    <s v="2057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04"/>
    <s v="N"/>
    <n v="0"/>
    <m/>
    <n v="0"/>
    <s v="HR Payroll Journal Template"/>
    <s v="0"/>
    <d v="2016-01-21T00:00:00"/>
    <s v="USD"/>
    <m/>
    <n v="-0.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2"/>
    <s v="ACTUALS"/>
    <m/>
    <m/>
    <s v="2057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0.96"/>
    <s v="N"/>
    <n v="0"/>
    <m/>
    <n v="0"/>
    <s v="HR Payroll Journal Template"/>
    <s v="0"/>
    <d v="2016-01-21T00:00:00"/>
    <s v="USD"/>
    <m/>
    <n v="-0.9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3"/>
    <s v="ACTUALS"/>
    <m/>
    <m/>
    <s v="2058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49.63"/>
    <s v="N"/>
    <n v="0"/>
    <m/>
    <n v="0"/>
    <s v="HR Payroll Journal Template"/>
    <s v="0"/>
    <d v="2016-01-21T00:00:00"/>
    <s v="USD"/>
    <m/>
    <n v="-49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4"/>
    <s v="ACTUALS"/>
    <m/>
    <m/>
    <s v="2058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43.21"/>
    <s v="N"/>
    <n v="0"/>
    <m/>
    <n v="0"/>
    <s v="HR Payroll Journal Template"/>
    <s v="0"/>
    <d v="2016-01-21T00:00:00"/>
    <s v="USD"/>
    <m/>
    <n v="-143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5"/>
    <s v="ACTUALS"/>
    <m/>
    <m/>
    <s v="2058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17"/>
    <s v="N"/>
    <n v="0"/>
    <m/>
    <n v="0"/>
    <s v="HR Payroll Journal Template"/>
    <s v="0"/>
    <d v="2016-01-21T00:00:00"/>
    <s v="USD"/>
    <m/>
    <n v="-0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6"/>
    <s v="ACTUALS"/>
    <m/>
    <m/>
    <s v="2058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1.59"/>
    <s v="N"/>
    <n v="0"/>
    <m/>
    <n v="0"/>
    <s v="HR Payroll Journal Template"/>
    <s v="0"/>
    <d v="2016-01-21T00:00:00"/>
    <s v="USD"/>
    <m/>
    <n v="-21.5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7"/>
    <s v="ACTUALS"/>
    <m/>
    <m/>
    <s v="208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2.56"/>
    <s v="N"/>
    <n v="0"/>
    <m/>
    <n v="0"/>
    <s v="HR Payroll Journal Template"/>
    <s v="0"/>
    <d v="2016-01-21T00:00:00"/>
    <s v="USD"/>
    <m/>
    <n v="12.5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8"/>
    <s v="ACTUALS"/>
    <m/>
    <m/>
    <s v="21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380.78"/>
    <s v="N"/>
    <n v="0"/>
    <m/>
    <n v="0"/>
    <s v="HR Payroll Journal Template"/>
    <s v="0"/>
    <d v="2016-01-21T00:00:00"/>
    <s v="USD"/>
    <m/>
    <n v="-380.7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29"/>
    <s v="ACTUALS"/>
    <m/>
    <m/>
    <s v="21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145.53"/>
    <s v="N"/>
    <n v="0"/>
    <m/>
    <n v="0"/>
    <s v="HR Payroll Journal Template"/>
    <s v="0"/>
    <d v="2016-01-21T00:00:00"/>
    <s v="USD"/>
    <m/>
    <n v="-1145.5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0"/>
    <s v="ACTUALS"/>
    <m/>
    <m/>
    <s v="210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1.35"/>
    <s v="N"/>
    <n v="0"/>
    <m/>
    <n v="0"/>
    <s v="HR Payroll Journal Template"/>
    <s v="0"/>
    <d v="2016-01-21T00:00:00"/>
    <s v="USD"/>
    <m/>
    <n v="-1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2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1"/>
    <s v="ACTUALS"/>
    <m/>
    <m/>
    <s v="21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65.64"/>
    <s v="N"/>
    <n v="0"/>
    <m/>
    <n v="0"/>
    <s v="HR Payroll Journal Template"/>
    <s v="0"/>
    <d v="2016-01-21T00:00:00"/>
    <s v="USD"/>
    <m/>
    <n v="-165.6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2"/>
    <s v="ACTUALS"/>
    <m/>
    <m/>
    <s v="210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32.93"/>
    <s v="N"/>
    <n v="0"/>
    <m/>
    <n v="0"/>
    <s v="HR Payroll Journal Template"/>
    <s v="0"/>
    <d v="2016-01-21T00:00:00"/>
    <s v="USD"/>
    <m/>
    <n v="-232.9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3"/>
    <s v="ACTUALS"/>
    <m/>
    <m/>
    <s v="210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762.07"/>
    <s v="N"/>
    <n v="0"/>
    <m/>
    <n v="0"/>
    <s v="HR Payroll Journal Template"/>
    <s v="0"/>
    <d v="2016-01-21T00:00:00"/>
    <s v="USD"/>
    <m/>
    <n v="-762.0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4"/>
    <s v="ACTUALS"/>
    <m/>
    <m/>
    <s v="210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82"/>
    <s v="N"/>
    <n v="0"/>
    <m/>
    <n v="0"/>
    <s v="HR Payroll Journal Template"/>
    <s v="0"/>
    <d v="2016-01-21T00:00:00"/>
    <s v="USD"/>
    <m/>
    <n v="-0.8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5"/>
    <s v="ACTUALS"/>
    <m/>
    <m/>
    <s v="210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08.17"/>
    <s v="N"/>
    <n v="0"/>
    <m/>
    <n v="0"/>
    <s v="HR Payroll Journal Template"/>
    <s v="0"/>
    <d v="2016-01-21T00:00:00"/>
    <s v="USD"/>
    <m/>
    <n v="-108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6"/>
    <s v="ACTUALS"/>
    <m/>
    <m/>
    <s v="211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12.2"/>
    <s v="N"/>
    <n v="0"/>
    <m/>
    <n v="0"/>
    <s v="HR Payroll Journal Template"/>
    <s v="0"/>
    <d v="2016-01-21T00:00:00"/>
    <s v="USD"/>
    <m/>
    <n v="-212.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7"/>
    <s v="ACTUALS"/>
    <m/>
    <m/>
    <s v="211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612.33000000000004"/>
    <s v="N"/>
    <n v="0"/>
    <m/>
    <n v="0"/>
    <s v="HR Payroll Journal Template"/>
    <s v="0"/>
    <d v="2016-01-21T00:00:00"/>
    <s v="USD"/>
    <m/>
    <n v="-612.33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8"/>
    <s v="ACTUALS"/>
    <m/>
    <m/>
    <s v="211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75"/>
    <s v="N"/>
    <n v="0"/>
    <m/>
    <n v="0"/>
    <s v="HR Payroll Journal Template"/>
    <s v="0"/>
    <d v="2016-01-21T00:00:00"/>
    <s v="USD"/>
    <m/>
    <n v="-0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2"/>
    <s v="ACTUALS"/>
    <m/>
    <m/>
    <s v="212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06"/>
    <s v="N"/>
    <n v="0"/>
    <m/>
    <n v="0"/>
    <s v="HR Payroll Journal Template"/>
    <s v="0"/>
    <d v="2016-01-21T00:00:00"/>
    <s v="USD"/>
    <m/>
    <n v="-0.0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39"/>
    <s v="ACTUALS"/>
    <m/>
    <m/>
    <s v="211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92.3"/>
    <s v="N"/>
    <n v="0"/>
    <m/>
    <n v="0"/>
    <s v="HR Payroll Journal Template"/>
    <s v="0"/>
    <d v="2016-01-21T00:00:00"/>
    <s v="USD"/>
    <m/>
    <n v="-92.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3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0"/>
    <s v="ACTUALS"/>
    <m/>
    <m/>
    <s v="212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6.53"/>
    <s v="N"/>
    <n v="0"/>
    <m/>
    <n v="0"/>
    <s v="HR Payroll Journal Template"/>
    <s v="0"/>
    <d v="2016-01-21T00:00:00"/>
    <s v="USD"/>
    <m/>
    <n v="-16.5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1"/>
    <s v="ACTUALS"/>
    <m/>
    <m/>
    <s v="212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30.38"/>
    <s v="N"/>
    <n v="0"/>
    <m/>
    <n v="0"/>
    <s v="HR Payroll Journal Template"/>
    <s v="0"/>
    <d v="2016-01-21T00:00:00"/>
    <s v="USD"/>
    <m/>
    <n v="-30.3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3"/>
    <s v="ACTUALS"/>
    <m/>
    <m/>
    <s v="212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.91"/>
    <s v="N"/>
    <n v="0"/>
    <m/>
    <n v="0"/>
    <s v="HR Payroll Journal Template"/>
    <s v="0"/>
    <d v="2016-01-21T00:00:00"/>
    <s v="USD"/>
    <m/>
    <n v="-3.9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4"/>
    <s v="ACTUALS"/>
    <m/>
    <m/>
    <s v="21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681.35"/>
    <s v="N"/>
    <n v="0"/>
    <m/>
    <n v="0"/>
    <s v="HR Payroll Journal Template"/>
    <s v="0"/>
    <d v="2016-01-21T00:00:00"/>
    <s v="USD"/>
    <m/>
    <n v="-681.3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5"/>
    <s v="ACTUALS"/>
    <m/>
    <m/>
    <s v="21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58.79"/>
    <s v="N"/>
    <n v="0"/>
    <m/>
    <n v="0"/>
    <s v="HR Payroll Journal Template"/>
    <s v="0"/>
    <d v="2016-01-21T00:00:00"/>
    <s v="USD"/>
    <m/>
    <n v="-58.7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6"/>
    <s v="ACTUALS"/>
    <m/>
    <m/>
    <s v="214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335.93"/>
    <s v="N"/>
    <n v="0"/>
    <m/>
    <n v="0"/>
    <s v="HR Payroll Journal Template"/>
    <s v="0"/>
    <d v="2016-01-21T00:00:00"/>
    <s v="USD"/>
    <m/>
    <n v="-335.9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7"/>
    <s v="ACTUALS"/>
    <m/>
    <m/>
    <s v="21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846.49"/>
    <s v="N"/>
    <n v="0"/>
    <m/>
    <n v="0"/>
    <s v="HR Payroll Journal Template"/>
    <s v="0"/>
    <d v="2016-01-21T00:00:00"/>
    <s v="USD"/>
    <m/>
    <n v="-846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8"/>
    <s v="ACTUALS"/>
    <m/>
    <m/>
    <s v="214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1.19"/>
    <s v="N"/>
    <n v="0"/>
    <m/>
    <n v="0"/>
    <s v="HR Payroll Journal Template"/>
    <s v="0"/>
    <d v="2016-01-21T00:00:00"/>
    <s v="USD"/>
    <m/>
    <n v="-1.1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49"/>
    <s v="ACTUALS"/>
    <m/>
    <m/>
    <s v="21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35.97"/>
    <s v="N"/>
    <n v="0"/>
    <m/>
    <n v="0"/>
    <s v="HR Payroll Journal Template"/>
    <s v="0"/>
    <d v="2016-01-21T00:00:00"/>
    <s v="USD"/>
    <m/>
    <n v="-135.9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0"/>
    <s v="ACTUALS"/>
    <m/>
    <m/>
    <s v="21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71.23"/>
    <s v="N"/>
    <n v="0"/>
    <m/>
    <n v="0"/>
    <s v="HR Payroll Journal Template"/>
    <s v="0"/>
    <d v="2016-01-21T00:00:00"/>
    <s v="USD"/>
    <m/>
    <n v="-171.2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4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1"/>
    <s v="ACTUALS"/>
    <m/>
    <m/>
    <s v="21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493.23"/>
    <s v="N"/>
    <n v="0"/>
    <m/>
    <n v="0"/>
    <s v="HR Payroll Journal Template"/>
    <s v="0"/>
    <d v="2016-01-21T00:00:00"/>
    <s v="USD"/>
    <m/>
    <n v="-493.2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2"/>
    <s v="ACTUALS"/>
    <m/>
    <m/>
    <s v="21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6"/>
    <s v="N"/>
    <n v="0"/>
    <m/>
    <n v="0"/>
    <s v="HR Payroll Journal Template"/>
    <s v="0"/>
    <d v="2016-01-21T00:00:00"/>
    <s v="USD"/>
    <m/>
    <n v="-0.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3"/>
    <s v="ACTUALS"/>
    <m/>
    <m/>
    <s v="21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71.709999999999994"/>
    <s v="N"/>
    <n v="0"/>
    <m/>
    <n v="0"/>
    <s v="HR Payroll Journal Template"/>
    <s v="0"/>
    <d v="2016-01-21T00:00:00"/>
    <s v="USD"/>
    <m/>
    <n v="-71.70999999999999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4"/>
    <s v="ACTUALS"/>
    <m/>
    <m/>
    <s v="215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6.52"/>
    <s v="N"/>
    <n v="0"/>
    <m/>
    <n v="0"/>
    <s v="HR Payroll Journal Template"/>
    <s v="0"/>
    <d v="2016-01-21T00:00:00"/>
    <s v="USD"/>
    <m/>
    <n v="-6.5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5"/>
    <s v="ACTUALS"/>
    <m/>
    <m/>
    <s v="215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7.75"/>
    <s v="N"/>
    <n v="0"/>
    <m/>
    <n v="0"/>
    <s v="HR Payroll Journal Template"/>
    <s v="0"/>
    <d v="2016-01-21T00:00:00"/>
    <s v="USD"/>
    <m/>
    <n v="-17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6"/>
    <s v="ACTUALS"/>
    <m/>
    <m/>
    <s v="2155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01"/>
    <s v="N"/>
    <n v="0"/>
    <m/>
    <n v="0"/>
    <s v="HR Payroll Journal Template"/>
    <s v="0"/>
    <d v="2016-01-21T00:00:00"/>
    <s v="USD"/>
    <m/>
    <n v="-0.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7"/>
    <s v="ACTUALS"/>
    <m/>
    <m/>
    <s v="215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.66"/>
    <s v="N"/>
    <n v="0"/>
    <m/>
    <n v="0"/>
    <s v="HR Payroll Journal Template"/>
    <s v="0"/>
    <d v="2016-01-21T00:00:00"/>
    <s v="USD"/>
    <m/>
    <n v="-2.6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8"/>
    <s v="ACTUALS"/>
    <m/>
    <m/>
    <s v="216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49.62"/>
    <s v="N"/>
    <n v="0"/>
    <m/>
    <n v="0"/>
    <s v="HR Payroll Journal Template"/>
    <s v="0"/>
    <d v="2016-01-21T00:00:00"/>
    <s v="USD"/>
    <m/>
    <n v="-49.6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59"/>
    <s v="ACTUALS"/>
    <m/>
    <m/>
    <s v="216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43.21"/>
    <s v="N"/>
    <n v="0"/>
    <m/>
    <n v="0"/>
    <s v="HR Payroll Journal Template"/>
    <s v="0"/>
    <d v="2016-01-21T00:00:00"/>
    <s v="USD"/>
    <m/>
    <n v="-143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0"/>
    <s v="ACTUALS"/>
    <m/>
    <m/>
    <s v="216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-0.18"/>
    <s v="N"/>
    <n v="0"/>
    <m/>
    <n v="0"/>
    <s v="HR Payroll Journal Template"/>
    <s v="0"/>
    <d v="2016-01-21T00:00:00"/>
    <s v="USD"/>
    <m/>
    <n v="-0.1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5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1"/>
    <s v="ACTUALS"/>
    <m/>
    <m/>
    <s v="216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1.57"/>
    <s v="N"/>
    <n v="0"/>
    <m/>
    <n v="0"/>
    <s v="HR Payroll Journal Template"/>
    <s v="0"/>
    <d v="2016-01-21T00:00:00"/>
    <s v="USD"/>
    <m/>
    <n v="-21.5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2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540.38"/>
    <s v="N"/>
    <n v="0"/>
    <m/>
    <n v="0"/>
    <s v="HR Payroll Journal Template"/>
    <s v="0"/>
    <d v="2016-01-21T00:00:00"/>
    <s v="USD"/>
    <m/>
    <n v="3540.3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6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6.45"/>
    <s v="N"/>
    <n v="0"/>
    <m/>
    <n v="0"/>
    <s v="HR Payroll Journal Template"/>
    <s v="0"/>
    <d v="2016-01-21T00:00:00"/>
    <s v="USD"/>
    <m/>
    <n v="16.4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3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1546.49"/>
    <s v="N"/>
    <n v="0"/>
    <m/>
    <n v="0"/>
    <s v="HR Payroll Journal Template"/>
    <s v="0"/>
    <d v="2016-01-21T00:00:00"/>
    <s v="USD"/>
    <m/>
    <n v="11546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4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640.04"/>
    <s v="N"/>
    <n v="0"/>
    <m/>
    <n v="0"/>
    <s v="HR Payroll Journal Template"/>
    <s v="0"/>
    <d v="2016-01-21T00:00:00"/>
    <s v="USD"/>
    <m/>
    <n v="1640.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5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2.49"/>
    <s v="N"/>
    <n v="0"/>
    <m/>
    <n v="0"/>
    <s v="HR Payroll Journal Template"/>
    <s v="0"/>
    <d v="2016-01-21T00:00:00"/>
    <s v="USD"/>
    <m/>
    <n v="12.4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7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04"/>
    <s v="N"/>
    <n v="0"/>
    <m/>
    <n v="0"/>
    <s v="HR Payroll Journal Template"/>
    <s v="0"/>
    <d v="2016-01-21T00:00:00"/>
    <s v="USD"/>
    <m/>
    <n v="0.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8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.87"/>
    <s v="N"/>
    <n v="0"/>
    <m/>
    <n v="0"/>
    <s v="HR Payroll Journal Template"/>
    <s v="0"/>
    <d v="2016-01-21T00:00:00"/>
    <s v="USD"/>
    <m/>
    <n v="2.8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69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12.2"/>
    <s v="N"/>
    <n v="0"/>
    <m/>
    <n v="0"/>
    <s v="HR Payroll Journal Template"/>
    <s v="0"/>
    <d v="2016-01-21T00:00:00"/>
    <s v="USD"/>
    <m/>
    <n v="212.2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0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612.33000000000004"/>
    <s v="N"/>
    <n v="0"/>
    <m/>
    <n v="0"/>
    <s v="HR Payroll Journal Template"/>
    <s v="0"/>
    <d v="2016-01-21T00:00:00"/>
    <s v="USD"/>
    <m/>
    <n v="612.3300000000000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6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1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75"/>
    <s v="N"/>
    <n v="0"/>
    <m/>
    <n v="0"/>
    <s v="HR Payroll Journal Template"/>
    <s v="0"/>
    <d v="2016-01-21T00:00:00"/>
    <s v="USD"/>
    <m/>
    <n v="0.75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2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92.31"/>
    <s v="N"/>
    <n v="0"/>
    <m/>
    <n v="0"/>
    <s v="HR Payroll Journal Template"/>
    <s v="0"/>
    <d v="2016-01-21T00:00:00"/>
    <s v="USD"/>
    <m/>
    <n v="92.3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3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49.63"/>
    <s v="N"/>
    <n v="0"/>
    <m/>
    <n v="0"/>
    <s v="HR Payroll Journal Template"/>
    <s v="0"/>
    <d v="2016-01-21T00:00:00"/>
    <s v="USD"/>
    <m/>
    <n v="49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4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43.21"/>
    <s v="N"/>
    <n v="0"/>
    <m/>
    <n v="0"/>
    <s v="HR Payroll Journal Template"/>
    <s v="0"/>
    <d v="2016-01-21T00:00:00"/>
    <s v="USD"/>
    <m/>
    <n v="143.2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5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17"/>
    <s v="N"/>
    <n v="0"/>
    <m/>
    <n v="0"/>
    <s v="HR Payroll Journal Template"/>
    <s v="0"/>
    <d v="2016-01-21T00:00:00"/>
    <s v="USD"/>
    <m/>
    <n v="0.1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6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1.59"/>
    <s v="N"/>
    <n v="0"/>
    <m/>
    <n v="0"/>
    <s v="HR Payroll Journal Template"/>
    <s v="0"/>
    <d v="2016-01-21T00:00:00"/>
    <s v="USD"/>
    <m/>
    <n v="21.59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5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7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4540.24"/>
    <s v="N"/>
    <n v="0"/>
    <m/>
    <n v="0"/>
    <s v="HR Payroll Journal Template"/>
    <s v="0"/>
    <d v="2016-01-21T00:00:00"/>
    <s v="USD"/>
    <m/>
    <n v="4540.24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6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8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390.13"/>
    <s v="N"/>
    <n v="0"/>
    <m/>
    <n v="0"/>
    <s v="HR Payroll Journal Template"/>
    <s v="0"/>
    <d v="2016-01-21T00:00:00"/>
    <s v="USD"/>
    <m/>
    <n v="390.1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7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79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.6"/>
    <s v="N"/>
    <n v="0"/>
    <m/>
    <n v="0"/>
    <s v="HR Payroll Journal Template"/>
    <s v="0"/>
    <d v="2016-01-21T00:00:00"/>
    <s v="USD"/>
    <m/>
    <n v="2.6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8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0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4.1399999999999997"/>
    <s v="N"/>
    <n v="0"/>
    <m/>
    <n v="0"/>
    <s v="HR Payroll Journal Template"/>
    <s v="0"/>
    <d v="2016-01-21T00:00:00"/>
    <s v="USD"/>
    <m/>
    <n v="4.139999999999999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79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1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01"/>
    <s v="N"/>
    <n v="0"/>
    <m/>
    <n v="0"/>
    <s v="HR Payroll Journal Template"/>
    <s v="0"/>
    <d v="2016-01-21T00:00:00"/>
    <s v="USD"/>
    <m/>
    <n v="0.01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0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2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63"/>
    <s v="N"/>
    <n v="0"/>
    <m/>
    <n v="0"/>
    <s v="HR Payroll Journal Template"/>
    <s v="0"/>
    <d v="2016-01-21T00:00:00"/>
    <s v="USD"/>
    <m/>
    <n v="0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1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3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75.27"/>
    <s v="N"/>
    <n v="0"/>
    <m/>
    <n v="0"/>
    <s v="HR Payroll Journal Template"/>
    <s v="0"/>
    <d v="2016-01-21T00:00:00"/>
    <s v="USD"/>
    <m/>
    <n v="275.27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2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4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00.63"/>
    <s v="N"/>
    <n v="0"/>
    <m/>
    <n v="0"/>
    <s v="HR Payroll Journal Template"/>
    <s v="0"/>
    <d v="2016-01-21T00:00:00"/>
    <s v="USD"/>
    <m/>
    <n v="900.6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3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5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98"/>
    <s v="N"/>
    <n v="0"/>
    <m/>
    <n v="0"/>
    <s v="HR Payroll Journal Template"/>
    <s v="0"/>
    <d v="2016-01-21T00:00:00"/>
    <s v="USD"/>
    <m/>
    <n v="0.98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4"/>
  </r>
  <r>
    <s v="43300"/>
    <x v="0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86"/>
    <n v="24145.97"/>
    <n v="24145.97"/>
    <n v="0"/>
    <s v="PAY"/>
    <m/>
    <s v="V"/>
    <s v="V"/>
    <s v="V"/>
    <s v="P"/>
    <s v="0"/>
    <s v="N"/>
    <s v="N"/>
    <m/>
    <m/>
    <n v="0"/>
    <d v="2016-02-04T00:00:00"/>
    <n v="768776"/>
    <n v="768776.1"/>
    <d v="2016-01-21T00:00:00"/>
    <n v="0"/>
    <s v="CASSIKJXFQ"/>
    <d v="2016-02-04T17:02:11"/>
    <s v="HR Payroll Journals"/>
    <s v="USD"/>
    <s v="USD"/>
    <m/>
    <d v="2016-01-21T00:00:00"/>
    <n v="1"/>
    <n v="1"/>
    <s v="GHR"/>
    <m/>
    <m/>
    <d v="2016-02-04T00:00:00"/>
    <m/>
    <s v="PAYROLL"/>
    <s v="V"/>
    <s v="1"/>
    <s v="N"/>
    <m/>
    <m/>
    <s v="1"/>
    <m/>
    <m/>
    <m/>
    <s v="N"/>
    <d v="2016-01-21T00:00:00"/>
    <m/>
    <s v="N"/>
    <s v="Y"/>
    <m/>
    <m/>
    <d v="2016-02-04T16:40:17"/>
    <m/>
    <s v="N"/>
    <s v="HR Payroll Journals"/>
    <s v="N"/>
    <m/>
    <m/>
    <s v="43300"/>
    <s v="PAY0065156"/>
    <d v="2016-01-21T00:00:00"/>
    <n v="0"/>
    <n v="8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27.83"/>
    <s v="N"/>
    <n v="0"/>
    <m/>
    <n v="0"/>
    <s v="HR Payroll Journal Template"/>
    <s v="0"/>
    <d v="2016-01-21T00:00:00"/>
    <s v="USD"/>
    <m/>
    <n v="127.83"/>
    <n v="1"/>
    <n v="1"/>
    <n v="768776"/>
    <m/>
    <m/>
    <d v="2016-02-04T00:00:00"/>
    <m/>
    <s v="GHR"/>
    <d v="2016-01-21T00:00:00"/>
    <s v="N"/>
    <d v="2016-01-31T00:00:00"/>
    <s v="0"/>
    <m/>
    <m/>
    <s v="Y"/>
    <n v="0"/>
    <n v="0"/>
    <m/>
    <s v="I"/>
    <m/>
    <m/>
    <x v="8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0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56000000000000005"/>
    <s v="N"/>
    <n v="0"/>
    <m/>
    <n v="0"/>
    <s v="HR Payroll Journal Template"/>
    <s v="0"/>
    <d v="2016-01-21T00:00:00"/>
    <s v="USD"/>
    <m/>
    <n v="0.5600000000000000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8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7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04.57"/>
    <s v="N"/>
    <n v="0"/>
    <m/>
    <n v="0"/>
    <s v="HR Payroll Journal Template"/>
    <s v="0"/>
    <d v="2016-01-21T00:00:00"/>
    <s v="USD"/>
    <m/>
    <n v="204.5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7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8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0.14000000000000001"/>
    <s v="N"/>
    <n v="0"/>
    <m/>
    <n v="0"/>
    <s v="HR Payroll Journal Template"/>
    <s v="0"/>
    <d v="2016-01-21T00:00:00"/>
    <s v="USD"/>
    <m/>
    <n v="0.140000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8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9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0.9"/>
    <s v="N"/>
    <n v="0"/>
    <m/>
    <n v="0"/>
    <s v="HR Payroll Journal Template"/>
    <s v="0"/>
    <d v="2016-01-21T00:00:00"/>
    <s v="USD"/>
    <m/>
    <n v="0.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9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1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4.85"/>
    <s v="N"/>
    <n v="0"/>
    <m/>
    <n v="0"/>
    <s v="HR Payroll Journal Template"/>
    <s v="0"/>
    <d v="2016-01-21T00:00:00"/>
    <s v="USD"/>
    <m/>
    <n v="14.8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8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2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32.49"/>
    <s v="N"/>
    <n v="0"/>
    <m/>
    <n v="0"/>
    <s v="HR Payroll Journal Template"/>
    <s v="0"/>
    <d v="2016-01-21T00:00:00"/>
    <s v="USD"/>
    <m/>
    <n v="132.4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8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3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36.29"/>
    <s v="N"/>
    <n v="0"/>
    <m/>
    <n v="0"/>
    <s v="HR Payroll Journal Template"/>
    <s v="0"/>
    <d v="2016-01-21T00:00:00"/>
    <s v="USD"/>
    <m/>
    <n v="136.2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8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"/>
    <s v="ACTUALS"/>
    <m/>
    <m/>
    <s v="1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16.99"/>
    <s v="N"/>
    <n v="0"/>
    <m/>
    <n v="0"/>
    <s v="HR Payroll Journal Template"/>
    <s v="0"/>
    <d v="2016-01-21T00:00:00"/>
    <s v="USD"/>
    <m/>
    <n v="-116.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s v="Y"/>
    <s v="I"/>
    <m/>
    <m/>
    <x v="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"/>
    <s v="ACTUALS"/>
    <m/>
    <m/>
    <s v="1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055.8499999999999"/>
    <s v="N"/>
    <n v="0"/>
    <m/>
    <n v="0"/>
    <s v="HR Payroll Journal Template"/>
    <s v="0"/>
    <d v="2016-01-21T00:00:00"/>
    <s v="USD"/>
    <m/>
    <n v="-1055.84999999999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"/>
    <s v="ACTUALS"/>
    <m/>
    <m/>
    <s v="1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104.8800000000001"/>
    <s v="N"/>
    <n v="0"/>
    <m/>
    <n v="0"/>
    <s v="HR Payroll Journal Template"/>
    <s v="0"/>
    <d v="2016-01-21T00:00:00"/>
    <s v="USD"/>
    <m/>
    <n v="-1104.88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0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"/>
    <s v="ACTUALS"/>
    <m/>
    <m/>
    <s v="2052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2.56"/>
    <s v="N"/>
    <n v="0"/>
    <m/>
    <n v="0"/>
    <s v="HR Payroll Journal Template"/>
    <s v="0"/>
    <d v="2016-01-21T00:00:00"/>
    <s v="USD"/>
    <m/>
    <n v="-12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"/>
    <s v="ACTUALS"/>
    <m/>
    <m/>
    <s v="2052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12.11"/>
    <s v="N"/>
    <n v="0"/>
    <m/>
    <n v="0"/>
    <s v="HR Payroll Journal Template"/>
    <s v="0"/>
    <d v="2016-01-21T00:00:00"/>
    <s v="USD"/>
    <m/>
    <n v="-112.1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6"/>
    <s v="ACTUALS"/>
    <m/>
    <m/>
    <s v="2052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15.32"/>
    <s v="N"/>
    <n v="0"/>
    <m/>
    <n v="0"/>
    <s v="HR Payroll Journal Template"/>
    <s v="0"/>
    <d v="2016-01-21T00:00:00"/>
    <s v="USD"/>
    <m/>
    <n v="-115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7"/>
    <s v="ACTUALS"/>
    <m/>
    <m/>
    <s v="2053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1.44"/>
    <s v="N"/>
    <n v="0"/>
    <m/>
    <n v="0"/>
    <s v="HR Payroll Journal Template"/>
    <s v="0"/>
    <d v="2016-01-21T00:00:00"/>
    <s v="USD"/>
    <m/>
    <n v="-11.4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8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8"/>
    <s v="ACTUALS"/>
    <m/>
    <m/>
    <s v="2053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93.08"/>
    <s v="N"/>
    <n v="0"/>
    <m/>
    <n v="0"/>
    <s v="HR Payroll Journal Template"/>
    <s v="0"/>
    <d v="2016-01-21T00:00:00"/>
    <s v="USD"/>
    <m/>
    <n v="-93.0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9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9"/>
    <s v="ACTUALS"/>
    <m/>
    <m/>
    <s v="2053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01.38"/>
    <s v="N"/>
    <n v="0"/>
    <m/>
    <n v="0"/>
    <s v="HR Payroll Journal Template"/>
    <s v="0"/>
    <d v="2016-01-21T00:00:00"/>
    <s v="USD"/>
    <m/>
    <n v="-101.3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3"/>
    <s v="ACTUALS"/>
    <m/>
    <m/>
    <s v="2056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411.26"/>
    <s v="N"/>
    <n v="0"/>
    <m/>
    <n v="0"/>
    <s v="HR Payroll Journal Template"/>
    <s v="0"/>
    <d v="2016-01-21T00:00:00"/>
    <s v="USD"/>
    <m/>
    <n v="-411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7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0"/>
    <s v="ACTUALS"/>
    <m/>
    <m/>
    <s v="205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0.14000000000000001"/>
    <s v="N"/>
    <n v="0"/>
    <m/>
    <n v="0"/>
    <s v="HR Payroll Journal Template"/>
    <s v="0"/>
    <d v="2016-01-21T00:00:00"/>
    <s v="USD"/>
    <m/>
    <n v="-0.140000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1"/>
    <s v="ACTUALS"/>
    <m/>
    <m/>
    <s v="205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0.9"/>
    <s v="N"/>
    <n v="0"/>
    <m/>
    <n v="0"/>
    <s v="HR Payroll Journal Template"/>
    <s v="0"/>
    <d v="2016-01-21T00:00:00"/>
    <s v="USD"/>
    <m/>
    <n v="-0.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2"/>
    <s v="ACTUALS"/>
    <m/>
    <m/>
    <s v="205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0.56000000000000005"/>
    <s v="N"/>
    <n v="0"/>
    <m/>
    <n v="0"/>
    <s v="HR Payroll Journal Template"/>
    <s v="0"/>
    <d v="2016-01-21T00:00:00"/>
    <s v="USD"/>
    <m/>
    <n v="-0.5600000000000000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6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4"/>
    <s v="ACTUALS"/>
    <m/>
    <m/>
    <s v="2056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04.57"/>
    <s v="N"/>
    <n v="0"/>
    <m/>
    <n v="0"/>
    <s v="HR Payroll Journal Template"/>
    <s v="0"/>
    <d v="2016-01-21T00:00:00"/>
    <s v="USD"/>
    <m/>
    <n v="-204.5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14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5"/>
    <s v="ACTUALS"/>
    <m/>
    <m/>
    <s v="2058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.67"/>
    <s v="N"/>
    <n v="0"/>
    <m/>
    <n v="0"/>
    <s v="HR Payroll Journal Template"/>
    <s v="0"/>
    <d v="2016-01-21T00:00:00"/>
    <s v="USD"/>
    <m/>
    <n v="-2.6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6"/>
    <s v="ACTUALS"/>
    <m/>
    <m/>
    <s v="2058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21.76"/>
    <s v="N"/>
    <n v="0"/>
    <m/>
    <n v="0"/>
    <s v="HR Payroll Journal Template"/>
    <s v="0"/>
    <d v="2016-01-21T00:00:00"/>
    <s v="USD"/>
    <m/>
    <n v="-21.7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7"/>
    <s v="ACTUALS"/>
    <m/>
    <m/>
    <s v="2058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3.71"/>
    <s v="N"/>
    <n v="0"/>
    <m/>
    <n v="0"/>
    <s v="HR Payroll Journal Template"/>
    <s v="0"/>
    <d v="2016-01-21T00:00:00"/>
    <s v="USD"/>
    <m/>
    <n v="-23.7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8"/>
    <s v="ACTUALS"/>
    <m/>
    <m/>
    <s v="21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0.53"/>
    <s v="N"/>
    <n v="0"/>
    <m/>
    <n v="0"/>
    <s v="HR Payroll Journal Template"/>
    <s v="0"/>
    <d v="2016-01-21T00:00:00"/>
    <s v="USD"/>
    <m/>
    <n v="-20.5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7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19"/>
    <s v="ACTUALS"/>
    <m/>
    <m/>
    <s v="21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59.41999999999999"/>
    <s v="N"/>
    <n v="0"/>
    <m/>
    <n v="0"/>
    <s v="HR Payroll Journal Template"/>
    <s v="0"/>
    <d v="2016-01-21T00:00:00"/>
    <s v="USD"/>
    <m/>
    <n v="-159.4199999999999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28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0"/>
    <s v="ACTUALS"/>
    <m/>
    <m/>
    <s v="21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52.35"/>
    <s v="N"/>
    <n v="0"/>
    <m/>
    <n v="0"/>
    <s v="HR Payroll Journal Template"/>
    <s v="0"/>
    <d v="2016-01-21T00:00:00"/>
    <s v="USD"/>
    <m/>
    <n v="-152.35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0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1"/>
    <s v="ACTUALS"/>
    <m/>
    <m/>
    <s v="210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2.56"/>
    <s v="N"/>
    <n v="0"/>
    <m/>
    <n v="0"/>
    <s v="HR Payroll Journal Template"/>
    <s v="0"/>
    <d v="2016-01-21T00:00:00"/>
    <s v="USD"/>
    <m/>
    <n v="-12.5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2"/>
    <s v="ACTUALS"/>
    <m/>
    <m/>
    <s v="210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12.11"/>
    <s v="N"/>
    <n v="0"/>
    <m/>
    <n v="0"/>
    <s v="HR Payroll Journal Template"/>
    <s v="0"/>
    <d v="2016-01-21T00:00:00"/>
    <s v="USD"/>
    <m/>
    <n v="-112.1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3"/>
    <s v="ACTUALS"/>
    <m/>
    <m/>
    <s v="210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15.32"/>
    <s v="N"/>
    <n v="0"/>
    <m/>
    <n v="0"/>
    <s v="HR Payroll Journal Template"/>
    <s v="0"/>
    <d v="2016-01-21T00:00:00"/>
    <s v="USD"/>
    <m/>
    <n v="-115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4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4"/>
    <s v="ACTUALS"/>
    <m/>
    <m/>
    <s v="211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1.44"/>
    <s v="N"/>
    <n v="0"/>
    <m/>
    <n v="0"/>
    <s v="HR Payroll Journal Template"/>
    <s v="0"/>
    <d v="2016-01-21T00:00:00"/>
    <s v="USD"/>
    <m/>
    <n v="-11.4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5"/>
    <s v="ACTUALS"/>
    <m/>
    <m/>
    <s v="211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93.09"/>
    <s v="N"/>
    <n v="0"/>
    <m/>
    <n v="0"/>
    <s v="HR Payroll Journal Template"/>
    <s v="0"/>
    <d v="2016-01-21T00:00:00"/>
    <s v="USD"/>
    <m/>
    <n v="-93.0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6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6"/>
    <s v="ACTUALS"/>
    <m/>
    <m/>
    <s v="211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01.38"/>
    <s v="N"/>
    <n v="0"/>
    <m/>
    <n v="0"/>
    <s v="HR Payroll Journal Template"/>
    <s v="0"/>
    <d v="2016-01-21T00:00:00"/>
    <s v="USD"/>
    <m/>
    <n v="-101.3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39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7"/>
    <s v="ACTUALS"/>
    <m/>
    <m/>
    <s v="212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0.89"/>
    <s v="N"/>
    <n v="0"/>
    <m/>
    <n v="0"/>
    <s v="HR Payroll Journal Template"/>
    <s v="0"/>
    <d v="2016-01-21T00:00:00"/>
    <s v="USD"/>
    <m/>
    <n v="-0.8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0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8"/>
    <s v="ACTUALS"/>
    <m/>
    <m/>
    <s v="212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6.6"/>
    <s v="N"/>
    <n v="0"/>
    <m/>
    <n v="0"/>
    <s v="HR Payroll Journal Template"/>
    <s v="0"/>
    <d v="2016-01-21T00:00:00"/>
    <s v="USD"/>
    <m/>
    <n v="-6.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29"/>
    <s v="ACTUALS"/>
    <m/>
    <m/>
    <s v="212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.57"/>
    <s v="N"/>
    <n v="0"/>
    <m/>
    <n v="0"/>
    <s v="HR Payroll Journal Template"/>
    <s v="0"/>
    <d v="2016-01-21T00:00:00"/>
    <s v="USD"/>
    <m/>
    <n v="-3.5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0"/>
    <s v="ACTUALS"/>
    <m/>
    <m/>
    <s v="21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62"/>
    <s v="N"/>
    <n v="0"/>
    <m/>
    <n v="0"/>
    <s v="HR Payroll Journal Template"/>
    <s v="0"/>
    <d v="2016-01-21T00:00:00"/>
    <s v="USD"/>
    <m/>
    <n v="-6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1"/>
    <s v="ACTUALS"/>
    <m/>
    <m/>
    <s v="21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0.86"/>
    <s v="N"/>
    <n v="0"/>
    <m/>
    <n v="0"/>
    <s v="HR Payroll Journal Template"/>
    <s v="0"/>
    <d v="2016-01-21T00:00:00"/>
    <s v="USD"/>
    <m/>
    <n v="-30.8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4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2"/>
    <s v="ACTUALS"/>
    <m/>
    <m/>
    <s v="214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18.12"/>
    <s v="N"/>
    <n v="0"/>
    <m/>
    <n v="0"/>
    <s v="HR Payroll Journal Template"/>
    <s v="0"/>
    <d v="2016-01-21T00:00:00"/>
    <s v="USD"/>
    <m/>
    <n v="-18.1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3"/>
    <s v="ACTUALS"/>
    <m/>
    <m/>
    <s v="21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128.47"/>
    <s v="N"/>
    <n v="0"/>
    <m/>
    <n v="0"/>
    <s v="HR Payroll Journal Template"/>
    <s v="0"/>
    <d v="2016-01-21T00:00:00"/>
    <s v="USD"/>
    <m/>
    <n v="-128.4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6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7"/>
    <s v="ACTUALS"/>
    <m/>
    <m/>
    <s v="21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79.599999999999994"/>
    <s v="N"/>
    <n v="0"/>
    <m/>
    <n v="0"/>
    <s v="HR Payroll Journal Template"/>
    <s v="0"/>
    <d v="2016-01-21T00:00:00"/>
    <s v="USD"/>
    <m/>
    <n v="-79.59999999999999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4"/>
    <s v="ACTUALS"/>
    <m/>
    <m/>
    <s v="21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155.86000000000001"/>
    <s v="N"/>
    <n v="0"/>
    <m/>
    <n v="0"/>
    <s v="HR Payroll Journal Template"/>
    <s v="0"/>
    <d v="2016-01-21T00:00:00"/>
    <s v="USD"/>
    <m/>
    <n v="-155.8600000000000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8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5"/>
    <s v="ACTUALS"/>
    <m/>
    <m/>
    <s v="21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9.23"/>
    <s v="N"/>
    <n v="0"/>
    <m/>
    <n v="0"/>
    <s v="HR Payroll Journal Template"/>
    <s v="0"/>
    <d v="2016-01-21T00:00:00"/>
    <s v="USD"/>
    <m/>
    <n v="-9.2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49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6"/>
    <s v="ACTUALS"/>
    <m/>
    <m/>
    <s v="21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78.62"/>
    <s v="N"/>
    <n v="0"/>
    <m/>
    <n v="0"/>
    <s v="HR Payroll Journal Template"/>
    <s v="0"/>
    <d v="2016-01-21T00:00:00"/>
    <s v="USD"/>
    <m/>
    <n v="-78.6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0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8"/>
    <s v="ACTUALS"/>
    <m/>
    <m/>
    <s v="2155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0.83"/>
    <s v="N"/>
    <n v="0"/>
    <m/>
    <n v="0"/>
    <s v="HR Payroll Journal Template"/>
    <s v="0"/>
    <d v="2016-01-21T00:00:00"/>
    <s v="USD"/>
    <m/>
    <n v="-0.8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39"/>
    <s v="ACTUALS"/>
    <m/>
    <m/>
    <s v="2155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4.2699999999999996"/>
    <s v="N"/>
    <n v="0"/>
    <m/>
    <n v="0"/>
    <s v="HR Payroll Journal Template"/>
    <s v="0"/>
    <d v="2016-01-21T00:00:00"/>
    <s v="USD"/>
    <m/>
    <n v="-4.269999999999999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4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0"/>
    <s v="ACTUALS"/>
    <m/>
    <m/>
    <s v="2155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3.31"/>
    <s v="N"/>
    <n v="0"/>
    <m/>
    <n v="0"/>
    <s v="HR Payroll Journal Template"/>
    <s v="0"/>
    <d v="2016-01-21T00:00:00"/>
    <s v="USD"/>
    <m/>
    <n v="-3.3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6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1"/>
    <s v="ACTUALS"/>
    <m/>
    <m/>
    <s v="216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-2.68"/>
    <s v="N"/>
    <n v="0"/>
    <m/>
    <n v="0"/>
    <s v="HR Payroll Journal Template"/>
    <s v="0"/>
    <d v="2016-01-21T00:00:00"/>
    <s v="USD"/>
    <m/>
    <n v="-2.6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7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2"/>
    <s v="ACTUALS"/>
    <m/>
    <m/>
    <s v="216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-21.77"/>
    <s v="N"/>
    <n v="0"/>
    <m/>
    <n v="0"/>
    <s v="HR Payroll Journal Template"/>
    <s v="0"/>
    <d v="2016-01-21T00:00:00"/>
    <s v="USD"/>
    <m/>
    <n v="-21.7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58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3"/>
    <s v="ACTUALS"/>
    <m/>
    <m/>
    <s v="216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-23.71"/>
    <s v="N"/>
    <n v="0"/>
    <m/>
    <n v="0"/>
    <s v="HR Payroll Journal Template"/>
    <s v="0"/>
    <d v="2016-01-21T00:00:00"/>
    <s v="USD"/>
    <m/>
    <n v="-23.7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0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4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90.34"/>
    <s v="N"/>
    <n v="0"/>
    <m/>
    <n v="0"/>
    <s v="HR Payroll Journal Template"/>
    <s v="0"/>
    <d v="2016-01-21T00:00:00"/>
    <s v="USD"/>
    <m/>
    <n v="190.3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5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698.63"/>
    <s v="N"/>
    <n v="0"/>
    <m/>
    <n v="0"/>
    <s v="HR Payroll Journal Template"/>
    <s v="0"/>
    <d v="2016-01-21T00:00:00"/>
    <s v="USD"/>
    <m/>
    <n v="1698.63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6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747.32"/>
    <s v="N"/>
    <n v="0"/>
    <m/>
    <n v="0"/>
    <s v="HR Payroll Journal Template"/>
    <s v="0"/>
    <d v="2016-01-21T00:00:00"/>
    <s v="USD"/>
    <m/>
    <n v="1747.32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4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7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0.64"/>
    <s v="N"/>
    <n v="0"/>
    <m/>
    <n v="0"/>
    <s v="HR Payroll Journal Template"/>
    <s v="0"/>
    <d v="2016-01-21T00:00:00"/>
    <s v="USD"/>
    <m/>
    <n v="0.6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8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3.19"/>
    <s v="N"/>
    <n v="0"/>
    <m/>
    <n v="0"/>
    <s v="HR Payroll Journal Template"/>
    <s v="0"/>
    <d v="2016-01-21T00:00:00"/>
    <s v="USD"/>
    <m/>
    <n v="3.19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49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.5499999999999998"/>
    <s v="N"/>
    <n v="0"/>
    <m/>
    <n v="0"/>
    <s v="HR Payroll Journal Template"/>
    <s v="0"/>
    <d v="2016-01-21T00:00:00"/>
    <s v="USD"/>
    <m/>
    <n v="2.549999999999999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7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0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1.44"/>
    <s v="N"/>
    <n v="0"/>
    <m/>
    <n v="0"/>
    <s v="HR Payroll Journal Template"/>
    <s v="0"/>
    <d v="2016-01-21T00:00:00"/>
    <s v="USD"/>
    <m/>
    <n v="11.44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8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1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3.08"/>
    <s v="N"/>
    <n v="0"/>
    <m/>
    <n v="0"/>
    <s v="HR Payroll Journal Template"/>
    <s v="0"/>
    <d v="2016-01-21T00:00:00"/>
    <s v="USD"/>
    <m/>
    <n v="93.0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69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2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01.38"/>
    <s v="N"/>
    <n v="0"/>
    <m/>
    <n v="0"/>
    <s v="HR Payroll Journal Template"/>
    <s v="0"/>
    <d v="2016-01-21T00:00:00"/>
    <s v="USD"/>
    <m/>
    <n v="101.38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1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3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.67"/>
    <s v="N"/>
    <n v="0"/>
    <m/>
    <n v="0"/>
    <s v="HR Payroll Journal Template"/>
    <s v="0"/>
    <d v="2016-01-21T00:00:00"/>
    <s v="USD"/>
    <m/>
    <n v="2.67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2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4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1.76"/>
    <s v="N"/>
    <n v="0"/>
    <m/>
    <n v="0"/>
    <s v="HR Payroll Journal Template"/>
    <s v="0"/>
    <d v="2016-01-21T00:00:00"/>
    <s v="USD"/>
    <m/>
    <n v="21.7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3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5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3.71"/>
    <s v="N"/>
    <n v="0"/>
    <m/>
    <n v="0"/>
    <s v="HR Payroll Journal Template"/>
    <s v="0"/>
    <d v="2016-01-21T00:00:00"/>
    <s v="USD"/>
    <m/>
    <n v="23.71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5"/>
  </r>
  <r>
    <s v="43300"/>
    <x v="1"/>
    <d v="2016-01-21T00:00:00"/>
    <n v="0"/>
    <s v="43300"/>
    <s v="N"/>
    <n v="2016"/>
    <n v="7"/>
    <d v="2016-01-21T00:00:00"/>
    <s v="ACTUALS"/>
    <m/>
    <s v="N"/>
    <s v="N"/>
    <m/>
    <n v="0"/>
    <s v="S"/>
    <m/>
    <d v="2016-01-21T00:00:00"/>
    <n v="63"/>
    <n v="4797.7700000000004"/>
    <n v="4797.7700000000004"/>
    <n v="0"/>
    <s v="PAY"/>
    <m/>
    <s v="V"/>
    <s v="V"/>
    <s v="V"/>
    <s v="P"/>
    <s v="0"/>
    <s v="N"/>
    <s v="N"/>
    <m/>
    <m/>
    <n v="0"/>
    <d v="2016-02-05T00:00:00"/>
    <n v="774688"/>
    <n v="774688.1"/>
    <d v="2016-01-21T00:00:00"/>
    <n v="0"/>
    <s v="CASSIKJXFQ"/>
    <d v="2016-02-05T17:12:06"/>
    <s v="HR Payroll Journals"/>
    <s v="USD"/>
    <s v="USD"/>
    <m/>
    <d v="2016-01-21T00:00:00"/>
    <n v="1"/>
    <n v="1"/>
    <s v="GHR"/>
    <m/>
    <m/>
    <d v="2016-02-05T00:00:00"/>
    <m/>
    <s v="PAYROLL"/>
    <s v="V"/>
    <s v="1"/>
    <s v="N"/>
    <m/>
    <m/>
    <s v="1"/>
    <m/>
    <m/>
    <m/>
    <s v="N"/>
    <d v="2016-01-21T00:00:00"/>
    <m/>
    <s v="N"/>
    <s v="Y"/>
    <m/>
    <m/>
    <d v="2016-02-05T16:56:12"/>
    <m/>
    <s v="N"/>
    <s v="HR Payroll Journals"/>
    <s v="N"/>
    <m/>
    <m/>
    <s v="43300"/>
    <s v="PAY0065856"/>
    <d v="2016-01-21T00:00:00"/>
    <n v="0"/>
    <n v="56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411.26"/>
    <s v="N"/>
    <n v="0"/>
    <m/>
    <n v="0"/>
    <s v="HR Payroll Journal Template"/>
    <s v="0"/>
    <d v="2016-01-21T00:00:00"/>
    <s v="USD"/>
    <m/>
    <n v="411.26"/>
    <n v="1"/>
    <n v="1"/>
    <n v="774688"/>
    <m/>
    <m/>
    <d v="2016-02-05T00:00:00"/>
    <m/>
    <s v="GHR"/>
    <d v="2016-01-21T00:00:00"/>
    <s v="N"/>
    <d v="2015-12-31T00:00:00"/>
    <s v="0"/>
    <m/>
    <m/>
    <s v="Y"/>
    <n v="0"/>
    <n v="0"/>
    <m/>
    <s v="I"/>
    <m/>
    <m/>
    <x v="7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504">
  <r>
    <s v="43300"/>
    <s v="100072937"/>
    <s v="310222"/>
    <s v="10000"/>
    <s v="18000"/>
    <s v="4330001000"/>
    <s v="2160000"/>
    <s v=""/>
    <s v=""/>
    <s v=""/>
    <s v="CANPBPROGREV000"/>
    <s v="000000000000305"/>
    <n v="-12.6"/>
    <x v="0"/>
  </r>
  <r>
    <s v="43300"/>
    <s v="100072937"/>
    <s v="310222"/>
    <s v="10000"/>
    <s v="99000"/>
    <s v="4330001000"/>
    <s v="2160000"/>
    <s v=""/>
    <s v=""/>
    <s v=""/>
    <s v="DEFAULT_TASKPRO"/>
    <s v="000000000010120"/>
    <n v="-3.59"/>
    <x v="1"/>
  </r>
  <r>
    <s v="43300"/>
    <s v="100072937"/>
    <s v="310222"/>
    <s v="10000"/>
    <s v="99000"/>
    <s v="4330001000"/>
    <s v="2140000"/>
    <s v=""/>
    <s v=""/>
    <s v=""/>
    <s v="DEFAULT_TASKPRO"/>
    <s v="000000000010120"/>
    <n v="-67.13"/>
    <x v="2"/>
  </r>
  <r>
    <s v="43300"/>
    <s v="100072937"/>
    <s v="310222"/>
    <s v="10000"/>
    <s v="18000"/>
    <s v="4330001000"/>
    <s v="2140000"/>
    <s v=""/>
    <s v=""/>
    <s v=""/>
    <s v="CANPBPROGREV000"/>
    <s v="000000000000305"/>
    <n v="-93.98"/>
    <x v="3"/>
  </r>
  <r>
    <s v="43300"/>
    <s v="100072937"/>
    <s v="310222"/>
    <s v="10000"/>
    <s v="99000"/>
    <s v="4330001000"/>
    <s v="2140000"/>
    <s v=""/>
    <s v=""/>
    <s v=""/>
    <s v="DEFAULT_TASKPRO"/>
    <s v="000000000010120"/>
    <n v="-26.85"/>
    <x v="2"/>
  </r>
  <r>
    <s v="43300"/>
    <s v="100072937"/>
    <s v="310222"/>
    <s v="10000"/>
    <s v="99000"/>
    <s v="4330001000"/>
    <s v="2058000"/>
    <s v=""/>
    <s v=""/>
    <s v=""/>
    <s v="DEFAULT_TASKPRO"/>
    <s v="000000000010120"/>
    <n v="-8.99"/>
    <x v="4"/>
  </r>
  <r>
    <s v="43300"/>
    <s v="100072937"/>
    <s v="310222"/>
    <s v="10000"/>
    <s v="99000"/>
    <s v="4330001000"/>
    <s v="2058000"/>
    <s v=""/>
    <s v=""/>
    <s v=""/>
    <s v="DEFAULT_TASKPRO"/>
    <s v="000000000010120"/>
    <n v="-3.6"/>
    <x v="4"/>
  </r>
  <r>
    <s v="43300"/>
    <s v="100072937"/>
    <s v="310222"/>
    <s v="10000"/>
    <s v="99000"/>
    <s v="4330001000"/>
    <s v="7000000"/>
    <s v=""/>
    <s v=""/>
    <s v=""/>
    <s v="DEFAULT_TASKPRO"/>
    <s v="000000000010120"/>
    <n v="402.86"/>
    <x v="5"/>
  </r>
  <r>
    <s v="43300"/>
    <s v="100072937"/>
    <s v="310222"/>
    <s v="10000"/>
    <s v="99000"/>
    <s v="4330001000"/>
    <s v="7000000"/>
    <s v=""/>
    <s v=""/>
    <s v=""/>
    <s v="DEFAULT_TASKPRO"/>
    <s v="000000000010120"/>
    <n v="268.57"/>
    <x v="5"/>
  </r>
  <r>
    <s v="43300"/>
    <s v="100072937"/>
    <s v="310222"/>
    <s v="10000"/>
    <s v="18000"/>
    <s v="4330001000"/>
    <s v="7000000"/>
    <s v=""/>
    <s v=""/>
    <s v=""/>
    <s v="CANPBPROGREV000"/>
    <s v="000000000000305"/>
    <n v="940"/>
    <x v="6"/>
  </r>
  <r>
    <s v="43300"/>
    <s v="100072937"/>
    <s v="310222"/>
    <s v="10000"/>
    <s v="99000"/>
    <s v="4330001000"/>
    <s v="7000000"/>
    <s v=""/>
    <s v=""/>
    <s v=""/>
    <s v="DEFAULT_TASKPRO"/>
    <s v="000000000010120"/>
    <n v="107.43"/>
    <x v="5"/>
  </r>
  <r>
    <s v="43300"/>
    <s v="100072937"/>
    <s v="310222"/>
    <s v="10000"/>
    <s v="99000"/>
    <s v="4330001000"/>
    <s v="2130000"/>
    <s v=""/>
    <s v=""/>
    <s v=""/>
    <s v="DEFAULT_TASKPRO"/>
    <s v="000000000010120"/>
    <n v="-6.14"/>
    <x v="7"/>
  </r>
  <r>
    <s v="43300"/>
    <s v="100072937"/>
    <s v="310222"/>
    <s v="10000"/>
    <s v="99000"/>
    <s v="4330001000"/>
    <s v="2100000"/>
    <s v=""/>
    <s v=""/>
    <s v=""/>
    <s v="DEFAULT_TASKPRO"/>
    <s v="000000000010120"/>
    <n v="-4.8099999999999996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6.73"/>
    <x v="9"/>
  </r>
  <r>
    <s v="43300"/>
    <s v="100072937"/>
    <s v="310222"/>
    <s v="10000"/>
    <s v="99000"/>
    <s v="4330001000"/>
    <s v="7000000"/>
    <s v=""/>
    <s v=""/>
    <s v=""/>
    <s v="DEFAULT_TASKPRO"/>
    <s v="000000000010120"/>
    <n v="161.13999999999999"/>
    <x v="5"/>
  </r>
  <r>
    <s v="43300"/>
    <s v="100072937"/>
    <s v="310222"/>
    <s v="10000"/>
    <s v="99000"/>
    <s v="4330001000"/>
    <s v="7230000"/>
    <s v=""/>
    <s v=""/>
    <s v=""/>
    <s v="DEFAULT_TASKPRO"/>
    <s v="000000000010120"/>
    <n v="38.479999999999997"/>
    <x v="10"/>
  </r>
  <r>
    <s v="43300"/>
    <s v="100072937"/>
    <s v="310222"/>
    <s v="10000"/>
    <s v="99000"/>
    <s v="4330001000"/>
    <s v="7230000"/>
    <s v=""/>
    <s v=""/>
    <s v=""/>
    <s v="DEFAULT_TASKPRO"/>
    <s v="000000000010120"/>
    <n v="15.39"/>
    <x v="10"/>
  </r>
  <r>
    <s v="43300"/>
    <s v="100072937"/>
    <s v="310222"/>
    <s v="10000"/>
    <s v="18000"/>
    <s v="4330001000"/>
    <s v="7230000"/>
    <s v=""/>
    <s v=""/>
    <s v=""/>
    <s v="CANPBPROGREV000"/>
    <s v="000000000000305"/>
    <n v="53.87"/>
    <x v="11"/>
  </r>
  <r>
    <s v="43300"/>
    <s v="100072937"/>
    <s v="310222"/>
    <s v="10000"/>
    <s v="99000"/>
    <s v="4330001000"/>
    <s v="7231000"/>
    <s v=""/>
    <s v=""/>
    <s v=""/>
    <s v="DEFAULT_TASKPRO"/>
    <s v="000000000010120"/>
    <n v="8.99"/>
    <x v="12"/>
  </r>
  <r>
    <s v="43300"/>
    <s v="100072937"/>
    <s v="310222"/>
    <s v="10000"/>
    <s v="99000"/>
    <s v="4330001000"/>
    <s v="7231000"/>
    <s v=""/>
    <s v=""/>
    <s v=""/>
    <s v="DEFAULT_TASKPRO"/>
    <s v="000000000010120"/>
    <n v="3.6"/>
    <x v="12"/>
  </r>
  <r>
    <s v="43300"/>
    <s v="100072937"/>
    <s v="310222"/>
    <s v="10000"/>
    <s v="18000"/>
    <s v="4330001000"/>
    <s v="7231000"/>
    <s v=""/>
    <s v=""/>
    <s v=""/>
    <s v="CANPBPROGREV000"/>
    <s v="000000000000305"/>
    <n v="12.6"/>
    <x v="13"/>
  </r>
  <r>
    <s v="43300"/>
    <s v="100072937"/>
    <s v="310222"/>
    <s v="10000"/>
    <s v="99000"/>
    <s v="4330001000"/>
    <s v="7240000"/>
    <s v=""/>
    <s v=""/>
    <s v=""/>
    <s v="DEFAULT_TASKPRO"/>
    <s v="000000000010120"/>
    <n v="106.32"/>
    <x v="14"/>
  </r>
  <r>
    <s v="43300"/>
    <s v="100072937"/>
    <s v="310222"/>
    <s v="10000"/>
    <s v="99000"/>
    <s v="4330001000"/>
    <s v="7240000"/>
    <s v=""/>
    <s v=""/>
    <s v=""/>
    <s v="DEFAULT_TASKPRO"/>
    <s v="000000000010120"/>
    <n v="42.53"/>
    <x v="14"/>
  </r>
  <r>
    <s v="43300"/>
    <s v="100072937"/>
    <s v="310222"/>
    <s v="10000"/>
    <s v="18000"/>
    <s v="4330001000"/>
    <s v="7240000"/>
    <s v=""/>
    <s v=""/>
    <s v=""/>
    <s v="CANPBPROGREV000"/>
    <s v="000000000000305"/>
    <n v="148.85"/>
    <x v="15"/>
  </r>
  <r>
    <s v="43300"/>
    <s v="100072937"/>
    <s v="310222"/>
    <s v="10000"/>
    <s v="99000"/>
    <s v="4330001000"/>
    <s v="7269000"/>
    <s v=""/>
    <s v=""/>
    <s v=""/>
    <s v="DEFAULT_TASKPRO"/>
    <s v="000000000010120"/>
    <n v="44.31"/>
    <x v="16"/>
  </r>
  <r>
    <s v="43300"/>
    <s v="100072937"/>
    <s v="310222"/>
    <s v="10000"/>
    <s v="99000"/>
    <s v="4330001000"/>
    <s v="7269000"/>
    <s v=""/>
    <s v=""/>
    <s v=""/>
    <s v="DEFAULT_TASKPRO"/>
    <s v="000000000010120"/>
    <n v="17.73"/>
    <x v="16"/>
  </r>
  <r>
    <s v="43300"/>
    <s v="100072937"/>
    <s v="310222"/>
    <s v="10000"/>
    <s v="18000"/>
    <s v="4330001000"/>
    <s v="7269000"/>
    <s v=""/>
    <s v=""/>
    <s v=""/>
    <s v="CANPBPROGREV000"/>
    <s v="000000000000305"/>
    <n v="62.04"/>
    <x v="17"/>
  </r>
  <r>
    <s v="43300"/>
    <s v="100072937"/>
    <s v="310222"/>
    <s v="10000"/>
    <s v="99000"/>
    <s v="4330001000"/>
    <s v="7269000"/>
    <s v=""/>
    <s v=""/>
    <s v=""/>
    <s v="DEFAULT_TASKPRO"/>
    <s v="000000000010120"/>
    <n v="8.06"/>
    <x v="16"/>
  </r>
  <r>
    <s v="43300"/>
    <s v="100072937"/>
    <s v="310222"/>
    <s v="10000"/>
    <s v="99000"/>
    <s v="4330001000"/>
    <s v="7269000"/>
    <s v=""/>
    <s v=""/>
    <s v=""/>
    <s v="DEFAULT_TASKPRO"/>
    <s v="000000000010120"/>
    <n v="3.22"/>
    <x v="16"/>
  </r>
  <r>
    <s v="43300"/>
    <s v="100072937"/>
    <s v="310222"/>
    <s v="10000"/>
    <s v="18000"/>
    <s v="4330001000"/>
    <s v="7269000"/>
    <s v=""/>
    <s v=""/>
    <s v=""/>
    <s v="CANPBPROGREV000"/>
    <s v="000000000000305"/>
    <n v="11.28"/>
    <x v="17"/>
  </r>
  <r>
    <s v="43300"/>
    <s v="100072937"/>
    <s v="310222"/>
    <s v="10000"/>
    <s v="99000"/>
    <s v="4330001000"/>
    <s v="2100000"/>
    <s v=""/>
    <s v=""/>
    <s v=""/>
    <s v="DEFAULT_TASKPRO"/>
    <s v="000000000010120"/>
    <n v="-22.25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31.16"/>
    <x v="9"/>
  </r>
  <r>
    <s v="43300"/>
    <s v="100072937"/>
    <s v="310222"/>
    <s v="10000"/>
    <s v="99000"/>
    <s v="4330001000"/>
    <s v="2100000"/>
    <s v=""/>
    <s v=""/>
    <s v=""/>
    <s v="DEFAULT_TASKPRO"/>
    <s v="000000000010120"/>
    <n v="-8.9"/>
    <x v="8"/>
  </r>
  <r>
    <s v="43300"/>
    <s v="100072937"/>
    <s v="310222"/>
    <s v="10000"/>
    <s v="99000"/>
    <s v="4330001000"/>
    <s v="2105000"/>
    <s v=""/>
    <s v=""/>
    <s v=""/>
    <s v="DEFAULT_TASKPRO"/>
    <s v="000000000010120"/>
    <n v="-44.31"/>
    <x v="18"/>
  </r>
  <r>
    <s v="43300"/>
    <s v="100072937"/>
    <s v="310222"/>
    <s v="10000"/>
    <s v="18000"/>
    <s v="4330001000"/>
    <s v="2105000"/>
    <s v=""/>
    <s v=""/>
    <s v=""/>
    <s v="CANPBPROGREV000"/>
    <s v="000000000000305"/>
    <n v="-62.04"/>
    <x v="19"/>
  </r>
  <r>
    <s v="43300"/>
    <s v="100072937"/>
    <s v="310222"/>
    <s v="10000"/>
    <s v="99000"/>
    <s v="4330001000"/>
    <s v="2105000"/>
    <s v=""/>
    <s v=""/>
    <s v=""/>
    <s v="DEFAULT_TASKPRO"/>
    <s v="000000000010120"/>
    <n v="-17.73"/>
    <x v="18"/>
  </r>
  <r>
    <s v="43300"/>
    <s v="100072937"/>
    <s v="310222"/>
    <s v="10000"/>
    <s v="99000"/>
    <s v="4330001000"/>
    <s v="2130000"/>
    <s v=""/>
    <s v=""/>
    <s v=""/>
    <s v="DEFAULT_TASKPRO"/>
    <s v="000000000010120"/>
    <n v="-15.36"/>
    <x v="7"/>
  </r>
  <r>
    <s v="43300"/>
    <s v="100072937"/>
    <s v="310222"/>
    <s v="10000"/>
    <s v="18000"/>
    <s v="4330001000"/>
    <s v="2130000"/>
    <s v=""/>
    <s v=""/>
    <s v=""/>
    <s v="CANPBPROGREV000"/>
    <s v="000000000000305"/>
    <n v="-21.5"/>
    <x v="20"/>
  </r>
  <r>
    <s v="43300"/>
    <s v="100072937"/>
    <s v="310222"/>
    <s v="10000"/>
    <s v="18000"/>
    <s v="4330001000"/>
    <s v="2058000"/>
    <s v=""/>
    <s v=""/>
    <s v=""/>
    <s v="CANPBPROGREV000"/>
    <s v="000000000000305"/>
    <n v="-12.6"/>
    <x v="21"/>
  </r>
  <r>
    <s v="43300"/>
    <s v="100072937"/>
    <s v="310222"/>
    <s v="10000"/>
    <s v="99000"/>
    <s v="4330001000"/>
    <s v="2150000"/>
    <s v=""/>
    <s v=""/>
    <s v=""/>
    <s v="DEFAULT_TASKPRO"/>
    <s v="000000000010120"/>
    <n v="-29.61"/>
    <x v="22"/>
  </r>
  <r>
    <s v="43300"/>
    <s v="100072937"/>
    <s v="310222"/>
    <s v="10000"/>
    <s v="18000"/>
    <s v="4330001000"/>
    <s v="2150000"/>
    <s v=""/>
    <s v=""/>
    <s v=""/>
    <s v="CANPBPROGREV000"/>
    <s v="000000000000305"/>
    <n v="-41.46"/>
    <x v="23"/>
  </r>
  <r>
    <s v="43300"/>
    <s v="100072937"/>
    <s v="310222"/>
    <s v="10000"/>
    <s v="99000"/>
    <s v="4330001000"/>
    <s v="2150000"/>
    <s v=""/>
    <s v=""/>
    <s v=""/>
    <s v="DEFAULT_TASKPRO"/>
    <s v="000000000010120"/>
    <n v="-11.85"/>
    <x v="22"/>
  </r>
  <r>
    <s v="43300"/>
    <s v="100072937"/>
    <s v="310222"/>
    <s v="10000"/>
    <s v="99000"/>
    <s v="4330001000"/>
    <s v="1000000"/>
    <s v=""/>
    <s v=""/>
    <s v=""/>
    <s v="DEFAULT_TASKPRO"/>
    <s v="000000000010120"/>
    <n v="-432.08"/>
    <x v="24"/>
  </r>
  <r>
    <s v="43300"/>
    <s v="100072937"/>
    <s v="310222"/>
    <s v="10000"/>
    <s v="18000"/>
    <s v="4330001000"/>
    <s v="1000000"/>
    <s v=""/>
    <s v=""/>
    <s v=""/>
    <s v="CANPBPROGREV000"/>
    <s v="000000000000305"/>
    <n v="-604.9"/>
    <x v="25"/>
  </r>
  <r>
    <s v="43300"/>
    <s v="100072937"/>
    <s v="310222"/>
    <s v="10000"/>
    <s v="99000"/>
    <s v="4330001000"/>
    <s v="1000000"/>
    <s v=""/>
    <s v=""/>
    <s v=""/>
    <s v="DEFAULT_TASKPRO"/>
    <s v="000000000010120"/>
    <n v="-172.84"/>
    <x v="24"/>
  </r>
  <r>
    <s v="43300"/>
    <s v="100072937"/>
    <s v="310222"/>
    <s v="10000"/>
    <s v="99000"/>
    <s v="4330001000"/>
    <s v="2100000"/>
    <s v=""/>
    <s v=""/>
    <s v=""/>
    <s v="DEFAULT_TASKPRO"/>
    <s v="000000000010120"/>
    <n v="-1.92"/>
    <x v="8"/>
  </r>
  <r>
    <s v="43300"/>
    <s v="100072937"/>
    <s v="310222"/>
    <s v="10000"/>
    <s v="99000"/>
    <s v="4330001000"/>
    <s v="2100000"/>
    <s v=""/>
    <s v=""/>
    <s v=""/>
    <s v="DEFAULT_TASKPRO"/>
    <s v="000000000010120"/>
    <n v="-8.4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11.76"/>
    <x v="9"/>
  </r>
  <r>
    <s v="43300"/>
    <s v="100072937"/>
    <s v="310222"/>
    <s v="10000"/>
    <s v="99000"/>
    <s v="4330001000"/>
    <s v="2100000"/>
    <s v=""/>
    <s v=""/>
    <s v=""/>
    <s v="DEFAULT_TASKPRO"/>
    <s v="000000000010120"/>
    <n v="-3.36"/>
    <x v="8"/>
  </r>
  <r>
    <s v="43300"/>
    <s v="100072937"/>
    <s v="310222"/>
    <s v="10000"/>
    <s v="99000"/>
    <s v="4330001000"/>
    <s v="2056000"/>
    <s v=""/>
    <s v=""/>
    <s v=""/>
    <s v="DEFAULT_TASKPRO"/>
    <s v="000000000010120"/>
    <n v="-106.32"/>
    <x v="26"/>
  </r>
  <r>
    <s v="43300"/>
    <s v="100072937"/>
    <s v="310222"/>
    <s v="10000"/>
    <s v="99000"/>
    <s v="4330001000"/>
    <s v="2056000"/>
    <s v=""/>
    <s v=""/>
    <s v=""/>
    <s v="DEFAULT_TASKPRO"/>
    <s v="000000000010120"/>
    <n v="-42.53"/>
    <x v="26"/>
  </r>
  <r>
    <s v="43300"/>
    <s v="100072937"/>
    <s v="310222"/>
    <s v="10000"/>
    <s v="18000"/>
    <s v="4330001000"/>
    <s v="2056000"/>
    <s v=""/>
    <s v=""/>
    <s v=""/>
    <s v="CANPBPROGREV000"/>
    <s v="000000000000305"/>
    <n v="-148.85"/>
    <x v="27"/>
  </r>
  <r>
    <s v="43300"/>
    <s v="100072937"/>
    <s v="310222"/>
    <s v="10000"/>
    <s v="99000"/>
    <s v="4330001000"/>
    <s v="2100000"/>
    <s v=""/>
    <s v=""/>
    <s v=""/>
    <s v="DEFAULT_TASKPRO"/>
    <s v="000000000010120"/>
    <n v="-8.06"/>
    <x v="8"/>
  </r>
  <r>
    <s v="43300"/>
    <s v="100072937"/>
    <s v="310222"/>
    <s v="10000"/>
    <s v="99000"/>
    <s v="4330001000"/>
    <s v="2100000"/>
    <s v=""/>
    <s v=""/>
    <s v=""/>
    <s v="DEFAULT_TASKPRO"/>
    <s v="000000000010120"/>
    <n v="-3.22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11.28"/>
    <x v="9"/>
  </r>
  <r>
    <s v="43300"/>
    <s v="100072937"/>
    <s v="310222"/>
    <s v="10000"/>
    <s v="99000"/>
    <s v="4330001000"/>
    <s v="2052000"/>
    <s v=""/>
    <s v=""/>
    <s v=""/>
    <s v="DEFAULT_TASKPRO"/>
    <s v="000000000010120"/>
    <n v="-44.31"/>
    <x v="28"/>
  </r>
  <r>
    <s v="43300"/>
    <s v="100072937"/>
    <s v="310222"/>
    <s v="10000"/>
    <s v="99000"/>
    <s v="4330001000"/>
    <s v="2052000"/>
    <s v=""/>
    <s v=""/>
    <s v=""/>
    <s v="DEFAULT_TASKPRO"/>
    <s v="000000000010120"/>
    <n v="-17.73"/>
    <x v="28"/>
  </r>
  <r>
    <s v="43300"/>
    <s v="100072937"/>
    <s v="310222"/>
    <s v="10000"/>
    <s v="18000"/>
    <s v="4330001000"/>
    <s v="2052000"/>
    <s v=""/>
    <s v=""/>
    <s v=""/>
    <s v="CANPBPROGREV000"/>
    <s v="000000000000305"/>
    <n v="-62.04"/>
    <x v="29"/>
  </r>
  <r>
    <s v="43300"/>
    <s v="100072937"/>
    <s v="310222"/>
    <s v="10000"/>
    <s v="99000"/>
    <s v="4330001000"/>
    <s v="2110000"/>
    <s v=""/>
    <s v=""/>
    <s v=""/>
    <s v="DEFAULT_TASKPRO"/>
    <s v="000000000010120"/>
    <n v="-38.479999999999997"/>
    <x v="30"/>
  </r>
  <r>
    <s v="43300"/>
    <s v="100072937"/>
    <s v="310222"/>
    <s v="10000"/>
    <s v="18000"/>
    <s v="4330001000"/>
    <s v="2110000"/>
    <s v=""/>
    <s v=""/>
    <s v=""/>
    <s v="CANPBPROGREV000"/>
    <s v="000000000000305"/>
    <n v="-53.87"/>
    <x v="31"/>
  </r>
  <r>
    <s v="43300"/>
    <s v="100072937"/>
    <s v="310222"/>
    <s v="10000"/>
    <s v="99000"/>
    <s v="4330001000"/>
    <s v="2110000"/>
    <s v=""/>
    <s v=""/>
    <s v=""/>
    <s v="DEFAULT_TASKPRO"/>
    <s v="000000000010120"/>
    <n v="-15.39"/>
    <x v="30"/>
  </r>
  <r>
    <s v="43300"/>
    <s v="100072937"/>
    <s v="310222"/>
    <s v="10000"/>
    <s v="99000"/>
    <s v="4330001000"/>
    <s v="2053000"/>
    <s v=""/>
    <s v=""/>
    <s v=""/>
    <s v="DEFAULT_TASKPRO"/>
    <s v="000000000010120"/>
    <n v="-38.479999999999997"/>
    <x v="32"/>
  </r>
  <r>
    <s v="43300"/>
    <s v="100072937"/>
    <s v="310222"/>
    <s v="10000"/>
    <s v="99000"/>
    <s v="4330001000"/>
    <s v="2053000"/>
    <s v=""/>
    <s v=""/>
    <s v=""/>
    <s v="DEFAULT_TASKPRO"/>
    <s v="000000000010120"/>
    <n v="-15.39"/>
    <x v="32"/>
  </r>
  <r>
    <s v="43300"/>
    <s v="100072937"/>
    <s v="310222"/>
    <s v="10000"/>
    <s v="18000"/>
    <s v="4330001000"/>
    <s v="2053000"/>
    <s v=""/>
    <s v=""/>
    <s v=""/>
    <s v="CANPBPROGREV000"/>
    <s v="000000000000305"/>
    <n v="-53.87"/>
    <x v="33"/>
  </r>
  <r>
    <s v="43300"/>
    <s v="100072937"/>
    <s v="310222"/>
    <s v="10000"/>
    <s v="99000"/>
    <s v="4330001000"/>
    <s v="2160000"/>
    <s v=""/>
    <s v=""/>
    <s v=""/>
    <s v="DEFAULT_TASKPRO"/>
    <s v="000000000010120"/>
    <n v="-9"/>
    <x v="1"/>
  </r>
  <r>
    <s v="43300"/>
    <s v="100034760"/>
    <s v="310141"/>
    <s v="10000"/>
    <s v="18000"/>
    <s v="4330001000"/>
    <s v="2053000"/>
    <s v=""/>
    <s v=""/>
    <s v=""/>
    <s v="CANPBPROGREV000"/>
    <s v="000000000000305"/>
    <n v="-121.35"/>
    <x v="33"/>
  </r>
  <r>
    <s v="43300"/>
    <s v="100034760"/>
    <s v="310141"/>
    <s v="10000"/>
    <s v="18000"/>
    <s v="4330001000"/>
    <s v="2160000"/>
    <s v=""/>
    <s v=""/>
    <s v=""/>
    <s v="CANPBPROGREV000"/>
    <s v="000000000000305"/>
    <n v="-15.76"/>
    <x v="0"/>
  </r>
  <r>
    <s v="43300"/>
    <s v="100034760"/>
    <s v="310141"/>
    <s v="10000"/>
    <s v="18000"/>
    <s v="4330001000"/>
    <s v="2160000"/>
    <s v=""/>
    <s v=""/>
    <s v=""/>
    <s v="CANPBPROGREV000"/>
    <s v="000000000000305"/>
    <n v="-28.38"/>
    <x v="0"/>
  </r>
  <r>
    <s v="43300"/>
    <s v="100034760"/>
    <s v="310141"/>
    <s v="10000"/>
    <s v="18000"/>
    <s v="4330001000"/>
    <s v="2140000"/>
    <s v=""/>
    <s v=""/>
    <s v=""/>
    <s v="CANPBPROGREV000"/>
    <s v="000000000000305"/>
    <n v="-104.09"/>
    <x v="3"/>
  </r>
  <r>
    <s v="43300"/>
    <s v="100034760"/>
    <s v="310141"/>
    <s v="10000"/>
    <s v="18000"/>
    <s v="4330001000"/>
    <s v="2140000"/>
    <s v=""/>
    <s v=""/>
    <s v=""/>
    <s v="CANPBPROGREV000"/>
    <s v="000000000000305"/>
    <n v="-187.35"/>
    <x v="3"/>
  </r>
  <r>
    <s v="43300"/>
    <s v="100034760"/>
    <s v="310141"/>
    <s v="10000"/>
    <s v="18000"/>
    <s v="4330001000"/>
    <s v="2058000"/>
    <s v=""/>
    <s v=""/>
    <s v=""/>
    <s v="CANPBPROGREV000"/>
    <s v="000000000000305"/>
    <n v="-15.76"/>
    <x v="21"/>
  </r>
  <r>
    <s v="43300"/>
    <s v="100034760"/>
    <s v="310141"/>
    <s v="10000"/>
    <s v="18000"/>
    <s v="4330001000"/>
    <s v="2058000"/>
    <s v=""/>
    <s v=""/>
    <s v=""/>
    <s v="CANPBPROGREV000"/>
    <s v="000000000000305"/>
    <n v="-28.38"/>
    <x v="21"/>
  </r>
  <r>
    <s v="43300"/>
    <s v="100034760"/>
    <s v="310141"/>
    <s v="10000"/>
    <s v="18000"/>
    <s v="4330001000"/>
    <s v="2150000"/>
    <s v=""/>
    <s v=""/>
    <s v=""/>
    <s v="CANPBPROGREV000"/>
    <s v="000000000000305"/>
    <n v="-59.05"/>
    <x v="23"/>
  </r>
  <r>
    <s v="43300"/>
    <s v="100034760"/>
    <s v="310141"/>
    <s v="10000"/>
    <s v="18000"/>
    <s v="4330001000"/>
    <s v="2150000"/>
    <s v=""/>
    <s v=""/>
    <s v=""/>
    <s v="CANPBPROGREV000"/>
    <s v="000000000000305"/>
    <n v="-106.3"/>
    <x v="23"/>
  </r>
  <r>
    <s v="43300"/>
    <s v="100034760"/>
    <s v="310141"/>
    <s v="10000"/>
    <s v="18000"/>
    <s v="4330001000"/>
    <s v="1000000"/>
    <s v=""/>
    <s v=""/>
    <s v=""/>
    <s v="CANPBPROGREV000"/>
    <s v="000000000000305"/>
    <n v="-748.48"/>
    <x v="25"/>
  </r>
  <r>
    <s v="43300"/>
    <s v="100034760"/>
    <s v="310141"/>
    <s v="10000"/>
    <s v="18000"/>
    <s v="4330001000"/>
    <s v="1000000"/>
    <s v=""/>
    <s v=""/>
    <s v=""/>
    <s v="CANPBPROGREV000"/>
    <s v="000000000000305"/>
    <n v="-1347.22"/>
    <x v="25"/>
  </r>
  <r>
    <s v="43300"/>
    <s v="100034760"/>
    <s v="310141"/>
    <s v="10000"/>
    <s v="18000"/>
    <s v="4330001000"/>
    <s v="2110000"/>
    <s v=""/>
    <s v=""/>
    <s v=""/>
    <s v="CANPBPROGREV000"/>
    <s v="000000000000305"/>
    <n v="-67.41"/>
    <x v="31"/>
  </r>
  <r>
    <s v="43300"/>
    <s v="100034760"/>
    <s v="310141"/>
    <s v="10000"/>
    <s v="18000"/>
    <s v="4330001000"/>
    <s v="2110000"/>
    <s v=""/>
    <s v=""/>
    <s v=""/>
    <s v="CANPBPROGREV000"/>
    <s v="000000000000305"/>
    <n v="-121.35"/>
    <x v="31"/>
  </r>
  <r>
    <s v="43300"/>
    <s v="100034760"/>
    <s v="310141"/>
    <s v="10000"/>
    <s v="18000"/>
    <s v="4330001000"/>
    <s v="2053000"/>
    <s v=""/>
    <s v=""/>
    <s v=""/>
    <s v="CANPBPROGREV000"/>
    <s v="000000000000305"/>
    <n v="-67.41"/>
    <x v="33"/>
  </r>
  <r>
    <s v="43300"/>
    <s v="100034760"/>
    <s v="310141"/>
    <s v="10000"/>
    <s v="18000"/>
    <s v="4330001000"/>
    <s v="7000000"/>
    <s v=""/>
    <s v=""/>
    <s v=""/>
    <s v="CANPBPROGREV000"/>
    <s v="000000000000305"/>
    <n v="368.06"/>
    <x v="6"/>
  </r>
  <r>
    <s v="43300"/>
    <s v="100034760"/>
    <s v="310141"/>
    <s v="10000"/>
    <s v="18000"/>
    <s v="4330001000"/>
    <s v="7000000"/>
    <s v=""/>
    <s v=""/>
    <s v=""/>
    <s v="CANPBPROGREV000"/>
    <s v="000000000000305"/>
    <n v="490.74"/>
    <x v="6"/>
  </r>
  <r>
    <s v="43300"/>
    <s v="100034760"/>
    <s v="310141"/>
    <s v="10000"/>
    <s v="18000"/>
    <s v="4330001000"/>
    <s v="7000000"/>
    <s v=""/>
    <s v=""/>
    <s v=""/>
    <s v="CANPBPROGREV000"/>
    <s v="000000000000305"/>
    <n v="368.06"/>
    <x v="6"/>
  </r>
  <r>
    <s v="43300"/>
    <s v="100034760"/>
    <s v="310141"/>
    <s v="10000"/>
    <s v="18000"/>
    <s v="4330001000"/>
    <s v="7000000"/>
    <s v=""/>
    <s v=""/>
    <s v=""/>
    <s v="CANPBPROGREV000"/>
    <s v="000000000000305"/>
    <n v="196.3"/>
    <x v="6"/>
  </r>
  <r>
    <s v="43300"/>
    <s v="100034760"/>
    <s v="310141"/>
    <s v="10000"/>
    <s v="18000"/>
    <s v="4330001000"/>
    <s v="7000000"/>
    <s v=""/>
    <s v=""/>
    <s v=""/>
    <s v="CANPBPROGREV000"/>
    <s v="000000000000305"/>
    <n v="1864.82"/>
    <x v="6"/>
  </r>
  <r>
    <s v="43300"/>
    <s v="100034760"/>
    <s v="310141"/>
    <s v="10000"/>
    <s v="18000"/>
    <s v="4330001000"/>
    <s v="2052000"/>
    <s v=""/>
    <s v=""/>
    <s v=""/>
    <s v="CANPBPROGREV000"/>
    <s v="000000000000305"/>
    <n v="-80.97"/>
    <x v="29"/>
  </r>
  <r>
    <s v="43300"/>
    <s v="100034760"/>
    <s v="310141"/>
    <s v="10000"/>
    <s v="18000"/>
    <s v="4330001000"/>
    <s v="2052000"/>
    <s v=""/>
    <s v=""/>
    <s v=""/>
    <s v="CANPBPROGREV000"/>
    <s v="000000000000305"/>
    <n v="-145.75"/>
    <x v="29"/>
  </r>
  <r>
    <s v="43300"/>
    <s v="100034760"/>
    <s v="310141"/>
    <s v="10000"/>
    <s v="18000"/>
    <s v="4330001000"/>
    <s v="2100000"/>
    <s v=""/>
    <s v=""/>
    <s v=""/>
    <s v="CANPBPROGREV000"/>
    <s v="000000000000305"/>
    <n v="-14.72"/>
    <x v="9"/>
  </r>
  <r>
    <s v="43300"/>
    <s v="100034760"/>
    <s v="310141"/>
    <s v="10000"/>
    <s v="18000"/>
    <s v="4330001000"/>
    <s v="2100000"/>
    <s v=""/>
    <s v=""/>
    <s v=""/>
    <s v="CANPBPROGREV000"/>
    <s v="000000000000305"/>
    <n v="-26.5"/>
    <x v="9"/>
  </r>
  <r>
    <s v="43300"/>
    <s v="100034760"/>
    <s v="310141"/>
    <s v="10000"/>
    <s v="18000"/>
    <s v="4330001000"/>
    <s v="2155000"/>
    <s v=""/>
    <s v=""/>
    <s v=""/>
    <s v="CANPBPROGREV000"/>
    <s v="000000000000305"/>
    <n v="-1.94"/>
    <x v="34"/>
  </r>
  <r>
    <s v="43300"/>
    <s v="100034760"/>
    <s v="310141"/>
    <s v="10000"/>
    <s v="18000"/>
    <s v="4330001000"/>
    <s v="2125000"/>
    <s v=""/>
    <s v=""/>
    <s v=""/>
    <s v="CANPBPROGREV000"/>
    <s v="000000000000305"/>
    <n v="-0.89"/>
    <x v="35"/>
  </r>
  <r>
    <s v="43300"/>
    <s v="100034760"/>
    <s v="310141"/>
    <s v="10000"/>
    <s v="18000"/>
    <s v="4330001000"/>
    <s v="2125000"/>
    <s v=""/>
    <s v=""/>
    <s v=""/>
    <s v="CANPBPROGREV000"/>
    <s v="000000000000305"/>
    <n v="-1.61"/>
    <x v="35"/>
  </r>
  <r>
    <s v="43300"/>
    <s v="100034760"/>
    <s v="310141"/>
    <s v="10000"/>
    <s v="18000"/>
    <s v="4330001000"/>
    <s v="2100000"/>
    <s v=""/>
    <s v=""/>
    <s v=""/>
    <s v="CANPBPROGREV000"/>
    <s v="000000000000305"/>
    <n v="-22.25"/>
    <x v="9"/>
  </r>
  <r>
    <s v="43300"/>
    <s v="100034760"/>
    <s v="310141"/>
    <s v="10000"/>
    <s v="18000"/>
    <s v="4330001000"/>
    <s v="2100000"/>
    <s v=""/>
    <s v=""/>
    <s v=""/>
    <s v="CANPBPROGREV000"/>
    <s v="000000000000305"/>
    <n v="-40.06"/>
    <x v="9"/>
  </r>
  <r>
    <s v="43300"/>
    <s v="100034760"/>
    <s v="310141"/>
    <s v="10000"/>
    <s v="18000"/>
    <s v="4330001000"/>
    <s v="2125000"/>
    <s v=""/>
    <s v=""/>
    <s v=""/>
    <s v="CANPBPROGREV000"/>
    <s v="000000000000305"/>
    <n v="-3.95"/>
    <x v="35"/>
  </r>
  <r>
    <s v="43300"/>
    <s v="100034760"/>
    <s v="310141"/>
    <s v="10000"/>
    <s v="18000"/>
    <s v="4330001000"/>
    <s v="2125000"/>
    <s v=""/>
    <s v=""/>
    <s v=""/>
    <s v="CANPBPROGREV000"/>
    <s v="000000000000305"/>
    <n v="-7.12"/>
    <x v="35"/>
  </r>
  <r>
    <s v="43300"/>
    <s v="100034760"/>
    <s v="310141"/>
    <s v="10000"/>
    <s v="18000"/>
    <s v="4330001000"/>
    <s v="2125000"/>
    <s v=""/>
    <s v=""/>
    <s v=""/>
    <s v="CANPBPROGREV000"/>
    <s v="000000000000305"/>
    <n v="-1.76"/>
    <x v="35"/>
  </r>
  <r>
    <s v="43300"/>
    <s v="100034760"/>
    <s v="310141"/>
    <s v="10000"/>
    <s v="18000"/>
    <s v="4330001000"/>
    <s v="2125000"/>
    <s v=""/>
    <s v=""/>
    <s v=""/>
    <s v="CANPBPROGREV000"/>
    <s v="000000000000305"/>
    <n v="-3.16"/>
    <x v="35"/>
  </r>
  <r>
    <s v="43300"/>
    <s v="100034760"/>
    <s v="310141"/>
    <s v="10000"/>
    <s v="18000"/>
    <s v="4330001000"/>
    <s v="2130000"/>
    <s v=""/>
    <s v=""/>
    <s v=""/>
    <s v="CANPBPROGREV000"/>
    <s v="000000000000305"/>
    <n v="-38.75"/>
    <x v="20"/>
  </r>
  <r>
    <s v="43300"/>
    <s v="100034760"/>
    <s v="310141"/>
    <s v="10000"/>
    <s v="18000"/>
    <s v="4330001000"/>
    <s v="2130000"/>
    <s v=""/>
    <s v=""/>
    <s v=""/>
    <s v="CANPBPROGREV000"/>
    <s v="000000000000305"/>
    <n v="-69.75"/>
    <x v="20"/>
  </r>
  <r>
    <s v="43300"/>
    <s v="100034760"/>
    <s v="310141"/>
    <s v="10000"/>
    <s v="18000"/>
    <s v="4330001000"/>
    <s v="2105000"/>
    <s v=""/>
    <s v=""/>
    <s v=""/>
    <s v="CANPBPROGREV000"/>
    <s v="000000000000305"/>
    <n v="-80.97"/>
    <x v="19"/>
  </r>
  <r>
    <s v="43300"/>
    <s v="100034760"/>
    <s v="310141"/>
    <s v="10000"/>
    <s v="18000"/>
    <s v="4330001000"/>
    <s v="2105000"/>
    <s v=""/>
    <s v=""/>
    <s v=""/>
    <s v="CANPBPROGREV000"/>
    <s v="000000000000305"/>
    <n v="-145.75"/>
    <x v="19"/>
  </r>
  <r>
    <s v="43300"/>
    <s v="100034760"/>
    <s v="310141"/>
    <s v="10000"/>
    <s v="18000"/>
    <s v="4330001000"/>
    <s v="2100000"/>
    <s v=""/>
    <s v=""/>
    <s v=""/>
    <s v="CANPBPROGREV000"/>
    <s v="000000000000305"/>
    <n v="-68.680000000000007"/>
    <x v="9"/>
  </r>
  <r>
    <s v="43300"/>
    <s v="100034760"/>
    <s v="310141"/>
    <s v="10000"/>
    <s v="18000"/>
    <s v="4330001000"/>
    <s v="2100000"/>
    <s v=""/>
    <s v=""/>
    <s v=""/>
    <s v="CANPBPROGREV000"/>
    <s v="000000000000305"/>
    <n v="-123.63"/>
    <x v="9"/>
  </r>
  <r>
    <s v="43300"/>
    <s v="100034760"/>
    <s v="310141"/>
    <s v="10000"/>
    <s v="18000"/>
    <s v="4330001000"/>
    <s v="2100000"/>
    <s v=""/>
    <s v=""/>
    <s v=""/>
    <s v="CANPBPROGREV000"/>
    <s v="000000000000305"/>
    <n v="-13.74"/>
    <x v="9"/>
  </r>
  <r>
    <s v="43300"/>
    <s v="100034760"/>
    <s v="310141"/>
    <s v="10000"/>
    <s v="18000"/>
    <s v="4330001000"/>
    <s v="2100000"/>
    <s v=""/>
    <s v=""/>
    <s v=""/>
    <s v="CANPBPROGREV000"/>
    <s v="000000000000305"/>
    <n v="-24.72"/>
    <x v="9"/>
  </r>
  <r>
    <s v="43300"/>
    <s v="100034760"/>
    <s v="310141"/>
    <s v="10000"/>
    <s v="18000"/>
    <s v="4330001000"/>
    <s v="2155000"/>
    <s v=""/>
    <s v=""/>
    <s v=""/>
    <s v="CANPBPROGREV000"/>
    <s v="000000000000305"/>
    <n v="-3.19"/>
    <x v="34"/>
  </r>
  <r>
    <s v="43300"/>
    <s v="100034760"/>
    <s v="310141"/>
    <s v="10000"/>
    <s v="18000"/>
    <s v="4330001000"/>
    <s v="2155000"/>
    <s v=""/>
    <s v=""/>
    <s v=""/>
    <s v="CANPBPROGREV000"/>
    <s v="000000000000305"/>
    <n v="-5.74"/>
    <x v="34"/>
  </r>
  <r>
    <s v="43300"/>
    <s v="100034760"/>
    <s v="310141"/>
    <s v="10000"/>
    <s v="18000"/>
    <s v="4330001000"/>
    <s v="2055000"/>
    <s v=""/>
    <s v=""/>
    <s v=""/>
    <s v="CANPBPROGREV000"/>
    <s v="000000000000305"/>
    <n v="-0.9"/>
    <x v="36"/>
  </r>
  <r>
    <s v="43300"/>
    <s v="100034760"/>
    <s v="310141"/>
    <s v="10000"/>
    <s v="18000"/>
    <s v="4330001000"/>
    <s v="2055000"/>
    <s v=""/>
    <s v=""/>
    <s v=""/>
    <s v="CANPBPROGREV000"/>
    <s v="000000000000305"/>
    <n v="-1.62"/>
    <x v="36"/>
  </r>
  <r>
    <s v="43300"/>
    <s v="100034760"/>
    <s v="310141"/>
    <s v="10000"/>
    <s v="18000"/>
    <s v="4330001000"/>
    <s v="2056000"/>
    <s v=""/>
    <s v=""/>
    <s v=""/>
    <s v="CANPBPROGREV000"/>
    <s v="000000000000305"/>
    <n v="-263.89"/>
    <x v="27"/>
  </r>
  <r>
    <s v="43300"/>
    <s v="100034760"/>
    <s v="310141"/>
    <s v="10000"/>
    <s v="18000"/>
    <s v="4330001000"/>
    <s v="2056000"/>
    <s v=""/>
    <s v=""/>
    <s v=""/>
    <s v="CANPBPROGREV000"/>
    <s v="000000000000305"/>
    <n v="-475.01"/>
    <x v="27"/>
  </r>
  <r>
    <s v="43300"/>
    <s v="100034760"/>
    <s v="310141"/>
    <s v="10000"/>
    <s v="18000"/>
    <s v="4330001000"/>
    <s v="7000000"/>
    <s v=""/>
    <s v=""/>
    <s v=""/>
    <s v="CANPBPROGREV000"/>
    <s v="000000000000305"/>
    <n v="147.22"/>
    <x v="6"/>
  </r>
  <r>
    <s v="43300"/>
    <s v="100034760"/>
    <s v="310141"/>
    <s v="10000"/>
    <s v="18000"/>
    <s v="4330001000"/>
    <s v="7230000"/>
    <s v=""/>
    <s v=""/>
    <s v=""/>
    <s v="CANPBPROGREV000"/>
    <s v="000000000000305"/>
    <n v="67.41"/>
    <x v="11"/>
  </r>
  <r>
    <s v="43300"/>
    <s v="100034760"/>
    <s v="310141"/>
    <s v="10000"/>
    <s v="18000"/>
    <s v="4330001000"/>
    <s v="7230000"/>
    <s v=""/>
    <s v=""/>
    <s v=""/>
    <s v="CANPBPROGREV000"/>
    <s v="000000000000305"/>
    <n v="121.35"/>
    <x v="11"/>
  </r>
  <r>
    <s v="43300"/>
    <s v="100034760"/>
    <s v="310141"/>
    <s v="10000"/>
    <s v="18000"/>
    <s v="4330001000"/>
    <s v="7231000"/>
    <s v=""/>
    <s v=""/>
    <s v=""/>
    <s v="CANPBPROGREV000"/>
    <s v="000000000000305"/>
    <n v="15.76"/>
    <x v="13"/>
  </r>
  <r>
    <s v="43300"/>
    <s v="100034760"/>
    <s v="310141"/>
    <s v="10000"/>
    <s v="18000"/>
    <s v="4330001000"/>
    <s v="7231000"/>
    <s v=""/>
    <s v=""/>
    <s v=""/>
    <s v="CANPBPROGREV000"/>
    <s v="000000000000305"/>
    <n v="28.38"/>
    <x v="13"/>
  </r>
  <r>
    <s v="43300"/>
    <s v="100034760"/>
    <s v="310141"/>
    <s v="10000"/>
    <s v="18000"/>
    <s v="4330001000"/>
    <s v="7240000"/>
    <s v=""/>
    <s v=""/>
    <s v=""/>
    <s v="CANPBPROGREV000"/>
    <s v="000000000000305"/>
    <n v="263.89"/>
    <x v="15"/>
  </r>
  <r>
    <s v="43300"/>
    <s v="100034760"/>
    <s v="310141"/>
    <s v="10000"/>
    <s v="18000"/>
    <s v="4330001000"/>
    <s v="7240000"/>
    <s v=""/>
    <s v=""/>
    <s v=""/>
    <s v="CANPBPROGREV000"/>
    <s v="000000000000305"/>
    <n v="475.01"/>
    <x v="15"/>
  </r>
  <r>
    <s v="43300"/>
    <s v="100034760"/>
    <s v="310141"/>
    <s v="10000"/>
    <s v="18000"/>
    <s v="4330001000"/>
    <s v="7250000"/>
    <s v=""/>
    <s v=""/>
    <s v=""/>
    <s v="CANPBPROGREV000"/>
    <s v="000000000000305"/>
    <n v="0.9"/>
    <x v="37"/>
  </r>
  <r>
    <s v="43300"/>
    <s v="100034760"/>
    <s v="310141"/>
    <s v="10000"/>
    <s v="18000"/>
    <s v="4330001000"/>
    <s v="7250000"/>
    <s v=""/>
    <s v=""/>
    <s v=""/>
    <s v="CANPBPROGREV000"/>
    <s v="000000000000305"/>
    <n v="1.62"/>
    <x v="37"/>
  </r>
  <r>
    <s v="43300"/>
    <s v="100034760"/>
    <s v="310141"/>
    <s v="10000"/>
    <s v="18000"/>
    <s v="4330001000"/>
    <s v="7221000"/>
    <s v=""/>
    <s v=""/>
    <s v=""/>
    <s v="CANPBPROGREV000"/>
    <s v="000000000000305"/>
    <n v="3.19"/>
    <x v="38"/>
  </r>
  <r>
    <s v="43300"/>
    <s v="100034760"/>
    <s v="310141"/>
    <s v="10000"/>
    <s v="18000"/>
    <s v="4330001000"/>
    <s v="7221000"/>
    <s v=""/>
    <s v=""/>
    <s v=""/>
    <s v="CANPBPROGREV000"/>
    <s v="000000000000305"/>
    <n v="5.74"/>
    <x v="38"/>
  </r>
  <r>
    <s v="43300"/>
    <s v="100034760"/>
    <s v="310141"/>
    <s v="10000"/>
    <s v="18000"/>
    <s v="4330001000"/>
    <s v="7269000"/>
    <s v=""/>
    <s v=""/>
    <s v=""/>
    <s v="CANPBPROGREV000"/>
    <s v="000000000000305"/>
    <n v="80.97"/>
    <x v="17"/>
  </r>
  <r>
    <s v="43300"/>
    <s v="100034760"/>
    <s v="310141"/>
    <s v="10000"/>
    <s v="18000"/>
    <s v="4330001000"/>
    <s v="7269000"/>
    <s v=""/>
    <s v=""/>
    <s v=""/>
    <s v="CANPBPROGREV000"/>
    <s v="000000000000305"/>
    <n v="145.75"/>
    <x v="17"/>
  </r>
  <r>
    <s v="43300"/>
    <s v="100034760"/>
    <s v="310141"/>
    <s v="10000"/>
    <s v="18000"/>
    <s v="4330001000"/>
    <s v="7269000"/>
    <s v=""/>
    <s v=""/>
    <s v=""/>
    <s v="CANPBPROGREV000"/>
    <s v="000000000000305"/>
    <n v="14.72"/>
    <x v="17"/>
  </r>
  <r>
    <s v="43300"/>
    <s v="100034760"/>
    <s v="310141"/>
    <s v="10000"/>
    <s v="18000"/>
    <s v="4330001000"/>
    <s v="7269000"/>
    <s v=""/>
    <s v=""/>
    <s v=""/>
    <s v="CANPBPROGREV000"/>
    <s v="000000000000305"/>
    <n v="26.5"/>
    <x v="17"/>
  </r>
  <r>
    <s v="43300"/>
    <s v="100034760"/>
    <s v="310141"/>
    <s v="10000"/>
    <s v="18000"/>
    <s v="4330001000"/>
    <s v="2155000"/>
    <s v=""/>
    <s v=""/>
    <s v=""/>
    <s v="CANPBPROGREV000"/>
    <s v="000000000000305"/>
    <n v="-1.08"/>
    <x v="34"/>
  </r>
  <r>
    <s v="43300"/>
    <s v="100074377"/>
    <s v="315553"/>
    <s v="10000"/>
    <s v="99000"/>
    <s v="4330001000"/>
    <s v="7269000"/>
    <s v=""/>
    <s v=""/>
    <s v=""/>
    <s v="DEFAULT_TASKPRO"/>
    <s v="000000000010120"/>
    <n v="8.3000000000000007"/>
    <x v="16"/>
  </r>
  <r>
    <s v="43300"/>
    <s v="100074377"/>
    <s v="315553"/>
    <s v="10000"/>
    <s v="99000"/>
    <s v="4330001000"/>
    <s v="7269000"/>
    <s v=""/>
    <s v=""/>
    <s v=""/>
    <s v="DEFAULT_TASKPRO"/>
    <s v="000000000010120"/>
    <n v="3.77"/>
    <x v="16"/>
  </r>
  <r>
    <s v="43300"/>
    <s v="100074377"/>
    <s v="315553"/>
    <s v="10000"/>
    <s v="99000"/>
    <s v="4330001000"/>
    <s v="7269000"/>
    <s v=""/>
    <s v=""/>
    <s v=""/>
    <s v="DEFAULT_TASKPRO"/>
    <s v="000000000010120"/>
    <n v="1.51"/>
    <x v="16"/>
  </r>
  <r>
    <s v="43300"/>
    <s v="100074377"/>
    <s v="315553"/>
    <s v="10000"/>
    <s v="18000"/>
    <s v="4330001000"/>
    <s v="7269000"/>
    <s v=""/>
    <s v=""/>
    <s v=""/>
    <s v="CANPBPROGREV000"/>
    <s v="000000000000305"/>
    <n v="5.66"/>
    <x v="17"/>
  </r>
  <r>
    <s v="43300"/>
    <s v="100074377"/>
    <s v="315553"/>
    <s v="10000"/>
    <s v="18000"/>
    <s v="4330001000"/>
    <s v="7269000"/>
    <s v=""/>
    <s v=""/>
    <s v=""/>
    <s v="CANPBPROGREV000"/>
    <s v="000000000000305"/>
    <n v="15.48"/>
    <x v="17"/>
  </r>
  <r>
    <s v="43300"/>
    <s v="100074377"/>
    <s v="315553"/>
    <s v="10000"/>
    <s v="99000"/>
    <s v="4330001000"/>
    <s v="2140000"/>
    <s v=""/>
    <s v=""/>
    <s v=""/>
    <s v="DEFAULT_TASKPRO"/>
    <s v="000000000010120"/>
    <n v="-6.51"/>
    <x v="2"/>
  </r>
  <r>
    <s v="43300"/>
    <s v="100074377"/>
    <s v="315553"/>
    <s v="10000"/>
    <s v="99000"/>
    <s v="4330001000"/>
    <s v="2058000"/>
    <s v=""/>
    <s v=""/>
    <s v=""/>
    <s v="DEFAULT_TASKPRO"/>
    <s v="000000000010120"/>
    <n v="-4.01"/>
    <x v="4"/>
  </r>
  <r>
    <s v="43300"/>
    <s v="100074377"/>
    <s v="315553"/>
    <s v="10000"/>
    <s v="18000"/>
    <s v="4330001000"/>
    <s v="2058000"/>
    <s v=""/>
    <s v=""/>
    <s v=""/>
    <s v="CANPBPROGREV000"/>
    <s v="000000000000305"/>
    <n v="-6"/>
    <x v="21"/>
  </r>
  <r>
    <s v="43300"/>
    <s v="100074377"/>
    <s v="315553"/>
    <s v="10000"/>
    <s v="99000"/>
    <s v="4330001000"/>
    <s v="2058000"/>
    <s v=""/>
    <s v=""/>
    <s v=""/>
    <s v="DEFAULT_TASKPRO"/>
    <s v="000000000010120"/>
    <n v="-1.6"/>
    <x v="4"/>
  </r>
  <r>
    <s v="43300"/>
    <s v="100074377"/>
    <s v="315553"/>
    <s v="10000"/>
    <s v="18000"/>
    <s v="4330001000"/>
    <s v="2058000"/>
    <s v=""/>
    <s v=""/>
    <s v=""/>
    <s v="CANPBPROGREV000"/>
    <s v="000000000000305"/>
    <n v="-16.420000000000002"/>
    <x v="21"/>
  </r>
  <r>
    <s v="43300"/>
    <s v="100074377"/>
    <s v="315553"/>
    <s v="10000"/>
    <s v="18000"/>
    <s v="4330001000"/>
    <s v="2150000"/>
    <s v=""/>
    <s v=""/>
    <s v=""/>
    <s v="CANPBPROGREV000"/>
    <s v="000000000000305"/>
    <n v="-19.57"/>
    <x v="23"/>
  </r>
  <r>
    <s v="43300"/>
    <s v="100074377"/>
    <s v="315553"/>
    <s v="10000"/>
    <s v="99000"/>
    <s v="4330001000"/>
    <s v="2150000"/>
    <s v=""/>
    <s v=""/>
    <s v=""/>
    <s v="DEFAULT_TASKPRO"/>
    <s v="000000000010120"/>
    <n v="-13.05"/>
    <x v="22"/>
  </r>
  <r>
    <s v="43300"/>
    <s v="100074377"/>
    <s v="315553"/>
    <s v="10000"/>
    <s v="18000"/>
    <s v="4330001000"/>
    <s v="2150000"/>
    <s v=""/>
    <s v=""/>
    <s v=""/>
    <s v="CANPBPROGREV000"/>
    <s v="000000000000305"/>
    <n v="-53.49"/>
    <x v="23"/>
  </r>
  <r>
    <s v="43300"/>
    <s v="100074377"/>
    <s v="315553"/>
    <s v="10000"/>
    <s v="99000"/>
    <s v="4330001000"/>
    <s v="2150000"/>
    <s v=""/>
    <s v=""/>
    <s v=""/>
    <s v="DEFAULT_TASKPRO"/>
    <s v="000000000010120"/>
    <n v="-5.21"/>
    <x v="22"/>
  </r>
  <r>
    <s v="43300"/>
    <s v="100074377"/>
    <s v="315553"/>
    <s v="10000"/>
    <s v="18000"/>
    <s v="4330001000"/>
    <s v="1000000"/>
    <s v=""/>
    <s v=""/>
    <s v=""/>
    <s v="CANPBPROGREV000"/>
    <s v="000000000000305"/>
    <n v="-307.37"/>
    <x v="25"/>
  </r>
  <r>
    <s v="43300"/>
    <s v="100074377"/>
    <s v="315553"/>
    <s v="10000"/>
    <s v="99000"/>
    <s v="4330001000"/>
    <s v="1000000"/>
    <s v=""/>
    <s v=""/>
    <s v=""/>
    <s v="DEFAULT_TASKPRO"/>
    <s v="000000000010120"/>
    <n v="-204.92"/>
    <x v="24"/>
  </r>
  <r>
    <s v="43300"/>
    <s v="100074377"/>
    <s v="315553"/>
    <s v="10000"/>
    <s v="18000"/>
    <s v="4330001000"/>
    <s v="7000000"/>
    <s v=""/>
    <s v=""/>
    <s v=""/>
    <s v="CANPBPROGREV000"/>
    <s v="000000000000305"/>
    <n v="471.77"/>
    <x v="6"/>
  </r>
  <r>
    <s v="43300"/>
    <s v="100074377"/>
    <s v="315553"/>
    <s v="10000"/>
    <s v="99000"/>
    <s v="4330001000"/>
    <s v="7000000"/>
    <s v=""/>
    <s v=""/>
    <s v=""/>
    <s v="DEFAULT_TASKPRO"/>
    <s v="000000000010120"/>
    <n v="314.51"/>
    <x v="5"/>
  </r>
  <r>
    <s v="43300"/>
    <s v="100074377"/>
    <s v="315553"/>
    <s v="10000"/>
    <s v="18000"/>
    <s v="4330001000"/>
    <s v="7000000"/>
    <s v=""/>
    <s v=""/>
    <s v=""/>
    <s v="CANPBPROGREV000"/>
    <s v="000000000000305"/>
    <n v="1289.51"/>
    <x v="6"/>
  </r>
  <r>
    <s v="43300"/>
    <s v="100074377"/>
    <s v="315553"/>
    <s v="10000"/>
    <s v="99000"/>
    <s v="4330001000"/>
    <s v="7000000"/>
    <s v=""/>
    <s v=""/>
    <s v=""/>
    <s v="DEFAULT_TASKPRO"/>
    <s v="000000000010120"/>
    <n v="125.81"/>
    <x v="5"/>
  </r>
  <r>
    <s v="43300"/>
    <s v="100074377"/>
    <s v="315553"/>
    <s v="10000"/>
    <s v="99000"/>
    <s v="4330001000"/>
    <s v="7230000"/>
    <s v=""/>
    <s v=""/>
    <s v=""/>
    <s v="DEFAULT_TASKPRO"/>
    <s v="000000000010120"/>
    <n v="17.12"/>
    <x v="10"/>
  </r>
  <r>
    <s v="43300"/>
    <s v="100074377"/>
    <s v="315553"/>
    <s v="10000"/>
    <s v="18000"/>
    <s v="4330001000"/>
    <s v="7230000"/>
    <s v=""/>
    <s v=""/>
    <s v=""/>
    <s v="CANPBPROGREV000"/>
    <s v="000000000000305"/>
    <n v="25.67"/>
    <x v="11"/>
  </r>
  <r>
    <s v="43300"/>
    <s v="100074377"/>
    <s v="315553"/>
    <s v="10000"/>
    <s v="99000"/>
    <s v="4330001000"/>
    <s v="7230000"/>
    <s v=""/>
    <s v=""/>
    <s v=""/>
    <s v="DEFAULT_TASKPRO"/>
    <s v="000000000010120"/>
    <n v="6.85"/>
    <x v="10"/>
  </r>
  <r>
    <s v="43300"/>
    <s v="100074377"/>
    <s v="315553"/>
    <s v="10000"/>
    <s v="18000"/>
    <s v="4330001000"/>
    <s v="7230000"/>
    <s v=""/>
    <s v=""/>
    <s v=""/>
    <s v="CANPBPROGREV000"/>
    <s v="000000000000305"/>
    <n v="70.19"/>
    <x v="11"/>
  </r>
  <r>
    <s v="43300"/>
    <s v="100074377"/>
    <s v="315553"/>
    <s v="10000"/>
    <s v="99000"/>
    <s v="4330001000"/>
    <s v="7231000"/>
    <s v=""/>
    <s v=""/>
    <s v=""/>
    <s v="DEFAULT_TASKPRO"/>
    <s v="000000000010120"/>
    <n v="4.01"/>
    <x v="12"/>
  </r>
  <r>
    <s v="43300"/>
    <s v="100074377"/>
    <s v="315553"/>
    <s v="10000"/>
    <s v="18000"/>
    <s v="4330001000"/>
    <s v="7231000"/>
    <s v=""/>
    <s v=""/>
    <s v=""/>
    <s v="CANPBPROGREV000"/>
    <s v="000000000000305"/>
    <n v="6"/>
    <x v="13"/>
  </r>
  <r>
    <s v="43300"/>
    <s v="100074377"/>
    <s v="315553"/>
    <s v="10000"/>
    <s v="99000"/>
    <s v="4330001000"/>
    <s v="7231000"/>
    <s v=""/>
    <s v=""/>
    <s v=""/>
    <s v="DEFAULT_TASKPRO"/>
    <s v="000000000010120"/>
    <n v="1.6"/>
    <x v="12"/>
  </r>
  <r>
    <s v="43300"/>
    <s v="100074377"/>
    <s v="315553"/>
    <s v="10000"/>
    <s v="18000"/>
    <s v="4330001000"/>
    <s v="7231000"/>
    <s v=""/>
    <s v=""/>
    <s v=""/>
    <s v="CANPBPROGREV000"/>
    <s v="000000000000305"/>
    <n v="16.420000000000002"/>
    <x v="13"/>
  </r>
  <r>
    <s v="43300"/>
    <s v="100074377"/>
    <s v="315553"/>
    <s v="10000"/>
    <s v="99000"/>
    <s v="4330001000"/>
    <s v="7240000"/>
    <s v=""/>
    <s v=""/>
    <s v=""/>
    <s v="DEFAULT_TASKPRO"/>
    <s v="000000000010120"/>
    <n v="98.25"/>
    <x v="14"/>
  </r>
  <r>
    <s v="43300"/>
    <s v="100074377"/>
    <s v="315553"/>
    <s v="10000"/>
    <s v="18000"/>
    <s v="4330001000"/>
    <s v="1000000"/>
    <s v=""/>
    <s v=""/>
    <s v=""/>
    <s v="CANPBPROGREV000"/>
    <s v="000000000000305"/>
    <n v="-840.16"/>
    <x v="25"/>
  </r>
  <r>
    <s v="43300"/>
    <s v="100074377"/>
    <s v="315553"/>
    <s v="10000"/>
    <s v="99000"/>
    <s v="4330001000"/>
    <s v="1000000"/>
    <s v=""/>
    <s v=""/>
    <s v=""/>
    <s v="DEFAULT_TASKPRO"/>
    <s v="000000000010120"/>
    <n v="-81.99"/>
    <x v="24"/>
  </r>
  <r>
    <s v="43300"/>
    <s v="100074377"/>
    <s v="315553"/>
    <s v="10000"/>
    <s v="18000"/>
    <s v="4330001000"/>
    <s v="2140000"/>
    <s v=""/>
    <s v=""/>
    <s v=""/>
    <s v="CANPBPROGREV000"/>
    <s v="000000000000305"/>
    <n v="-66.64"/>
    <x v="3"/>
  </r>
  <r>
    <s v="43300"/>
    <s v="100074377"/>
    <s v="315553"/>
    <s v="10000"/>
    <s v="99000"/>
    <s v="4330001000"/>
    <s v="2056000"/>
    <s v=""/>
    <s v=""/>
    <s v=""/>
    <s v="DEFAULT_TASKPRO"/>
    <s v="000000000010120"/>
    <n v="-98.25"/>
    <x v="26"/>
  </r>
  <r>
    <s v="43300"/>
    <s v="100074377"/>
    <s v="315553"/>
    <s v="10000"/>
    <s v="18000"/>
    <s v="4330001000"/>
    <s v="2056000"/>
    <s v=""/>
    <s v=""/>
    <s v=""/>
    <s v="CANPBPROGREV000"/>
    <s v="000000000000305"/>
    <n v="-147.37"/>
    <x v="27"/>
  </r>
  <r>
    <s v="43300"/>
    <s v="100074377"/>
    <s v="315553"/>
    <s v="10000"/>
    <s v="99000"/>
    <s v="4330001000"/>
    <s v="2056000"/>
    <s v=""/>
    <s v=""/>
    <s v=""/>
    <s v="DEFAULT_TASKPRO"/>
    <s v="000000000010120"/>
    <n v="-39.299999999999997"/>
    <x v="26"/>
  </r>
  <r>
    <s v="43300"/>
    <s v="100074377"/>
    <s v="315553"/>
    <s v="10000"/>
    <s v="18000"/>
    <s v="4330001000"/>
    <s v="2056000"/>
    <s v=""/>
    <s v=""/>
    <s v=""/>
    <s v="CANPBPROGREV000"/>
    <s v="000000000000305"/>
    <n v="-402.83"/>
    <x v="27"/>
  </r>
  <r>
    <s v="43300"/>
    <s v="100074377"/>
    <s v="315553"/>
    <s v="10000"/>
    <s v="99000"/>
    <s v="4330001000"/>
    <s v="2100000"/>
    <s v=""/>
    <s v=""/>
    <s v=""/>
    <s v="DEFAULT_TASKPRO"/>
    <s v="000000000010120"/>
    <n v="-3.77"/>
    <x v="8"/>
  </r>
  <r>
    <s v="43300"/>
    <s v="100074377"/>
    <s v="315553"/>
    <s v="10000"/>
    <s v="99000"/>
    <s v="4330001000"/>
    <s v="2100000"/>
    <s v=""/>
    <s v=""/>
    <s v=""/>
    <s v="DEFAULT_TASKPRO"/>
    <s v="000000000010120"/>
    <n v="-1.51"/>
    <x v="8"/>
  </r>
  <r>
    <s v="43300"/>
    <s v="100074377"/>
    <s v="315553"/>
    <s v="10000"/>
    <s v="18000"/>
    <s v="4330001000"/>
    <s v="2100000"/>
    <s v=""/>
    <s v=""/>
    <s v=""/>
    <s v="CANPBPROGREV000"/>
    <s v="000000000000305"/>
    <n v="-5.66"/>
    <x v="9"/>
  </r>
  <r>
    <s v="43300"/>
    <s v="100074377"/>
    <s v="315553"/>
    <s v="10000"/>
    <s v="18000"/>
    <s v="4330001000"/>
    <s v="2100000"/>
    <s v=""/>
    <s v=""/>
    <s v=""/>
    <s v="CANPBPROGREV000"/>
    <s v="000000000000305"/>
    <n v="-15.48"/>
    <x v="9"/>
  </r>
  <r>
    <s v="43300"/>
    <s v="100074377"/>
    <s v="315553"/>
    <s v="10000"/>
    <s v="99000"/>
    <s v="4330001000"/>
    <s v="2052000"/>
    <s v=""/>
    <s v=""/>
    <s v=""/>
    <s v="DEFAULT_TASKPRO"/>
    <s v="000000000010120"/>
    <n v="-20.76"/>
    <x v="28"/>
  </r>
  <r>
    <s v="43300"/>
    <s v="100074377"/>
    <s v="315553"/>
    <s v="10000"/>
    <s v="18000"/>
    <s v="4330001000"/>
    <s v="2052000"/>
    <s v=""/>
    <s v=""/>
    <s v=""/>
    <s v="CANPBPROGREV000"/>
    <s v="000000000000305"/>
    <n v="-31.14"/>
    <x v="29"/>
  </r>
  <r>
    <s v="43300"/>
    <s v="100074377"/>
    <s v="315553"/>
    <s v="10000"/>
    <s v="18000"/>
    <s v="4330001000"/>
    <s v="2052000"/>
    <s v=""/>
    <s v=""/>
    <s v=""/>
    <s v="CANPBPROGREV000"/>
    <s v="000000000000305"/>
    <n v="-85.11"/>
    <x v="29"/>
  </r>
  <r>
    <s v="43300"/>
    <s v="100074377"/>
    <s v="315553"/>
    <s v="10000"/>
    <s v="99000"/>
    <s v="4330001000"/>
    <s v="2052000"/>
    <s v=""/>
    <s v=""/>
    <s v=""/>
    <s v="DEFAULT_TASKPRO"/>
    <s v="000000000010120"/>
    <n v="-8.3000000000000007"/>
    <x v="28"/>
  </r>
  <r>
    <s v="43300"/>
    <s v="100074377"/>
    <s v="315553"/>
    <s v="10000"/>
    <s v="18000"/>
    <s v="4330001000"/>
    <s v="2110000"/>
    <s v=""/>
    <s v=""/>
    <s v=""/>
    <s v="CANPBPROGREV000"/>
    <s v="000000000000305"/>
    <n v="-25.68"/>
    <x v="31"/>
  </r>
  <r>
    <s v="43300"/>
    <s v="100074377"/>
    <s v="315553"/>
    <s v="10000"/>
    <s v="99000"/>
    <s v="4330001000"/>
    <s v="2110000"/>
    <s v=""/>
    <s v=""/>
    <s v=""/>
    <s v="DEFAULT_TASKPRO"/>
    <s v="000000000010120"/>
    <n v="-17.12"/>
    <x v="30"/>
  </r>
  <r>
    <s v="43300"/>
    <s v="100074377"/>
    <s v="315553"/>
    <s v="10000"/>
    <s v="18000"/>
    <s v="4330001000"/>
    <s v="2110000"/>
    <s v=""/>
    <s v=""/>
    <s v=""/>
    <s v="CANPBPROGREV000"/>
    <s v="000000000000305"/>
    <n v="-70.19"/>
    <x v="31"/>
  </r>
  <r>
    <s v="43300"/>
    <s v="100074377"/>
    <s v="315553"/>
    <s v="10000"/>
    <s v="99000"/>
    <s v="4330001000"/>
    <s v="2110000"/>
    <s v=""/>
    <s v=""/>
    <s v=""/>
    <s v="DEFAULT_TASKPRO"/>
    <s v="000000000010120"/>
    <n v="-6.84"/>
    <x v="30"/>
  </r>
  <r>
    <s v="43300"/>
    <s v="100074377"/>
    <s v="315553"/>
    <s v="10000"/>
    <s v="99000"/>
    <s v="4330001000"/>
    <s v="2053000"/>
    <s v=""/>
    <s v=""/>
    <s v=""/>
    <s v="DEFAULT_TASKPRO"/>
    <s v="000000000010120"/>
    <n v="-17.12"/>
    <x v="32"/>
  </r>
  <r>
    <s v="43300"/>
    <s v="100074377"/>
    <s v="315553"/>
    <s v="10000"/>
    <s v="18000"/>
    <s v="4330001000"/>
    <s v="2053000"/>
    <s v=""/>
    <s v=""/>
    <s v=""/>
    <s v="CANPBPROGREV000"/>
    <s v="000000000000305"/>
    <n v="-25.67"/>
    <x v="33"/>
  </r>
  <r>
    <s v="43300"/>
    <s v="100074377"/>
    <s v="315553"/>
    <s v="10000"/>
    <s v="99000"/>
    <s v="4330001000"/>
    <s v="2053000"/>
    <s v=""/>
    <s v=""/>
    <s v=""/>
    <s v="DEFAULT_TASKPRO"/>
    <s v="000000000010120"/>
    <n v="-6.85"/>
    <x v="32"/>
  </r>
  <r>
    <s v="43300"/>
    <s v="100074377"/>
    <s v="315553"/>
    <s v="10000"/>
    <s v="18000"/>
    <s v="4330001000"/>
    <s v="2053000"/>
    <s v=""/>
    <s v=""/>
    <s v=""/>
    <s v="CANPBPROGREV000"/>
    <s v="000000000000305"/>
    <n v="-70.19"/>
    <x v="33"/>
  </r>
  <r>
    <s v="43300"/>
    <s v="100074377"/>
    <s v="315553"/>
    <s v="10000"/>
    <s v="18000"/>
    <s v="4330001000"/>
    <s v="2160000"/>
    <s v=""/>
    <s v=""/>
    <s v=""/>
    <s v="CANPBPROGREV000"/>
    <s v="000000000000305"/>
    <n v="-6.01"/>
    <x v="0"/>
  </r>
  <r>
    <s v="43300"/>
    <s v="100074377"/>
    <s v="315553"/>
    <s v="10000"/>
    <s v="99000"/>
    <s v="4330001000"/>
    <s v="2160000"/>
    <s v=""/>
    <s v=""/>
    <s v=""/>
    <s v="DEFAULT_TASKPRO"/>
    <s v="000000000010120"/>
    <n v="-4"/>
    <x v="1"/>
  </r>
  <r>
    <s v="43300"/>
    <s v="100074377"/>
    <s v="315553"/>
    <s v="10000"/>
    <s v="18000"/>
    <s v="4330001000"/>
    <s v="2160000"/>
    <s v=""/>
    <s v=""/>
    <s v=""/>
    <s v="CANPBPROGREV000"/>
    <s v="000000000000305"/>
    <n v="-16.420000000000002"/>
    <x v="0"/>
  </r>
  <r>
    <s v="43300"/>
    <s v="100074377"/>
    <s v="315553"/>
    <s v="10000"/>
    <s v="99000"/>
    <s v="4330001000"/>
    <s v="2160000"/>
    <s v=""/>
    <s v=""/>
    <s v=""/>
    <s v="DEFAULT_TASKPRO"/>
    <s v="000000000010120"/>
    <n v="-1.6"/>
    <x v="1"/>
  </r>
  <r>
    <s v="43300"/>
    <s v="100074377"/>
    <s v="315553"/>
    <s v="10000"/>
    <s v="18000"/>
    <s v="4330001000"/>
    <s v="2100000"/>
    <s v=""/>
    <s v=""/>
    <s v=""/>
    <s v="CANPBPROGREV000"/>
    <s v="000000000000305"/>
    <n v="-13.35"/>
    <x v="9"/>
  </r>
  <r>
    <s v="43300"/>
    <s v="100074377"/>
    <s v="315553"/>
    <s v="10000"/>
    <s v="99000"/>
    <s v="4330001000"/>
    <s v="2100000"/>
    <s v=""/>
    <s v=""/>
    <s v=""/>
    <s v="DEFAULT_TASKPRO"/>
    <s v="000000000010120"/>
    <n v="-8.9"/>
    <x v="8"/>
  </r>
  <r>
    <s v="43300"/>
    <s v="100074377"/>
    <s v="315553"/>
    <s v="10000"/>
    <s v="18000"/>
    <s v="4330001000"/>
    <s v="2100000"/>
    <s v=""/>
    <s v=""/>
    <s v=""/>
    <s v="CANPBPROGREV000"/>
    <s v="000000000000305"/>
    <n v="-36.5"/>
    <x v="9"/>
  </r>
  <r>
    <s v="43300"/>
    <s v="100074377"/>
    <s v="315553"/>
    <s v="10000"/>
    <s v="99000"/>
    <s v="4330001000"/>
    <s v="2100000"/>
    <s v=""/>
    <s v=""/>
    <s v=""/>
    <s v="DEFAULT_TASKPRO"/>
    <s v="000000000010120"/>
    <n v="-3.56"/>
    <x v="8"/>
  </r>
  <r>
    <s v="43300"/>
    <s v="100074377"/>
    <s v="315553"/>
    <s v="10000"/>
    <s v="18000"/>
    <s v="4330001000"/>
    <s v="2105000"/>
    <s v=""/>
    <s v=""/>
    <s v=""/>
    <s v="CANPBPROGREV000"/>
    <s v="000000000000305"/>
    <n v="-31.14"/>
    <x v="19"/>
  </r>
  <r>
    <s v="43300"/>
    <s v="100074377"/>
    <s v="315553"/>
    <s v="10000"/>
    <s v="99000"/>
    <s v="4330001000"/>
    <s v="2105000"/>
    <s v=""/>
    <s v=""/>
    <s v=""/>
    <s v="DEFAULT_TASKPRO"/>
    <s v="000000000010120"/>
    <n v="-20.76"/>
    <x v="18"/>
  </r>
  <r>
    <s v="43300"/>
    <s v="100074377"/>
    <s v="315553"/>
    <s v="10000"/>
    <s v="18000"/>
    <s v="4330001000"/>
    <s v="2105000"/>
    <s v=""/>
    <s v=""/>
    <s v=""/>
    <s v="CANPBPROGREV000"/>
    <s v="000000000000305"/>
    <n v="-85.11"/>
    <x v="19"/>
  </r>
  <r>
    <s v="43300"/>
    <s v="100074377"/>
    <s v="315553"/>
    <s v="10000"/>
    <s v="99000"/>
    <s v="4330001000"/>
    <s v="2105000"/>
    <s v=""/>
    <s v=""/>
    <s v=""/>
    <s v="DEFAULT_TASKPRO"/>
    <s v="000000000010120"/>
    <n v="-8.3000000000000007"/>
    <x v="18"/>
  </r>
  <r>
    <s v="43300"/>
    <s v="100074377"/>
    <s v="315553"/>
    <s v="10000"/>
    <s v="18000"/>
    <s v="4330001000"/>
    <s v="2130000"/>
    <s v=""/>
    <s v=""/>
    <s v=""/>
    <s v="CANPBPROGREV000"/>
    <s v="000000000000305"/>
    <n v="-23.25"/>
    <x v="20"/>
  </r>
  <r>
    <s v="43300"/>
    <s v="100074377"/>
    <s v="315553"/>
    <s v="10000"/>
    <s v="99000"/>
    <s v="4330001000"/>
    <s v="2130000"/>
    <s v=""/>
    <s v=""/>
    <s v=""/>
    <s v="DEFAULT_TASKPRO"/>
    <s v="000000000010120"/>
    <n v="-15.5"/>
    <x v="7"/>
  </r>
  <r>
    <s v="43300"/>
    <s v="100074377"/>
    <s v="315553"/>
    <s v="10000"/>
    <s v="18000"/>
    <s v="4330001000"/>
    <s v="2130000"/>
    <s v=""/>
    <s v=""/>
    <s v=""/>
    <s v="CANPBPROGREV000"/>
    <s v="000000000000305"/>
    <n v="-63.55"/>
    <x v="20"/>
  </r>
  <r>
    <s v="43300"/>
    <s v="100074377"/>
    <s v="315553"/>
    <s v="10000"/>
    <s v="99000"/>
    <s v="4330001000"/>
    <s v="2130000"/>
    <s v=""/>
    <s v=""/>
    <s v=""/>
    <s v="DEFAULT_TASKPRO"/>
    <s v="000000000010120"/>
    <n v="-6.2"/>
    <x v="7"/>
  </r>
  <r>
    <s v="43300"/>
    <s v="100074377"/>
    <s v="315553"/>
    <s v="10000"/>
    <s v="18000"/>
    <s v="4330001000"/>
    <s v="2100000"/>
    <s v=""/>
    <s v=""/>
    <s v=""/>
    <s v="CANPBPROGREV000"/>
    <s v="000000000000305"/>
    <n v="-21.02"/>
    <x v="9"/>
  </r>
  <r>
    <s v="43300"/>
    <s v="100074377"/>
    <s v="315553"/>
    <s v="10000"/>
    <s v="99000"/>
    <s v="4330001000"/>
    <s v="2100000"/>
    <s v=""/>
    <s v=""/>
    <s v=""/>
    <s v="DEFAULT_TASKPRO"/>
    <s v="000000000010120"/>
    <n v="-14.01"/>
    <x v="8"/>
  </r>
  <r>
    <s v="43300"/>
    <s v="100074377"/>
    <s v="315553"/>
    <s v="10000"/>
    <s v="18000"/>
    <s v="4330001000"/>
    <s v="2100000"/>
    <s v=""/>
    <s v=""/>
    <s v=""/>
    <s v="CANPBPROGREV000"/>
    <s v="000000000000305"/>
    <n v="-57.45"/>
    <x v="9"/>
  </r>
  <r>
    <s v="43300"/>
    <s v="100074377"/>
    <s v="315553"/>
    <s v="10000"/>
    <s v="99000"/>
    <s v="4330001000"/>
    <s v="2100000"/>
    <s v=""/>
    <s v=""/>
    <s v=""/>
    <s v="DEFAULT_TASKPRO"/>
    <s v="000000000010120"/>
    <n v="-5.6"/>
    <x v="8"/>
  </r>
  <r>
    <s v="43300"/>
    <s v="100074377"/>
    <s v="315553"/>
    <s v="10000"/>
    <s v="18000"/>
    <s v="4330001000"/>
    <s v="2140000"/>
    <s v=""/>
    <s v=""/>
    <s v=""/>
    <s v="CANPBPROGREV000"/>
    <s v="000000000000305"/>
    <n v="-24.38"/>
    <x v="3"/>
  </r>
  <r>
    <s v="43300"/>
    <s v="100074377"/>
    <s v="315553"/>
    <s v="10000"/>
    <s v="99000"/>
    <s v="4330001000"/>
    <s v="2140000"/>
    <s v=""/>
    <s v=""/>
    <s v=""/>
    <s v="DEFAULT_TASKPRO"/>
    <s v="000000000010120"/>
    <n v="-16.25"/>
    <x v="2"/>
  </r>
  <r>
    <s v="43300"/>
    <s v="100074377"/>
    <s v="315553"/>
    <s v="10000"/>
    <s v="18000"/>
    <s v="4330001000"/>
    <s v="7240000"/>
    <s v=""/>
    <s v=""/>
    <s v=""/>
    <s v="CANPBPROGREV000"/>
    <s v="000000000000305"/>
    <n v="147.37"/>
    <x v="15"/>
  </r>
  <r>
    <s v="43300"/>
    <s v="100074377"/>
    <s v="315553"/>
    <s v="10000"/>
    <s v="99000"/>
    <s v="4330001000"/>
    <s v="7240000"/>
    <s v=""/>
    <s v=""/>
    <s v=""/>
    <s v="DEFAULT_TASKPRO"/>
    <s v="000000000010120"/>
    <n v="39.299999999999997"/>
    <x v="14"/>
  </r>
  <r>
    <s v="43300"/>
    <s v="100074377"/>
    <s v="315553"/>
    <s v="10000"/>
    <s v="18000"/>
    <s v="4330001000"/>
    <s v="7240000"/>
    <s v=""/>
    <s v=""/>
    <s v=""/>
    <s v="CANPBPROGREV000"/>
    <s v="000000000000305"/>
    <n v="402.83"/>
    <x v="15"/>
  </r>
  <r>
    <s v="43300"/>
    <s v="100074377"/>
    <s v="315553"/>
    <s v="10000"/>
    <s v="99000"/>
    <s v="4330001000"/>
    <s v="7269000"/>
    <s v=""/>
    <s v=""/>
    <s v=""/>
    <s v="DEFAULT_TASKPRO"/>
    <s v="000000000010120"/>
    <n v="20.76"/>
    <x v="16"/>
  </r>
  <r>
    <s v="43300"/>
    <s v="100074377"/>
    <s v="315553"/>
    <s v="10000"/>
    <s v="18000"/>
    <s v="4330001000"/>
    <s v="7269000"/>
    <s v=""/>
    <s v=""/>
    <s v=""/>
    <s v="CANPBPROGREV000"/>
    <s v="000000000000305"/>
    <n v="31.14"/>
    <x v="17"/>
  </r>
  <r>
    <s v="43300"/>
    <s v="100074377"/>
    <s v="315553"/>
    <s v="10000"/>
    <s v="18000"/>
    <s v="4330001000"/>
    <s v="7269000"/>
    <s v=""/>
    <s v=""/>
    <s v=""/>
    <s v="CANPBPROGREV000"/>
    <s v="000000000000305"/>
    <n v="85.11"/>
    <x v="17"/>
  </r>
  <r>
    <s v="43300"/>
    <s v="100013323"/>
    <s v="312956"/>
    <s v="10000"/>
    <s v="19800"/>
    <s v="4330001000"/>
    <s v="2058000"/>
    <s v=""/>
    <s v=""/>
    <s v=""/>
    <s v="ADMINCBCAP00000"/>
    <s v="000000000000302"/>
    <n v="-16.059999999999999"/>
    <x v="39"/>
  </r>
  <r>
    <s v="43300"/>
    <s v="100013323"/>
    <s v="312956"/>
    <s v="10000"/>
    <s v="99000"/>
    <s v="4330001000"/>
    <s v="2150000"/>
    <s v=""/>
    <s v=""/>
    <s v=""/>
    <s v="DEFAULT_TASKPRO"/>
    <s v="000000000010120"/>
    <n v="-36.94"/>
    <x v="22"/>
  </r>
  <r>
    <s v="43300"/>
    <s v="100013323"/>
    <s v="312956"/>
    <s v="10000"/>
    <s v="19800"/>
    <s v="4330001000"/>
    <s v="2150000"/>
    <s v=""/>
    <s v=""/>
    <s v=""/>
    <s v="ADMINCBCAP00000"/>
    <s v="000000000000302"/>
    <n v="-9.23"/>
    <x v="40"/>
  </r>
  <r>
    <s v="43300"/>
    <s v="100013323"/>
    <s v="312956"/>
    <s v="10000"/>
    <s v="19800"/>
    <s v="4330001000"/>
    <s v="2150000"/>
    <s v=""/>
    <s v=""/>
    <s v=""/>
    <s v="ADMINCBCAP00000"/>
    <s v="000000000000302"/>
    <n v="-55.41"/>
    <x v="40"/>
  </r>
  <r>
    <s v="43300"/>
    <s v="100013323"/>
    <s v="312956"/>
    <s v="10000"/>
    <s v="99000"/>
    <s v="4330001000"/>
    <s v="2150000"/>
    <s v=""/>
    <s v=""/>
    <s v=""/>
    <s v="DEFAULT_TASKPRO"/>
    <s v="000000000010120"/>
    <n v="-27.71"/>
    <x v="22"/>
  </r>
  <r>
    <s v="43300"/>
    <s v="100013323"/>
    <s v="312956"/>
    <s v="10000"/>
    <s v="99000"/>
    <s v="4330001000"/>
    <s v="1000000"/>
    <s v=""/>
    <s v=""/>
    <s v=""/>
    <s v="DEFAULT_TASKPRO"/>
    <s v="000000000010120"/>
    <n v="-467.88"/>
    <x v="24"/>
  </r>
  <r>
    <s v="43300"/>
    <s v="100013323"/>
    <s v="312956"/>
    <s v="10000"/>
    <s v="19800"/>
    <s v="4330001000"/>
    <s v="1000000"/>
    <s v=""/>
    <s v=""/>
    <s v=""/>
    <s v="ADMINCBCAP00000"/>
    <s v="000000000000302"/>
    <n v="-116.99"/>
    <x v="41"/>
  </r>
  <r>
    <s v="43300"/>
    <s v="100013323"/>
    <s v="312956"/>
    <s v="10000"/>
    <s v="19800"/>
    <s v="4330001000"/>
    <s v="1000000"/>
    <s v=""/>
    <s v=""/>
    <s v=""/>
    <s v="ADMINCBCAP00000"/>
    <s v="000000000000302"/>
    <n v="-701.82"/>
    <x v="41"/>
  </r>
  <r>
    <s v="43300"/>
    <s v="100013323"/>
    <s v="312956"/>
    <s v="10000"/>
    <s v="99000"/>
    <s v="4330001000"/>
    <s v="1000000"/>
    <s v=""/>
    <s v=""/>
    <s v=""/>
    <s v="DEFAULT_TASKPRO"/>
    <s v="000000000010120"/>
    <n v="-350.9"/>
    <x v="24"/>
  </r>
  <r>
    <s v="43300"/>
    <s v="100013323"/>
    <s v="312956"/>
    <s v="10000"/>
    <s v="19800"/>
    <s v="4330001000"/>
    <s v="2058000"/>
    <s v=""/>
    <s v=""/>
    <s v=""/>
    <s v="ADMINCBCAP00000"/>
    <s v="000000000000302"/>
    <n v="-2.67"/>
    <x v="39"/>
  </r>
  <r>
    <s v="43300"/>
    <s v="100013323"/>
    <s v="312956"/>
    <s v="10000"/>
    <s v="99000"/>
    <s v="4330001000"/>
    <s v="2058000"/>
    <s v=""/>
    <s v=""/>
    <s v=""/>
    <s v="DEFAULT_TASKPRO"/>
    <s v="000000000010120"/>
    <n v="-8.0299999999999994"/>
    <x v="4"/>
  </r>
  <r>
    <s v="43300"/>
    <s v="100013323"/>
    <s v="312956"/>
    <s v="10000"/>
    <s v="99000"/>
    <s v="4330001000"/>
    <s v="2100000"/>
    <s v=""/>
    <s v=""/>
    <s v=""/>
    <s v="DEFAULT_TASKPRO"/>
    <s v="000000000010120"/>
    <n v="-13.36"/>
    <x v="8"/>
  </r>
  <r>
    <s v="43300"/>
    <s v="100013323"/>
    <s v="312956"/>
    <s v="10000"/>
    <s v="99000"/>
    <s v="4330001000"/>
    <s v="2100000"/>
    <s v=""/>
    <s v=""/>
    <s v=""/>
    <s v="DEFAULT_TASKPRO"/>
    <s v="000000000010120"/>
    <n v="-5.49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1.37"/>
    <x v="42"/>
  </r>
  <r>
    <s v="43300"/>
    <s v="100013323"/>
    <s v="312956"/>
    <s v="10000"/>
    <s v="19800"/>
    <s v="4330001000"/>
    <s v="2100000"/>
    <s v=""/>
    <s v=""/>
    <s v=""/>
    <s v="ADMINCBCAP00000"/>
    <s v="000000000000302"/>
    <n v="-8.24"/>
    <x v="42"/>
  </r>
  <r>
    <s v="43300"/>
    <s v="100013323"/>
    <s v="312956"/>
    <s v="10000"/>
    <s v="99000"/>
    <s v="4330001000"/>
    <s v="2100000"/>
    <s v=""/>
    <s v=""/>
    <s v=""/>
    <s v="DEFAULT_TASKPRO"/>
    <s v="000000000010120"/>
    <n v="-4.13"/>
    <x v="8"/>
  </r>
  <r>
    <s v="43300"/>
    <s v="100013323"/>
    <s v="312956"/>
    <s v="10000"/>
    <s v="99000"/>
    <s v="4330001000"/>
    <s v="2155000"/>
    <s v=""/>
    <s v=""/>
    <s v=""/>
    <s v="DEFAULT_TASKPRO"/>
    <s v="000000000010120"/>
    <n v="-1.91"/>
    <x v="43"/>
  </r>
  <r>
    <s v="43300"/>
    <s v="100013323"/>
    <s v="312956"/>
    <s v="10000"/>
    <s v="19800"/>
    <s v="4330001000"/>
    <s v="2155000"/>
    <s v=""/>
    <s v=""/>
    <s v=""/>
    <s v="ADMINCBCAP00000"/>
    <s v="000000000000302"/>
    <n v="-0.64"/>
    <x v="44"/>
  </r>
  <r>
    <s v="43300"/>
    <s v="100013323"/>
    <s v="312956"/>
    <s v="10000"/>
    <s v="99000"/>
    <s v="4330001000"/>
    <s v="2155000"/>
    <s v=""/>
    <s v=""/>
    <s v=""/>
    <s v="DEFAULT_TASKPRO"/>
    <s v="000000000010120"/>
    <n v="-2.5499999999999998"/>
    <x v="43"/>
  </r>
  <r>
    <s v="43300"/>
    <s v="100013323"/>
    <s v="312956"/>
    <s v="10000"/>
    <s v="19800"/>
    <s v="4330001000"/>
    <s v="2155000"/>
    <s v=""/>
    <s v=""/>
    <s v=""/>
    <s v="ADMINCBCAP00000"/>
    <s v="000000000000302"/>
    <n v="-3.83"/>
    <x v="44"/>
  </r>
  <r>
    <s v="43300"/>
    <s v="100013323"/>
    <s v="312956"/>
    <s v="10000"/>
    <s v="99000"/>
    <s v="4330001000"/>
    <s v="2055000"/>
    <s v=""/>
    <s v=""/>
    <s v=""/>
    <s v="DEFAULT_TASKPRO"/>
    <s v="000000000010120"/>
    <n v="-0.43"/>
    <x v="45"/>
  </r>
  <r>
    <s v="43300"/>
    <s v="100013323"/>
    <s v="312956"/>
    <s v="10000"/>
    <s v="19800"/>
    <s v="4330001000"/>
    <s v="2055000"/>
    <s v=""/>
    <s v=""/>
    <s v=""/>
    <s v="ADMINCBCAP00000"/>
    <s v="000000000000302"/>
    <n v="-0.14000000000000001"/>
    <x v="46"/>
  </r>
  <r>
    <s v="43300"/>
    <s v="100013323"/>
    <s v="312956"/>
    <s v="10000"/>
    <s v="99000"/>
    <s v="4330001000"/>
    <s v="2100000"/>
    <s v=""/>
    <s v=""/>
    <s v=""/>
    <s v="DEFAULT_TASKPRO"/>
    <s v="000000000010120"/>
    <n v="-32.14"/>
    <x v="8"/>
  </r>
  <r>
    <s v="43300"/>
    <s v="100013323"/>
    <s v="312956"/>
    <s v="10000"/>
    <s v="99000"/>
    <s v="4330001000"/>
    <s v="2105000"/>
    <s v=""/>
    <s v=""/>
    <s v=""/>
    <s v="DEFAULT_TASKPRO"/>
    <s v="000000000010120"/>
    <n v="-50.25"/>
    <x v="18"/>
  </r>
  <r>
    <s v="43300"/>
    <s v="100013323"/>
    <s v="312956"/>
    <s v="10000"/>
    <s v="19800"/>
    <s v="4330001000"/>
    <s v="2105000"/>
    <s v=""/>
    <s v=""/>
    <s v=""/>
    <s v="ADMINCBCAP00000"/>
    <s v="000000000000302"/>
    <n v="-12.56"/>
    <x v="47"/>
  </r>
  <r>
    <s v="43300"/>
    <s v="100013323"/>
    <s v="312956"/>
    <s v="10000"/>
    <s v="19800"/>
    <s v="4330001000"/>
    <s v="2105000"/>
    <s v=""/>
    <s v=""/>
    <s v=""/>
    <s v="ADMINCBCAP00000"/>
    <s v="000000000000302"/>
    <n v="-75.38"/>
    <x v="47"/>
  </r>
  <r>
    <s v="43300"/>
    <s v="100013323"/>
    <s v="312956"/>
    <s v="10000"/>
    <s v="19800"/>
    <s v="4330001000"/>
    <s v="2100000"/>
    <s v=""/>
    <s v=""/>
    <s v=""/>
    <s v="ADMINCBCAP00000"/>
    <s v="000000000000302"/>
    <n v="-13.7"/>
    <x v="42"/>
  </r>
  <r>
    <s v="43300"/>
    <s v="100013323"/>
    <s v="312956"/>
    <s v="10000"/>
    <s v="99000"/>
    <s v="4330001000"/>
    <s v="2110000"/>
    <s v=""/>
    <s v=""/>
    <s v=""/>
    <s v="DEFAULT_TASKPRO"/>
    <s v="000000000010120"/>
    <n v="-45.78"/>
    <x v="30"/>
  </r>
  <r>
    <s v="43300"/>
    <s v="100013323"/>
    <s v="312956"/>
    <s v="10000"/>
    <s v="19800"/>
    <s v="4330001000"/>
    <s v="2110000"/>
    <s v=""/>
    <s v=""/>
    <s v=""/>
    <s v="ADMINCBCAP00000"/>
    <s v="000000000000302"/>
    <n v="-11.44"/>
    <x v="48"/>
  </r>
  <r>
    <s v="43300"/>
    <s v="100013323"/>
    <s v="312956"/>
    <s v="10000"/>
    <s v="19800"/>
    <s v="4330001000"/>
    <s v="2110000"/>
    <s v=""/>
    <s v=""/>
    <s v=""/>
    <s v="ADMINCBCAP00000"/>
    <s v="000000000000302"/>
    <n v="-68.67"/>
    <x v="48"/>
  </r>
  <r>
    <s v="43300"/>
    <s v="100013323"/>
    <s v="312956"/>
    <s v="10000"/>
    <s v="99000"/>
    <s v="4330001000"/>
    <s v="2110000"/>
    <s v=""/>
    <s v=""/>
    <s v=""/>
    <s v="DEFAULT_TASKPRO"/>
    <s v="000000000010120"/>
    <n v="-34.33"/>
    <x v="30"/>
  </r>
  <r>
    <s v="43300"/>
    <s v="100013323"/>
    <s v="312956"/>
    <s v="10000"/>
    <s v="99000"/>
    <s v="4330001000"/>
    <s v="2053000"/>
    <s v=""/>
    <s v=""/>
    <s v=""/>
    <s v="DEFAULT_TASKPRO"/>
    <s v="000000000010120"/>
    <n v="-45.78"/>
    <x v="32"/>
  </r>
  <r>
    <s v="43300"/>
    <s v="100013323"/>
    <s v="312956"/>
    <s v="10000"/>
    <s v="19800"/>
    <s v="4330001000"/>
    <s v="2053000"/>
    <s v=""/>
    <s v=""/>
    <s v=""/>
    <s v="ADMINCBCAP00000"/>
    <s v="000000000000302"/>
    <n v="-11.44"/>
    <x v="49"/>
  </r>
  <r>
    <s v="43300"/>
    <s v="100013323"/>
    <s v="312956"/>
    <s v="10000"/>
    <s v="99000"/>
    <s v="4330001000"/>
    <s v="2053000"/>
    <s v=""/>
    <s v=""/>
    <s v=""/>
    <s v="DEFAULT_TASKPRO"/>
    <s v="000000000010120"/>
    <n v="-34.33"/>
    <x v="32"/>
  </r>
  <r>
    <s v="43300"/>
    <s v="100013323"/>
    <s v="312956"/>
    <s v="10000"/>
    <s v="19800"/>
    <s v="4330001000"/>
    <s v="2053000"/>
    <s v=""/>
    <s v=""/>
    <s v=""/>
    <s v="ADMINCBCAP00000"/>
    <s v="000000000000302"/>
    <n v="-68.67"/>
    <x v="49"/>
  </r>
  <r>
    <s v="43300"/>
    <s v="100013323"/>
    <s v="312956"/>
    <s v="10000"/>
    <s v="99000"/>
    <s v="4330001000"/>
    <s v="2160000"/>
    <s v=""/>
    <s v=""/>
    <s v=""/>
    <s v="DEFAULT_TASKPRO"/>
    <s v="000000000010120"/>
    <n v="-10.71"/>
    <x v="1"/>
  </r>
  <r>
    <s v="43300"/>
    <s v="100013323"/>
    <s v="312956"/>
    <s v="10000"/>
    <s v="19800"/>
    <s v="4330001000"/>
    <s v="2160000"/>
    <s v=""/>
    <s v=""/>
    <s v=""/>
    <s v="ADMINCBCAP00000"/>
    <s v="000000000000302"/>
    <n v="-2.68"/>
    <x v="50"/>
  </r>
  <r>
    <s v="43300"/>
    <s v="100013323"/>
    <s v="312956"/>
    <s v="10000"/>
    <s v="19800"/>
    <s v="4330001000"/>
    <s v="2160000"/>
    <s v=""/>
    <s v=""/>
    <s v=""/>
    <s v="ADMINCBCAP00000"/>
    <s v="000000000000302"/>
    <n v="-16.059999999999999"/>
    <x v="50"/>
  </r>
  <r>
    <s v="43300"/>
    <s v="100013323"/>
    <s v="312956"/>
    <s v="10000"/>
    <s v="99000"/>
    <s v="4330001000"/>
    <s v="2160000"/>
    <s v=""/>
    <s v=""/>
    <s v=""/>
    <s v="DEFAULT_TASKPRO"/>
    <s v="000000000010120"/>
    <n v="-8.02"/>
    <x v="1"/>
  </r>
  <r>
    <s v="43300"/>
    <s v="100013323"/>
    <s v="312956"/>
    <s v="10000"/>
    <s v="99000"/>
    <s v="4330001000"/>
    <s v="2140000"/>
    <s v=""/>
    <s v=""/>
    <s v=""/>
    <s v="DEFAULT_TASKPRO"/>
    <s v="000000000010120"/>
    <n v="-72.48"/>
    <x v="2"/>
  </r>
  <r>
    <s v="43300"/>
    <s v="100013323"/>
    <s v="312956"/>
    <s v="10000"/>
    <s v="19800"/>
    <s v="4330001000"/>
    <s v="2140000"/>
    <s v=""/>
    <s v=""/>
    <s v=""/>
    <s v="ADMINCBCAP00000"/>
    <s v="000000000000302"/>
    <n v="-18.12"/>
    <x v="51"/>
  </r>
  <r>
    <s v="43300"/>
    <s v="100013323"/>
    <s v="312956"/>
    <s v="10000"/>
    <s v="19800"/>
    <s v="4330001000"/>
    <s v="2140000"/>
    <s v=""/>
    <s v=""/>
    <s v=""/>
    <s v="ADMINCBCAP00000"/>
    <s v="000000000000302"/>
    <n v="-108.71"/>
    <x v="51"/>
  </r>
  <r>
    <s v="43300"/>
    <s v="100013323"/>
    <s v="312956"/>
    <s v="10000"/>
    <s v="99000"/>
    <s v="4330001000"/>
    <s v="2140000"/>
    <s v=""/>
    <s v=""/>
    <s v=""/>
    <s v="DEFAULT_TASKPRO"/>
    <s v="000000000010120"/>
    <n v="-54.35"/>
    <x v="2"/>
  </r>
  <r>
    <s v="43300"/>
    <s v="100013323"/>
    <s v="312956"/>
    <s v="10000"/>
    <s v="99000"/>
    <s v="4330001000"/>
    <s v="2058000"/>
    <s v=""/>
    <s v=""/>
    <s v=""/>
    <s v="DEFAULT_TASKPRO"/>
    <s v="000000000010120"/>
    <n v="-10.71"/>
    <x v="4"/>
  </r>
  <r>
    <s v="43300"/>
    <s v="100013323"/>
    <s v="312956"/>
    <s v="10000"/>
    <s v="99000"/>
    <s v="4330001000"/>
    <s v="2105000"/>
    <s v=""/>
    <s v=""/>
    <s v=""/>
    <s v="DEFAULT_TASKPRO"/>
    <s v="000000000010120"/>
    <n v="-37.69"/>
    <x v="18"/>
  </r>
  <r>
    <s v="43300"/>
    <s v="100013323"/>
    <s v="312956"/>
    <s v="10000"/>
    <s v="99000"/>
    <s v="4330001000"/>
    <s v="2125000"/>
    <s v=""/>
    <s v=""/>
    <s v=""/>
    <s v="DEFAULT_TASKPRO"/>
    <s v="000000000010120"/>
    <n v="-2.4700000000000002"/>
    <x v="52"/>
  </r>
  <r>
    <s v="43300"/>
    <s v="100013323"/>
    <s v="312956"/>
    <s v="10000"/>
    <s v="99000"/>
    <s v="4330001000"/>
    <s v="2055000"/>
    <s v=""/>
    <s v=""/>
    <s v=""/>
    <s v="DEFAULT_TASKPRO"/>
    <s v="000000000010120"/>
    <n v="-0.56000000000000005"/>
    <x v="45"/>
  </r>
  <r>
    <s v="43300"/>
    <s v="100013323"/>
    <s v="312956"/>
    <s v="10000"/>
    <s v="19800"/>
    <s v="4330001000"/>
    <s v="2055000"/>
    <s v=""/>
    <s v=""/>
    <s v=""/>
    <s v="ADMINCBCAP00000"/>
    <s v="000000000000302"/>
    <n v="-0.84"/>
    <x v="46"/>
  </r>
  <r>
    <s v="43300"/>
    <s v="100013323"/>
    <s v="312956"/>
    <s v="10000"/>
    <s v="99000"/>
    <s v="4330001000"/>
    <s v="2052000"/>
    <s v=""/>
    <s v=""/>
    <s v=""/>
    <s v="DEFAULT_TASKPRO"/>
    <s v="000000000010120"/>
    <n v="-50.25"/>
    <x v="28"/>
  </r>
  <r>
    <s v="43300"/>
    <s v="100013323"/>
    <s v="312956"/>
    <s v="10000"/>
    <s v="19800"/>
    <s v="4330001000"/>
    <s v="2052000"/>
    <s v=""/>
    <s v=""/>
    <s v=""/>
    <s v="ADMINCBCAP00000"/>
    <s v="000000000000302"/>
    <n v="-12.56"/>
    <x v="53"/>
  </r>
  <r>
    <s v="43300"/>
    <s v="100013323"/>
    <s v="312956"/>
    <s v="10000"/>
    <s v="99000"/>
    <s v="4330001000"/>
    <s v="2052000"/>
    <s v=""/>
    <s v=""/>
    <s v=""/>
    <s v="DEFAULT_TASKPRO"/>
    <s v="000000000010120"/>
    <n v="-37.69"/>
    <x v="28"/>
  </r>
  <r>
    <s v="43300"/>
    <s v="100013323"/>
    <s v="312956"/>
    <s v="10000"/>
    <s v="19800"/>
    <s v="4330001000"/>
    <s v="2052000"/>
    <s v=""/>
    <s v=""/>
    <s v=""/>
    <s v="ADMINCBCAP00000"/>
    <s v="000000000000302"/>
    <n v="-75.38"/>
    <x v="53"/>
  </r>
  <r>
    <s v="43300"/>
    <s v="100013323"/>
    <s v="312956"/>
    <s v="10000"/>
    <s v="99000"/>
    <s v="4330001000"/>
    <s v="2100000"/>
    <s v=""/>
    <s v=""/>
    <s v=""/>
    <s v="DEFAULT_TASKPRO"/>
    <s v="000000000010120"/>
    <n v="-9.14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2.29"/>
    <x v="42"/>
  </r>
  <r>
    <s v="43300"/>
    <s v="100013323"/>
    <s v="312956"/>
    <s v="10000"/>
    <s v="99000"/>
    <s v="4330001000"/>
    <s v="2100000"/>
    <s v=""/>
    <s v=""/>
    <s v=""/>
    <s v="DEFAULT_TASKPRO"/>
    <s v="000000000010120"/>
    <n v="-6.85"/>
    <x v="8"/>
  </r>
  <r>
    <s v="43300"/>
    <s v="100013323"/>
    <s v="312956"/>
    <s v="10000"/>
    <s v="19800"/>
    <s v="4330001000"/>
    <s v="2125000"/>
    <s v=""/>
    <s v=""/>
    <s v=""/>
    <s v="ADMINCBCAP00000"/>
    <s v="000000000000302"/>
    <n v="-0.62"/>
    <x v="54"/>
  </r>
  <r>
    <s v="43300"/>
    <s v="100013323"/>
    <s v="312956"/>
    <s v="10000"/>
    <s v="19800"/>
    <s v="4330001000"/>
    <s v="2125000"/>
    <s v=""/>
    <s v=""/>
    <s v=""/>
    <s v="ADMINCBCAP00000"/>
    <s v="000000000000302"/>
    <n v="-3.7"/>
    <x v="54"/>
  </r>
  <r>
    <s v="43300"/>
    <s v="100013323"/>
    <s v="312956"/>
    <s v="10000"/>
    <s v="99000"/>
    <s v="4330001000"/>
    <s v="2125000"/>
    <s v=""/>
    <s v=""/>
    <s v=""/>
    <s v="DEFAULT_TASKPRO"/>
    <s v="000000000010120"/>
    <n v="-1.85"/>
    <x v="52"/>
  </r>
  <r>
    <s v="43300"/>
    <s v="100013323"/>
    <s v="312956"/>
    <s v="10000"/>
    <s v="99000"/>
    <s v="4330001000"/>
    <s v="2125000"/>
    <s v=""/>
    <s v=""/>
    <s v=""/>
    <s v="DEFAULT_TASKPRO"/>
    <s v="000000000010120"/>
    <n v="-1.1000000000000001"/>
    <x v="52"/>
  </r>
  <r>
    <s v="43300"/>
    <s v="100013323"/>
    <s v="312956"/>
    <s v="10000"/>
    <s v="19800"/>
    <s v="4330001000"/>
    <s v="2125000"/>
    <s v=""/>
    <s v=""/>
    <s v=""/>
    <s v="ADMINCBCAP00000"/>
    <s v="000000000000302"/>
    <n v="-0.27"/>
    <x v="54"/>
  </r>
  <r>
    <s v="43300"/>
    <s v="100013323"/>
    <s v="312956"/>
    <s v="10000"/>
    <s v="19800"/>
    <s v="4330001000"/>
    <s v="2125000"/>
    <s v=""/>
    <s v=""/>
    <s v=""/>
    <s v="ADMINCBCAP00000"/>
    <s v="000000000000302"/>
    <n v="-1.65"/>
    <x v="54"/>
  </r>
  <r>
    <s v="43300"/>
    <s v="100013323"/>
    <s v="312956"/>
    <s v="10000"/>
    <s v="99000"/>
    <s v="4330001000"/>
    <s v="2125000"/>
    <s v=""/>
    <s v=""/>
    <s v=""/>
    <s v="DEFAULT_TASKPRO"/>
    <s v="000000000010120"/>
    <n v="-0.82"/>
    <x v="52"/>
  </r>
  <r>
    <s v="43300"/>
    <s v="100013323"/>
    <s v="312956"/>
    <s v="10000"/>
    <s v="99000"/>
    <s v="4330001000"/>
    <s v="2100000"/>
    <s v=""/>
    <s v=""/>
    <s v=""/>
    <s v="DEFAULT_TASKPRO"/>
    <s v="000000000010120"/>
    <n v="-17.8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4.45"/>
    <x v="42"/>
  </r>
  <r>
    <s v="43300"/>
    <s v="100013323"/>
    <s v="312956"/>
    <s v="10000"/>
    <s v="19800"/>
    <s v="4330001000"/>
    <s v="2100000"/>
    <s v=""/>
    <s v=""/>
    <s v=""/>
    <s v="ADMINCBCAP00000"/>
    <s v="000000000000302"/>
    <n v="-26.7"/>
    <x v="42"/>
  </r>
  <r>
    <s v="43300"/>
    <s v="100013323"/>
    <s v="312956"/>
    <s v="10000"/>
    <s v="99000"/>
    <s v="4330001000"/>
    <s v="7000000"/>
    <s v=""/>
    <s v=""/>
    <s v=""/>
    <s v="DEFAULT_TASKPRO"/>
    <s v="000000000010120"/>
    <n v="380.69"/>
    <x v="5"/>
  </r>
  <r>
    <s v="43300"/>
    <s v="100013323"/>
    <s v="312956"/>
    <s v="10000"/>
    <s v="19800"/>
    <s v="4330001000"/>
    <s v="7000000"/>
    <s v=""/>
    <s v=""/>
    <s v=""/>
    <s v="ADMINCBCAP00000"/>
    <s v="000000000000302"/>
    <n v="190.34"/>
    <x v="55"/>
  </r>
  <r>
    <s v="43300"/>
    <s v="100013323"/>
    <s v="312956"/>
    <s v="10000"/>
    <s v="99000"/>
    <s v="4330001000"/>
    <s v="7000000"/>
    <s v=""/>
    <s v=""/>
    <s v=""/>
    <s v="DEFAULT_TASKPRO"/>
    <s v="000000000010120"/>
    <n v="380.69"/>
    <x v="5"/>
  </r>
  <r>
    <s v="43300"/>
    <s v="100013323"/>
    <s v="312956"/>
    <s v="10000"/>
    <s v="19800"/>
    <s v="4330001000"/>
    <s v="7000000"/>
    <s v=""/>
    <s v=""/>
    <s v=""/>
    <s v="ADMINCBCAP00000"/>
    <s v="000000000000302"/>
    <n v="1142.06"/>
    <x v="55"/>
  </r>
  <r>
    <s v="43300"/>
    <s v="100013323"/>
    <s v="312956"/>
    <s v="10000"/>
    <s v="99000"/>
    <s v="4330001000"/>
    <s v="7000000"/>
    <s v=""/>
    <s v=""/>
    <s v=""/>
    <s v="DEFAULT_TASKPRO"/>
    <s v="000000000010120"/>
    <n v="152.27000000000001"/>
    <x v="5"/>
  </r>
  <r>
    <s v="43300"/>
    <s v="100013323"/>
    <s v="312956"/>
    <s v="10000"/>
    <s v="99000"/>
    <s v="4330001000"/>
    <s v="7000000"/>
    <s v=""/>
    <s v=""/>
    <s v=""/>
    <s v="DEFAULT_TASKPRO"/>
    <s v="000000000010120"/>
    <n v="152.27000000000001"/>
    <x v="5"/>
  </r>
  <r>
    <s v="43300"/>
    <s v="100013323"/>
    <s v="312956"/>
    <s v="10000"/>
    <s v="99000"/>
    <s v="4330001000"/>
    <s v="7000000"/>
    <s v=""/>
    <s v=""/>
    <s v=""/>
    <s v="DEFAULT_TASKPRO"/>
    <s v="000000000010120"/>
    <n v="266.48"/>
    <x v="5"/>
  </r>
  <r>
    <s v="43300"/>
    <s v="100013323"/>
    <s v="312956"/>
    <s v="10000"/>
    <s v="99000"/>
    <s v="4330001000"/>
    <s v="7230000"/>
    <s v=""/>
    <s v=""/>
    <s v=""/>
    <s v="DEFAULT_TASKPRO"/>
    <s v="000000000010120"/>
    <n v="45.78"/>
    <x v="10"/>
  </r>
  <r>
    <s v="43300"/>
    <s v="100013323"/>
    <s v="312956"/>
    <s v="10000"/>
    <s v="19800"/>
    <s v="4330001000"/>
    <s v="7230000"/>
    <s v=""/>
    <s v=""/>
    <s v=""/>
    <s v="ADMINCBCAP00000"/>
    <s v="000000000000302"/>
    <n v="11.44"/>
    <x v="56"/>
  </r>
  <r>
    <s v="43300"/>
    <s v="100013323"/>
    <s v="312956"/>
    <s v="10000"/>
    <s v="99000"/>
    <s v="4330001000"/>
    <s v="7230000"/>
    <s v=""/>
    <s v=""/>
    <s v=""/>
    <s v="DEFAULT_TASKPRO"/>
    <s v="000000000010120"/>
    <n v="34.33"/>
    <x v="10"/>
  </r>
  <r>
    <s v="43300"/>
    <s v="100013323"/>
    <s v="312956"/>
    <s v="10000"/>
    <s v="19800"/>
    <s v="4330001000"/>
    <s v="7230000"/>
    <s v=""/>
    <s v=""/>
    <s v=""/>
    <s v="ADMINCBCAP00000"/>
    <s v="000000000000302"/>
    <n v="68.67"/>
    <x v="56"/>
  </r>
  <r>
    <s v="43300"/>
    <s v="100013323"/>
    <s v="312956"/>
    <s v="10000"/>
    <s v="99000"/>
    <s v="4330001000"/>
    <s v="7231000"/>
    <s v=""/>
    <s v=""/>
    <s v=""/>
    <s v="DEFAULT_TASKPRO"/>
    <s v="000000000010120"/>
    <n v="10.71"/>
    <x v="12"/>
  </r>
  <r>
    <s v="43300"/>
    <s v="100013323"/>
    <s v="312956"/>
    <s v="10000"/>
    <s v="19800"/>
    <s v="4330001000"/>
    <s v="7231000"/>
    <s v=""/>
    <s v=""/>
    <s v=""/>
    <s v="ADMINCBCAP00000"/>
    <s v="000000000000302"/>
    <n v="2.67"/>
    <x v="57"/>
  </r>
  <r>
    <s v="43300"/>
    <s v="100013323"/>
    <s v="312956"/>
    <s v="10000"/>
    <s v="99000"/>
    <s v="4330001000"/>
    <s v="7231000"/>
    <s v=""/>
    <s v=""/>
    <s v=""/>
    <s v="DEFAULT_TASKPRO"/>
    <s v="000000000010120"/>
    <n v="8.0299999999999994"/>
    <x v="12"/>
  </r>
  <r>
    <s v="43300"/>
    <s v="100013323"/>
    <s v="312956"/>
    <s v="10000"/>
    <s v="19800"/>
    <s v="4330001000"/>
    <s v="7231000"/>
    <s v=""/>
    <s v=""/>
    <s v=""/>
    <s v="ADMINCBCAP00000"/>
    <s v="000000000000302"/>
    <n v="16.059999999999999"/>
    <x v="57"/>
  </r>
  <r>
    <s v="43300"/>
    <s v="100013323"/>
    <s v="312956"/>
    <s v="10000"/>
    <s v="99000"/>
    <s v="4330001000"/>
    <s v="7250000"/>
    <s v=""/>
    <s v=""/>
    <s v=""/>
    <s v="DEFAULT_TASKPRO"/>
    <s v="000000000010120"/>
    <n v="0.43"/>
    <x v="58"/>
  </r>
  <r>
    <s v="43300"/>
    <s v="100013323"/>
    <s v="312956"/>
    <s v="10000"/>
    <s v="19800"/>
    <s v="4330001000"/>
    <s v="7250000"/>
    <s v=""/>
    <s v=""/>
    <s v=""/>
    <s v="ADMINCBCAP00000"/>
    <s v="000000000000302"/>
    <n v="0.14000000000000001"/>
    <x v="59"/>
  </r>
  <r>
    <s v="43300"/>
    <s v="100013323"/>
    <s v="312956"/>
    <s v="10000"/>
    <s v="99000"/>
    <s v="4330001000"/>
    <s v="7250000"/>
    <s v=""/>
    <s v=""/>
    <s v=""/>
    <s v="DEFAULT_TASKPRO"/>
    <s v="000000000010120"/>
    <n v="0.56000000000000005"/>
    <x v="58"/>
  </r>
  <r>
    <s v="43300"/>
    <s v="100013323"/>
    <s v="312956"/>
    <s v="10000"/>
    <s v="19800"/>
    <s v="4330001000"/>
    <s v="7250000"/>
    <s v=""/>
    <s v=""/>
    <s v=""/>
    <s v="ADMINCBCAP00000"/>
    <s v="000000000000302"/>
    <n v="0.84"/>
    <x v="59"/>
  </r>
  <r>
    <s v="43300"/>
    <s v="100013323"/>
    <s v="312956"/>
    <s v="10000"/>
    <s v="99000"/>
    <s v="4330001000"/>
    <s v="7221000"/>
    <s v=""/>
    <s v=""/>
    <s v=""/>
    <s v="DEFAULT_TASKPRO"/>
    <s v="000000000010120"/>
    <n v="1.91"/>
    <x v="60"/>
  </r>
  <r>
    <s v="43300"/>
    <s v="100013323"/>
    <s v="312956"/>
    <s v="10000"/>
    <s v="19800"/>
    <s v="4330001000"/>
    <s v="7221000"/>
    <s v=""/>
    <s v=""/>
    <s v=""/>
    <s v="ADMINCBCAP00000"/>
    <s v="000000000000302"/>
    <n v="0.64"/>
    <x v="61"/>
  </r>
  <r>
    <s v="43300"/>
    <s v="100013323"/>
    <s v="312956"/>
    <s v="10000"/>
    <s v="99000"/>
    <s v="4330001000"/>
    <s v="7221000"/>
    <s v=""/>
    <s v=""/>
    <s v=""/>
    <s v="DEFAULT_TASKPRO"/>
    <s v="000000000010120"/>
    <n v="2.5499999999999998"/>
    <x v="60"/>
  </r>
  <r>
    <s v="43300"/>
    <s v="100013323"/>
    <s v="312956"/>
    <s v="10000"/>
    <s v="19800"/>
    <s v="4330001000"/>
    <s v="7221000"/>
    <s v=""/>
    <s v=""/>
    <s v=""/>
    <s v="ADMINCBCAP00000"/>
    <s v="000000000000302"/>
    <n v="3.83"/>
    <x v="61"/>
  </r>
  <r>
    <s v="43300"/>
    <s v="100013323"/>
    <s v="312956"/>
    <s v="10000"/>
    <s v="99000"/>
    <s v="4330001000"/>
    <s v="7269000"/>
    <s v=""/>
    <s v=""/>
    <s v=""/>
    <s v="DEFAULT_TASKPRO"/>
    <s v="000000000010120"/>
    <n v="50.25"/>
    <x v="16"/>
  </r>
  <r>
    <s v="43300"/>
    <s v="100013323"/>
    <s v="312956"/>
    <s v="10000"/>
    <s v="19800"/>
    <s v="4330001000"/>
    <s v="7269000"/>
    <s v=""/>
    <s v=""/>
    <s v=""/>
    <s v="ADMINCBCAP00000"/>
    <s v="000000000000302"/>
    <n v="12.56"/>
    <x v="62"/>
  </r>
  <r>
    <s v="43300"/>
    <s v="100013323"/>
    <s v="312956"/>
    <s v="10000"/>
    <s v="99000"/>
    <s v="4330001000"/>
    <s v="7269000"/>
    <s v=""/>
    <s v=""/>
    <s v=""/>
    <s v="DEFAULT_TASKPRO"/>
    <s v="000000000010120"/>
    <n v="37.69"/>
    <x v="16"/>
  </r>
  <r>
    <s v="43300"/>
    <s v="100013323"/>
    <s v="312956"/>
    <s v="10000"/>
    <s v="19800"/>
    <s v="4330001000"/>
    <s v="7269000"/>
    <s v=""/>
    <s v=""/>
    <s v=""/>
    <s v="ADMINCBCAP00000"/>
    <s v="000000000000302"/>
    <n v="75.38"/>
    <x v="62"/>
  </r>
  <r>
    <s v="43300"/>
    <s v="100013323"/>
    <s v="312956"/>
    <s v="10000"/>
    <s v="99000"/>
    <s v="4330001000"/>
    <s v="7269000"/>
    <s v=""/>
    <s v=""/>
    <s v=""/>
    <s v="DEFAULT_TASKPRO"/>
    <s v="000000000010120"/>
    <n v="9.14"/>
    <x v="16"/>
  </r>
  <r>
    <s v="43300"/>
    <s v="100013323"/>
    <s v="312956"/>
    <s v="10000"/>
    <s v="19800"/>
    <s v="4330001000"/>
    <s v="7269000"/>
    <s v=""/>
    <s v=""/>
    <s v=""/>
    <s v="ADMINCBCAP00000"/>
    <s v="000000000000302"/>
    <n v="2.29"/>
    <x v="62"/>
  </r>
  <r>
    <s v="43300"/>
    <s v="100013323"/>
    <s v="312956"/>
    <s v="10000"/>
    <s v="99000"/>
    <s v="4330001000"/>
    <s v="7269000"/>
    <s v=""/>
    <s v=""/>
    <s v=""/>
    <s v="DEFAULT_TASKPRO"/>
    <s v="000000000010120"/>
    <n v="6.85"/>
    <x v="16"/>
  </r>
  <r>
    <s v="43300"/>
    <s v="100013323"/>
    <s v="312956"/>
    <s v="10000"/>
    <s v="19800"/>
    <s v="4330001000"/>
    <s v="7269000"/>
    <s v=""/>
    <s v=""/>
    <s v=""/>
    <s v="ADMINCBCAP00000"/>
    <s v="000000000000302"/>
    <n v="13.7"/>
    <x v="62"/>
  </r>
  <r>
    <s v="43300"/>
    <s v="100013323"/>
    <s v="312956"/>
    <s v="10000"/>
    <s v="99000"/>
    <s v="4330001000"/>
    <s v="2100000"/>
    <s v=""/>
    <s v=""/>
    <s v=""/>
    <s v="DEFAULT_TASKPRO"/>
    <s v="000000000010120"/>
    <n v="-6.86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1.71"/>
    <x v="42"/>
  </r>
  <r>
    <s v="43300"/>
    <s v="100013323"/>
    <s v="312956"/>
    <s v="10000"/>
    <s v="19800"/>
    <s v="4330001000"/>
    <s v="2100000"/>
    <s v=""/>
    <s v=""/>
    <s v=""/>
    <s v="ADMINCBCAP00000"/>
    <s v="000000000000302"/>
    <n v="-10.29"/>
    <x v="42"/>
  </r>
  <r>
    <s v="43300"/>
    <s v="100013323"/>
    <s v="312956"/>
    <s v="10000"/>
    <s v="99000"/>
    <s v="4330001000"/>
    <s v="2100000"/>
    <s v=""/>
    <s v=""/>
    <s v=""/>
    <s v="DEFAULT_TASKPRO"/>
    <s v="000000000010120"/>
    <n v="-5.14"/>
    <x v="8"/>
  </r>
  <r>
    <s v="43300"/>
    <s v="100013323"/>
    <s v="312956"/>
    <s v="10000"/>
    <s v="99000"/>
    <s v="4330001000"/>
    <s v="2155000"/>
    <s v=""/>
    <s v=""/>
    <s v=""/>
    <s v="DEFAULT_TASKPRO"/>
    <s v="000000000010120"/>
    <n v="-0.76"/>
    <x v="43"/>
  </r>
  <r>
    <s v="43300"/>
    <s v="100013323"/>
    <s v="312956"/>
    <s v="10000"/>
    <s v="19800"/>
    <s v="4330001000"/>
    <s v="2155000"/>
    <s v=""/>
    <s v=""/>
    <s v=""/>
    <s v="ADMINCBCAP00000"/>
    <s v="000000000000302"/>
    <n v="-0.19"/>
    <x v="44"/>
  </r>
  <r>
    <s v="43300"/>
    <s v="100013323"/>
    <s v="312956"/>
    <s v="10000"/>
    <s v="19800"/>
    <s v="4330001000"/>
    <s v="2155000"/>
    <s v=""/>
    <s v=""/>
    <s v=""/>
    <s v="ADMINCBCAP00000"/>
    <s v="000000000000302"/>
    <n v="-1.1399999999999999"/>
    <x v="44"/>
  </r>
  <r>
    <s v="43300"/>
    <s v="100013323"/>
    <s v="312956"/>
    <s v="10000"/>
    <s v="99000"/>
    <s v="4330001000"/>
    <s v="2155000"/>
    <s v=""/>
    <s v=""/>
    <s v=""/>
    <s v="DEFAULT_TASKPRO"/>
    <s v="000000000010120"/>
    <n v="-0.57999999999999996"/>
    <x v="43"/>
  </r>
  <r>
    <s v="43300"/>
    <s v="100013323"/>
    <s v="312956"/>
    <s v="10000"/>
    <s v="99000"/>
    <s v="4330001000"/>
    <s v="2100000"/>
    <s v=""/>
    <s v=""/>
    <s v=""/>
    <s v="DEFAULT_TASKPRO"/>
    <s v="000000000010120"/>
    <n v="-42.86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10.71"/>
    <x v="42"/>
  </r>
  <r>
    <s v="43300"/>
    <s v="100013323"/>
    <s v="312956"/>
    <s v="10000"/>
    <s v="19800"/>
    <s v="4330001000"/>
    <s v="2100000"/>
    <s v=""/>
    <s v=""/>
    <s v=""/>
    <s v="ADMINCBCAP00000"/>
    <s v="000000000000302"/>
    <n v="-64.290000000000006"/>
    <x v="42"/>
  </r>
  <r>
    <s v="43300"/>
    <s v="100072937"/>
    <s v="310222"/>
    <s v="10000"/>
    <s v="99000"/>
    <s v="4330001000"/>
    <s v="2056000"/>
    <s v=""/>
    <s v=""/>
    <s v=""/>
    <s v="DEFAULT_TASKPRO"/>
    <s v="000000000010120"/>
    <n v="-239.52"/>
    <x v="26"/>
  </r>
  <r>
    <s v="43300"/>
    <s v="100072937"/>
    <s v="310222"/>
    <s v="10000"/>
    <s v="99000"/>
    <s v="4330001000"/>
    <s v="2100000"/>
    <s v=""/>
    <s v=""/>
    <s v=""/>
    <s v="DEFAULT_TASKPRO"/>
    <s v="000000000010120"/>
    <n v="-18.82"/>
    <x v="8"/>
  </r>
  <r>
    <s v="43300"/>
    <s v="100072937"/>
    <s v="310222"/>
    <s v="10000"/>
    <s v="99000"/>
    <s v="4330001000"/>
    <s v="2100000"/>
    <s v=""/>
    <s v=""/>
    <s v=""/>
    <s v="DEFAULT_TASKPRO"/>
    <s v="000000000010120"/>
    <n v="-2.2599999999999998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20.3"/>
    <x v="9"/>
  </r>
  <r>
    <s v="43300"/>
    <s v="100072937"/>
    <s v="310222"/>
    <s v="10000"/>
    <s v="99000"/>
    <s v="4330001000"/>
    <s v="2052000"/>
    <s v=""/>
    <s v=""/>
    <s v=""/>
    <s v="DEFAULT_TASKPRO"/>
    <s v="000000000010120"/>
    <n v="-12.41"/>
    <x v="28"/>
  </r>
  <r>
    <s v="43300"/>
    <s v="100072937"/>
    <s v="310222"/>
    <s v="10000"/>
    <s v="18000"/>
    <s v="4330001000"/>
    <s v="2052000"/>
    <s v=""/>
    <s v=""/>
    <s v=""/>
    <s v="CANPBPROGREV000"/>
    <s v="000000000000305"/>
    <n v="-111.67"/>
    <x v="29"/>
  </r>
  <r>
    <s v="43300"/>
    <s v="100072937"/>
    <s v="310222"/>
    <s v="10000"/>
    <s v="18000"/>
    <s v="4330001000"/>
    <s v="2110000"/>
    <s v=""/>
    <s v=""/>
    <s v=""/>
    <s v="CANPBPROGREV000"/>
    <s v="000000000000305"/>
    <n v="-70.31"/>
    <x v="31"/>
  </r>
  <r>
    <s v="43300"/>
    <s v="100072937"/>
    <s v="310222"/>
    <s v="10000"/>
    <s v="99000"/>
    <s v="4330001000"/>
    <s v="2110000"/>
    <s v=""/>
    <s v=""/>
    <s v=""/>
    <s v="DEFAULT_TASKPRO"/>
    <s v="000000000010120"/>
    <n v="-7.81"/>
    <x v="30"/>
  </r>
  <r>
    <s v="43300"/>
    <s v="100072937"/>
    <s v="310222"/>
    <s v="10000"/>
    <s v="99000"/>
    <s v="4330001000"/>
    <s v="2053000"/>
    <s v=""/>
    <s v=""/>
    <s v=""/>
    <s v="DEFAULT_TASKPRO"/>
    <s v="000000000010120"/>
    <n v="-7.81"/>
    <x v="32"/>
  </r>
  <r>
    <s v="43300"/>
    <s v="100072937"/>
    <s v="310222"/>
    <s v="10000"/>
    <s v="18000"/>
    <s v="4330001000"/>
    <s v="2053000"/>
    <s v=""/>
    <s v=""/>
    <s v=""/>
    <s v="CANPBPROGREV000"/>
    <s v="000000000000305"/>
    <n v="-70.31"/>
    <x v="33"/>
  </r>
  <r>
    <s v="43300"/>
    <s v="100072937"/>
    <s v="310222"/>
    <s v="10000"/>
    <s v="18000"/>
    <s v="4330001000"/>
    <s v="2160000"/>
    <s v=""/>
    <s v=""/>
    <s v=""/>
    <s v="CANPBPROGREV000"/>
    <s v="000000000000305"/>
    <n v="-16.440000000000001"/>
    <x v="0"/>
  </r>
  <r>
    <s v="43300"/>
    <s v="100072937"/>
    <s v="310222"/>
    <s v="10000"/>
    <s v="99000"/>
    <s v="4330001000"/>
    <s v="2160000"/>
    <s v=""/>
    <s v=""/>
    <s v=""/>
    <s v="DEFAULT_TASKPRO"/>
    <s v="000000000010120"/>
    <n v="-1.83"/>
    <x v="1"/>
  </r>
  <r>
    <s v="43300"/>
    <s v="100072937"/>
    <s v="310222"/>
    <s v="10000"/>
    <s v="18000"/>
    <s v="4330001000"/>
    <s v="2140000"/>
    <s v=""/>
    <s v=""/>
    <s v=""/>
    <s v="CANPBPROGREV000"/>
    <s v="000000000000305"/>
    <n v="-104.68"/>
    <x v="3"/>
  </r>
  <r>
    <s v="43300"/>
    <s v="100072937"/>
    <s v="310222"/>
    <s v="10000"/>
    <s v="99000"/>
    <s v="4330001000"/>
    <s v="2140000"/>
    <s v=""/>
    <s v=""/>
    <s v=""/>
    <s v="DEFAULT_TASKPRO"/>
    <s v="000000000010120"/>
    <n v="-11.63"/>
    <x v="2"/>
  </r>
  <r>
    <s v="43300"/>
    <s v="100072937"/>
    <s v="310222"/>
    <s v="10000"/>
    <s v="99000"/>
    <s v="4330001000"/>
    <s v="2058000"/>
    <s v=""/>
    <s v=""/>
    <s v=""/>
    <s v="DEFAULT_TASKPRO"/>
    <s v="000000000010120"/>
    <n v="-1.83"/>
    <x v="4"/>
  </r>
  <r>
    <s v="43300"/>
    <s v="100072937"/>
    <s v="310222"/>
    <s v="10000"/>
    <s v="18000"/>
    <s v="4330001000"/>
    <s v="2058000"/>
    <s v=""/>
    <s v=""/>
    <s v=""/>
    <s v="CANPBPROGREV000"/>
    <s v="000000000000305"/>
    <n v="-16.440000000000001"/>
    <x v="21"/>
  </r>
  <r>
    <s v="43300"/>
    <s v="100072937"/>
    <s v="310222"/>
    <s v="10000"/>
    <s v="18000"/>
    <s v="4330001000"/>
    <s v="2150000"/>
    <s v=""/>
    <s v=""/>
    <s v=""/>
    <s v="CANPBPROGREV000"/>
    <s v="000000000000305"/>
    <n v="-44.44"/>
    <x v="23"/>
  </r>
  <r>
    <s v="43300"/>
    <s v="100072937"/>
    <s v="310222"/>
    <s v="10000"/>
    <s v="99000"/>
    <s v="4330001000"/>
    <s v="2150000"/>
    <s v=""/>
    <s v=""/>
    <s v=""/>
    <s v="DEFAULT_TASKPRO"/>
    <s v="000000000010120"/>
    <n v="-4.9400000000000004"/>
    <x v="22"/>
  </r>
  <r>
    <s v="43300"/>
    <s v="100072937"/>
    <s v="310222"/>
    <s v="10000"/>
    <s v="18000"/>
    <s v="4330001000"/>
    <s v="1000000"/>
    <s v=""/>
    <s v=""/>
    <s v=""/>
    <s v="CANPBPROGREV000"/>
    <s v="000000000000305"/>
    <n v="-786.53"/>
    <x v="25"/>
  </r>
  <r>
    <s v="43300"/>
    <s v="100072937"/>
    <s v="310222"/>
    <s v="10000"/>
    <s v="99000"/>
    <s v="4330001000"/>
    <s v="1000000"/>
    <s v=""/>
    <s v=""/>
    <s v=""/>
    <s v="DEFAULT_TASKPRO"/>
    <s v="000000000010120"/>
    <n v="-87.38"/>
    <x v="24"/>
  </r>
  <r>
    <s v="43300"/>
    <s v="100072937"/>
    <s v="310222"/>
    <s v="10000"/>
    <s v="18000"/>
    <s v="4330001000"/>
    <s v="7000000"/>
    <s v=""/>
    <s v=""/>
    <s v=""/>
    <s v="CANPBPROGREV000"/>
    <s v="000000000000305"/>
    <n v="1692"/>
    <x v="6"/>
  </r>
  <r>
    <s v="43300"/>
    <s v="100072937"/>
    <s v="310222"/>
    <s v="10000"/>
    <s v="99000"/>
    <s v="4330001000"/>
    <s v="7000000"/>
    <s v=""/>
    <s v=""/>
    <s v=""/>
    <s v="DEFAULT_TASKPRO"/>
    <s v="000000000010120"/>
    <n v="188"/>
    <x v="5"/>
  </r>
  <r>
    <s v="43300"/>
    <s v="100072937"/>
    <s v="310222"/>
    <s v="10000"/>
    <s v="99000"/>
    <s v="4330001000"/>
    <s v="7230000"/>
    <s v=""/>
    <s v=""/>
    <s v=""/>
    <s v="DEFAULT_TASKPRO"/>
    <s v="000000000010120"/>
    <n v="7.81"/>
    <x v="10"/>
  </r>
  <r>
    <s v="43300"/>
    <s v="100072937"/>
    <s v="310222"/>
    <s v="10000"/>
    <s v="18000"/>
    <s v="4330001000"/>
    <s v="7230000"/>
    <s v=""/>
    <s v=""/>
    <s v=""/>
    <s v="CANPBPROGREV000"/>
    <s v="000000000000305"/>
    <n v="70.31"/>
    <x v="11"/>
  </r>
  <r>
    <s v="43300"/>
    <s v="100072937"/>
    <s v="310222"/>
    <s v="10000"/>
    <s v="99000"/>
    <s v="4330001000"/>
    <s v="7231000"/>
    <s v=""/>
    <s v=""/>
    <s v=""/>
    <s v="DEFAULT_TASKPRO"/>
    <s v="000000000010120"/>
    <n v="1.83"/>
    <x v="12"/>
  </r>
  <r>
    <s v="43300"/>
    <s v="100072937"/>
    <s v="310222"/>
    <s v="10000"/>
    <s v="18000"/>
    <s v="4330001000"/>
    <s v="7231000"/>
    <s v=""/>
    <s v=""/>
    <s v=""/>
    <s v="CANPBPROGREV000"/>
    <s v="000000000000305"/>
    <n v="16.440000000000001"/>
    <x v="13"/>
  </r>
  <r>
    <s v="43300"/>
    <s v="100072937"/>
    <s v="310222"/>
    <s v="10000"/>
    <s v="99000"/>
    <s v="4330001000"/>
    <s v="7240000"/>
    <s v=""/>
    <s v=""/>
    <s v=""/>
    <s v="DEFAULT_TASKPRO"/>
    <s v="000000000010120"/>
    <n v="239.52"/>
    <x v="14"/>
  </r>
  <r>
    <s v="43300"/>
    <s v="100072937"/>
    <s v="310222"/>
    <s v="10000"/>
    <s v="18000"/>
    <s v="4330001000"/>
    <s v="7240000"/>
    <s v=""/>
    <s v=""/>
    <s v=""/>
    <s v="CANPBPROGREV000"/>
    <s v="000000000000305"/>
    <n v="2155.6799999999998"/>
    <x v="15"/>
  </r>
  <r>
    <s v="43300"/>
    <s v="100072937"/>
    <s v="310222"/>
    <s v="10000"/>
    <s v="99000"/>
    <s v="4330001000"/>
    <s v="7269000"/>
    <s v=""/>
    <s v=""/>
    <s v=""/>
    <s v="DEFAULT_TASKPRO"/>
    <s v="000000000010120"/>
    <n v="12.41"/>
    <x v="16"/>
  </r>
  <r>
    <s v="43300"/>
    <s v="100072937"/>
    <s v="310222"/>
    <s v="10000"/>
    <s v="18000"/>
    <s v="4330001000"/>
    <s v="7269000"/>
    <s v=""/>
    <s v=""/>
    <s v=""/>
    <s v="CANPBPROGREV000"/>
    <s v="000000000000305"/>
    <n v="111.67"/>
    <x v="17"/>
  </r>
  <r>
    <s v="43300"/>
    <s v="100072937"/>
    <s v="310222"/>
    <s v="10000"/>
    <s v="99000"/>
    <s v="4330001000"/>
    <s v="7269000"/>
    <s v=""/>
    <s v=""/>
    <s v=""/>
    <s v="DEFAULT_TASKPRO"/>
    <s v="000000000010120"/>
    <n v="2.2599999999999998"/>
    <x v="16"/>
  </r>
  <r>
    <s v="43300"/>
    <s v="100072937"/>
    <s v="310222"/>
    <s v="10000"/>
    <s v="18000"/>
    <s v="4330001000"/>
    <s v="7269000"/>
    <s v=""/>
    <s v=""/>
    <s v=""/>
    <s v="CANPBPROGREV000"/>
    <s v="000000000000305"/>
    <n v="20.3"/>
    <x v="17"/>
  </r>
  <r>
    <s v="43300"/>
    <s v="100072937"/>
    <s v="310222"/>
    <s v="10000"/>
    <s v="18000"/>
    <s v="4330001000"/>
    <s v="2130000"/>
    <s v=""/>
    <s v=""/>
    <s v=""/>
    <s v="CANPBPROGREV000"/>
    <s v="000000000000305"/>
    <n v="-320.39999999999998"/>
    <x v="20"/>
  </r>
  <r>
    <s v="43300"/>
    <s v="100072937"/>
    <s v="310222"/>
    <s v="10000"/>
    <s v="99000"/>
    <s v="4330001000"/>
    <s v="2130000"/>
    <s v=""/>
    <s v=""/>
    <s v=""/>
    <s v="DEFAULT_TASKPRO"/>
    <s v="000000000010120"/>
    <n v="-35.6"/>
    <x v="7"/>
  </r>
  <r>
    <s v="43300"/>
    <s v="100072937"/>
    <s v="310222"/>
    <s v="10000"/>
    <s v="18000"/>
    <s v="4330001000"/>
    <s v="2100000"/>
    <s v=""/>
    <s v=""/>
    <s v=""/>
    <s v="CANPBPROGREV000"/>
    <s v="000000000000305"/>
    <n v="-12.11"/>
    <x v="9"/>
  </r>
  <r>
    <s v="43300"/>
    <s v="100072937"/>
    <s v="310222"/>
    <s v="10000"/>
    <s v="99000"/>
    <s v="4330001000"/>
    <s v="2100000"/>
    <s v=""/>
    <s v=""/>
    <s v=""/>
    <s v="DEFAULT_TASKPRO"/>
    <s v="000000000010120"/>
    <n v="-1.35"/>
    <x v="8"/>
  </r>
  <r>
    <s v="43300"/>
    <s v="100072937"/>
    <s v="310222"/>
    <s v="10000"/>
    <s v="18000"/>
    <s v="4330001000"/>
    <s v="2105000"/>
    <s v=""/>
    <s v=""/>
    <s v=""/>
    <s v="CANPBPROGREV000"/>
    <s v="000000000000305"/>
    <n v="-111.67"/>
    <x v="19"/>
  </r>
  <r>
    <s v="43300"/>
    <s v="100072937"/>
    <s v="310222"/>
    <s v="10000"/>
    <s v="99000"/>
    <s v="4330001000"/>
    <s v="2105000"/>
    <s v=""/>
    <s v=""/>
    <s v=""/>
    <s v="DEFAULT_TASKPRO"/>
    <s v="000000000010120"/>
    <n v="-12.41"/>
    <x v="18"/>
  </r>
  <r>
    <s v="43300"/>
    <s v="100072937"/>
    <s v="310222"/>
    <s v="10000"/>
    <s v="18000"/>
    <s v="4330001000"/>
    <s v="2100000"/>
    <s v=""/>
    <s v=""/>
    <s v=""/>
    <s v="CANPBPROGREV000"/>
    <s v="000000000000305"/>
    <n v="-56.08"/>
    <x v="9"/>
  </r>
  <r>
    <s v="43300"/>
    <s v="100072937"/>
    <s v="310222"/>
    <s v="10000"/>
    <s v="99000"/>
    <s v="4330001000"/>
    <s v="2100000"/>
    <s v=""/>
    <s v=""/>
    <s v=""/>
    <s v="DEFAULT_TASKPRO"/>
    <s v="000000000010120"/>
    <n v="-6.23"/>
    <x v="8"/>
  </r>
  <r>
    <s v="43300"/>
    <s v="100072937"/>
    <s v="310222"/>
    <s v="10000"/>
    <s v="18000"/>
    <s v="4330001000"/>
    <s v="2100000"/>
    <s v=""/>
    <s v=""/>
    <s v=""/>
    <s v="CANPBPROGREV000"/>
    <s v="000000000000305"/>
    <n v="-169.34"/>
    <x v="9"/>
  </r>
  <r>
    <s v="43300"/>
    <s v="100072937"/>
    <s v="310222"/>
    <s v="10000"/>
    <s v="18000"/>
    <s v="4330001000"/>
    <s v="2056000"/>
    <s v=""/>
    <s v=""/>
    <s v=""/>
    <s v="CANPBPROGREV000"/>
    <s v="000000000000305"/>
    <n v="-2155.6799999999998"/>
    <x v="27"/>
  </r>
  <r>
    <s v="43300"/>
    <s v="100034760"/>
    <s v="310141"/>
    <s v="10000"/>
    <s v="18000"/>
    <s v="4330001000"/>
    <s v="7000000"/>
    <s v=""/>
    <s v=""/>
    <s v=""/>
    <s v="CANPBPROGREV000"/>
    <s v="000000000000305"/>
    <n v="3091.68"/>
    <x v="6"/>
  </r>
  <r>
    <s v="43300"/>
    <s v="100034760"/>
    <s v="310141"/>
    <s v="10000"/>
    <s v="18000"/>
    <s v="4330001000"/>
    <s v="1000000"/>
    <s v=""/>
    <s v=""/>
    <s v=""/>
    <s v="CANPBPROGREV000"/>
    <s v="000000000000305"/>
    <n v="-2088.63"/>
    <x v="25"/>
  </r>
  <r>
    <s v="43300"/>
    <s v="100034760"/>
    <s v="310141"/>
    <s v="10000"/>
    <s v="18000"/>
    <s v="4330001000"/>
    <s v="7230000"/>
    <s v=""/>
    <s v=""/>
    <s v=""/>
    <s v="CANPBPROGREV000"/>
    <s v="000000000000305"/>
    <n v="188.77"/>
    <x v="11"/>
  </r>
  <r>
    <s v="43300"/>
    <s v="100034760"/>
    <s v="310141"/>
    <s v="10000"/>
    <s v="18000"/>
    <s v="4330001000"/>
    <s v="7231000"/>
    <s v=""/>
    <s v=""/>
    <s v=""/>
    <s v="CANPBPROGREV000"/>
    <s v="000000000000305"/>
    <n v="44.15"/>
    <x v="13"/>
  </r>
  <r>
    <s v="43300"/>
    <s v="100034760"/>
    <s v="310141"/>
    <s v="10000"/>
    <s v="18000"/>
    <s v="4330001000"/>
    <s v="7240000"/>
    <s v=""/>
    <s v=""/>
    <s v=""/>
    <s v="CANPBPROGREV000"/>
    <s v="000000000000305"/>
    <n v="738.9"/>
    <x v="15"/>
  </r>
  <r>
    <s v="43300"/>
    <s v="100034760"/>
    <s v="310141"/>
    <s v="10000"/>
    <s v="18000"/>
    <s v="4330001000"/>
    <s v="7250000"/>
    <s v=""/>
    <s v=""/>
    <s v=""/>
    <s v="CANPBPROGREV000"/>
    <s v="000000000000305"/>
    <n v="2.52"/>
    <x v="37"/>
  </r>
  <r>
    <s v="43300"/>
    <s v="100034760"/>
    <s v="310141"/>
    <s v="10000"/>
    <s v="18000"/>
    <s v="4330001000"/>
    <s v="7221000"/>
    <s v=""/>
    <s v=""/>
    <s v=""/>
    <s v="CANPBPROGREV000"/>
    <s v="000000000000305"/>
    <n v="10.71"/>
    <x v="38"/>
  </r>
  <r>
    <s v="43300"/>
    <s v="100034760"/>
    <s v="310141"/>
    <s v="10000"/>
    <s v="18000"/>
    <s v="4330001000"/>
    <s v="7269000"/>
    <s v=""/>
    <s v=""/>
    <s v=""/>
    <s v="CANPBPROGREV000"/>
    <s v="000000000000305"/>
    <n v="226.72"/>
    <x v="17"/>
  </r>
  <r>
    <s v="43300"/>
    <s v="100034760"/>
    <s v="310141"/>
    <s v="10000"/>
    <s v="18000"/>
    <s v="4330001000"/>
    <s v="7269000"/>
    <s v=""/>
    <s v=""/>
    <s v=""/>
    <s v="CANPBPROGREV000"/>
    <s v="000000000000305"/>
    <n v="41.22"/>
    <x v="17"/>
  </r>
  <r>
    <s v="43300"/>
    <s v="100034760"/>
    <s v="310141"/>
    <s v="10000"/>
    <s v="18000"/>
    <s v="4330001000"/>
    <s v="2155000"/>
    <s v=""/>
    <s v=""/>
    <s v=""/>
    <s v="CANPBPROGREV000"/>
    <s v="000000000000305"/>
    <n v="-10.07"/>
    <x v="34"/>
  </r>
  <r>
    <s v="43300"/>
    <s v="100034760"/>
    <s v="310141"/>
    <s v="10000"/>
    <s v="18000"/>
    <s v="4330001000"/>
    <s v="2125000"/>
    <s v=""/>
    <s v=""/>
    <s v=""/>
    <s v="CANPBPROGREV000"/>
    <s v="000000000000305"/>
    <n v="-2.5"/>
    <x v="35"/>
  </r>
  <r>
    <s v="43300"/>
    <s v="100034760"/>
    <s v="310141"/>
    <s v="10000"/>
    <s v="18000"/>
    <s v="4330001000"/>
    <s v="2100000"/>
    <s v=""/>
    <s v=""/>
    <s v=""/>
    <s v="CANPBPROGREV000"/>
    <s v="000000000000305"/>
    <n v="-192.31"/>
    <x v="9"/>
  </r>
  <r>
    <s v="43300"/>
    <s v="100034760"/>
    <s v="310141"/>
    <s v="10000"/>
    <s v="18000"/>
    <s v="4330001000"/>
    <s v="2125000"/>
    <s v=""/>
    <s v=""/>
    <s v=""/>
    <s v="CANPBPROGREV000"/>
    <s v="000000000000305"/>
    <n v="-4.92"/>
    <x v="35"/>
  </r>
  <r>
    <s v="43300"/>
    <s v="100034760"/>
    <s v="310141"/>
    <s v="10000"/>
    <s v="18000"/>
    <s v="4330001000"/>
    <s v="2125000"/>
    <s v=""/>
    <s v=""/>
    <s v=""/>
    <s v="CANPBPROGREV000"/>
    <s v="000000000000305"/>
    <n v="-11.07"/>
    <x v="35"/>
  </r>
  <r>
    <s v="43300"/>
    <s v="100034760"/>
    <s v="310141"/>
    <s v="10000"/>
    <s v="18000"/>
    <s v="4330001000"/>
    <s v="2105000"/>
    <s v=""/>
    <s v=""/>
    <s v=""/>
    <s v="CANPBPROGREV000"/>
    <s v="000000000000305"/>
    <n v="-226.72"/>
    <x v="19"/>
  </r>
  <r>
    <s v="43300"/>
    <s v="100034760"/>
    <s v="310141"/>
    <s v="10000"/>
    <s v="18000"/>
    <s v="4330001000"/>
    <s v="2100000"/>
    <s v=""/>
    <s v=""/>
    <s v=""/>
    <s v="CANPBPROGREV000"/>
    <s v="000000000000305"/>
    <n v="-62.31"/>
    <x v="9"/>
  </r>
  <r>
    <s v="43300"/>
    <s v="100034760"/>
    <s v="310141"/>
    <s v="10000"/>
    <s v="18000"/>
    <s v="4330001000"/>
    <s v="2130000"/>
    <s v=""/>
    <s v=""/>
    <s v=""/>
    <s v="CANPBPROGREV000"/>
    <s v="000000000000305"/>
    <n v="-108.5"/>
    <x v="20"/>
  </r>
  <r>
    <s v="43300"/>
    <s v="100034760"/>
    <s v="310141"/>
    <s v="10000"/>
    <s v="18000"/>
    <s v="4330001000"/>
    <s v="2100000"/>
    <s v=""/>
    <s v=""/>
    <s v=""/>
    <s v="CANPBPROGREV000"/>
    <s v="000000000000305"/>
    <n v="-38.46"/>
    <x v="9"/>
  </r>
  <r>
    <s v="43300"/>
    <s v="100034760"/>
    <s v="310141"/>
    <s v="10000"/>
    <s v="18000"/>
    <s v="4330001000"/>
    <s v="2055000"/>
    <s v=""/>
    <s v=""/>
    <s v=""/>
    <s v="CANPBPROGREV000"/>
    <s v="000000000000305"/>
    <n v="-2.52"/>
    <x v="36"/>
  </r>
  <r>
    <s v="43300"/>
    <s v="100034760"/>
    <s v="310141"/>
    <s v="10000"/>
    <s v="18000"/>
    <s v="4330001000"/>
    <s v="2057000"/>
    <s v=""/>
    <s v=""/>
    <s v=""/>
    <s v="CANPBPROGREV000"/>
    <s v="000000000000305"/>
    <n v="-10.71"/>
    <x v="63"/>
  </r>
  <r>
    <s v="43300"/>
    <s v="100034760"/>
    <s v="310141"/>
    <s v="10000"/>
    <s v="18000"/>
    <s v="4330001000"/>
    <s v="2056000"/>
    <s v=""/>
    <s v=""/>
    <s v=""/>
    <s v="CANPBPROGREV000"/>
    <s v="000000000000305"/>
    <n v="-738.9"/>
    <x v="27"/>
  </r>
  <r>
    <s v="43300"/>
    <s v="100034760"/>
    <s v="310141"/>
    <s v="10000"/>
    <s v="18000"/>
    <s v="4330001000"/>
    <s v="2052000"/>
    <s v=""/>
    <s v=""/>
    <s v=""/>
    <s v="CANPBPROGREV000"/>
    <s v="000000000000305"/>
    <n v="-226.72"/>
    <x v="29"/>
  </r>
  <r>
    <s v="43300"/>
    <s v="100034760"/>
    <s v="310141"/>
    <s v="10000"/>
    <s v="18000"/>
    <s v="4330001000"/>
    <s v="2100000"/>
    <s v=""/>
    <s v=""/>
    <s v=""/>
    <s v="CANPBPROGREV000"/>
    <s v="000000000000305"/>
    <n v="-41.22"/>
    <x v="9"/>
  </r>
  <r>
    <s v="43300"/>
    <s v="100034760"/>
    <s v="310141"/>
    <s v="10000"/>
    <s v="18000"/>
    <s v="4330001000"/>
    <s v="2110000"/>
    <s v=""/>
    <s v=""/>
    <s v=""/>
    <s v="CANPBPROGREV000"/>
    <s v="000000000000305"/>
    <n v="-188.77"/>
    <x v="31"/>
  </r>
  <r>
    <s v="43300"/>
    <s v="100034760"/>
    <s v="310141"/>
    <s v="10000"/>
    <s v="18000"/>
    <s v="4330001000"/>
    <s v="2053000"/>
    <s v=""/>
    <s v=""/>
    <s v=""/>
    <s v="CANPBPROGREV000"/>
    <s v="000000000000305"/>
    <n v="-188.77"/>
    <x v="33"/>
  </r>
  <r>
    <s v="43300"/>
    <s v="100034760"/>
    <s v="310141"/>
    <s v="10000"/>
    <s v="18000"/>
    <s v="4330001000"/>
    <s v="2160000"/>
    <s v=""/>
    <s v=""/>
    <s v=""/>
    <s v="CANPBPROGREV000"/>
    <s v="000000000000305"/>
    <n v="-44.15"/>
    <x v="0"/>
  </r>
  <r>
    <s v="43300"/>
    <s v="100034760"/>
    <s v="310141"/>
    <s v="10000"/>
    <s v="18000"/>
    <s v="4330001000"/>
    <s v="2140000"/>
    <s v=""/>
    <s v=""/>
    <s v=""/>
    <s v="CANPBPROGREV000"/>
    <s v="000000000000305"/>
    <n v="-291.44"/>
    <x v="3"/>
  </r>
  <r>
    <s v="43300"/>
    <s v="100034760"/>
    <s v="310141"/>
    <s v="10000"/>
    <s v="18000"/>
    <s v="4330001000"/>
    <s v="2058000"/>
    <s v=""/>
    <s v=""/>
    <s v=""/>
    <s v="CANPBPROGREV000"/>
    <s v="000000000000305"/>
    <n v="-44.15"/>
    <x v="21"/>
  </r>
  <r>
    <s v="43300"/>
    <s v="100034760"/>
    <s v="310141"/>
    <s v="10000"/>
    <s v="18000"/>
    <s v="4330001000"/>
    <s v="2150000"/>
    <s v=""/>
    <s v=""/>
    <s v=""/>
    <s v="CANPBPROGREV000"/>
    <s v="000000000000305"/>
    <n v="-165.35"/>
    <x v="23"/>
  </r>
  <r>
    <s v="43300"/>
    <s v="100034760"/>
    <s v="310141"/>
    <s v="10000"/>
    <s v="18000"/>
    <s v="4330001000"/>
    <s v="7000000"/>
    <s v=""/>
    <s v=""/>
    <s v=""/>
    <s v="CANPBPROGREV000"/>
    <s v="000000000000305"/>
    <n v="343.52"/>
    <x v="6"/>
  </r>
  <r>
    <s v="43300"/>
    <s v="100074377"/>
    <s v="334075"/>
    <s v="10000"/>
    <s v="99000"/>
    <s v="4330001000"/>
    <s v="2052000"/>
    <s v=""/>
    <s v=""/>
    <s v=""/>
    <s v="DEFAULT_TASKPRO"/>
    <s v="000000000010120"/>
    <n v="-14.53"/>
    <x v="28"/>
  </r>
  <r>
    <s v="43300"/>
    <s v="100074377"/>
    <s v="334075"/>
    <s v="10000"/>
    <s v="18000"/>
    <s v="4330001000"/>
    <s v="2052000"/>
    <s v=""/>
    <s v=""/>
    <s v=""/>
    <s v="CANPBPROGREV000"/>
    <s v="000000000000305"/>
    <n v="-130.78"/>
    <x v="29"/>
  </r>
  <r>
    <s v="43300"/>
    <s v="100074377"/>
    <s v="334075"/>
    <s v="10000"/>
    <s v="18000"/>
    <s v="4330001000"/>
    <s v="2110000"/>
    <s v=""/>
    <s v=""/>
    <s v=""/>
    <s v="CANPBPROGREV000"/>
    <s v="000000000000305"/>
    <n v="-107.84"/>
    <x v="31"/>
  </r>
  <r>
    <s v="43300"/>
    <s v="100074377"/>
    <s v="334075"/>
    <s v="10000"/>
    <s v="99000"/>
    <s v="4330001000"/>
    <s v="2110000"/>
    <s v=""/>
    <s v=""/>
    <s v=""/>
    <s v="DEFAULT_TASKPRO"/>
    <s v="000000000010120"/>
    <n v="-11.98"/>
    <x v="30"/>
  </r>
  <r>
    <s v="43300"/>
    <s v="100074377"/>
    <s v="334075"/>
    <s v="10000"/>
    <s v="99000"/>
    <s v="4330001000"/>
    <s v="2053000"/>
    <s v=""/>
    <s v=""/>
    <s v=""/>
    <s v="DEFAULT_TASKPRO"/>
    <s v="000000000010120"/>
    <n v="-11.98"/>
    <x v="32"/>
  </r>
  <r>
    <s v="43300"/>
    <s v="100074377"/>
    <s v="334075"/>
    <s v="10000"/>
    <s v="18000"/>
    <s v="4330001000"/>
    <s v="2053000"/>
    <s v=""/>
    <s v=""/>
    <s v=""/>
    <s v="CANPBPROGREV000"/>
    <s v="000000000000305"/>
    <n v="-107.84"/>
    <x v="33"/>
  </r>
  <r>
    <s v="43300"/>
    <s v="100074377"/>
    <s v="334075"/>
    <s v="10000"/>
    <s v="18000"/>
    <s v="4330001000"/>
    <s v="2160000"/>
    <s v=""/>
    <s v=""/>
    <s v=""/>
    <s v="CANPBPROGREV000"/>
    <s v="000000000000305"/>
    <n v="-25.22"/>
    <x v="0"/>
  </r>
  <r>
    <s v="43300"/>
    <s v="100074377"/>
    <s v="334075"/>
    <s v="10000"/>
    <s v="99000"/>
    <s v="4330001000"/>
    <s v="2160000"/>
    <s v=""/>
    <s v=""/>
    <s v=""/>
    <s v="DEFAULT_TASKPRO"/>
    <s v="000000000010120"/>
    <n v="-2.8"/>
    <x v="1"/>
  </r>
  <r>
    <s v="43300"/>
    <s v="100074377"/>
    <s v="334075"/>
    <s v="10000"/>
    <s v="18000"/>
    <s v="4330001000"/>
    <s v="2140000"/>
    <s v=""/>
    <s v=""/>
    <s v=""/>
    <s v="CANPBPROGREV000"/>
    <s v="000000000000305"/>
    <n v="-102.4"/>
    <x v="3"/>
  </r>
  <r>
    <s v="43300"/>
    <s v="100074377"/>
    <s v="334075"/>
    <s v="10000"/>
    <s v="99000"/>
    <s v="4330001000"/>
    <s v="2140000"/>
    <s v=""/>
    <s v=""/>
    <s v=""/>
    <s v="DEFAULT_TASKPRO"/>
    <s v="000000000010120"/>
    <n v="-11.38"/>
    <x v="2"/>
  </r>
  <r>
    <s v="43300"/>
    <s v="100074377"/>
    <s v="334075"/>
    <s v="10000"/>
    <s v="99000"/>
    <s v="4330001000"/>
    <s v="2058000"/>
    <s v=""/>
    <s v=""/>
    <s v=""/>
    <s v="DEFAULT_TASKPRO"/>
    <s v="000000000010120"/>
    <n v="-2.8"/>
    <x v="4"/>
  </r>
  <r>
    <s v="43300"/>
    <s v="100074377"/>
    <s v="334075"/>
    <s v="10000"/>
    <s v="18000"/>
    <s v="4330001000"/>
    <s v="2058000"/>
    <s v=""/>
    <s v=""/>
    <s v=""/>
    <s v="CANPBPROGREV000"/>
    <s v="000000000000305"/>
    <n v="-25.22"/>
    <x v="21"/>
  </r>
  <r>
    <s v="43300"/>
    <s v="100074377"/>
    <s v="334075"/>
    <s v="10000"/>
    <s v="18000"/>
    <s v="4330001000"/>
    <s v="2150000"/>
    <s v=""/>
    <s v=""/>
    <s v=""/>
    <s v="CANPBPROGREV000"/>
    <s v="000000000000305"/>
    <n v="-82.19"/>
    <x v="23"/>
  </r>
  <r>
    <s v="43300"/>
    <s v="100074377"/>
    <s v="334075"/>
    <s v="10000"/>
    <s v="99000"/>
    <s v="4330001000"/>
    <s v="2150000"/>
    <s v=""/>
    <s v=""/>
    <s v=""/>
    <s v="DEFAULT_TASKPRO"/>
    <s v="000000000010120"/>
    <n v="-9.1300000000000008"/>
    <x v="22"/>
  </r>
  <r>
    <s v="43300"/>
    <s v="100074377"/>
    <s v="334075"/>
    <s v="10000"/>
    <s v="18000"/>
    <s v="4330001000"/>
    <s v="1000000"/>
    <s v=""/>
    <s v=""/>
    <s v=""/>
    <s v="CANPBPROGREV000"/>
    <s v="000000000000305"/>
    <n v="-1291.01"/>
    <x v="25"/>
  </r>
  <r>
    <s v="43300"/>
    <s v="100074377"/>
    <s v="334075"/>
    <s v="10000"/>
    <s v="99000"/>
    <s v="4330001000"/>
    <s v="1000000"/>
    <s v=""/>
    <s v=""/>
    <s v=""/>
    <s v="DEFAULT_TASKPRO"/>
    <s v="000000000010120"/>
    <n v="-143.44999999999999"/>
    <x v="24"/>
  </r>
  <r>
    <s v="43300"/>
    <s v="100074377"/>
    <s v="334075"/>
    <s v="10000"/>
    <s v="18000"/>
    <s v="4330001000"/>
    <s v="7000000"/>
    <s v=""/>
    <s v=""/>
    <s v=""/>
    <s v="CANPBPROGREV000"/>
    <s v="000000000000305"/>
    <n v="1981.44"/>
    <x v="6"/>
  </r>
  <r>
    <s v="43300"/>
    <s v="100074377"/>
    <s v="334075"/>
    <s v="10000"/>
    <s v="99000"/>
    <s v="4330001000"/>
    <s v="7000000"/>
    <s v=""/>
    <s v=""/>
    <s v=""/>
    <s v="DEFAULT_TASKPRO"/>
    <s v="000000000010120"/>
    <n v="220.16"/>
    <x v="5"/>
  </r>
  <r>
    <s v="43300"/>
    <s v="100074377"/>
    <s v="334075"/>
    <s v="10000"/>
    <s v="99000"/>
    <s v="4330001000"/>
    <s v="7230000"/>
    <s v=""/>
    <s v=""/>
    <s v=""/>
    <s v="DEFAULT_TASKPRO"/>
    <s v="000000000010120"/>
    <n v="11.98"/>
    <x v="10"/>
  </r>
  <r>
    <s v="43300"/>
    <s v="100074377"/>
    <s v="334075"/>
    <s v="10000"/>
    <s v="18000"/>
    <s v="4330001000"/>
    <s v="7230000"/>
    <s v=""/>
    <s v=""/>
    <s v=""/>
    <s v="CANPBPROGREV000"/>
    <s v="000000000000305"/>
    <n v="107.84"/>
    <x v="11"/>
  </r>
  <r>
    <s v="43300"/>
    <s v="100074377"/>
    <s v="334075"/>
    <s v="10000"/>
    <s v="99000"/>
    <s v="4330001000"/>
    <s v="7231000"/>
    <s v=""/>
    <s v=""/>
    <s v=""/>
    <s v="DEFAULT_TASKPRO"/>
    <s v="000000000010120"/>
    <n v="2.8"/>
    <x v="12"/>
  </r>
  <r>
    <s v="43300"/>
    <s v="100074377"/>
    <s v="334075"/>
    <s v="10000"/>
    <s v="18000"/>
    <s v="4330001000"/>
    <s v="7231000"/>
    <s v=""/>
    <s v=""/>
    <s v=""/>
    <s v="CANPBPROGREV000"/>
    <s v="000000000000305"/>
    <n v="25.22"/>
    <x v="13"/>
  </r>
  <r>
    <s v="43300"/>
    <s v="100074377"/>
    <s v="334075"/>
    <s v="10000"/>
    <s v="99000"/>
    <s v="4330001000"/>
    <s v="7240000"/>
    <s v=""/>
    <s v=""/>
    <s v=""/>
    <s v="DEFAULT_TASKPRO"/>
    <s v="000000000010120"/>
    <n v="68.78"/>
    <x v="14"/>
  </r>
  <r>
    <s v="43300"/>
    <s v="100074377"/>
    <s v="334075"/>
    <s v="10000"/>
    <s v="18000"/>
    <s v="4330001000"/>
    <s v="7240000"/>
    <s v=""/>
    <s v=""/>
    <s v=""/>
    <s v="CANPBPROGREV000"/>
    <s v="000000000000305"/>
    <n v="618.97"/>
    <x v="15"/>
  </r>
  <r>
    <s v="43300"/>
    <s v="100074377"/>
    <s v="334075"/>
    <s v="10000"/>
    <s v="99000"/>
    <s v="4330001000"/>
    <s v="7269000"/>
    <s v=""/>
    <s v=""/>
    <s v=""/>
    <s v="DEFAULT_TASKPRO"/>
    <s v="000000000010120"/>
    <n v="14.53"/>
    <x v="16"/>
  </r>
  <r>
    <s v="43300"/>
    <s v="100074377"/>
    <s v="334075"/>
    <s v="10000"/>
    <s v="18000"/>
    <s v="4330001000"/>
    <s v="7269000"/>
    <s v=""/>
    <s v=""/>
    <s v=""/>
    <s v="CANPBPROGREV000"/>
    <s v="000000000000305"/>
    <n v="130.78"/>
    <x v="17"/>
  </r>
  <r>
    <s v="43300"/>
    <s v="100074377"/>
    <s v="334075"/>
    <s v="10000"/>
    <s v="99000"/>
    <s v="4330001000"/>
    <s v="7269000"/>
    <s v=""/>
    <s v=""/>
    <s v=""/>
    <s v="DEFAULT_TASKPRO"/>
    <s v="000000000010120"/>
    <n v="2.64"/>
    <x v="16"/>
  </r>
  <r>
    <s v="43300"/>
    <s v="100074377"/>
    <s v="334075"/>
    <s v="10000"/>
    <s v="18000"/>
    <s v="4330001000"/>
    <s v="7269000"/>
    <s v=""/>
    <s v=""/>
    <s v=""/>
    <s v="CANPBPROGREV000"/>
    <s v="000000000000305"/>
    <n v="23.78"/>
    <x v="17"/>
  </r>
  <r>
    <s v="43300"/>
    <s v="100074377"/>
    <s v="334075"/>
    <s v="10000"/>
    <s v="18000"/>
    <s v="4330001000"/>
    <s v="2130000"/>
    <s v=""/>
    <s v=""/>
    <s v=""/>
    <s v="CANPBPROGREV000"/>
    <s v="000000000000305"/>
    <n v="-97.65"/>
    <x v="20"/>
  </r>
  <r>
    <s v="43300"/>
    <s v="100074377"/>
    <s v="334075"/>
    <s v="10000"/>
    <s v="99000"/>
    <s v="4330001000"/>
    <s v="2130000"/>
    <s v=""/>
    <s v=""/>
    <s v=""/>
    <s v="DEFAULT_TASKPRO"/>
    <s v="000000000010120"/>
    <n v="-10.85"/>
    <x v="7"/>
  </r>
  <r>
    <s v="43300"/>
    <s v="100074377"/>
    <s v="334075"/>
    <s v="10000"/>
    <s v="18000"/>
    <s v="4330001000"/>
    <s v="2100000"/>
    <s v=""/>
    <s v=""/>
    <s v=""/>
    <s v="CANPBPROGREV000"/>
    <s v="000000000000305"/>
    <n v="-56.08"/>
    <x v="9"/>
  </r>
  <r>
    <s v="43300"/>
    <s v="100074377"/>
    <s v="334075"/>
    <s v="10000"/>
    <s v="99000"/>
    <s v="4330001000"/>
    <s v="2100000"/>
    <s v=""/>
    <s v=""/>
    <s v=""/>
    <s v="DEFAULT_TASKPRO"/>
    <s v="000000000010120"/>
    <n v="-6.23"/>
    <x v="8"/>
  </r>
  <r>
    <s v="43300"/>
    <s v="100074377"/>
    <s v="334075"/>
    <s v="10000"/>
    <s v="18000"/>
    <s v="4330001000"/>
    <s v="2105000"/>
    <s v=""/>
    <s v=""/>
    <s v=""/>
    <s v="CANPBPROGREV000"/>
    <s v="000000000000305"/>
    <n v="-130.78"/>
    <x v="19"/>
  </r>
  <r>
    <s v="43300"/>
    <s v="100074377"/>
    <s v="334075"/>
    <s v="10000"/>
    <s v="99000"/>
    <s v="4330001000"/>
    <s v="2105000"/>
    <s v=""/>
    <s v=""/>
    <s v=""/>
    <s v="DEFAULT_TASKPRO"/>
    <s v="000000000010120"/>
    <n v="-14.53"/>
    <x v="18"/>
  </r>
  <r>
    <s v="43300"/>
    <s v="100074377"/>
    <s v="334075"/>
    <s v="10000"/>
    <s v="18000"/>
    <s v="4330001000"/>
    <s v="2100000"/>
    <s v=""/>
    <s v=""/>
    <s v=""/>
    <s v="CANPBPROGREV000"/>
    <s v="000000000000305"/>
    <n v="-88.27"/>
    <x v="9"/>
  </r>
  <r>
    <s v="43300"/>
    <s v="100074377"/>
    <s v="334075"/>
    <s v="10000"/>
    <s v="99000"/>
    <s v="4330001000"/>
    <s v="2100000"/>
    <s v=""/>
    <s v=""/>
    <s v=""/>
    <s v="DEFAULT_TASKPRO"/>
    <s v="000000000010120"/>
    <n v="-9.81"/>
    <x v="8"/>
  </r>
  <r>
    <s v="43300"/>
    <s v="100074377"/>
    <s v="334075"/>
    <s v="10000"/>
    <s v="99000"/>
    <s v="4330001000"/>
    <s v="2056000"/>
    <s v=""/>
    <s v=""/>
    <s v=""/>
    <s v="DEFAULT_TASKPRO"/>
    <s v="000000000010120"/>
    <n v="-68.78"/>
    <x v="26"/>
  </r>
  <r>
    <s v="43300"/>
    <s v="100074377"/>
    <s v="334075"/>
    <s v="10000"/>
    <s v="18000"/>
    <s v="4330001000"/>
    <s v="2056000"/>
    <s v=""/>
    <s v=""/>
    <s v=""/>
    <s v="CANPBPROGREV000"/>
    <s v="000000000000305"/>
    <n v="-618.97"/>
    <x v="27"/>
  </r>
  <r>
    <s v="43300"/>
    <s v="100074377"/>
    <s v="334075"/>
    <s v="10000"/>
    <s v="99000"/>
    <s v="4330001000"/>
    <s v="2100000"/>
    <s v=""/>
    <s v=""/>
    <s v=""/>
    <s v="DEFAULT_TASKPRO"/>
    <s v="000000000010120"/>
    <n v="-2.64"/>
    <x v="8"/>
  </r>
  <r>
    <s v="43300"/>
    <s v="100074377"/>
    <s v="334075"/>
    <s v="10000"/>
    <s v="18000"/>
    <s v="4330001000"/>
    <s v="2100000"/>
    <s v=""/>
    <s v=""/>
    <s v=""/>
    <s v="CANPBPROGREV000"/>
    <s v="000000000000305"/>
    <n v="-23.78"/>
    <x v="9"/>
  </r>
  <r>
    <s v="43300"/>
    <s v="100013323"/>
    <s v="312956"/>
    <s v="10000"/>
    <s v="19800"/>
    <s v="4330001000"/>
    <s v="2140000"/>
    <s v=""/>
    <s v=""/>
    <s v=""/>
    <s v="ADMINCBCAP00000"/>
    <s v="000000000000302"/>
    <n v="-227.22"/>
    <x v="51"/>
  </r>
  <r>
    <s v="43300"/>
    <s v="100013323"/>
    <s v="312956"/>
    <s v="10000"/>
    <s v="18000"/>
    <s v="4330001000"/>
    <s v="2057000"/>
    <s v=""/>
    <s v=""/>
    <s v=""/>
    <s v="POSITION_BUDGET"/>
    <s v="000000000010120"/>
    <n v="-0.04"/>
    <x v="64"/>
  </r>
  <r>
    <s v="43300"/>
    <s v="100013323"/>
    <s v="312956"/>
    <s v="10000"/>
    <s v="19800"/>
    <s v="4330001000"/>
    <s v="2057000"/>
    <s v=""/>
    <s v=""/>
    <s v=""/>
    <s v="ADMINCBCAP00000"/>
    <s v="000000000000302"/>
    <n v="-8.66"/>
    <x v="65"/>
  </r>
  <r>
    <s v="43300"/>
    <s v="100013323"/>
    <s v="312956"/>
    <s v="10000"/>
    <s v="18000"/>
    <s v="4330001000"/>
    <s v="2052000"/>
    <s v=""/>
    <s v=""/>
    <s v=""/>
    <s v="POSITION_BUDGET"/>
    <s v="000000000010120"/>
    <n v="-0.82"/>
    <x v="66"/>
  </r>
  <r>
    <s v="43300"/>
    <s v="100013323"/>
    <s v="312956"/>
    <s v="10000"/>
    <s v="99000"/>
    <s v="4330001000"/>
    <s v="2052000"/>
    <s v=""/>
    <s v=""/>
    <s v=""/>
    <s v="DEFAULT_TASKPRO"/>
    <s v="000000000010120"/>
    <n v="-17.510000000000002"/>
    <x v="28"/>
  </r>
  <r>
    <s v="43300"/>
    <s v="100013323"/>
    <s v="312956"/>
    <s v="10000"/>
    <s v="19800"/>
    <s v="4330001000"/>
    <s v="2052000"/>
    <s v=""/>
    <s v=""/>
    <s v=""/>
    <s v="ADMINCBCAP00000"/>
    <s v="000000000000302"/>
    <n v="-157.55000000000001"/>
    <x v="53"/>
  </r>
  <r>
    <s v="43300"/>
    <s v="100013323"/>
    <s v="312956"/>
    <s v="10000"/>
    <s v="18000"/>
    <s v="4330001000"/>
    <s v="2100000"/>
    <s v=""/>
    <s v=""/>
    <s v=""/>
    <s v="POSITION_BUDGET"/>
    <s v="000000000010120"/>
    <n v="-0.16"/>
    <x v="67"/>
  </r>
  <r>
    <s v="43300"/>
    <s v="100013323"/>
    <s v="312956"/>
    <s v="10000"/>
    <s v="99000"/>
    <s v="4330001000"/>
    <s v="2100000"/>
    <s v=""/>
    <s v=""/>
    <s v=""/>
    <s v="DEFAULT_TASKPRO"/>
    <s v="000000000010120"/>
    <n v="-3.18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28.64"/>
    <x v="42"/>
  </r>
  <r>
    <s v="43300"/>
    <s v="100013323"/>
    <s v="312956"/>
    <s v="10000"/>
    <s v="99000"/>
    <s v="4330001000"/>
    <s v="2110000"/>
    <s v=""/>
    <s v=""/>
    <s v=""/>
    <s v="DEFAULT_TASKPRO"/>
    <s v="000000000010120"/>
    <n v="-15.95"/>
    <x v="30"/>
  </r>
  <r>
    <s v="43300"/>
    <s v="100013323"/>
    <s v="312956"/>
    <s v="10000"/>
    <s v="19800"/>
    <s v="4330001000"/>
    <s v="2110000"/>
    <s v=""/>
    <s v=""/>
    <s v=""/>
    <s v="ADMINCBCAP00000"/>
    <s v="000000000000302"/>
    <n v="-143.53"/>
    <x v="48"/>
  </r>
  <r>
    <s v="43300"/>
    <s v="100013323"/>
    <s v="312956"/>
    <s v="10000"/>
    <s v="18000"/>
    <s v="4330001000"/>
    <s v="2110000"/>
    <s v=""/>
    <s v=""/>
    <s v=""/>
    <s v="POSITION_BUDGET"/>
    <s v="000000000010120"/>
    <n v="-0.75"/>
    <x v="68"/>
  </r>
  <r>
    <s v="43300"/>
    <s v="100013323"/>
    <s v="312956"/>
    <s v="10000"/>
    <s v="18000"/>
    <s v="4330001000"/>
    <s v="2053000"/>
    <s v=""/>
    <s v=""/>
    <s v=""/>
    <s v="POSITION_BUDGET"/>
    <s v="000000000010120"/>
    <n v="-0.75"/>
    <x v="69"/>
  </r>
  <r>
    <s v="43300"/>
    <s v="100013323"/>
    <s v="312956"/>
    <s v="10000"/>
    <s v="99000"/>
    <s v="4330001000"/>
    <s v="2053000"/>
    <s v=""/>
    <s v=""/>
    <s v=""/>
    <s v="DEFAULT_TASKPRO"/>
    <s v="000000000010120"/>
    <n v="-15.95"/>
    <x v="32"/>
  </r>
  <r>
    <s v="43300"/>
    <s v="100013323"/>
    <s v="312956"/>
    <s v="10000"/>
    <s v="19800"/>
    <s v="4330001000"/>
    <s v="2053000"/>
    <s v=""/>
    <s v=""/>
    <s v=""/>
    <s v="ADMINCBCAP00000"/>
    <s v="000000000000302"/>
    <n v="-143.53"/>
    <x v="49"/>
  </r>
  <r>
    <s v="43300"/>
    <s v="100013323"/>
    <s v="312956"/>
    <s v="10000"/>
    <s v="99000"/>
    <s v="4330001000"/>
    <s v="2160000"/>
    <s v=""/>
    <s v=""/>
    <s v=""/>
    <s v="DEFAULT_TASKPRO"/>
    <s v="000000000010120"/>
    <n v="-3.73"/>
    <x v="1"/>
  </r>
  <r>
    <s v="43300"/>
    <s v="100013323"/>
    <s v="312956"/>
    <s v="10000"/>
    <s v="19800"/>
    <s v="4330001000"/>
    <s v="2160000"/>
    <s v=""/>
    <s v=""/>
    <s v=""/>
    <s v="ADMINCBCAP00000"/>
    <s v="000000000000302"/>
    <n v="-33.56"/>
    <x v="50"/>
  </r>
  <r>
    <s v="43300"/>
    <s v="100013323"/>
    <s v="312956"/>
    <s v="10000"/>
    <s v="18000"/>
    <s v="4330001000"/>
    <s v="2160000"/>
    <s v=""/>
    <s v=""/>
    <s v=""/>
    <s v="POSITION_BUDGET"/>
    <s v="000000000010120"/>
    <n v="-0.18"/>
    <x v="70"/>
  </r>
  <r>
    <s v="43300"/>
    <s v="100013323"/>
    <s v="312956"/>
    <s v="10000"/>
    <s v="99000"/>
    <s v="4330001000"/>
    <s v="2140000"/>
    <s v=""/>
    <s v=""/>
    <s v=""/>
    <s v="DEFAULT_TASKPRO"/>
    <s v="000000000010120"/>
    <n v="-25.25"/>
    <x v="2"/>
  </r>
  <r>
    <s v="43300"/>
    <s v="100013323"/>
    <s v="312956"/>
    <s v="10000"/>
    <s v="99000"/>
    <s v="4330001000"/>
    <s v="7000000"/>
    <s v=""/>
    <s v=""/>
    <s v=""/>
    <s v="DEFAULT_TASKPRO"/>
    <s v="000000000010120"/>
    <n v="266.48"/>
    <x v="5"/>
  </r>
  <r>
    <s v="43300"/>
    <s v="100013323"/>
    <s v="312956"/>
    <s v="10000"/>
    <s v="19800"/>
    <s v="4330001000"/>
    <s v="7000000"/>
    <s v=""/>
    <s v=""/>
    <s v=""/>
    <s v="ADMINCBCAP00000"/>
    <s v="000000000000302"/>
    <n v="2398.3200000000002"/>
    <x v="55"/>
  </r>
  <r>
    <s v="43300"/>
    <s v="100013323"/>
    <s v="312956"/>
    <s v="10000"/>
    <s v="18000"/>
    <s v="4330001000"/>
    <s v="2081000"/>
    <s v=""/>
    <s v=""/>
    <s v=""/>
    <s v="POSITION_BUDGET"/>
    <s v="000000000010120"/>
    <n v="12.56"/>
    <x v="71"/>
  </r>
  <r>
    <s v="43300"/>
    <s v="100013323"/>
    <s v="312956"/>
    <s v="10000"/>
    <s v="18000"/>
    <s v="4330001000"/>
    <s v="7230000"/>
    <s v=""/>
    <s v=""/>
    <s v=""/>
    <s v="POSITION_BUDGET"/>
    <s v="000000000010120"/>
    <n v="0.75"/>
    <x v="72"/>
  </r>
  <r>
    <s v="43300"/>
    <s v="100013323"/>
    <s v="312956"/>
    <s v="10000"/>
    <s v="99000"/>
    <s v="4330001000"/>
    <s v="7230000"/>
    <s v=""/>
    <s v=""/>
    <s v=""/>
    <s v="DEFAULT_TASKPRO"/>
    <s v="000000000010120"/>
    <n v="15.95"/>
    <x v="10"/>
  </r>
  <r>
    <s v="43300"/>
    <s v="100013323"/>
    <s v="312956"/>
    <s v="10000"/>
    <s v="19800"/>
    <s v="4330001000"/>
    <s v="7230000"/>
    <s v=""/>
    <s v=""/>
    <s v=""/>
    <s v="ADMINCBCAP00000"/>
    <s v="000000000000302"/>
    <n v="143.53"/>
    <x v="56"/>
  </r>
  <r>
    <s v="43300"/>
    <s v="100013323"/>
    <s v="312956"/>
    <s v="10000"/>
    <s v="18000"/>
    <s v="4330001000"/>
    <s v="7231000"/>
    <s v=""/>
    <s v=""/>
    <s v=""/>
    <s v="POSITION_BUDGET"/>
    <s v="000000000010120"/>
    <n v="0.17"/>
    <x v="73"/>
  </r>
  <r>
    <s v="43300"/>
    <s v="100013323"/>
    <s v="312956"/>
    <s v="10000"/>
    <s v="99000"/>
    <s v="4330001000"/>
    <s v="7231000"/>
    <s v=""/>
    <s v=""/>
    <s v=""/>
    <s v="DEFAULT_TASKPRO"/>
    <s v="000000000010120"/>
    <n v="3.73"/>
    <x v="12"/>
  </r>
  <r>
    <s v="43300"/>
    <s v="100013323"/>
    <s v="312956"/>
    <s v="10000"/>
    <s v="19800"/>
    <s v="4330001000"/>
    <s v="7231000"/>
    <s v=""/>
    <s v=""/>
    <s v=""/>
    <s v="ADMINCBCAP00000"/>
    <s v="000000000000302"/>
    <n v="33.57"/>
    <x v="57"/>
  </r>
  <r>
    <s v="43300"/>
    <s v="100013323"/>
    <s v="312956"/>
    <s v="10000"/>
    <s v="99000"/>
    <s v="4330001000"/>
    <s v="7250000"/>
    <s v=""/>
    <s v=""/>
    <s v=""/>
    <s v="DEFAULT_TASKPRO"/>
    <s v="000000000010120"/>
    <n v="0.2"/>
    <x v="58"/>
  </r>
  <r>
    <s v="43300"/>
    <s v="100013323"/>
    <s v="312956"/>
    <s v="10000"/>
    <s v="18000"/>
    <s v="4330001000"/>
    <s v="7250000"/>
    <s v=""/>
    <s v=""/>
    <s v=""/>
    <s v="POSITION_BUDGET"/>
    <s v="000000000010120"/>
    <n v="0.01"/>
    <x v="74"/>
  </r>
  <r>
    <s v="43300"/>
    <s v="100013323"/>
    <s v="312956"/>
    <s v="10000"/>
    <s v="19800"/>
    <s v="4330001000"/>
    <s v="7250000"/>
    <s v=""/>
    <s v=""/>
    <s v=""/>
    <s v="ADMINCBCAP00000"/>
    <s v="000000000000302"/>
    <n v="1.76"/>
    <x v="59"/>
  </r>
  <r>
    <s v="43300"/>
    <s v="100013323"/>
    <s v="312956"/>
    <s v="10000"/>
    <s v="99000"/>
    <s v="4330001000"/>
    <s v="7221000"/>
    <s v=""/>
    <s v=""/>
    <s v=""/>
    <s v="DEFAULT_TASKPRO"/>
    <s v="000000000010120"/>
    <n v="0.96"/>
    <x v="60"/>
  </r>
  <r>
    <s v="43300"/>
    <s v="100013323"/>
    <s v="312956"/>
    <s v="10000"/>
    <s v="18000"/>
    <s v="4330001000"/>
    <s v="7221000"/>
    <s v=""/>
    <s v=""/>
    <s v=""/>
    <s v="POSITION_BUDGET"/>
    <s v="000000000010120"/>
    <n v="0.04"/>
    <x v="75"/>
  </r>
  <r>
    <s v="43300"/>
    <s v="100013323"/>
    <s v="312956"/>
    <s v="10000"/>
    <s v="99000"/>
    <s v="4330001000"/>
    <s v="2100000"/>
    <s v=""/>
    <s v=""/>
    <s v=""/>
    <s v="DEFAULT_TASKPRO"/>
    <s v="000000000010120"/>
    <n v="-14.93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134.37"/>
    <x v="42"/>
  </r>
  <r>
    <s v="43300"/>
    <s v="100013323"/>
    <s v="312956"/>
    <s v="10000"/>
    <s v="18000"/>
    <s v="4330001000"/>
    <s v="2100000"/>
    <s v=""/>
    <s v=""/>
    <s v=""/>
    <s v="POSITION_BUDGET"/>
    <s v="000000000010120"/>
    <n v="-0.7"/>
    <x v="67"/>
  </r>
  <r>
    <s v="43300"/>
    <s v="100013323"/>
    <s v="312956"/>
    <s v="10000"/>
    <s v="99000"/>
    <s v="4330001000"/>
    <s v="2105000"/>
    <s v=""/>
    <s v=""/>
    <s v=""/>
    <s v="DEFAULT_TASKPRO"/>
    <s v="000000000010120"/>
    <n v="-17.510000000000002"/>
    <x v="18"/>
  </r>
  <r>
    <s v="43300"/>
    <s v="100013323"/>
    <s v="312956"/>
    <s v="10000"/>
    <s v="19800"/>
    <s v="4330001000"/>
    <s v="2105000"/>
    <s v=""/>
    <s v=""/>
    <s v=""/>
    <s v="ADMINCBCAP00000"/>
    <s v="000000000000302"/>
    <n v="-157.55000000000001"/>
    <x v="47"/>
  </r>
  <r>
    <s v="43300"/>
    <s v="100013323"/>
    <s v="312956"/>
    <s v="10000"/>
    <s v="18000"/>
    <s v="4330001000"/>
    <s v="2105000"/>
    <s v=""/>
    <s v=""/>
    <s v=""/>
    <s v="POSITION_BUDGET"/>
    <s v="000000000010120"/>
    <n v="-0.82"/>
    <x v="76"/>
  </r>
  <r>
    <s v="43300"/>
    <s v="100013323"/>
    <s v="312956"/>
    <s v="10000"/>
    <s v="99000"/>
    <s v="4330001000"/>
    <s v="2100000"/>
    <s v=""/>
    <s v=""/>
    <s v=""/>
    <s v="DEFAULT_TASKPRO"/>
    <s v="000000000010120"/>
    <n v="-6.2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55.82"/>
    <x v="42"/>
  </r>
  <r>
    <s v="43300"/>
    <s v="100013323"/>
    <s v="312956"/>
    <s v="10000"/>
    <s v="18000"/>
    <s v="4330001000"/>
    <s v="2100000"/>
    <s v=""/>
    <s v=""/>
    <s v=""/>
    <s v="POSITION_BUDGET"/>
    <s v="000000000010120"/>
    <n v="-0.28999999999999998"/>
    <x v="67"/>
  </r>
  <r>
    <s v="43300"/>
    <s v="100013323"/>
    <s v="312956"/>
    <s v="10000"/>
    <s v="99000"/>
    <s v="4330001000"/>
    <s v="2100000"/>
    <s v=""/>
    <s v=""/>
    <s v=""/>
    <s v="DEFAULT_TASKPRO"/>
    <s v="000000000010120"/>
    <n v="-1.91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17.23"/>
    <x v="42"/>
  </r>
  <r>
    <s v="43300"/>
    <s v="100013323"/>
    <s v="312956"/>
    <s v="10000"/>
    <s v="18000"/>
    <s v="4330001000"/>
    <s v="2100000"/>
    <s v=""/>
    <s v=""/>
    <s v=""/>
    <s v="POSITION_BUDGET"/>
    <s v="000000000010120"/>
    <n v="-0.09"/>
    <x v="67"/>
  </r>
  <r>
    <s v="43300"/>
    <s v="100013323"/>
    <s v="312956"/>
    <s v="10000"/>
    <s v="99000"/>
    <s v="4330001000"/>
    <s v="2055000"/>
    <s v=""/>
    <s v=""/>
    <s v=""/>
    <s v="DEFAULT_TASKPRO"/>
    <s v="000000000010120"/>
    <n v="-0.2"/>
    <x v="45"/>
  </r>
  <r>
    <s v="43300"/>
    <s v="100013323"/>
    <s v="312956"/>
    <s v="10000"/>
    <s v="18000"/>
    <s v="4330001000"/>
    <s v="2055000"/>
    <s v=""/>
    <s v=""/>
    <s v=""/>
    <s v="POSITION_BUDGET"/>
    <s v="000000000010120"/>
    <n v="-0.01"/>
    <x v="77"/>
  </r>
  <r>
    <s v="43300"/>
    <s v="100013323"/>
    <s v="312956"/>
    <s v="10000"/>
    <s v="19800"/>
    <s v="4330001000"/>
    <s v="2055000"/>
    <s v=""/>
    <s v=""/>
    <s v=""/>
    <s v="ADMINCBCAP00000"/>
    <s v="000000000000302"/>
    <n v="-1.76"/>
    <x v="46"/>
  </r>
  <r>
    <s v="43300"/>
    <s v="100013323"/>
    <s v="312956"/>
    <s v="10000"/>
    <s v="99000"/>
    <s v="4330001000"/>
    <s v="2057000"/>
    <s v=""/>
    <s v=""/>
    <s v=""/>
    <s v="DEFAULT_TASKPRO"/>
    <s v="000000000010120"/>
    <n v="-0.96"/>
    <x v="78"/>
  </r>
  <r>
    <s v="43300"/>
    <s v="100013323"/>
    <s v="312956"/>
    <s v="10000"/>
    <s v="18000"/>
    <s v="4330001000"/>
    <s v="2140000"/>
    <s v=""/>
    <s v=""/>
    <s v=""/>
    <s v="POSITION_BUDGET"/>
    <s v="000000000010120"/>
    <n v="-1.19"/>
    <x v="79"/>
  </r>
  <r>
    <s v="43300"/>
    <s v="100013323"/>
    <s v="312956"/>
    <s v="10000"/>
    <s v="18000"/>
    <s v="4330001000"/>
    <s v="2058000"/>
    <s v=""/>
    <s v=""/>
    <s v=""/>
    <s v="POSITION_BUDGET"/>
    <s v="000000000010120"/>
    <n v="-0.17"/>
    <x v="80"/>
  </r>
  <r>
    <s v="43300"/>
    <s v="100013323"/>
    <s v="312956"/>
    <s v="10000"/>
    <s v="99000"/>
    <s v="4330001000"/>
    <s v="2058000"/>
    <s v=""/>
    <s v=""/>
    <s v=""/>
    <s v="DEFAULT_TASKPRO"/>
    <s v="000000000010120"/>
    <n v="-3.73"/>
    <x v="4"/>
  </r>
  <r>
    <s v="43300"/>
    <s v="100013323"/>
    <s v="312956"/>
    <s v="10000"/>
    <s v="19800"/>
    <s v="4330001000"/>
    <s v="2058000"/>
    <s v=""/>
    <s v=""/>
    <s v=""/>
    <s v="ADMINCBCAP00000"/>
    <s v="000000000000302"/>
    <n v="-33.57"/>
    <x v="39"/>
  </r>
  <r>
    <s v="43300"/>
    <s v="100013323"/>
    <s v="312956"/>
    <s v="10000"/>
    <s v="99000"/>
    <s v="4330001000"/>
    <s v="2150000"/>
    <s v=""/>
    <s v=""/>
    <s v=""/>
    <s v="DEFAULT_TASKPRO"/>
    <s v="000000000010120"/>
    <n v="-12.87"/>
    <x v="22"/>
  </r>
  <r>
    <s v="43300"/>
    <s v="100013323"/>
    <s v="312956"/>
    <s v="10000"/>
    <s v="19800"/>
    <s v="4330001000"/>
    <s v="2150000"/>
    <s v=""/>
    <s v=""/>
    <s v=""/>
    <s v="ADMINCBCAP00000"/>
    <s v="000000000000302"/>
    <n v="-115.82"/>
    <x v="40"/>
  </r>
  <r>
    <s v="43300"/>
    <s v="100013323"/>
    <s v="312956"/>
    <s v="10000"/>
    <s v="18000"/>
    <s v="4330001000"/>
    <s v="2150000"/>
    <s v=""/>
    <s v=""/>
    <s v=""/>
    <s v="POSITION_BUDGET"/>
    <s v="000000000010120"/>
    <n v="-0.6"/>
    <x v="81"/>
  </r>
  <r>
    <s v="43300"/>
    <s v="100013323"/>
    <s v="312956"/>
    <s v="10000"/>
    <s v="99000"/>
    <s v="4330001000"/>
    <s v="1000000"/>
    <s v=""/>
    <s v=""/>
    <s v=""/>
    <s v="DEFAULT_TASKPRO"/>
    <s v="000000000010120"/>
    <n v="-164.33"/>
    <x v="24"/>
  </r>
  <r>
    <s v="43300"/>
    <s v="100013323"/>
    <s v="312956"/>
    <s v="10000"/>
    <s v="19800"/>
    <s v="4330001000"/>
    <s v="1000000"/>
    <s v=""/>
    <s v=""/>
    <s v=""/>
    <s v="ADMINCBCAP00000"/>
    <s v="000000000000302"/>
    <n v="-1478.99"/>
    <x v="41"/>
  </r>
  <r>
    <s v="43300"/>
    <s v="100013323"/>
    <s v="312956"/>
    <s v="10000"/>
    <s v="18000"/>
    <s v="4330001000"/>
    <s v="1000000"/>
    <s v=""/>
    <s v=""/>
    <s v=""/>
    <s v="POSITION_BUDGET"/>
    <s v="000000000010120"/>
    <n v="-7.76"/>
    <x v="82"/>
  </r>
  <r>
    <s v="43300"/>
    <s v="100013323"/>
    <s v="312956"/>
    <s v="10000"/>
    <s v="19800"/>
    <s v="4330001000"/>
    <s v="7221000"/>
    <s v=""/>
    <s v=""/>
    <s v=""/>
    <s v="ADMINCBCAP00000"/>
    <s v="000000000000302"/>
    <n v="8.66"/>
    <x v="61"/>
  </r>
  <r>
    <s v="43300"/>
    <s v="100013323"/>
    <s v="312956"/>
    <s v="10000"/>
    <s v="18000"/>
    <s v="4330001000"/>
    <s v="7269000"/>
    <s v=""/>
    <s v=""/>
    <s v=""/>
    <s v="POSITION_BUDGET"/>
    <s v="000000000010120"/>
    <n v="0.82"/>
    <x v="83"/>
  </r>
  <r>
    <s v="43300"/>
    <s v="100013323"/>
    <s v="312956"/>
    <s v="10000"/>
    <s v="99000"/>
    <s v="4330001000"/>
    <s v="7269000"/>
    <s v=""/>
    <s v=""/>
    <s v=""/>
    <s v="DEFAULT_TASKPRO"/>
    <s v="000000000010120"/>
    <n v="17.510000000000002"/>
    <x v="16"/>
  </r>
  <r>
    <s v="43300"/>
    <s v="100013323"/>
    <s v="312956"/>
    <s v="10000"/>
    <s v="19800"/>
    <s v="4330001000"/>
    <s v="7269000"/>
    <s v=""/>
    <s v=""/>
    <s v=""/>
    <s v="ADMINCBCAP00000"/>
    <s v="000000000000302"/>
    <n v="157.55000000000001"/>
    <x v="62"/>
  </r>
  <r>
    <s v="43300"/>
    <s v="100013323"/>
    <s v="312956"/>
    <s v="10000"/>
    <s v="18000"/>
    <s v="4330001000"/>
    <s v="7269000"/>
    <s v=""/>
    <s v=""/>
    <s v=""/>
    <s v="POSITION_BUDGET"/>
    <s v="000000000010120"/>
    <n v="0.16"/>
    <x v="83"/>
  </r>
  <r>
    <s v="43300"/>
    <s v="100013323"/>
    <s v="312956"/>
    <s v="10000"/>
    <s v="99000"/>
    <s v="4330001000"/>
    <s v="7269000"/>
    <s v=""/>
    <s v=""/>
    <s v=""/>
    <s v="DEFAULT_TASKPRO"/>
    <s v="000000000010120"/>
    <n v="3.18"/>
    <x v="16"/>
  </r>
  <r>
    <s v="43300"/>
    <s v="100013323"/>
    <s v="312956"/>
    <s v="10000"/>
    <s v="19800"/>
    <s v="4330001000"/>
    <s v="7269000"/>
    <s v=""/>
    <s v=""/>
    <s v=""/>
    <s v="ADMINCBCAP00000"/>
    <s v="000000000000302"/>
    <n v="28.64"/>
    <x v="62"/>
  </r>
  <r>
    <s v="43300"/>
    <s v="100013323"/>
    <s v="312956"/>
    <s v="10000"/>
    <s v="99000"/>
    <s v="4330001000"/>
    <s v="2155000"/>
    <s v=""/>
    <s v=""/>
    <s v=""/>
    <s v="DEFAULT_TASKPRO"/>
    <s v="000000000010120"/>
    <n v="-0.17"/>
    <x v="43"/>
  </r>
  <r>
    <s v="43300"/>
    <s v="100013323"/>
    <s v="312956"/>
    <s v="10000"/>
    <s v="19800"/>
    <s v="4330001000"/>
    <s v="2155000"/>
    <s v=""/>
    <s v=""/>
    <s v=""/>
    <s v="ADMINCBCAP00000"/>
    <s v="000000000000302"/>
    <n v="-1.55"/>
    <x v="44"/>
  </r>
  <r>
    <s v="43300"/>
    <s v="100013323"/>
    <s v="312956"/>
    <s v="10000"/>
    <s v="18000"/>
    <s v="4330001000"/>
    <s v="2155000"/>
    <s v=""/>
    <s v=""/>
    <s v=""/>
    <s v="POSITION_BUDGET"/>
    <s v="000000000010120"/>
    <n v="-0.01"/>
    <x v="84"/>
  </r>
  <r>
    <s v="43300"/>
    <s v="100013323"/>
    <s v="312956"/>
    <s v="10000"/>
    <s v="99000"/>
    <s v="4330001000"/>
    <s v="2100000"/>
    <s v=""/>
    <s v=""/>
    <s v=""/>
    <s v="DEFAULT_TASKPRO"/>
    <s v="000000000010120"/>
    <n v="-2.39"/>
    <x v="8"/>
  </r>
  <r>
    <s v="43300"/>
    <s v="100013323"/>
    <s v="312956"/>
    <s v="10000"/>
    <s v="19800"/>
    <s v="4330001000"/>
    <s v="2100000"/>
    <s v=""/>
    <s v=""/>
    <s v=""/>
    <s v="ADMINCBCAP00000"/>
    <s v="000000000000302"/>
    <n v="-21.5"/>
    <x v="42"/>
  </r>
  <r>
    <s v="43300"/>
    <s v="100013323"/>
    <s v="312956"/>
    <s v="10000"/>
    <s v="18000"/>
    <s v="4330001000"/>
    <s v="2100000"/>
    <s v=""/>
    <s v=""/>
    <s v=""/>
    <s v="POSITION_BUDGET"/>
    <s v="000000000010120"/>
    <n v="-0.11"/>
    <x v="67"/>
  </r>
  <r>
    <s v="43300"/>
    <s v="100013323"/>
    <s v="312956"/>
    <s v="10000"/>
    <s v="99000"/>
    <s v="4330001000"/>
    <s v="2125000"/>
    <s v=""/>
    <s v=""/>
    <s v=""/>
    <s v="DEFAULT_TASKPRO"/>
    <s v="000000000010120"/>
    <n v="-0.86"/>
    <x v="52"/>
  </r>
  <r>
    <s v="43300"/>
    <s v="100013323"/>
    <s v="312956"/>
    <s v="10000"/>
    <s v="19800"/>
    <s v="4330001000"/>
    <s v="2125000"/>
    <s v=""/>
    <s v=""/>
    <s v=""/>
    <s v="ADMINCBCAP00000"/>
    <s v="000000000000302"/>
    <n v="-7.74"/>
    <x v="54"/>
  </r>
  <r>
    <s v="43300"/>
    <s v="100013323"/>
    <s v="312956"/>
    <s v="10000"/>
    <s v="18000"/>
    <s v="4330001000"/>
    <s v="2125000"/>
    <s v=""/>
    <s v=""/>
    <s v=""/>
    <s v="POSITION_BUDGET"/>
    <s v="000000000010120"/>
    <n v="-0.04"/>
    <x v="85"/>
  </r>
  <r>
    <s v="43300"/>
    <s v="100013323"/>
    <s v="312956"/>
    <s v="10000"/>
    <s v="99000"/>
    <s v="4330001000"/>
    <s v="2125000"/>
    <s v=""/>
    <s v=""/>
    <s v=""/>
    <s v="DEFAULT_TASKPRO"/>
    <s v="000000000010120"/>
    <n v="-0.38"/>
    <x v="52"/>
  </r>
  <r>
    <s v="43300"/>
    <s v="100013323"/>
    <s v="312956"/>
    <s v="10000"/>
    <s v="19800"/>
    <s v="4330001000"/>
    <s v="2125000"/>
    <s v=""/>
    <s v=""/>
    <s v=""/>
    <s v="ADMINCBCAP00000"/>
    <s v="000000000000302"/>
    <n v="-3.44"/>
    <x v="54"/>
  </r>
  <r>
    <s v="43300"/>
    <s v="100013323"/>
    <s v="312956"/>
    <s v="10000"/>
    <s v="18000"/>
    <s v="4330001000"/>
    <s v="2125000"/>
    <s v=""/>
    <s v=""/>
    <s v=""/>
    <s v="POSITION_BUDGET"/>
    <s v="000000000010120"/>
    <n v="-0.02"/>
    <x v="8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66"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2"/>
    <s v="ACTUALS"/>
    <m/>
    <m/>
    <s v="2056000"/>
    <m/>
    <m/>
    <m/>
    <s v="10000"/>
    <s v="18000"/>
    <m/>
    <s v="FY2016"/>
    <m/>
    <m/>
    <m/>
    <m/>
    <m/>
    <s v="USD"/>
    <m/>
    <m/>
    <m/>
    <m/>
    <m/>
    <m/>
    <m/>
    <m/>
    <n v="-1655.58"/>
    <s v="N"/>
    <n v="0"/>
    <m/>
    <n v="0"/>
    <s v="PP04 Dated 2/18/2016"/>
    <s v="0"/>
    <d v="2016-02-18T00:00:00"/>
    <s v="USD"/>
    <m/>
    <n v="-1655.5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8"/>
    <s v="ACTUALS"/>
    <m/>
    <m/>
    <s v="2053000"/>
    <m/>
    <m/>
    <m/>
    <s v="10000"/>
    <s v="19800"/>
    <m/>
    <s v="FY2016"/>
    <m/>
    <m/>
    <m/>
    <m/>
    <m/>
    <s v="USD"/>
    <m/>
    <m/>
    <m/>
    <m/>
    <m/>
    <m/>
    <m/>
    <m/>
    <n v="-140.63"/>
    <s v="N"/>
    <n v="0"/>
    <m/>
    <n v="0"/>
    <s v="PP04 Dated 2/18/2016"/>
    <s v="0"/>
    <d v="2016-02-18T00:00:00"/>
    <s v="USD"/>
    <m/>
    <n v="-140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9"/>
    <s v="ACTUALS"/>
    <m/>
    <m/>
    <s v="2053000"/>
    <m/>
    <m/>
    <m/>
    <s v="10000"/>
    <s v="99000"/>
    <m/>
    <s v="FY2016"/>
    <m/>
    <m/>
    <m/>
    <m/>
    <m/>
    <s v="USD"/>
    <m/>
    <m/>
    <m/>
    <m/>
    <m/>
    <m/>
    <m/>
    <m/>
    <n v="-11.98"/>
    <s v="N"/>
    <n v="0"/>
    <m/>
    <n v="0"/>
    <s v="PP04 Dated 2/18/2016"/>
    <s v="0"/>
    <d v="2016-02-18T00:00:00"/>
    <s v="USD"/>
    <m/>
    <n v="-11.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0"/>
    <s v="ACTUALS"/>
    <m/>
    <m/>
    <s v="2055000"/>
    <m/>
    <m/>
    <m/>
    <s v="10000"/>
    <s v="18000"/>
    <m/>
    <s v="FY2016"/>
    <m/>
    <m/>
    <m/>
    <m/>
    <m/>
    <s v="USD"/>
    <m/>
    <m/>
    <m/>
    <m/>
    <m/>
    <m/>
    <m/>
    <m/>
    <n v="-2.69"/>
    <s v="N"/>
    <n v="0"/>
    <m/>
    <n v="0"/>
    <s v="PP04 Dated 2/18/2016"/>
    <s v="0"/>
    <d v="2016-02-18T00:00:00"/>
    <s v="USD"/>
    <m/>
    <n v="-2.6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1"/>
    <s v="ACTUALS"/>
    <m/>
    <m/>
    <s v="2055000"/>
    <m/>
    <m/>
    <m/>
    <s v="10000"/>
    <s v="19800"/>
    <m/>
    <s v="FY2016"/>
    <m/>
    <m/>
    <m/>
    <m/>
    <m/>
    <s v="USD"/>
    <m/>
    <m/>
    <m/>
    <m/>
    <m/>
    <m/>
    <m/>
    <m/>
    <n v="-1.8"/>
    <s v="N"/>
    <n v="0"/>
    <m/>
    <n v="0"/>
    <s v="PP04 Dated 2/18/2016"/>
    <s v="0"/>
    <d v="2016-02-18T00:00:00"/>
    <s v="USD"/>
    <m/>
    <n v="-1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3"/>
    <s v="ACTUALS"/>
    <m/>
    <m/>
    <s v="2056000"/>
    <m/>
    <m/>
    <m/>
    <s v="10000"/>
    <s v="99000"/>
    <m/>
    <s v="FY2016"/>
    <m/>
    <m/>
    <m/>
    <m/>
    <m/>
    <s v="USD"/>
    <m/>
    <m/>
    <m/>
    <m/>
    <m/>
    <m/>
    <m/>
    <m/>
    <n v="-68.77"/>
    <s v="N"/>
    <n v="0"/>
    <m/>
    <n v="0"/>
    <s v="PP04 Dated 2/18/2016"/>
    <s v="0"/>
    <d v="2016-02-18T00:00:00"/>
    <s v="USD"/>
    <m/>
    <n v="-68.7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4"/>
    <s v="ACTUALS"/>
    <m/>
    <m/>
    <s v="2057000"/>
    <m/>
    <m/>
    <m/>
    <s v="10000"/>
    <s v="18000"/>
    <m/>
    <s v="FY2016"/>
    <m/>
    <m/>
    <m/>
    <m/>
    <m/>
    <s v="USD"/>
    <m/>
    <m/>
    <m/>
    <m/>
    <m/>
    <m/>
    <m/>
    <m/>
    <n v="-11.55"/>
    <s v="N"/>
    <n v="0"/>
    <m/>
    <n v="0"/>
    <s v="PP04 Dated 2/18/2016"/>
    <s v="0"/>
    <d v="2016-02-18T00:00:00"/>
    <s v="USD"/>
    <m/>
    <n v="-11.5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6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5"/>
    <s v="ACTUALS"/>
    <m/>
    <m/>
    <s v="2057000"/>
    <m/>
    <m/>
    <m/>
    <s v="10000"/>
    <s v="19800"/>
    <m/>
    <s v="FY2016"/>
    <m/>
    <m/>
    <m/>
    <m/>
    <m/>
    <s v="USD"/>
    <m/>
    <m/>
    <m/>
    <m/>
    <m/>
    <m/>
    <m/>
    <m/>
    <n v="-8.82"/>
    <s v="N"/>
    <n v="0"/>
    <m/>
    <n v="0"/>
    <s v="PP04 Dated 2/18/2016"/>
    <s v="0"/>
    <d v="2016-02-18T00:00:00"/>
    <s v="USD"/>
    <m/>
    <n v="-8.8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6"/>
    <s v="ACTUALS"/>
    <m/>
    <m/>
    <s v="2058000"/>
    <m/>
    <m/>
    <m/>
    <s v="10000"/>
    <s v="18000"/>
    <m/>
    <s v="FY2016"/>
    <m/>
    <m/>
    <m/>
    <m/>
    <m/>
    <s v="USD"/>
    <m/>
    <m/>
    <m/>
    <m/>
    <m/>
    <m/>
    <m/>
    <m/>
    <n v="-131.31"/>
    <s v="N"/>
    <n v="0"/>
    <m/>
    <n v="0"/>
    <s v="PP04 Dated 2/18/2016"/>
    <s v="0"/>
    <d v="2016-02-18T00:00:00"/>
    <s v="USD"/>
    <m/>
    <n v="-131.3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7"/>
    <s v="ACTUALS"/>
    <m/>
    <m/>
    <s v="2058000"/>
    <m/>
    <m/>
    <m/>
    <s v="10000"/>
    <s v="19800"/>
    <m/>
    <s v="FY2016"/>
    <m/>
    <m/>
    <m/>
    <m/>
    <m/>
    <s v="USD"/>
    <m/>
    <m/>
    <m/>
    <m/>
    <m/>
    <m/>
    <m/>
    <m/>
    <n v="-32.89"/>
    <s v="N"/>
    <n v="0"/>
    <m/>
    <n v="0"/>
    <s v="PP04 Dated 2/18/2016"/>
    <s v="0"/>
    <d v="2016-02-18T00:00:00"/>
    <s v="USD"/>
    <m/>
    <n v="-32.8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9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8"/>
    <s v="ACTUALS"/>
    <m/>
    <m/>
    <s v="2058000"/>
    <m/>
    <m/>
    <m/>
    <s v="10000"/>
    <s v="99000"/>
    <m/>
    <s v="FY2016"/>
    <m/>
    <m/>
    <m/>
    <m/>
    <m/>
    <s v="USD"/>
    <m/>
    <m/>
    <m/>
    <m/>
    <m/>
    <m/>
    <m/>
    <m/>
    <n v="-2.8"/>
    <s v="N"/>
    <n v="0"/>
    <m/>
    <n v="0"/>
    <s v="PP04 Dated 2/18/2016"/>
    <s v="0"/>
    <d v="2016-02-18T00:00:00"/>
    <s v="USD"/>
    <m/>
    <n v="-2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9"/>
    <s v="ACTUALS"/>
    <m/>
    <m/>
    <s v="2081000"/>
    <m/>
    <m/>
    <m/>
    <s v="10000"/>
    <s v="18000"/>
    <m/>
    <s v="FY2016"/>
    <m/>
    <m/>
    <m/>
    <m/>
    <m/>
    <s v="USD"/>
    <m/>
    <m/>
    <m/>
    <m/>
    <m/>
    <m/>
    <m/>
    <m/>
    <n v="237.33"/>
    <s v="N"/>
    <n v="0"/>
    <m/>
    <n v="0"/>
    <s v="PP04 Dated 2/18/2016"/>
    <s v="0"/>
    <d v="2016-02-18T00:00:00"/>
    <s v="USD"/>
    <m/>
    <n v="237.3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1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0"/>
    <s v="ACTUALS"/>
    <m/>
    <m/>
    <s v="2100000"/>
    <m/>
    <m/>
    <m/>
    <s v="10000"/>
    <s v="18000"/>
    <m/>
    <s v="FY2016"/>
    <m/>
    <m/>
    <m/>
    <m/>
    <m/>
    <s v="USD"/>
    <m/>
    <m/>
    <m/>
    <m/>
    <m/>
    <m/>
    <m/>
    <m/>
    <n v="-676.63"/>
    <s v="N"/>
    <n v="0"/>
    <m/>
    <n v="0"/>
    <s v="PP04 Dated 2/18/2016"/>
    <s v="0"/>
    <d v="2016-02-18T00:00:00"/>
    <s v="USD"/>
    <m/>
    <n v="-676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1"/>
    <s v="ACTUALS"/>
    <m/>
    <m/>
    <s v="2100000"/>
    <m/>
    <m/>
    <m/>
    <s v="10000"/>
    <s v="19800"/>
    <m/>
    <s v="FY2016"/>
    <m/>
    <m/>
    <m/>
    <m/>
    <m/>
    <s v="USD"/>
    <m/>
    <m/>
    <m/>
    <m/>
    <m/>
    <m/>
    <m/>
    <m/>
    <n v="-261.41000000000003"/>
    <s v="N"/>
    <n v="0"/>
    <m/>
    <n v="0"/>
    <s v="PP04 Dated 2/18/2016"/>
    <s v="0"/>
    <d v="2016-02-18T00:00:00"/>
    <s v="USD"/>
    <m/>
    <n v="-261.4100000000000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3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2"/>
    <s v="ACTUALS"/>
    <m/>
    <m/>
    <s v="2100000"/>
    <m/>
    <m/>
    <m/>
    <s v="10000"/>
    <s v="99000"/>
    <m/>
    <s v="FY2016"/>
    <m/>
    <m/>
    <m/>
    <m/>
    <m/>
    <s v="USD"/>
    <m/>
    <m/>
    <m/>
    <m/>
    <m/>
    <m/>
    <m/>
    <m/>
    <n v="-18.68"/>
    <s v="N"/>
    <n v="0"/>
    <m/>
    <n v="0"/>
    <s v="PP04 Dated 2/18/2016"/>
    <s v="0"/>
    <d v="2016-02-18T00:00:00"/>
    <s v="USD"/>
    <m/>
    <n v="-18.6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4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3"/>
    <s v="ACTUALS"/>
    <m/>
    <m/>
    <s v="2105000"/>
    <m/>
    <m/>
    <m/>
    <s v="10000"/>
    <s v="18000"/>
    <m/>
    <s v="FY2016"/>
    <m/>
    <m/>
    <m/>
    <m/>
    <m/>
    <s v="USD"/>
    <m/>
    <m/>
    <m/>
    <m/>
    <m/>
    <m/>
    <m/>
    <m/>
    <n v="-649.02"/>
    <s v="N"/>
    <n v="0"/>
    <m/>
    <n v="0"/>
    <s v="PP04 Dated 2/18/2016"/>
    <s v="0"/>
    <d v="2016-02-18T00:00:00"/>
    <s v="USD"/>
    <m/>
    <n v="-649.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4"/>
    <s v="ACTUALS"/>
    <m/>
    <m/>
    <s v="2105000"/>
    <m/>
    <m/>
    <m/>
    <s v="10000"/>
    <s v="19800"/>
    <m/>
    <s v="FY2016"/>
    <m/>
    <m/>
    <m/>
    <m/>
    <m/>
    <s v="USD"/>
    <m/>
    <m/>
    <m/>
    <m/>
    <m/>
    <m/>
    <m/>
    <m/>
    <n v="-152.76"/>
    <s v="N"/>
    <n v="0"/>
    <m/>
    <n v="0"/>
    <s v="PP04 Dated 2/18/2016"/>
    <s v="0"/>
    <d v="2016-02-18T00:00:00"/>
    <s v="USD"/>
    <m/>
    <n v="-152.7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6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5"/>
    <s v="ACTUALS"/>
    <m/>
    <m/>
    <s v="2105000"/>
    <m/>
    <m/>
    <m/>
    <s v="10000"/>
    <s v="99000"/>
    <m/>
    <s v="FY2016"/>
    <m/>
    <m/>
    <m/>
    <m/>
    <m/>
    <s v="USD"/>
    <m/>
    <m/>
    <m/>
    <m/>
    <m/>
    <m/>
    <m/>
    <m/>
    <n v="-14.53"/>
    <s v="N"/>
    <n v="0"/>
    <m/>
    <n v="0"/>
    <s v="PP04 Dated 2/18/2016"/>
    <s v="0"/>
    <d v="2016-02-18T00:00:00"/>
    <s v="USD"/>
    <m/>
    <n v="-14.5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6"/>
    <s v="ACTUALS"/>
    <m/>
    <m/>
    <s v="2110000"/>
    <m/>
    <m/>
    <m/>
    <s v="10000"/>
    <s v="18000"/>
    <m/>
    <s v="FY2016"/>
    <m/>
    <m/>
    <m/>
    <m/>
    <m/>
    <s v="USD"/>
    <m/>
    <m/>
    <m/>
    <m/>
    <m/>
    <m/>
    <m/>
    <m/>
    <n v="-561.39"/>
    <s v="N"/>
    <n v="0"/>
    <m/>
    <n v="0"/>
    <s v="PP04 Dated 2/18/2016"/>
    <s v="0"/>
    <d v="2016-02-18T00:00:00"/>
    <s v="USD"/>
    <m/>
    <n v="-561.3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7"/>
    <s v="ACTUALS"/>
    <m/>
    <m/>
    <s v="2110000"/>
    <m/>
    <m/>
    <m/>
    <s v="10000"/>
    <s v="19800"/>
    <m/>
    <s v="FY2016"/>
    <m/>
    <m/>
    <m/>
    <m/>
    <m/>
    <s v="USD"/>
    <m/>
    <m/>
    <m/>
    <m/>
    <m/>
    <m/>
    <m/>
    <m/>
    <n v="-140.63"/>
    <s v="N"/>
    <n v="0"/>
    <m/>
    <n v="0"/>
    <s v="PP04 Dated 2/18/2016"/>
    <s v="0"/>
    <d v="2016-02-18T00:00:00"/>
    <s v="USD"/>
    <m/>
    <n v="-140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19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8"/>
    <s v="ACTUALS"/>
    <m/>
    <m/>
    <s v="2110000"/>
    <m/>
    <m/>
    <m/>
    <s v="10000"/>
    <s v="99000"/>
    <m/>
    <s v="FY2016"/>
    <m/>
    <m/>
    <m/>
    <m/>
    <m/>
    <s v="USD"/>
    <m/>
    <m/>
    <m/>
    <m/>
    <m/>
    <m/>
    <m/>
    <m/>
    <n v="-11.98"/>
    <s v="N"/>
    <n v="0"/>
    <m/>
    <n v="0"/>
    <s v="PP04 Dated 2/18/2016"/>
    <s v="0"/>
    <d v="2016-02-18T00:00:00"/>
    <s v="USD"/>
    <m/>
    <n v="-11.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9"/>
    <s v="ACTUALS"/>
    <m/>
    <m/>
    <s v="2125000"/>
    <m/>
    <m/>
    <m/>
    <s v="10000"/>
    <s v="18000"/>
    <m/>
    <s v="FY2016"/>
    <m/>
    <m/>
    <m/>
    <m/>
    <m/>
    <s v="USD"/>
    <m/>
    <m/>
    <m/>
    <m/>
    <m/>
    <m/>
    <m/>
    <m/>
    <n v="-19.559999999999999"/>
    <s v="N"/>
    <n v="0"/>
    <m/>
    <n v="0"/>
    <s v="PP04 Dated 2/18/2016"/>
    <s v="0"/>
    <d v="2016-02-18T00:00:00"/>
    <s v="USD"/>
    <m/>
    <n v="-19.55999999999999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1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0"/>
    <s v="ACTUALS"/>
    <m/>
    <m/>
    <s v="2125000"/>
    <m/>
    <m/>
    <m/>
    <s v="10000"/>
    <s v="19800"/>
    <m/>
    <s v="FY2016"/>
    <m/>
    <m/>
    <m/>
    <m/>
    <m/>
    <s v="USD"/>
    <m/>
    <m/>
    <m/>
    <m/>
    <m/>
    <m/>
    <m/>
    <m/>
    <n v="-11.41"/>
    <s v="N"/>
    <n v="0"/>
    <m/>
    <n v="0"/>
    <s v="PP04 Dated 2/18/2016"/>
    <s v="0"/>
    <d v="2016-02-18T00:00:00"/>
    <s v="USD"/>
    <m/>
    <n v="-11.4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1"/>
    <s v="ACTUALS"/>
    <m/>
    <m/>
    <s v="2130000"/>
    <m/>
    <m/>
    <m/>
    <s v="10000"/>
    <s v="18000"/>
    <m/>
    <s v="FY2016"/>
    <m/>
    <m/>
    <m/>
    <m/>
    <m/>
    <s v="USD"/>
    <m/>
    <m/>
    <m/>
    <m/>
    <m/>
    <m/>
    <m/>
    <m/>
    <n v="-249.15"/>
    <s v="N"/>
    <n v="0"/>
    <m/>
    <n v="0"/>
    <s v="PP04 Dated 2/18/2016"/>
    <s v="0"/>
    <d v="2016-02-18T00:00:00"/>
    <s v="USD"/>
    <m/>
    <n v="-249.1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3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2"/>
    <s v="ACTUALS"/>
    <m/>
    <m/>
    <s v="2130000"/>
    <m/>
    <m/>
    <m/>
    <s v="10000"/>
    <s v="99000"/>
    <m/>
    <s v="FY2016"/>
    <m/>
    <m/>
    <m/>
    <m/>
    <m/>
    <s v="USD"/>
    <m/>
    <m/>
    <m/>
    <m/>
    <m/>
    <m/>
    <m/>
    <m/>
    <n v="-10.85"/>
    <s v="N"/>
    <n v="0"/>
    <m/>
    <n v="0"/>
    <s v="PP04 Dated 2/18/2016"/>
    <s v="0"/>
    <d v="2016-02-18T00:00:00"/>
    <s v="USD"/>
    <m/>
    <n v="-10.8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4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3"/>
    <s v="ACTUALS"/>
    <m/>
    <m/>
    <s v="2140000"/>
    <m/>
    <m/>
    <m/>
    <s v="10000"/>
    <s v="18000"/>
    <m/>
    <s v="FY2016"/>
    <m/>
    <m/>
    <m/>
    <m/>
    <m/>
    <s v="USD"/>
    <m/>
    <m/>
    <m/>
    <m/>
    <m/>
    <m/>
    <m/>
    <m/>
    <n v="-883.45"/>
    <s v="N"/>
    <n v="0"/>
    <m/>
    <n v="0"/>
    <s v="PP04 Dated 2/18/2016"/>
    <s v="0"/>
    <d v="2016-02-18T00:00:00"/>
    <s v="USD"/>
    <m/>
    <n v="-883.4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4"/>
    <s v="ACTUALS"/>
    <m/>
    <m/>
    <s v="2140000"/>
    <m/>
    <m/>
    <m/>
    <s v="10000"/>
    <s v="19800"/>
    <m/>
    <s v="FY2016"/>
    <m/>
    <m/>
    <m/>
    <m/>
    <m/>
    <s v="USD"/>
    <m/>
    <m/>
    <m/>
    <m/>
    <m/>
    <m/>
    <m/>
    <m/>
    <n v="-221.29"/>
    <s v="N"/>
    <n v="0"/>
    <m/>
    <n v="0"/>
    <s v="PP04 Dated 2/18/2016"/>
    <s v="0"/>
    <d v="2016-02-18T00:00:00"/>
    <s v="USD"/>
    <m/>
    <n v="-221.2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6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5"/>
    <s v="ACTUALS"/>
    <m/>
    <m/>
    <s v="2140000"/>
    <m/>
    <m/>
    <m/>
    <s v="10000"/>
    <s v="99000"/>
    <m/>
    <s v="FY2016"/>
    <m/>
    <m/>
    <m/>
    <m/>
    <m/>
    <s v="USD"/>
    <m/>
    <m/>
    <m/>
    <m/>
    <m/>
    <m/>
    <m/>
    <m/>
    <n v="-11.38"/>
    <s v="N"/>
    <n v="0"/>
    <m/>
    <n v="0"/>
    <s v="PP04 Dated 2/18/2016"/>
    <s v="0"/>
    <d v="2016-02-18T00:00:00"/>
    <s v="USD"/>
    <m/>
    <n v="-11.3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9"/>
    <s v="ACTUALS"/>
    <m/>
    <m/>
    <s v="2155000"/>
    <m/>
    <m/>
    <m/>
    <s v="10000"/>
    <s v="18000"/>
    <m/>
    <s v="FY2016"/>
    <m/>
    <m/>
    <m/>
    <m/>
    <m/>
    <s v="USD"/>
    <m/>
    <m/>
    <m/>
    <m/>
    <m/>
    <m/>
    <m/>
    <m/>
    <n v="-10.220000000000001"/>
    <s v="N"/>
    <n v="0"/>
    <m/>
    <n v="0"/>
    <s v="PP04 Dated 2/18/2016"/>
    <s v="0"/>
    <d v="2016-02-18T00:00:00"/>
    <s v="USD"/>
    <m/>
    <n v="-10.22000000000000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6"/>
    <s v="ACTUALS"/>
    <m/>
    <m/>
    <s v="2150000"/>
    <m/>
    <m/>
    <m/>
    <s v="10000"/>
    <s v="18000"/>
    <m/>
    <s v="FY2016"/>
    <m/>
    <m/>
    <m/>
    <m/>
    <m/>
    <s v="USD"/>
    <m/>
    <m/>
    <m/>
    <m/>
    <m/>
    <m/>
    <m/>
    <m/>
    <n v="-462.7"/>
    <s v="N"/>
    <n v="0"/>
    <m/>
    <n v="0"/>
    <s v="PP04 Dated 2/18/2016"/>
    <s v="0"/>
    <d v="2016-02-18T00:00:00"/>
    <s v="USD"/>
    <m/>
    <n v="-462.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29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7"/>
    <s v="ACTUALS"/>
    <m/>
    <m/>
    <s v="2150000"/>
    <m/>
    <m/>
    <m/>
    <s v="10000"/>
    <s v="19800"/>
    <m/>
    <s v="FY2016"/>
    <m/>
    <m/>
    <m/>
    <m/>
    <m/>
    <s v="USD"/>
    <m/>
    <m/>
    <m/>
    <m/>
    <m/>
    <m/>
    <m/>
    <m/>
    <n v="-111.72"/>
    <s v="N"/>
    <n v="0"/>
    <m/>
    <n v="0"/>
    <s v="PP04 Dated 2/18/2016"/>
    <s v="0"/>
    <d v="2016-02-18T00:00:00"/>
    <s v="USD"/>
    <m/>
    <n v="-111.7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8"/>
    <s v="ACTUALS"/>
    <m/>
    <m/>
    <s v="2150000"/>
    <m/>
    <m/>
    <m/>
    <s v="10000"/>
    <s v="99000"/>
    <m/>
    <s v="FY2016"/>
    <m/>
    <m/>
    <m/>
    <m/>
    <m/>
    <s v="USD"/>
    <m/>
    <m/>
    <m/>
    <m/>
    <m/>
    <m/>
    <m/>
    <m/>
    <n v="-9.1300000000000008"/>
    <s v="N"/>
    <n v="0"/>
    <m/>
    <n v="0"/>
    <s v="PP04 Dated 2/18/2016"/>
    <s v="0"/>
    <d v="2016-02-18T00:00:00"/>
    <s v="USD"/>
    <m/>
    <n v="-9.130000000000000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1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0"/>
    <s v="ACTUALS"/>
    <m/>
    <m/>
    <s v="2155000"/>
    <m/>
    <m/>
    <m/>
    <s v="10000"/>
    <s v="19800"/>
    <m/>
    <s v="FY2016"/>
    <m/>
    <m/>
    <m/>
    <m/>
    <m/>
    <s v="USD"/>
    <m/>
    <m/>
    <m/>
    <m/>
    <m/>
    <m/>
    <m/>
    <m/>
    <n v="-1.58"/>
    <s v="N"/>
    <n v="0"/>
    <m/>
    <n v="0"/>
    <s v="PP04 Dated 2/18/2016"/>
    <s v="0"/>
    <d v="2016-02-18T00:00:00"/>
    <s v="USD"/>
    <m/>
    <n v="-1.5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1"/>
    <s v="ACTUALS"/>
    <m/>
    <m/>
    <s v="2160000"/>
    <m/>
    <m/>
    <m/>
    <s v="10000"/>
    <s v="18000"/>
    <m/>
    <s v="FY2016"/>
    <m/>
    <m/>
    <m/>
    <m/>
    <m/>
    <s v="USD"/>
    <m/>
    <m/>
    <m/>
    <m/>
    <m/>
    <m/>
    <m/>
    <m/>
    <n v="-131.30000000000001"/>
    <s v="N"/>
    <n v="0"/>
    <m/>
    <n v="0"/>
    <s v="PP04 Dated 2/18/2016"/>
    <s v="0"/>
    <d v="2016-02-18T00:00:00"/>
    <s v="USD"/>
    <m/>
    <n v="-131.3000000000000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3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2"/>
    <s v="ACTUALS"/>
    <m/>
    <m/>
    <s v="2160000"/>
    <m/>
    <m/>
    <m/>
    <s v="10000"/>
    <s v="19800"/>
    <m/>
    <s v="FY2016"/>
    <m/>
    <m/>
    <m/>
    <m/>
    <m/>
    <s v="USD"/>
    <m/>
    <m/>
    <m/>
    <m/>
    <m/>
    <m/>
    <m/>
    <m/>
    <n v="-32.9"/>
    <s v="N"/>
    <n v="0"/>
    <m/>
    <n v="0"/>
    <s v="PP04 Dated 2/18/2016"/>
    <s v="0"/>
    <d v="2016-02-18T00:00:00"/>
    <s v="USD"/>
    <m/>
    <n v="-32.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4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3"/>
    <s v="ACTUALS"/>
    <m/>
    <m/>
    <s v="2160000"/>
    <m/>
    <m/>
    <m/>
    <s v="10000"/>
    <s v="99000"/>
    <m/>
    <s v="FY2016"/>
    <m/>
    <m/>
    <m/>
    <m/>
    <m/>
    <s v="USD"/>
    <m/>
    <m/>
    <m/>
    <m/>
    <m/>
    <m/>
    <m/>
    <m/>
    <n v="-2.8"/>
    <s v="N"/>
    <n v="0"/>
    <m/>
    <n v="0"/>
    <s v="PP04 Dated 2/18/2016"/>
    <s v="0"/>
    <d v="2016-02-18T00:00:00"/>
    <s v="USD"/>
    <m/>
    <n v="-2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4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531.56"/>
    <s v="N"/>
    <n v="0"/>
    <m/>
    <n v="0"/>
    <s v="PP04 Dated 2/18/2016"/>
    <s v="0"/>
    <d v="2016-02-18T00:00:00"/>
    <s v="USD"/>
    <m/>
    <n v="2531.5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6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5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616.64"/>
    <s v="N"/>
    <n v="0"/>
    <m/>
    <n v="0"/>
    <s v="PP04 Dated 2/18/2016"/>
    <s v="0"/>
    <d v="2016-02-18T00:00:00"/>
    <s v="USD"/>
    <m/>
    <n v="9616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6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20.16"/>
    <s v="N"/>
    <n v="0"/>
    <m/>
    <n v="0"/>
    <s v="PP04 Dated 2/18/2016"/>
    <s v="0"/>
    <d v="2016-02-18T00:00:00"/>
    <s v="USD"/>
    <m/>
    <n v="220.1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7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8.82"/>
    <s v="N"/>
    <n v="0"/>
    <m/>
    <n v="0"/>
    <s v="PP04 Dated 2/18/2016"/>
    <s v="0"/>
    <d v="2016-02-18T00:00:00"/>
    <s v="USD"/>
    <m/>
    <n v="8.8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39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8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4 Dated 2/18/2016"/>
    <s v="0"/>
    <d v="2016-02-18T00:00:00"/>
    <s v="USD"/>
    <m/>
    <n v="10.7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9"/>
    <s v="ACTUALS"/>
    <m/>
    <m/>
    <s v="722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84"/>
    <s v="N"/>
    <n v="0"/>
    <m/>
    <n v="0"/>
    <s v="PP04 Dated 2/18/2016"/>
    <s v="0"/>
    <d v="2016-02-18T00:00:00"/>
    <s v="USD"/>
    <m/>
    <n v="0.8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0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40.63"/>
    <s v="N"/>
    <n v="0"/>
    <m/>
    <n v="0"/>
    <s v="PP04 Dated 2/18/2016"/>
    <s v="0"/>
    <d v="2016-02-18T00:00:00"/>
    <s v="USD"/>
    <m/>
    <n v="140.6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1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1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48.20000000000005"/>
    <s v="N"/>
    <n v="0"/>
    <m/>
    <n v="0"/>
    <s v="PP04 Dated 2/18/2016"/>
    <s v="0"/>
    <d v="2016-02-18T00:00:00"/>
    <s v="USD"/>
    <m/>
    <n v="548.2000000000000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2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3.19"/>
    <s v="N"/>
    <n v="0"/>
    <m/>
    <n v="0"/>
    <s v="PP04 Dated 2/18/2016"/>
    <s v="0"/>
    <d v="2016-02-18T00:00:00"/>
    <s v="USD"/>
    <m/>
    <n v="13.1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3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1.98"/>
    <s v="N"/>
    <n v="0"/>
    <m/>
    <n v="0"/>
    <s v="PP04 Dated 2/18/2016"/>
    <s v="0"/>
    <d v="2016-02-18T00:00:00"/>
    <s v="USD"/>
    <m/>
    <n v="11.9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3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4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2.89"/>
    <s v="N"/>
    <n v="0"/>
    <m/>
    <n v="0"/>
    <s v="PP04 Dated 2/18/2016"/>
    <s v="0"/>
    <d v="2016-02-18T00:00:00"/>
    <s v="USD"/>
    <m/>
    <n v="32.8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4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5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28.22"/>
    <s v="N"/>
    <n v="0"/>
    <m/>
    <n v="0"/>
    <s v="PP04 Dated 2/18/2016"/>
    <s v="0"/>
    <d v="2016-02-18T00:00:00"/>
    <s v="USD"/>
    <m/>
    <n v="128.2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6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3.09"/>
    <s v="N"/>
    <n v="0"/>
    <m/>
    <n v="0"/>
    <s v="PP04 Dated 2/18/2016"/>
    <s v="0"/>
    <d v="2016-02-18T00:00:00"/>
    <s v="USD"/>
    <m/>
    <n v="3.0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7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.8"/>
    <s v="N"/>
    <n v="0"/>
    <m/>
    <n v="0"/>
    <s v="PP04 Dated 2/18/2016"/>
    <s v="0"/>
    <d v="2016-02-18T00:00:00"/>
    <s v="USD"/>
    <m/>
    <n v="2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6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8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655.58"/>
    <s v="N"/>
    <n v="0"/>
    <m/>
    <n v="0"/>
    <s v="PP04 Dated 2/18/2016"/>
    <s v="0"/>
    <d v="2016-02-18T00:00:00"/>
    <s v="USD"/>
    <m/>
    <n v="1655.5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9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68.77"/>
    <s v="N"/>
    <n v="0"/>
    <m/>
    <n v="0"/>
    <s v="PP04 Dated 2/18/2016"/>
    <s v="0"/>
    <d v="2016-02-18T00:00:00"/>
    <s v="USD"/>
    <m/>
    <n v="68.7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0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8"/>
    <s v="N"/>
    <n v="0"/>
    <m/>
    <n v="0"/>
    <s v="PP04 Dated 2/18/2016"/>
    <s v="0"/>
    <d v="2016-02-18T00:00:00"/>
    <s v="USD"/>
    <m/>
    <n v="1.8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49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5"/>
    <s v="ACTUALS"/>
    <m/>
    <m/>
    <s v="2052000"/>
    <m/>
    <m/>
    <m/>
    <s v="10000"/>
    <s v="19800"/>
    <m/>
    <s v="FY2016"/>
    <m/>
    <m/>
    <m/>
    <m/>
    <m/>
    <s v="USD"/>
    <m/>
    <m/>
    <m/>
    <m/>
    <m/>
    <m/>
    <m/>
    <m/>
    <n v="-152.76"/>
    <s v="N"/>
    <n v="0"/>
    <m/>
    <n v="0"/>
    <s v="PP04 Dated 2/18/2016"/>
    <s v="0"/>
    <d v="2016-02-18T00:00:00"/>
    <s v="USD"/>
    <m/>
    <n v="-152.76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0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1"/>
    <s v="ACTUALS"/>
    <m/>
    <m/>
    <s v="1000000"/>
    <m/>
    <m/>
    <m/>
    <s v="10000"/>
    <s v="18000"/>
    <m/>
    <s v="FY2016"/>
    <m/>
    <m/>
    <m/>
    <m/>
    <m/>
    <s v="USD"/>
    <m/>
    <m/>
    <m/>
    <m/>
    <m/>
    <m/>
    <m/>
    <m/>
    <n v="-6328.55"/>
    <s v="N"/>
    <n v="0"/>
    <m/>
    <n v="0"/>
    <s v="PP04 Dated 2/18/2016"/>
    <s v="0"/>
    <d v="2016-02-18T00:00:00"/>
    <s v="USD"/>
    <m/>
    <n v="-6328.55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s v="Y"/>
    <s v="I"/>
    <m/>
    <m/>
    <x v="51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2"/>
    <s v="ACTUALS"/>
    <m/>
    <m/>
    <s v="1000000"/>
    <m/>
    <m/>
    <m/>
    <s v="10000"/>
    <s v="19800"/>
    <m/>
    <s v="FY2016"/>
    <m/>
    <m/>
    <m/>
    <m/>
    <m/>
    <s v="USD"/>
    <m/>
    <m/>
    <m/>
    <m/>
    <m/>
    <m/>
    <m/>
    <m/>
    <n v="-1625.64"/>
    <s v="N"/>
    <n v="0"/>
    <m/>
    <n v="0"/>
    <s v="PP04 Dated 2/18/2016"/>
    <s v="0"/>
    <d v="2016-02-18T00:00:00"/>
    <s v="USD"/>
    <m/>
    <n v="-1625.6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2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3"/>
    <s v="ACTUALS"/>
    <m/>
    <m/>
    <s v="1000000"/>
    <m/>
    <m/>
    <m/>
    <s v="10000"/>
    <s v="99000"/>
    <m/>
    <s v="FY2016"/>
    <m/>
    <m/>
    <m/>
    <m/>
    <m/>
    <s v="USD"/>
    <m/>
    <m/>
    <m/>
    <m/>
    <m/>
    <m/>
    <m/>
    <m/>
    <n v="-143.44999999999999"/>
    <s v="N"/>
    <n v="0"/>
    <m/>
    <n v="0"/>
    <s v="PP04 Dated 2/18/2016"/>
    <s v="0"/>
    <d v="2016-02-18T00:00:00"/>
    <s v="USD"/>
    <m/>
    <n v="-143.4499999999999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3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4"/>
    <s v="ACTUALS"/>
    <m/>
    <m/>
    <s v="2052000"/>
    <m/>
    <m/>
    <m/>
    <s v="10000"/>
    <s v="18000"/>
    <m/>
    <s v="FY2016"/>
    <m/>
    <m/>
    <m/>
    <m/>
    <m/>
    <s v="USD"/>
    <m/>
    <m/>
    <m/>
    <m/>
    <m/>
    <m/>
    <m/>
    <m/>
    <n v="-649.02"/>
    <s v="N"/>
    <n v="0"/>
    <m/>
    <n v="0"/>
    <s v="PP04 Dated 2/18/2016"/>
    <s v="0"/>
    <d v="2016-02-18T00:00:00"/>
    <s v="USD"/>
    <m/>
    <n v="-649.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4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"/>
    <s v="ACTUALS"/>
    <m/>
    <m/>
    <s v="2052000"/>
    <m/>
    <m/>
    <m/>
    <s v="10000"/>
    <s v="99000"/>
    <m/>
    <s v="FY2016"/>
    <m/>
    <m/>
    <m/>
    <m/>
    <m/>
    <s v="USD"/>
    <m/>
    <m/>
    <m/>
    <m/>
    <m/>
    <m/>
    <m/>
    <m/>
    <n v="-14.53"/>
    <s v="N"/>
    <n v="0"/>
    <m/>
    <n v="0"/>
    <s v="PP04 Dated 2/18/2016"/>
    <s v="0"/>
    <d v="2016-02-18T00:00:00"/>
    <s v="USD"/>
    <m/>
    <n v="-14.53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5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7"/>
    <s v="ACTUALS"/>
    <m/>
    <m/>
    <s v="2053000"/>
    <m/>
    <m/>
    <m/>
    <s v="10000"/>
    <s v="18000"/>
    <m/>
    <s v="FY2016"/>
    <m/>
    <m/>
    <m/>
    <m/>
    <m/>
    <s v="USD"/>
    <m/>
    <m/>
    <m/>
    <m/>
    <m/>
    <m/>
    <m/>
    <m/>
    <n v="-561.39"/>
    <s v="N"/>
    <n v="0"/>
    <m/>
    <n v="0"/>
    <s v="PP04 Dated 2/18/2016"/>
    <s v="0"/>
    <d v="2016-02-18T00:00:00"/>
    <s v="USD"/>
    <m/>
    <n v="-561.39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6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4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50.1"/>
    <s v="N"/>
    <n v="0"/>
    <m/>
    <n v="0"/>
    <s v="PP04 Dated 2/18/2016"/>
    <s v="0"/>
    <d v="2016-02-18T00:00:00"/>
    <s v="USD"/>
    <m/>
    <n v="750.1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1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52"/>
    <s v="N"/>
    <n v="0"/>
    <m/>
    <n v="0"/>
    <s v="PP04 Dated 2/18/2016"/>
    <s v="0"/>
    <d v="2016-02-18T00:00:00"/>
    <s v="USD"/>
    <m/>
    <n v="2.5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2"/>
    <s v="ACTUALS"/>
    <m/>
    <m/>
    <s v="725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0.17"/>
    <s v="N"/>
    <n v="0"/>
    <m/>
    <n v="0"/>
    <s v="PP04 Dated 2/18/2016"/>
    <s v="0"/>
    <d v="2016-02-18T00:00:00"/>
    <s v="USD"/>
    <m/>
    <n v="0.17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8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3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80.54"/>
    <s v="N"/>
    <n v="0"/>
    <m/>
    <n v="0"/>
    <s v="PP04 Dated 2/18/2016"/>
    <s v="0"/>
    <d v="2016-02-18T00:00:00"/>
    <s v="USD"/>
    <m/>
    <n v="180.54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9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5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16.920000000000002"/>
    <s v="N"/>
    <n v="0"/>
    <m/>
    <n v="0"/>
    <s v="PP04 Dated 2/18/2016"/>
    <s v="0"/>
    <d v="2016-02-18T00:00:00"/>
    <s v="USD"/>
    <m/>
    <n v="16.9200000000000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57"/>
  </r>
  <r>
    <s v="43300"/>
    <s v="PAY0080820"/>
    <d v="2016-02-18T00:00:00"/>
    <n v="0"/>
    <s v="43300"/>
    <s v="N"/>
    <n v="2016"/>
    <n v="8"/>
    <d v="2016-02-18T00:00:00"/>
    <s v="ACTUALS"/>
    <m/>
    <s v="N"/>
    <s v="N"/>
    <m/>
    <n v="0"/>
    <s v="S"/>
    <m/>
    <d v="2016-02-18T00:00:00"/>
    <n v="66"/>
    <n v="16200.63"/>
    <n v="16200.63"/>
    <n v="0"/>
    <s v="PAY"/>
    <m/>
    <s v="V"/>
    <s v="V"/>
    <s v="V"/>
    <s v="P"/>
    <s v="0"/>
    <s v="N"/>
    <s v="N"/>
    <m/>
    <m/>
    <n v="0"/>
    <d v="2016-03-05T00:00:00"/>
    <n v="908505"/>
    <n v="908505.1"/>
    <d v="2016-02-18T00:00:00"/>
    <n v="0"/>
    <s v="THORNSXNEF"/>
    <d v="2016-03-05T09:29:28"/>
    <s v="PP04 Dated 2/18/2016"/>
    <s v="USD"/>
    <s v="USD"/>
    <m/>
    <d v="2016-02-18T00:00:00"/>
    <n v="1"/>
    <n v="1"/>
    <s v="GHR"/>
    <m/>
    <m/>
    <d v="2016-03-05T00:00:00"/>
    <m/>
    <s v="PAYROLL"/>
    <s v="V"/>
    <s v="1"/>
    <s v="N"/>
    <m/>
    <m/>
    <s v="1"/>
    <m/>
    <m/>
    <m/>
    <s v="N"/>
    <d v="2016-02-18T00:00:00"/>
    <m/>
    <s v="N"/>
    <s v="Y"/>
    <m/>
    <m/>
    <d v="2016-03-05T09:12:39"/>
    <m/>
    <s v="N"/>
    <s v="PP04 Dated 2/18/2016"/>
    <s v="N"/>
    <m/>
    <m/>
    <s v="43300"/>
    <s v="PAY0080820"/>
    <d v="2016-02-18T00:00:00"/>
    <n v="0"/>
    <n v="6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7.170000000000002"/>
    <s v="N"/>
    <n v="0"/>
    <m/>
    <n v="0"/>
    <s v="PP04 Dated 2/18/2016"/>
    <s v="0"/>
    <d v="2016-02-18T00:00:00"/>
    <s v="USD"/>
    <m/>
    <n v="17.170000000000002"/>
    <n v="1"/>
    <n v="1"/>
    <n v="908505"/>
    <m/>
    <m/>
    <d v="2016-03-05T00:00:00"/>
    <m/>
    <s v="GHR"/>
    <d v="2016-02-18T00:00:00"/>
    <s v="N"/>
    <d v="2016-02-18T00:00:00"/>
    <s v="0"/>
    <m/>
    <m/>
    <s v="Y"/>
    <n v="0"/>
    <n v="0"/>
    <m/>
    <s v="I"/>
    <m/>
    <m/>
    <x v="6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66"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3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1373.04"/>
    <s v="N"/>
    <n v="0"/>
    <m/>
    <n v="0"/>
    <s v="PP05 Dated 3/3/2016"/>
    <s v="0"/>
    <d v="2016-03-03T00:00:00"/>
    <s v="USD"/>
    <m/>
    <n v="-1373.0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66.61"/>
    <s v="N"/>
    <n v="0"/>
    <m/>
    <n v="0"/>
    <s v="PP05 Dated 3/3/2016"/>
    <s v="0"/>
    <d v="2016-03-03T00:00:00"/>
    <s v="USD"/>
    <m/>
    <n v="-66.6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77"/>
    <s v="N"/>
    <n v="0"/>
    <m/>
    <n v="0"/>
    <s v="PP05 Dated 3/3/2016"/>
    <s v="0"/>
    <d v="2016-03-03T00:00:00"/>
    <s v="USD"/>
    <m/>
    <n v="-2.7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2.0099999999999998"/>
    <s v="N"/>
    <n v="0"/>
    <m/>
    <n v="0"/>
    <s v="PP05 Dated 3/3/2016"/>
    <s v="0"/>
    <d v="2016-03-03T00:00:00"/>
    <s v="USD"/>
    <m/>
    <n v="-2.0099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2"/>
    <s v="ACTUALS"/>
    <m/>
    <m/>
    <s v="2055000"/>
    <m/>
    <m/>
    <m/>
    <s v="10000"/>
    <s v="99000"/>
    <m/>
    <m/>
    <m/>
    <m/>
    <m/>
    <m/>
    <m/>
    <s v="USD"/>
    <m/>
    <m/>
    <m/>
    <m/>
    <m/>
    <m/>
    <m/>
    <m/>
    <n v="-0.05"/>
    <s v="N"/>
    <n v="0"/>
    <m/>
    <n v="0"/>
    <s v="PP05 Dated 3/3/2016"/>
    <s v="0"/>
    <d v="2016-03-03T00:00:00"/>
    <s v="USD"/>
    <m/>
    <n v="-0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4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351.31"/>
    <s v="N"/>
    <n v="0"/>
    <m/>
    <n v="0"/>
    <s v="PP05 Dated 3/3/2016"/>
    <s v="0"/>
    <d v="2016-03-03T00:00:00"/>
    <s v="USD"/>
    <m/>
    <n v="-351.3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5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0.71"/>
    <s v="N"/>
    <n v="0"/>
    <m/>
    <n v="0"/>
    <s v="PP05 Dated 3/3/2016"/>
    <s v="0"/>
    <d v="2016-03-03T00:00:00"/>
    <s v="USD"/>
    <m/>
    <n v="-10.7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6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9.42"/>
    <s v="N"/>
    <n v="0"/>
    <m/>
    <n v="0"/>
    <s v="PP05 Dated 3/3/2016"/>
    <s v="0"/>
    <d v="2016-03-03T00:00:00"/>
    <s v="USD"/>
    <m/>
    <n v="-9.4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7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7"/>
    <s v="ACTUALS"/>
    <m/>
    <m/>
    <s v="2057000"/>
    <m/>
    <m/>
    <m/>
    <s v="10000"/>
    <s v="99000"/>
    <m/>
    <m/>
    <m/>
    <m/>
    <m/>
    <m/>
    <m/>
    <s v="USD"/>
    <m/>
    <m/>
    <m/>
    <m/>
    <m/>
    <m/>
    <m/>
    <m/>
    <n v="-0.24"/>
    <s v="N"/>
    <n v="0"/>
    <m/>
    <n v="0"/>
    <s v="PP05 Dated 3/3/2016"/>
    <s v="0"/>
    <d v="2016-03-03T00:00:00"/>
    <s v="USD"/>
    <m/>
    <n v="-0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8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8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16.08"/>
    <s v="N"/>
    <n v="0"/>
    <m/>
    <n v="0"/>
    <s v="PP05 Dated 3/3/2016"/>
    <s v="0"/>
    <d v="2016-03-03T00:00:00"/>
    <s v="USD"/>
    <m/>
    <n v="-116.0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9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9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6.54"/>
    <s v="N"/>
    <n v="0"/>
    <m/>
    <n v="0"/>
    <s v="PP05 Dated 3/3/2016"/>
    <s v="0"/>
    <d v="2016-03-03T00:00:00"/>
    <s v="USD"/>
    <m/>
    <n v="-36.5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0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15.57"/>
    <s v="N"/>
    <n v="0"/>
    <m/>
    <n v="0"/>
    <s v="PP05 Dated 3/3/2016"/>
    <s v="0"/>
    <d v="2016-03-03T00:00:00"/>
    <s v="USD"/>
    <m/>
    <n v="-15.5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1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595.79999999999995"/>
    <s v="N"/>
    <n v="0"/>
    <m/>
    <n v="0"/>
    <s v="PP05 Dated 3/3/2016"/>
    <s v="0"/>
    <d v="2016-03-03T00:00:00"/>
    <s v="USD"/>
    <m/>
    <n v="-595.7999999999999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2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80.33"/>
    <s v="N"/>
    <n v="0"/>
    <m/>
    <n v="0"/>
    <s v="PP05 Dated 3/3/2016"/>
    <s v="0"/>
    <d v="2016-03-03T00:00:00"/>
    <s v="USD"/>
    <m/>
    <n v="-280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3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103.64"/>
    <s v="N"/>
    <n v="0"/>
    <m/>
    <n v="0"/>
    <s v="PP05 Dated 3/3/2016"/>
    <s v="0"/>
    <d v="2016-03-03T00:00:00"/>
    <s v="USD"/>
    <m/>
    <n v="-103.6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4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573.48"/>
    <s v="N"/>
    <n v="0"/>
    <m/>
    <n v="0"/>
    <s v="PP05 Dated 3/3/2016"/>
    <s v="0"/>
    <d v="2016-03-03T00:00:00"/>
    <s v="USD"/>
    <m/>
    <n v="-573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5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5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71.48"/>
    <s v="N"/>
    <n v="0"/>
    <m/>
    <n v="0"/>
    <s v="PP05 Dated 3/3/2016"/>
    <s v="0"/>
    <d v="2016-03-03T00:00:00"/>
    <s v="USD"/>
    <m/>
    <n v="-171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6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6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80.150000000000006"/>
    <s v="N"/>
    <n v="0"/>
    <m/>
    <n v="0"/>
    <s v="PP05 Dated 3/3/2016"/>
    <s v="0"/>
    <d v="2016-03-03T00:00:00"/>
    <s v="USD"/>
    <m/>
    <n v="-80.15000000000000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7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7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496.33"/>
    <s v="N"/>
    <n v="0"/>
    <m/>
    <n v="0"/>
    <s v="PP05 Dated 3/3/2016"/>
    <s v="0"/>
    <d v="2016-03-03T00:00:00"/>
    <s v="USD"/>
    <m/>
    <n v="-496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8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8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56.22999999999999"/>
    <s v="N"/>
    <n v="0"/>
    <m/>
    <n v="0"/>
    <s v="PP05 Dated 3/3/2016"/>
    <s v="0"/>
    <d v="2016-03-03T00:00:00"/>
    <s v="USD"/>
    <m/>
    <n v="-156.2299999999999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19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9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66.61"/>
    <s v="N"/>
    <n v="0"/>
    <m/>
    <n v="0"/>
    <s v="PP05 Dated 3/3/2016"/>
    <s v="0"/>
    <d v="2016-03-03T00:00:00"/>
    <s v="USD"/>
    <m/>
    <n v="-66.6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0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05"/>
    <s v="N"/>
    <n v="0"/>
    <m/>
    <n v="0"/>
    <s v="PP05 Dated 3/3/2016"/>
    <s v="0"/>
    <d v="2016-03-03T00:00:00"/>
    <s v="USD"/>
    <m/>
    <n v="-20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1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12.74"/>
    <s v="N"/>
    <n v="0"/>
    <m/>
    <n v="0"/>
    <s v="PP05 Dated 3/3/2016"/>
    <s v="0"/>
    <d v="2016-03-03T00:00:00"/>
    <s v="USD"/>
    <m/>
    <n v="-12.7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2"/>
    <s v="ACTUALS"/>
    <m/>
    <m/>
    <s v="2125000"/>
    <m/>
    <m/>
    <m/>
    <s v="10000"/>
    <s v="99000"/>
    <m/>
    <m/>
    <m/>
    <m/>
    <m/>
    <m/>
    <m/>
    <s v="USD"/>
    <m/>
    <m/>
    <m/>
    <m/>
    <m/>
    <m/>
    <m/>
    <m/>
    <n v="-0.33"/>
    <s v="N"/>
    <n v="0"/>
    <m/>
    <n v="0"/>
    <s v="PP05 Dated 3/3/2016"/>
    <s v="0"/>
    <d v="2016-03-03T00:00:00"/>
    <s v="USD"/>
    <m/>
    <n v="-0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3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204.68"/>
    <s v="N"/>
    <n v="0"/>
    <m/>
    <n v="0"/>
    <s v="PP05 Dated 3/3/2016"/>
    <s v="0"/>
    <d v="2016-03-03T00:00:00"/>
    <s v="USD"/>
    <m/>
    <n v="-204.6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4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55.32"/>
    <s v="N"/>
    <n v="0"/>
    <m/>
    <n v="0"/>
    <s v="PP05 Dated 3/3/2016"/>
    <s v="0"/>
    <d v="2016-03-03T00:00:00"/>
    <s v="USD"/>
    <m/>
    <n v="-55.3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5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5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807.34"/>
    <s v="N"/>
    <n v="0"/>
    <m/>
    <n v="0"/>
    <s v="PP05 Dated 3/3/2016"/>
    <s v="0"/>
    <d v="2016-03-03T00:00:00"/>
    <s v="USD"/>
    <m/>
    <n v="-807.3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6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6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247.35"/>
    <s v="N"/>
    <n v="0"/>
    <m/>
    <n v="0"/>
    <s v="PP05 Dated 3/3/2016"/>
    <s v="0"/>
    <d v="2016-03-03T00:00:00"/>
    <s v="USD"/>
    <m/>
    <n v="-247.3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7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7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67.930000000000007"/>
    <s v="N"/>
    <n v="0"/>
    <m/>
    <n v="0"/>
    <s v="PP05 Dated 3/3/2016"/>
    <s v="0"/>
    <d v="2016-03-03T00:00:00"/>
    <s v="USD"/>
    <m/>
    <n v="-67.93000000000000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8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1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35.479999999999997"/>
    <s v="N"/>
    <n v="0"/>
    <m/>
    <n v="0"/>
    <s v="PP05 Dated 3/3/2016"/>
    <s v="0"/>
    <d v="2016-03-03T00:00:00"/>
    <s v="USD"/>
    <m/>
    <n v="-35.47999999999999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29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8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12.22"/>
    <s v="N"/>
    <n v="0"/>
    <m/>
    <n v="0"/>
    <s v="PP05 Dated 3/3/2016"/>
    <s v="0"/>
    <d v="2016-03-03T00:00:00"/>
    <s v="USD"/>
    <m/>
    <n v="-412.2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9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26.07"/>
    <s v="N"/>
    <n v="0"/>
    <m/>
    <n v="0"/>
    <s v="PP05 Dated 3/3/2016"/>
    <s v="0"/>
    <d v="2016-03-03T00:00:00"/>
    <s v="USD"/>
    <m/>
    <n v="-126.0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0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50.96"/>
    <s v="N"/>
    <n v="0"/>
    <m/>
    <n v="0"/>
    <s v="PP05 Dated 3/3/2016"/>
    <s v="0"/>
    <d v="2016-03-03T00:00:00"/>
    <s v="USD"/>
    <m/>
    <n v="-50.9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2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69"/>
    <s v="N"/>
    <n v="0"/>
    <m/>
    <n v="0"/>
    <s v="PP05 Dated 3/3/2016"/>
    <s v="0"/>
    <d v="2016-03-03T00:00:00"/>
    <s v="USD"/>
    <m/>
    <n v="-1.6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3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0.04"/>
    <s v="N"/>
    <n v="0"/>
    <m/>
    <n v="0"/>
    <s v="PP05 Dated 3/3/2016"/>
    <s v="0"/>
    <d v="2016-03-03T00:00:00"/>
    <s v="USD"/>
    <m/>
    <n v="-0.0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4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16.08"/>
    <s v="N"/>
    <n v="0"/>
    <m/>
    <n v="0"/>
    <s v="PP05 Dated 3/3/2016"/>
    <s v="0"/>
    <d v="2016-03-03T00:00:00"/>
    <s v="USD"/>
    <m/>
    <n v="-116.0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5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5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6.53"/>
    <s v="N"/>
    <n v="0"/>
    <m/>
    <n v="0"/>
    <s v="PP05 Dated 3/3/2016"/>
    <s v="0"/>
    <d v="2016-03-03T00:00:00"/>
    <s v="USD"/>
    <m/>
    <n v="-36.5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6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6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15.58"/>
    <s v="N"/>
    <n v="0"/>
    <m/>
    <n v="0"/>
    <s v="PP05 Dated 3/3/2016"/>
    <s v="0"/>
    <d v="2016-03-03T00:00:00"/>
    <s v="USD"/>
    <m/>
    <n v="-15.5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7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7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598.1799999999998"/>
    <s v="N"/>
    <n v="0"/>
    <m/>
    <n v="0"/>
    <s v="PP05 Dated 3/3/2016"/>
    <s v="0"/>
    <d v="2016-03-03T00:00:00"/>
    <s v="USD"/>
    <m/>
    <n v="2598.17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8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8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8689"/>
    <s v="N"/>
    <n v="0"/>
    <m/>
    <n v="0"/>
    <s v="PP05 Dated 3/3/2016"/>
    <s v="0"/>
    <d v="2016-03-03T00:00:00"/>
    <s v="USD"/>
    <m/>
    <n v="868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39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9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214.42"/>
    <s v="N"/>
    <n v="0"/>
    <m/>
    <n v="0"/>
    <s v="PP05 Dated 3/3/2016"/>
    <s v="0"/>
    <d v="2016-03-03T00:00:00"/>
    <s v="USD"/>
    <m/>
    <n v="1214.4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0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9.42"/>
    <s v="N"/>
    <n v="0"/>
    <m/>
    <n v="0"/>
    <s v="PP05 Dated 3/3/2016"/>
    <s v="0"/>
    <d v="2016-03-03T00:00:00"/>
    <s v="USD"/>
    <m/>
    <n v="9.4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1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5 Dated 3/3/2016"/>
    <s v="0"/>
    <d v="2016-03-03T00:00:00"/>
    <s v="USD"/>
    <m/>
    <n v="10.7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2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24"/>
    <s v="N"/>
    <n v="0"/>
    <m/>
    <n v="0"/>
    <s v="PP05 Dated 3/3/2016"/>
    <s v="0"/>
    <d v="2016-03-03T00:00:00"/>
    <s v="USD"/>
    <m/>
    <n v="0.2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3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56.22999999999999"/>
    <s v="N"/>
    <n v="0"/>
    <m/>
    <n v="0"/>
    <s v="PP05 Dated 3/3/2016"/>
    <s v="0"/>
    <d v="2016-03-03T00:00:00"/>
    <s v="USD"/>
    <m/>
    <n v="156.2299999999999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4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496.33"/>
    <s v="N"/>
    <n v="0"/>
    <m/>
    <n v="0"/>
    <s v="PP05 Dated 3/3/2016"/>
    <s v="0"/>
    <d v="2016-03-03T00:00:00"/>
    <s v="USD"/>
    <m/>
    <n v="496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5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5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66.61"/>
    <s v="N"/>
    <n v="0"/>
    <m/>
    <n v="0"/>
    <s v="PP05 Dated 3/3/2016"/>
    <s v="0"/>
    <d v="2016-03-03T00:00:00"/>
    <s v="USD"/>
    <m/>
    <n v="66.6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6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6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6.54"/>
    <s v="N"/>
    <n v="0"/>
    <m/>
    <n v="0"/>
    <s v="PP05 Dated 3/3/2016"/>
    <s v="0"/>
    <d v="2016-03-03T00:00:00"/>
    <s v="USD"/>
    <m/>
    <n v="36.5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7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7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16.08"/>
    <s v="N"/>
    <n v="0"/>
    <m/>
    <n v="0"/>
    <s v="PP05 Dated 3/3/2016"/>
    <s v="0"/>
    <d v="2016-03-03T00:00:00"/>
    <s v="USD"/>
    <m/>
    <n v="116.0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8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5.57"/>
    <s v="N"/>
    <n v="0"/>
    <m/>
    <n v="0"/>
    <s v="PP05 Dated 3/3/2016"/>
    <s v="0"/>
    <d v="2016-03-03T00:00:00"/>
    <s v="USD"/>
    <m/>
    <n v="15.5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49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373.04"/>
    <s v="N"/>
    <n v="0"/>
    <m/>
    <n v="0"/>
    <s v="PP05 Dated 3/3/2016"/>
    <s v="0"/>
    <d v="2016-03-03T00:00:00"/>
    <s v="USD"/>
    <m/>
    <n v="1373.0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0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351.31"/>
    <s v="N"/>
    <n v="0"/>
    <m/>
    <n v="0"/>
    <s v="PP05 Dated 3/3/2016"/>
    <s v="0"/>
    <d v="2016-03-03T00:00:00"/>
    <s v="USD"/>
    <m/>
    <n v="351.3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1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.0099999999999998"/>
    <s v="N"/>
    <n v="0"/>
    <m/>
    <n v="0"/>
    <s v="PP05 Dated 3/3/2016"/>
    <s v="0"/>
    <d v="2016-03-03T00:00:00"/>
    <s v="USD"/>
    <m/>
    <n v="2.009999999999999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2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5 Dated 3/3/2016"/>
    <s v="0"/>
    <d v="2016-03-03T00:00:00"/>
    <s v="USD"/>
    <m/>
    <n v="2.77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3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05"/>
    <s v="N"/>
    <n v="0"/>
    <m/>
    <n v="0"/>
    <s v="PP05 Dated 3/3/2016"/>
    <s v="0"/>
    <d v="2016-03-03T00:00:00"/>
    <s v="USD"/>
    <m/>
    <n v="0.0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788.43"/>
    <s v="N"/>
    <n v="0"/>
    <m/>
    <n v="0"/>
    <s v="PP05 Dated 3/3/2016"/>
    <s v="0"/>
    <d v="2016-03-03T00:00:00"/>
    <s v="USD"/>
    <m/>
    <n v="-788.4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5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4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02.66"/>
    <s v="N"/>
    <n v="0"/>
    <m/>
    <n v="0"/>
    <s v="PP05 Dated 3/3/2016"/>
    <s v="0"/>
    <d v="2016-03-03T00:00:00"/>
    <s v="USD"/>
    <m/>
    <n v="202.6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6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5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677.75"/>
    <s v="N"/>
    <n v="0"/>
    <m/>
    <n v="0"/>
    <s v="PP05 Dated 3/3/2016"/>
    <s v="0"/>
    <d v="2016-03-03T00:00:00"/>
    <s v="USD"/>
    <m/>
    <n v="677.75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7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94.72"/>
    <s v="N"/>
    <n v="0"/>
    <m/>
    <n v="0"/>
    <s v="PP05 Dated 3/3/2016"/>
    <s v="0"/>
    <d v="2016-03-03T00:00:00"/>
    <s v="USD"/>
    <m/>
    <n v="94.72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58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5531.81"/>
    <s v="N"/>
    <n v="0"/>
    <m/>
    <n v="0"/>
    <s v="PP05 Dated 3/3/2016"/>
    <s v="0"/>
    <d v="2016-03-03T00:00:00"/>
    <s v="USD"/>
    <m/>
    <n v="-5531.81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s v="Y"/>
    <s v="I"/>
    <m/>
    <m/>
    <x v="59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596.94"/>
    <s v="N"/>
    <n v="0"/>
    <m/>
    <n v="0"/>
    <s v="PP05 Dated 3/3/2016"/>
    <s v="0"/>
    <d v="2016-03-03T00:00:00"/>
    <s v="USD"/>
    <m/>
    <n v="-1596.94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0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573.48"/>
    <s v="N"/>
    <n v="0"/>
    <m/>
    <n v="0"/>
    <s v="PP05 Dated 3/3/2016"/>
    <s v="0"/>
    <d v="2016-03-03T00:00:00"/>
    <s v="USD"/>
    <m/>
    <n v="-573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1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71.48"/>
    <s v="N"/>
    <n v="0"/>
    <m/>
    <n v="0"/>
    <s v="PP05 Dated 3/3/2016"/>
    <s v="0"/>
    <d v="2016-03-03T00:00:00"/>
    <s v="USD"/>
    <m/>
    <n v="-171.48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2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80.150000000000006"/>
    <s v="N"/>
    <n v="0"/>
    <m/>
    <n v="0"/>
    <s v="PP05 Dated 3/3/2016"/>
    <s v="0"/>
    <d v="2016-03-03T00:00:00"/>
    <s v="USD"/>
    <m/>
    <n v="-80.150000000000006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3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496.33"/>
    <s v="N"/>
    <n v="0"/>
    <m/>
    <n v="0"/>
    <s v="PP05 Dated 3/3/2016"/>
    <s v="0"/>
    <d v="2016-03-03T00:00:00"/>
    <s v="USD"/>
    <m/>
    <n v="-496.33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4"/>
  </r>
  <r>
    <s v="43300"/>
    <s v="PAY0083955"/>
    <d v="2016-03-03T00:00:00"/>
    <n v="0"/>
    <s v="43300"/>
    <s v="N"/>
    <n v="2016"/>
    <n v="9"/>
    <d v="2016-03-03T00:00:00"/>
    <s v="ACTUALS"/>
    <m/>
    <s v="N"/>
    <s v="N"/>
    <m/>
    <n v="0"/>
    <s v="S"/>
    <m/>
    <d v="2016-03-03T00:00:00"/>
    <n v="66"/>
    <n v="16113.64"/>
    <n v="16113.64"/>
    <n v="0"/>
    <s v="PAY"/>
    <m/>
    <s v="V"/>
    <s v="V"/>
    <s v="V"/>
    <s v="P"/>
    <s v="0"/>
    <s v="N"/>
    <s v="N"/>
    <m/>
    <m/>
    <n v="0"/>
    <d v="2016-03-12T00:00:00"/>
    <n v="940924"/>
    <n v="940924.1"/>
    <d v="2016-03-03T00:00:00"/>
    <n v="0"/>
    <s v="THORNSXNEF"/>
    <d v="2016-03-12T09:41:34"/>
    <s v="PP05 Dated 3/3/2016"/>
    <s v="USD"/>
    <s v="USD"/>
    <m/>
    <d v="2016-03-03T00:00:00"/>
    <n v="1"/>
    <n v="1"/>
    <s v="GHR"/>
    <m/>
    <m/>
    <d v="2016-03-12T00:00:00"/>
    <m/>
    <s v="PAYROLL"/>
    <s v="V"/>
    <s v="1"/>
    <s v="N"/>
    <m/>
    <m/>
    <s v="1"/>
    <m/>
    <m/>
    <m/>
    <s v="N"/>
    <d v="2016-03-03T00:00:00"/>
    <m/>
    <s v="N"/>
    <s v="Y"/>
    <m/>
    <m/>
    <d v="2016-03-12T09:25:26"/>
    <m/>
    <s v="N"/>
    <s v="PP05 Dated 3/3/2016"/>
    <s v="N"/>
    <m/>
    <m/>
    <s v="43300"/>
    <s v="PAY0083955"/>
    <d v="2016-03-03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56.22999999999999"/>
    <s v="N"/>
    <n v="0"/>
    <m/>
    <n v="0"/>
    <s v="PP05 Dated 3/3/2016"/>
    <s v="0"/>
    <d v="2016-03-03T00:00:00"/>
    <s v="USD"/>
    <m/>
    <n v="-156.22999999999999"/>
    <n v="1"/>
    <n v="1"/>
    <n v="940924"/>
    <m/>
    <m/>
    <d v="2016-03-12T00:00:00"/>
    <m/>
    <s v="GHR"/>
    <d v="2016-03-03T00:00:00"/>
    <s v="N"/>
    <d v="2016-03-03T00:00:00"/>
    <s v="0"/>
    <m/>
    <m/>
    <s v="Y"/>
    <n v="0"/>
    <n v="0"/>
    <m/>
    <s v="I"/>
    <m/>
    <m/>
    <x v="65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66"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645.6"/>
    <s v="N"/>
    <n v="0"/>
    <m/>
    <n v="0"/>
    <s v="PP06 Dated 3/172016"/>
    <s v="0"/>
    <d v="2016-03-17T00:00:00"/>
    <s v="USD"/>
    <m/>
    <n v="-645.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6138.24"/>
    <s v="N"/>
    <n v="0"/>
    <m/>
    <n v="0"/>
    <s v="PP06 Dated 3/172016"/>
    <s v="0"/>
    <d v="2016-03-17T00:00:00"/>
    <s v="USD"/>
    <m/>
    <n v="-6138.2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s v="Y"/>
    <s v="I"/>
    <m/>
    <m/>
    <x v="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642.55"/>
    <s v="N"/>
    <n v="0"/>
    <m/>
    <n v="0"/>
    <s v="PP06 Dated 3/172016"/>
    <s v="0"/>
    <d v="2016-03-17T00:00:00"/>
    <s v="USD"/>
    <m/>
    <n v="-1642.5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118"/>
    <s v="N"/>
    <n v="0"/>
    <m/>
    <n v="0"/>
    <s v="PP06 Dated 3/172016"/>
    <s v="0"/>
    <d v="2016-03-17T00:00:00"/>
    <s v="USD"/>
    <m/>
    <n v="-11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75.88"/>
    <s v="N"/>
    <n v="0"/>
    <m/>
    <n v="0"/>
    <s v="PP06 Dated 3/172016"/>
    <s v="0"/>
    <d v="2016-03-17T00:00:00"/>
    <s v="USD"/>
    <m/>
    <n v="-175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11.02"/>
    <s v="N"/>
    <n v="0"/>
    <m/>
    <n v="0"/>
    <s v="PP06 Dated 3/172016"/>
    <s v="0"/>
    <d v="2016-03-17T00:00:00"/>
    <s v="USD"/>
    <m/>
    <n v="-11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12.42"/>
    <s v="N"/>
    <n v="0"/>
    <m/>
    <n v="0"/>
    <s v="PP06 Dated 3/172016"/>
    <s v="0"/>
    <d v="2016-03-17T00:00:00"/>
    <s v="USD"/>
    <m/>
    <n v="-12.4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547.74"/>
    <s v="N"/>
    <n v="0"/>
    <m/>
    <n v="0"/>
    <s v="PP06 Dated 3/172016"/>
    <s v="0"/>
    <d v="2016-03-17T00:00:00"/>
    <s v="USD"/>
    <m/>
    <n v="-547.7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7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60.46"/>
    <s v="N"/>
    <n v="0"/>
    <m/>
    <n v="0"/>
    <s v="PP06 Dated 3/172016"/>
    <s v="0"/>
    <d v="2016-03-17T00:00:00"/>
    <s v="USD"/>
    <m/>
    <n v="-16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8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0"/>
    <s v="ACTUALS"/>
    <m/>
    <m/>
    <s v="2055000"/>
    <m/>
    <m/>
    <m/>
    <s v="10000"/>
    <s v="18000"/>
    <m/>
    <m/>
    <m/>
    <m/>
    <m/>
    <m/>
    <m/>
    <s v="USD"/>
    <m/>
    <m/>
    <m/>
    <m/>
    <m/>
    <m/>
    <m/>
    <m/>
    <n v="-2.77"/>
    <s v="N"/>
    <n v="0"/>
    <m/>
    <n v="0"/>
    <s v="PP06 Dated 3/172016"/>
    <s v="0"/>
    <d v="2016-03-17T00:00:00"/>
    <s v="USD"/>
    <m/>
    <n v="-2.7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9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1"/>
    <s v="ACTUALS"/>
    <m/>
    <m/>
    <s v="2055000"/>
    <m/>
    <m/>
    <m/>
    <s v="10000"/>
    <s v="19800"/>
    <m/>
    <m/>
    <m/>
    <m/>
    <m/>
    <m/>
    <m/>
    <s v="USD"/>
    <m/>
    <m/>
    <m/>
    <m/>
    <m/>
    <m/>
    <m/>
    <m/>
    <n v="-1.96"/>
    <s v="N"/>
    <n v="0"/>
    <m/>
    <n v="0"/>
    <s v="PP06 Dated 3/172016"/>
    <s v="0"/>
    <d v="2016-03-17T00:00:00"/>
    <s v="USD"/>
    <m/>
    <n v="-1.9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2"/>
    <s v="ACTUALS"/>
    <m/>
    <m/>
    <s v="2055000"/>
    <m/>
    <m/>
    <m/>
    <s v="10000"/>
    <s v="99000"/>
    <m/>
    <m/>
    <m/>
    <m/>
    <m/>
    <m/>
    <m/>
    <s v="USD"/>
    <m/>
    <m/>
    <m/>
    <m/>
    <m/>
    <m/>
    <m/>
    <m/>
    <n v="-0.1"/>
    <s v="N"/>
    <n v="0"/>
    <m/>
    <n v="0"/>
    <s v="PP06 Dated 3/172016"/>
    <s v="0"/>
    <d v="2016-03-17T00:00:00"/>
    <s v="USD"/>
    <m/>
    <n v="-0.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3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2538.91"/>
    <s v="N"/>
    <n v="0"/>
    <m/>
    <n v="0"/>
    <s v="PP06 Dated 3/172016"/>
    <s v="0"/>
    <d v="2016-03-17T00:00:00"/>
    <s v="USD"/>
    <m/>
    <n v="-2538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4"/>
    <s v="ACTUALS"/>
    <m/>
    <m/>
    <s v="2056000"/>
    <m/>
    <m/>
    <m/>
    <s v="10000"/>
    <s v="99000"/>
    <m/>
    <m/>
    <m/>
    <m/>
    <m/>
    <m/>
    <m/>
    <s v="USD"/>
    <m/>
    <m/>
    <m/>
    <m/>
    <m/>
    <m/>
    <m/>
    <m/>
    <n v="-17.190000000000001"/>
    <s v="N"/>
    <n v="0"/>
    <m/>
    <n v="0"/>
    <s v="PP06 Dated 3/172016"/>
    <s v="0"/>
    <d v="2016-03-17T00:00:00"/>
    <s v="USD"/>
    <m/>
    <n v="-17.19000000000000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5"/>
    <s v="ACTUALS"/>
    <m/>
    <m/>
    <s v="2057000"/>
    <m/>
    <m/>
    <m/>
    <s v="10000"/>
    <s v="18000"/>
    <m/>
    <m/>
    <m/>
    <m/>
    <m/>
    <m/>
    <m/>
    <s v="USD"/>
    <m/>
    <m/>
    <m/>
    <m/>
    <m/>
    <m/>
    <m/>
    <m/>
    <n v="-10.71"/>
    <s v="N"/>
    <n v="0"/>
    <m/>
    <n v="0"/>
    <s v="PP06 Dated 3/172016"/>
    <s v="0"/>
    <d v="2016-03-17T00:00:00"/>
    <s v="USD"/>
    <m/>
    <n v="-10.7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6"/>
    <s v="ACTUALS"/>
    <m/>
    <m/>
    <s v="2057000"/>
    <m/>
    <m/>
    <m/>
    <s v="10000"/>
    <s v="19800"/>
    <m/>
    <m/>
    <m/>
    <m/>
    <m/>
    <m/>
    <m/>
    <s v="USD"/>
    <m/>
    <m/>
    <m/>
    <m/>
    <m/>
    <m/>
    <m/>
    <m/>
    <n v="-9.1999999999999993"/>
    <s v="N"/>
    <n v="0"/>
    <m/>
    <n v="0"/>
    <s v="PP06 Dated 3/172016"/>
    <s v="0"/>
    <d v="2016-03-17T00:00:00"/>
    <s v="USD"/>
    <m/>
    <n v="-9.199999999999999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5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7"/>
    <s v="ACTUALS"/>
    <m/>
    <m/>
    <s v="2057000"/>
    <m/>
    <m/>
    <m/>
    <s v="10000"/>
    <s v="99000"/>
    <m/>
    <m/>
    <m/>
    <m/>
    <m/>
    <m/>
    <m/>
    <s v="USD"/>
    <m/>
    <m/>
    <m/>
    <m/>
    <m/>
    <m/>
    <m/>
    <m/>
    <n v="-0.46"/>
    <s v="N"/>
    <n v="0"/>
    <m/>
    <n v="0"/>
    <s v="PP06 Dated 3/172016"/>
    <s v="0"/>
    <d v="2016-03-17T00:00:00"/>
    <s v="USD"/>
    <m/>
    <n v="-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6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8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28.09"/>
    <s v="N"/>
    <n v="0"/>
    <m/>
    <n v="0"/>
    <s v="PP06 Dated 3/172016"/>
    <s v="0"/>
    <d v="2016-03-17T00:00:00"/>
    <s v="USD"/>
    <m/>
    <n v="-128.0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7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19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7.54"/>
    <s v="N"/>
    <n v="0"/>
    <m/>
    <n v="0"/>
    <s v="PP06 Dated 3/172016"/>
    <s v="0"/>
    <d v="2016-03-17T00:00:00"/>
    <s v="USD"/>
    <m/>
    <n v="-37.5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8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0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2.57"/>
    <s v="N"/>
    <n v="0"/>
    <m/>
    <n v="0"/>
    <s v="PP06 Dated 3/172016"/>
    <s v="0"/>
    <d v="2016-03-17T00:00:00"/>
    <s v="USD"/>
    <m/>
    <n v="-2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19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1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690.85"/>
    <s v="N"/>
    <n v="0"/>
    <m/>
    <n v="0"/>
    <s v="PP06 Dated 3/172016"/>
    <s v="0"/>
    <d v="2016-03-17T00:00:00"/>
    <s v="USD"/>
    <m/>
    <n v="-690.8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2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275.35000000000002"/>
    <s v="N"/>
    <n v="0"/>
    <m/>
    <n v="0"/>
    <s v="PP06 Dated 3/172016"/>
    <s v="0"/>
    <d v="2016-03-17T00:00:00"/>
    <s v="USD"/>
    <m/>
    <n v="-275.350000000000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3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18.440000000000001"/>
    <s v="N"/>
    <n v="0"/>
    <m/>
    <n v="0"/>
    <s v="PP06 Dated 3/172016"/>
    <s v="0"/>
    <d v="2016-03-17T00:00:00"/>
    <s v="USD"/>
    <m/>
    <n v="-18.44000000000000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4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645.6"/>
    <s v="N"/>
    <n v="0"/>
    <m/>
    <n v="0"/>
    <s v="PP06 Dated 3/172016"/>
    <s v="0"/>
    <d v="2016-03-17T00:00:00"/>
    <s v="USD"/>
    <m/>
    <n v="-645.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5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75.88"/>
    <s v="N"/>
    <n v="0"/>
    <m/>
    <n v="0"/>
    <s v="PP06 Dated 3/172016"/>
    <s v="0"/>
    <d v="2016-03-17T00:00:00"/>
    <s v="USD"/>
    <m/>
    <n v="-175.8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6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12.42"/>
    <s v="N"/>
    <n v="0"/>
    <m/>
    <n v="0"/>
    <s v="PP06 Dated 3/172016"/>
    <s v="0"/>
    <d v="2016-03-17T00:00:00"/>
    <s v="USD"/>
    <m/>
    <n v="-12.4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5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7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547.73"/>
    <s v="N"/>
    <n v="0"/>
    <m/>
    <n v="0"/>
    <s v="PP06 Dated 3/172016"/>
    <s v="0"/>
    <d v="2016-03-17T00:00:00"/>
    <s v="USD"/>
    <m/>
    <n v="-547.7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6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8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60.47"/>
    <s v="N"/>
    <n v="0"/>
    <m/>
    <n v="0"/>
    <s v="PP06 Dated 3/172016"/>
    <s v="0"/>
    <d v="2016-03-17T00:00:00"/>
    <s v="USD"/>
    <m/>
    <n v="-160.4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7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29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11.02"/>
    <s v="N"/>
    <n v="0"/>
    <m/>
    <n v="0"/>
    <s v="PP06 Dated 3/172016"/>
    <s v="0"/>
    <d v="2016-03-17T00:00:00"/>
    <s v="USD"/>
    <m/>
    <n v="-11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8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0"/>
    <s v="ACTUALS"/>
    <m/>
    <m/>
    <s v="2125000"/>
    <m/>
    <m/>
    <m/>
    <s v="10000"/>
    <s v="18000"/>
    <m/>
    <m/>
    <m/>
    <m/>
    <m/>
    <m/>
    <m/>
    <s v="USD"/>
    <m/>
    <m/>
    <m/>
    <m/>
    <m/>
    <m/>
    <m/>
    <m/>
    <n v="-20.05"/>
    <s v="N"/>
    <n v="0"/>
    <m/>
    <n v="0"/>
    <s v="PP06 Dated 3/172016"/>
    <s v="0"/>
    <d v="2016-03-17T00:00:00"/>
    <s v="USD"/>
    <m/>
    <n v="-20.0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29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1"/>
    <s v="ACTUALS"/>
    <m/>
    <m/>
    <s v="2125000"/>
    <m/>
    <m/>
    <m/>
    <s v="10000"/>
    <s v="19800"/>
    <m/>
    <m/>
    <m/>
    <m/>
    <m/>
    <m/>
    <m/>
    <s v="USD"/>
    <m/>
    <m/>
    <m/>
    <m/>
    <m/>
    <m/>
    <m/>
    <m/>
    <n v="-12.45"/>
    <s v="N"/>
    <n v="0"/>
    <m/>
    <n v="0"/>
    <s v="PP06 Dated 3/172016"/>
    <s v="0"/>
    <d v="2016-03-17T00:00:00"/>
    <s v="USD"/>
    <m/>
    <n v="-12.4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2"/>
    <s v="ACTUALS"/>
    <m/>
    <m/>
    <s v="2125000"/>
    <m/>
    <m/>
    <m/>
    <s v="10000"/>
    <s v="99000"/>
    <m/>
    <m/>
    <m/>
    <m/>
    <m/>
    <m/>
    <m/>
    <s v="USD"/>
    <m/>
    <m/>
    <m/>
    <m/>
    <m/>
    <m/>
    <m/>
    <m/>
    <n v="-0.62"/>
    <s v="N"/>
    <n v="0"/>
    <m/>
    <n v="0"/>
    <s v="PP06 Dated 3/172016"/>
    <s v="0"/>
    <d v="2016-03-17T00:00:00"/>
    <s v="USD"/>
    <m/>
    <n v="-0.6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3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386.29"/>
    <s v="N"/>
    <n v="0"/>
    <m/>
    <n v="0"/>
    <s v="PP06 Dated 3/172016"/>
    <s v="0"/>
    <d v="2016-03-17T00:00:00"/>
    <s v="USD"/>
    <m/>
    <n v="-386.2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4"/>
    <s v="ACTUALS"/>
    <m/>
    <m/>
    <s v="2130000"/>
    <m/>
    <m/>
    <m/>
    <s v="10000"/>
    <s v="99000"/>
    <m/>
    <m/>
    <m/>
    <m/>
    <m/>
    <m/>
    <m/>
    <s v="USD"/>
    <m/>
    <m/>
    <m/>
    <m/>
    <m/>
    <m/>
    <m/>
    <m/>
    <n v="-2.71"/>
    <s v="N"/>
    <n v="0"/>
    <m/>
    <n v="0"/>
    <s v="PP06 Dated 3/172016"/>
    <s v="0"/>
    <d v="2016-03-17T00:00:00"/>
    <s v="USD"/>
    <m/>
    <n v="-2.7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9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31.51"/>
    <s v="N"/>
    <n v="0"/>
    <m/>
    <n v="0"/>
    <s v="PP06 Dated 3/172016"/>
    <s v="0"/>
    <d v="2016-03-17T00:00:00"/>
    <s v="USD"/>
    <m/>
    <n v="-131.5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5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833.02"/>
    <s v="N"/>
    <n v="0"/>
    <m/>
    <n v="0"/>
    <s v="PP06 Dated 3/172016"/>
    <s v="0"/>
    <d v="2016-03-17T00:00:00"/>
    <s v="USD"/>
    <m/>
    <n v="-833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5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6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259.39"/>
    <s v="N"/>
    <n v="0"/>
    <m/>
    <n v="0"/>
    <s v="PP06 Dated 3/172016"/>
    <s v="0"/>
    <d v="2016-03-17T00:00:00"/>
    <s v="USD"/>
    <m/>
    <n v="-259.3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6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7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15.81"/>
    <s v="N"/>
    <n v="0"/>
    <m/>
    <n v="0"/>
    <s v="PP06 Dated 3/172016"/>
    <s v="0"/>
    <d v="2016-03-17T00:00:00"/>
    <s v="USD"/>
    <m/>
    <n v="-15.8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7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38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448.38"/>
    <s v="N"/>
    <n v="0"/>
    <m/>
    <n v="0"/>
    <s v="PP06 Dated 3/172016"/>
    <s v="0"/>
    <d v="2016-03-17T00:00:00"/>
    <s v="USD"/>
    <m/>
    <n v="-448.3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8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0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8.86"/>
    <s v="N"/>
    <n v="0"/>
    <m/>
    <n v="0"/>
    <s v="PP06 Dated 3/172016"/>
    <s v="0"/>
    <d v="2016-03-17T00:00:00"/>
    <s v="USD"/>
    <m/>
    <n v="-8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39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1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60.89"/>
    <s v="N"/>
    <n v="0"/>
    <m/>
    <n v="0"/>
    <s v="PP06 Dated 3/172016"/>
    <s v="0"/>
    <d v="2016-03-17T00:00:00"/>
    <s v="USD"/>
    <m/>
    <n v="-60.8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2"/>
    <s v="ACTUALS"/>
    <m/>
    <m/>
    <s v="2155000"/>
    <m/>
    <m/>
    <m/>
    <s v="10000"/>
    <s v="19800"/>
    <m/>
    <m/>
    <m/>
    <m/>
    <m/>
    <m/>
    <m/>
    <s v="USD"/>
    <m/>
    <m/>
    <m/>
    <m/>
    <m/>
    <m/>
    <m/>
    <m/>
    <n v="-1.65"/>
    <s v="N"/>
    <n v="0"/>
    <m/>
    <n v="0"/>
    <s v="PP06 Dated 3/172016"/>
    <s v="0"/>
    <d v="2016-03-17T00:00:00"/>
    <s v="USD"/>
    <m/>
    <n v="-1.65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3"/>
    <s v="ACTUALS"/>
    <m/>
    <m/>
    <s v="2155000"/>
    <m/>
    <m/>
    <m/>
    <s v="10000"/>
    <s v="99000"/>
    <m/>
    <m/>
    <m/>
    <m/>
    <m/>
    <m/>
    <m/>
    <s v="USD"/>
    <m/>
    <m/>
    <m/>
    <m/>
    <m/>
    <m/>
    <m/>
    <m/>
    <n v="-0.08"/>
    <s v="N"/>
    <n v="0"/>
    <m/>
    <n v="0"/>
    <s v="PP06 Dated 3/172016"/>
    <s v="0"/>
    <d v="2016-03-17T00:00:00"/>
    <s v="USD"/>
    <m/>
    <n v="-0.0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4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28.09"/>
    <s v="N"/>
    <n v="0"/>
    <m/>
    <n v="0"/>
    <s v="PP06 Dated 3/172016"/>
    <s v="0"/>
    <d v="2016-03-17T00:00:00"/>
    <s v="USD"/>
    <m/>
    <n v="-128.0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5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7.53"/>
    <s v="N"/>
    <n v="0"/>
    <m/>
    <n v="0"/>
    <s v="PP06 Dated 3/172016"/>
    <s v="0"/>
    <d v="2016-03-17T00:00:00"/>
    <s v="USD"/>
    <m/>
    <n v="-37.5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6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2.58"/>
    <s v="N"/>
    <n v="0"/>
    <m/>
    <n v="0"/>
    <s v="PP06 Dated 3/172016"/>
    <s v="0"/>
    <d v="2016-03-17T00:00:00"/>
    <s v="USD"/>
    <m/>
    <n v="-2.5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5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7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06 Dated 3/172016"/>
    <s v="0"/>
    <d v="2016-03-17T00:00:00"/>
    <s v="USD"/>
    <m/>
    <n v="2664.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6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8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781.76"/>
    <s v="N"/>
    <n v="0"/>
    <m/>
    <n v="0"/>
    <s v="PP06 Dated 3/172016"/>
    <s v="0"/>
    <d v="2016-03-17T00:00:00"/>
    <s v="USD"/>
    <m/>
    <n v="9781.7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7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49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88.28"/>
    <s v="N"/>
    <n v="0"/>
    <m/>
    <n v="0"/>
    <s v="PP06 Dated 3/172016"/>
    <s v="0"/>
    <d v="2016-03-17T00:00:00"/>
    <s v="USD"/>
    <m/>
    <n v="188.2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8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0"/>
    <s v="ACTUALS"/>
    <m/>
    <m/>
    <s v="722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9.1999999999999993"/>
    <s v="N"/>
    <n v="0"/>
    <m/>
    <n v="0"/>
    <s v="PP06 Dated 3/172016"/>
    <s v="0"/>
    <d v="2016-03-17T00:00:00"/>
    <s v="USD"/>
    <m/>
    <n v="9.1999999999999993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49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1"/>
    <s v="ACTUALS"/>
    <m/>
    <m/>
    <s v="722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0.71"/>
    <s v="N"/>
    <n v="0"/>
    <m/>
    <n v="0"/>
    <s v="PP06 Dated 3/172016"/>
    <s v="0"/>
    <d v="2016-03-17T00:00:00"/>
    <s v="USD"/>
    <m/>
    <n v="10.7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2"/>
    <s v="ACTUALS"/>
    <m/>
    <m/>
    <s v="722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46"/>
    <s v="N"/>
    <n v="0"/>
    <m/>
    <n v="0"/>
    <s v="PP06 Dated 3/172016"/>
    <s v="0"/>
    <d v="2016-03-17T00:00:00"/>
    <s v="USD"/>
    <m/>
    <n v="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3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60.46"/>
    <s v="N"/>
    <n v="0"/>
    <m/>
    <n v="0"/>
    <s v="PP06 Dated 3/172016"/>
    <s v="0"/>
    <d v="2016-03-17T00:00:00"/>
    <s v="USD"/>
    <m/>
    <n v="160.4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4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47.74"/>
    <s v="N"/>
    <n v="0"/>
    <m/>
    <n v="0"/>
    <s v="PP06 Dated 3/172016"/>
    <s v="0"/>
    <d v="2016-03-17T00:00:00"/>
    <s v="USD"/>
    <m/>
    <n v="547.7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5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1.02"/>
    <s v="N"/>
    <n v="0"/>
    <m/>
    <n v="0"/>
    <s v="PP06 Dated 3/172016"/>
    <s v="0"/>
    <d v="2016-03-17T00:00:00"/>
    <s v="USD"/>
    <m/>
    <n v="11.02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6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7.54"/>
    <s v="N"/>
    <n v="0"/>
    <m/>
    <n v="0"/>
    <s v="PP06 Dated 3/172016"/>
    <s v="0"/>
    <d v="2016-03-17T00:00:00"/>
    <s v="USD"/>
    <m/>
    <n v="37.54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5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7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28.09"/>
    <s v="N"/>
    <n v="0"/>
    <m/>
    <n v="0"/>
    <s v="PP06 Dated 3/172016"/>
    <s v="0"/>
    <d v="2016-03-17T00:00:00"/>
    <s v="USD"/>
    <m/>
    <n v="128.09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6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.57"/>
    <s v="N"/>
    <n v="0"/>
    <m/>
    <n v="0"/>
    <s v="PP06 Dated 3/172016"/>
    <s v="0"/>
    <d v="2016-03-17T00:00:00"/>
    <s v="USD"/>
    <m/>
    <n v="2.5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7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5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538.91"/>
    <s v="N"/>
    <n v="0"/>
    <m/>
    <n v="0"/>
    <s v="PP06 Dated 3/172016"/>
    <s v="0"/>
    <d v="2016-03-17T00:00:00"/>
    <s v="USD"/>
    <m/>
    <n v="2538.9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8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0"/>
    <s v="ACTUALS"/>
    <m/>
    <m/>
    <s v="724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7.190000000000001"/>
    <s v="N"/>
    <n v="0"/>
    <m/>
    <n v="0"/>
    <s v="PP06 Dated 3/172016"/>
    <s v="0"/>
    <d v="2016-03-17T00:00:00"/>
    <s v="USD"/>
    <m/>
    <n v="17.19000000000000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59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4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07.86"/>
    <s v="N"/>
    <n v="0"/>
    <m/>
    <n v="0"/>
    <s v="PP06 Dated 3/172016"/>
    <s v="0"/>
    <d v="2016-03-17T00:00:00"/>
    <s v="USD"/>
    <m/>
    <n v="207.8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0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1"/>
    <s v="ACTUALS"/>
    <m/>
    <m/>
    <s v="725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.96"/>
    <s v="N"/>
    <n v="0"/>
    <m/>
    <n v="0"/>
    <s v="PP06 Dated 3/172016"/>
    <s v="0"/>
    <d v="2016-03-17T00:00:00"/>
    <s v="USD"/>
    <m/>
    <n v="1.96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1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2"/>
    <s v="ACTUALS"/>
    <m/>
    <m/>
    <s v="725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.77"/>
    <s v="N"/>
    <n v="0"/>
    <m/>
    <n v="0"/>
    <s v="PP06 Dated 3/172016"/>
    <s v="0"/>
    <d v="2016-03-17T00:00:00"/>
    <s v="USD"/>
    <m/>
    <n v="2.77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2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3"/>
    <s v="ACTUALS"/>
    <m/>
    <m/>
    <s v="725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0.1"/>
    <s v="N"/>
    <n v="0"/>
    <m/>
    <n v="0"/>
    <s v="PP06 Dated 3/172016"/>
    <s v="0"/>
    <d v="2016-03-17T00:00:00"/>
    <s v="USD"/>
    <m/>
    <n v="0.1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3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5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62.98"/>
    <s v="N"/>
    <n v="0"/>
    <m/>
    <n v="0"/>
    <s v="PP06 Dated 3/172016"/>
    <s v="0"/>
    <d v="2016-03-17T00:00:00"/>
    <s v="USD"/>
    <m/>
    <n v="762.9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4"/>
  </r>
  <r>
    <s v="43300"/>
    <s v="PAY0087802"/>
    <d v="2016-03-17T00:00:00"/>
    <n v="0"/>
    <s v="43300"/>
    <s v="N"/>
    <n v="2016"/>
    <n v="9"/>
    <d v="2016-03-17T00:00:00"/>
    <s v="ACTUALS"/>
    <m/>
    <s v="N"/>
    <s v="N"/>
    <m/>
    <n v="0"/>
    <s v="S"/>
    <m/>
    <d v="2016-03-17T00:00:00"/>
    <n v="66"/>
    <n v="17089.080000000002"/>
    <n v="17089.080000000002"/>
    <n v="0"/>
    <s v="PAY"/>
    <m/>
    <s v="V"/>
    <s v="V"/>
    <s v="V"/>
    <s v="P"/>
    <s v="0"/>
    <s v="N"/>
    <s v="N"/>
    <m/>
    <m/>
    <n v="0"/>
    <d v="2016-03-18T00:00:00"/>
    <n v="976398"/>
    <n v="976398.1"/>
    <d v="2016-03-17T00:00:00"/>
    <n v="0"/>
    <s v="THORNSXNEF"/>
    <d v="2016-03-18T23:42:32"/>
    <s v="PP06 Dated 3/172016"/>
    <s v="USD"/>
    <s v="USD"/>
    <m/>
    <d v="2016-03-17T00:00:00"/>
    <n v="1"/>
    <n v="1"/>
    <s v="GHR"/>
    <m/>
    <m/>
    <d v="2016-03-18T00:00:00"/>
    <m/>
    <s v="PAYROLL"/>
    <s v="V"/>
    <s v="1"/>
    <s v="N"/>
    <m/>
    <m/>
    <s v="1"/>
    <m/>
    <m/>
    <m/>
    <s v="N"/>
    <d v="2016-03-17T00:00:00"/>
    <m/>
    <s v="N"/>
    <s v="Y"/>
    <m/>
    <m/>
    <d v="2016-03-18T23:24:17"/>
    <m/>
    <s v="N"/>
    <s v="PP06 Dated 3/172016"/>
    <s v="N"/>
    <m/>
    <m/>
    <s v="43300"/>
    <s v="PAY0087802"/>
    <d v="2016-03-17T00:00:00"/>
    <n v="0"/>
    <n v="66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4.68"/>
    <s v="N"/>
    <n v="0"/>
    <m/>
    <n v="0"/>
    <s v="PP06 Dated 3/172016"/>
    <s v="0"/>
    <d v="2016-03-17T00:00:00"/>
    <s v="USD"/>
    <m/>
    <n v="14.68"/>
    <n v="1"/>
    <n v="1"/>
    <n v="976398"/>
    <m/>
    <m/>
    <d v="2016-03-18T00:00:00"/>
    <m/>
    <s v="GHR"/>
    <d v="2016-03-17T00:00:00"/>
    <s v="N"/>
    <d v="2016-03-17T00:00:00"/>
    <s v="0"/>
    <m/>
    <m/>
    <s v="Y"/>
    <n v="0"/>
    <n v="0"/>
    <m/>
    <s v="I"/>
    <m/>
    <m/>
    <x v="6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54"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"/>
    <s v="ACTUALS"/>
    <m/>
    <m/>
    <s v="2052000"/>
    <m/>
    <m/>
    <m/>
    <s v="10000"/>
    <s v="19800"/>
    <m/>
    <m/>
    <m/>
    <m/>
    <m/>
    <m/>
    <m/>
    <s v="USD"/>
    <m/>
    <m/>
    <m/>
    <m/>
    <m/>
    <m/>
    <m/>
    <m/>
    <n v="-175.88"/>
    <s v="N"/>
    <n v="0"/>
    <m/>
    <n v="0"/>
    <s v="PP07 Dated 3/31/2016"/>
    <s v="0"/>
    <d v="2016-03-31T00:00:00"/>
    <s v="USD"/>
    <m/>
    <n v="-175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0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"/>
    <s v="ACTUALS"/>
    <m/>
    <m/>
    <s v="1000000"/>
    <m/>
    <m/>
    <m/>
    <s v="10000"/>
    <s v="18000"/>
    <m/>
    <m/>
    <m/>
    <m/>
    <m/>
    <m/>
    <m/>
    <s v="USD"/>
    <m/>
    <m/>
    <m/>
    <m/>
    <m/>
    <m/>
    <m/>
    <m/>
    <n v="-8746.9500000000007"/>
    <s v="N"/>
    <n v="0"/>
    <m/>
    <n v="0"/>
    <s v="PP07 Dated 3/31/2016"/>
    <s v="0"/>
    <d v="2016-03-31T00:00:00"/>
    <s v="USD"/>
    <m/>
    <n v="-8746.950000000000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s v="Y"/>
    <s v="I"/>
    <m/>
    <m/>
    <x v="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"/>
    <s v="ACTUALS"/>
    <m/>
    <m/>
    <s v="1000000"/>
    <m/>
    <m/>
    <m/>
    <s v="10000"/>
    <s v="19800"/>
    <m/>
    <m/>
    <m/>
    <m/>
    <m/>
    <m/>
    <m/>
    <s v="USD"/>
    <m/>
    <m/>
    <m/>
    <m/>
    <m/>
    <m/>
    <m/>
    <m/>
    <n v="-1595.42"/>
    <s v="N"/>
    <n v="0"/>
    <m/>
    <n v="0"/>
    <s v="PP07 Dated 3/31/2016"/>
    <s v="0"/>
    <d v="2016-03-31T00:00:00"/>
    <s v="USD"/>
    <m/>
    <n v="-1595.4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"/>
    <s v="ACTUALS"/>
    <m/>
    <m/>
    <s v="1000000"/>
    <m/>
    <m/>
    <m/>
    <s v="10000"/>
    <s v="99000"/>
    <m/>
    <m/>
    <m/>
    <m/>
    <m/>
    <m/>
    <m/>
    <s v="USD"/>
    <m/>
    <m/>
    <m/>
    <m/>
    <m/>
    <m/>
    <m/>
    <m/>
    <n v="-172.78"/>
    <s v="N"/>
    <n v="0"/>
    <m/>
    <n v="0"/>
    <s v="PP07 Dated 3/31/2016"/>
    <s v="0"/>
    <d v="2016-03-31T00:00:00"/>
    <s v="USD"/>
    <m/>
    <n v="-172.7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"/>
    <s v="ACTUALS"/>
    <m/>
    <m/>
    <s v="2052000"/>
    <m/>
    <m/>
    <m/>
    <s v="10000"/>
    <s v="18000"/>
    <m/>
    <m/>
    <m/>
    <m/>
    <m/>
    <m/>
    <m/>
    <s v="USD"/>
    <m/>
    <m/>
    <m/>
    <m/>
    <m/>
    <m/>
    <m/>
    <m/>
    <n v="-896.17"/>
    <s v="N"/>
    <n v="0"/>
    <m/>
    <n v="0"/>
    <s v="PP07 Dated 3/31/2016"/>
    <s v="0"/>
    <d v="2016-03-31T00:00:00"/>
    <s v="USD"/>
    <m/>
    <n v="-896.1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6"/>
    <s v="ACTUALS"/>
    <m/>
    <m/>
    <s v="2052000"/>
    <m/>
    <m/>
    <m/>
    <s v="10000"/>
    <s v="99000"/>
    <m/>
    <m/>
    <m/>
    <m/>
    <m/>
    <m/>
    <m/>
    <s v="USD"/>
    <m/>
    <m/>
    <m/>
    <m/>
    <m/>
    <m/>
    <m/>
    <m/>
    <n v="-17.059999999999999"/>
    <s v="N"/>
    <n v="0"/>
    <m/>
    <n v="0"/>
    <s v="PP07 Dated 3/31/2016"/>
    <s v="0"/>
    <d v="2016-03-31T00:00:00"/>
    <s v="USD"/>
    <m/>
    <n v="-17.05999999999999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5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7"/>
    <s v="ACTUALS"/>
    <m/>
    <m/>
    <s v="2053000"/>
    <m/>
    <m/>
    <m/>
    <s v="10000"/>
    <s v="18000"/>
    <m/>
    <m/>
    <m/>
    <m/>
    <m/>
    <m/>
    <m/>
    <s v="USD"/>
    <m/>
    <m/>
    <m/>
    <m/>
    <m/>
    <m/>
    <m/>
    <m/>
    <n v="-803.53"/>
    <s v="N"/>
    <n v="0"/>
    <m/>
    <n v="0"/>
    <s v="PP07 Dated 3/31/2016"/>
    <s v="0"/>
    <d v="2016-03-31T00:00:00"/>
    <s v="USD"/>
    <m/>
    <n v="-803.5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8"/>
    <s v="ACTUALS"/>
    <m/>
    <m/>
    <s v="2053000"/>
    <m/>
    <m/>
    <m/>
    <s v="10000"/>
    <s v="19800"/>
    <m/>
    <m/>
    <m/>
    <m/>
    <m/>
    <m/>
    <m/>
    <s v="USD"/>
    <m/>
    <m/>
    <m/>
    <m/>
    <m/>
    <m/>
    <m/>
    <m/>
    <n v="-162.32"/>
    <s v="N"/>
    <n v="0"/>
    <m/>
    <n v="0"/>
    <s v="PP07 Dated 3/31/2016"/>
    <s v="0"/>
    <d v="2016-03-31T00:00:00"/>
    <s v="USD"/>
    <m/>
    <n v="-162.3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7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9"/>
    <s v="ACTUALS"/>
    <m/>
    <m/>
    <s v="2053000"/>
    <m/>
    <m/>
    <m/>
    <s v="10000"/>
    <s v="99000"/>
    <m/>
    <m/>
    <m/>
    <m/>
    <m/>
    <m/>
    <m/>
    <s v="USD"/>
    <m/>
    <m/>
    <m/>
    <m/>
    <m/>
    <m/>
    <m/>
    <m/>
    <n v="-15.38"/>
    <s v="N"/>
    <n v="0"/>
    <m/>
    <n v="0"/>
    <s v="PP07 Dated 3/31/2016"/>
    <s v="0"/>
    <d v="2016-03-31T00:00:00"/>
    <s v="USD"/>
    <m/>
    <n v="-15.3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8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0"/>
    <s v="ACTUALS"/>
    <m/>
    <m/>
    <s v="2056000"/>
    <m/>
    <m/>
    <m/>
    <s v="10000"/>
    <s v="18000"/>
    <m/>
    <m/>
    <m/>
    <m/>
    <m/>
    <m/>
    <m/>
    <s v="USD"/>
    <m/>
    <m/>
    <m/>
    <m/>
    <m/>
    <m/>
    <m/>
    <m/>
    <n v="-277.25"/>
    <s v="N"/>
    <n v="0"/>
    <m/>
    <n v="0"/>
    <s v="PP07 Dated 3/31/2016"/>
    <s v="0"/>
    <d v="2016-03-31T00:00:00"/>
    <s v="USD"/>
    <m/>
    <n v="-277.2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9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1"/>
    <s v="ACTUALS"/>
    <m/>
    <m/>
    <s v="2058000"/>
    <m/>
    <m/>
    <m/>
    <s v="10000"/>
    <s v="18000"/>
    <m/>
    <m/>
    <m/>
    <m/>
    <m/>
    <m/>
    <m/>
    <s v="USD"/>
    <m/>
    <m/>
    <m/>
    <m/>
    <m/>
    <m/>
    <m/>
    <m/>
    <n v="-187.94"/>
    <s v="N"/>
    <n v="0"/>
    <m/>
    <n v="0"/>
    <s v="PP07 Dated 3/31/2016"/>
    <s v="0"/>
    <d v="2016-03-31T00:00:00"/>
    <s v="USD"/>
    <m/>
    <n v="-187.94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0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2"/>
    <s v="ACTUALS"/>
    <m/>
    <m/>
    <s v="2058000"/>
    <m/>
    <m/>
    <m/>
    <s v="10000"/>
    <s v="19800"/>
    <m/>
    <m/>
    <m/>
    <m/>
    <m/>
    <m/>
    <m/>
    <s v="USD"/>
    <m/>
    <m/>
    <m/>
    <m/>
    <m/>
    <m/>
    <m/>
    <m/>
    <n v="-37.96"/>
    <s v="N"/>
    <n v="0"/>
    <m/>
    <n v="0"/>
    <s v="PP07 Dated 3/31/2016"/>
    <s v="0"/>
    <d v="2016-03-31T00:00:00"/>
    <s v="USD"/>
    <m/>
    <n v="-37.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3"/>
    <s v="ACTUALS"/>
    <m/>
    <m/>
    <s v="2058000"/>
    <m/>
    <m/>
    <m/>
    <s v="10000"/>
    <s v="99000"/>
    <m/>
    <m/>
    <m/>
    <m/>
    <m/>
    <m/>
    <m/>
    <s v="USD"/>
    <m/>
    <m/>
    <m/>
    <m/>
    <m/>
    <m/>
    <m/>
    <m/>
    <n v="-3.59"/>
    <s v="N"/>
    <n v="0"/>
    <m/>
    <n v="0"/>
    <s v="PP07 Dated 3/31/2016"/>
    <s v="0"/>
    <d v="2016-03-31T00:00:00"/>
    <s v="USD"/>
    <m/>
    <n v="-3.5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2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4"/>
    <s v="ACTUALS"/>
    <m/>
    <m/>
    <s v="2081000"/>
    <m/>
    <m/>
    <m/>
    <s v="10000"/>
    <s v="18000"/>
    <m/>
    <m/>
    <m/>
    <m/>
    <m/>
    <m/>
    <m/>
    <s v="USD"/>
    <m/>
    <m/>
    <m/>
    <m/>
    <m/>
    <m/>
    <m/>
    <m/>
    <n v="93.92"/>
    <s v="N"/>
    <n v="0"/>
    <m/>
    <n v="0"/>
    <s v="PP07 Dated 3/31/2016"/>
    <s v="0"/>
    <d v="2016-03-31T00:00:00"/>
    <s v="USD"/>
    <m/>
    <n v="93.9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3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5"/>
    <s v="ACTUALS"/>
    <m/>
    <m/>
    <s v="2100000"/>
    <m/>
    <m/>
    <m/>
    <s v="10000"/>
    <s v="18000"/>
    <m/>
    <m/>
    <m/>
    <m/>
    <m/>
    <m/>
    <m/>
    <s v="USD"/>
    <m/>
    <m/>
    <m/>
    <m/>
    <m/>
    <m/>
    <m/>
    <m/>
    <n v="-812.76"/>
    <s v="N"/>
    <n v="0"/>
    <m/>
    <n v="0"/>
    <s v="PP07 Dated 3/31/2016"/>
    <s v="0"/>
    <d v="2016-03-31T00:00:00"/>
    <s v="USD"/>
    <m/>
    <n v="-812.7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4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6"/>
    <s v="ACTUALS"/>
    <m/>
    <m/>
    <s v="2100000"/>
    <m/>
    <m/>
    <m/>
    <s v="10000"/>
    <s v="19800"/>
    <m/>
    <m/>
    <m/>
    <m/>
    <m/>
    <m/>
    <m/>
    <s v="USD"/>
    <m/>
    <m/>
    <m/>
    <m/>
    <m/>
    <m/>
    <m/>
    <m/>
    <n v="-177.97"/>
    <s v="N"/>
    <n v="0"/>
    <m/>
    <n v="0"/>
    <s v="PP07 Dated 3/31/2016"/>
    <s v="0"/>
    <d v="2016-03-31T00:00:00"/>
    <s v="USD"/>
    <m/>
    <n v="-177.9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5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7"/>
    <s v="ACTUALS"/>
    <m/>
    <m/>
    <s v="2100000"/>
    <m/>
    <m/>
    <m/>
    <s v="10000"/>
    <s v="99000"/>
    <m/>
    <m/>
    <m/>
    <m/>
    <m/>
    <m/>
    <m/>
    <s v="USD"/>
    <m/>
    <m/>
    <m/>
    <m/>
    <m/>
    <m/>
    <m/>
    <m/>
    <n v="-13.52"/>
    <s v="N"/>
    <n v="0"/>
    <m/>
    <n v="0"/>
    <s v="PP07 Dated 3/31/2016"/>
    <s v="0"/>
    <d v="2016-03-31T00:00:00"/>
    <s v="USD"/>
    <m/>
    <n v="-13.5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8"/>
    <s v="ACTUALS"/>
    <m/>
    <m/>
    <s v="2105000"/>
    <m/>
    <m/>
    <m/>
    <s v="10000"/>
    <s v="18000"/>
    <m/>
    <m/>
    <m/>
    <m/>
    <m/>
    <m/>
    <m/>
    <s v="USD"/>
    <m/>
    <m/>
    <m/>
    <m/>
    <m/>
    <m/>
    <m/>
    <m/>
    <n v="-896.17"/>
    <s v="N"/>
    <n v="0"/>
    <m/>
    <n v="0"/>
    <s v="PP07 Dated 3/31/2016"/>
    <s v="0"/>
    <d v="2016-03-31T00:00:00"/>
    <s v="USD"/>
    <m/>
    <n v="-896.1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7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19"/>
    <s v="ACTUALS"/>
    <m/>
    <m/>
    <s v="2105000"/>
    <m/>
    <m/>
    <m/>
    <s v="10000"/>
    <s v="19800"/>
    <m/>
    <m/>
    <m/>
    <m/>
    <m/>
    <m/>
    <m/>
    <s v="USD"/>
    <m/>
    <m/>
    <m/>
    <m/>
    <m/>
    <m/>
    <m/>
    <m/>
    <n v="-175.88"/>
    <s v="N"/>
    <n v="0"/>
    <m/>
    <n v="0"/>
    <s v="PP07 Dated 3/31/2016"/>
    <s v="0"/>
    <d v="2016-03-31T00:00:00"/>
    <s v="USD"/>
    <m/>
    <n v="-175.8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8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0"/>
    <s v="ACTUALS"/>
    <m/>
    <m/>
    <s v="2105000"/>
    <m/>
    <m/>
    <m/>
    <s v="10000"/>
    <s v="99000"/>
    <m/>
    <m/>
    <m/>
    <m/>
    <m/>
    <m/>
    <m/>
    <s v="USD"/>
    <m/>
    <m/>
    <m/>
    <m/>
    <m/>
    <m/>
    <m/>
    <m/>
    <n v="-17.059999999999999"/>
    <s v="N"/>
    <n v="0"/>
    <m/>
    <n v="0"/>
    <s v="PP07 Dated 3/31/2016"/>
    <s v="0"/>
    <d v="2016-03-31T00:00:00"/>
    <s v="USD"/>
    <m/>
    <n v="-17.05999999999999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19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1"/>
    <s v="ACTUALS"/>
    <m/>
    <m/>
    <s v="2110000"/>
    <m/>
    <m/>
    <m/>
    <s v="10000"/>
    <s v="18000"/>
    <m/>
    <m/>
    <m/>
    <m/>
    <m/>
    <m/>
    <m/>
    <s v="USD"/>
    <m/>
    <m/>
    <m/>
    <m/>
    <m/>
    <m/>
    <m/>
    <m/>
    <n v="-803.52"/>
    <s v="N"/>
    <n v="0"/>
    <m/>
    <n v="0"/>
    <s v="PP07 Dated 3/31/2016"/>
    <s v="0"/>
    <d v="2016-03-31T00:00:00"/>
    <s v="USD"/>
    <m/>
    <n v="-803.5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0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5"/>
    <s v="ACTUALS"/>
    <m/>
    <m/>
    <s v="2140000"/>
    <m/>
    <m/>
    <m/>
    <s v="10000"/>
    <s v="18000"/>
    <m/>
    <m/>
    <m/>
    <m/>
    <m/>
    <m/>
    <m/>
    <s v="USD"/>
    <m/>
    <m/>
    <m/>
    <m/>
    <m/>
    <m/>
    <m/>
    <m/>
    <n v="-1632.51"/>
    <s v="N"/>
    <n v="0"/>
    <m/>
    <n v="0"/>
    <s v="PP07 Dated 3/31/2016"/>
    <s v="0"/>
    <d v="2016-03-31T00:00:00"/>
    <s v="USD"/>
    <m/>
    <n v="-1632.5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2"/>
    <s v="ACTUALS"/>
    <m/>
    <m/>
    <s v="2110000"/>
    <m/>
    <m/>
    <m/>
    <s v="10000"/>
    <s v="19800"/>
    <m/>
    <m/>
    <m/>
    <m/>
    <m/>
    <m/>
    <m/>
    <s v="USD"/>
    <m/>
    <m/>
    <m/>
    <m/>
    <m/>
    <m/>
    <m/>
    <m/>
    <n v="-162.33000000000001"/>
    <s v="N"/>
    <n v="0"/>
    <m/>
    <n v="0"/>
    <s v="PP07 Dated 3/31/2016"/>
    <s v="0"/>
    <d v="2016-03-31T00:00:00"/>
    <s v="USD"/>
    <m/>
    <n v="-162.3300000000000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2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3"/>
    <s v="ACTUALS"/>
    <m/>
    <m/>
    <s v="2110000"/>
    <m/>
    <m/>
    <m/>
    <s v="10000"/>
    <s v="99000"/>
    <m/>
    <m/>
    <m/>
    <m/>
    <m/>
    <m/>
    <m/>
    <s v="USD"/>
    <m/>
    <m/>
    <m/>
    <m/>
    <m/>
    <m/>
    <m/>
    <m/>
    <n v="-15.38"/>
    <s v="N"/>
    <n v="0"/>
    <m/>
    <n v="0"/>
    <s v="PP07 Dated 3/31/2016"/>
    <s v="0"/>
    <d v="2016-03-31T00:00:00"/>
    <s v="USD"/>
    <m/>
    <n v="-15.3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3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4"/>
    <s v="ACTUALS"/>
    <m/>
    <m/>
    <s v="2130000"/>
    <m/>
    <m/>
    <m/>
    <s v="10000"/>
    <s v="18000"/>
    <m/>
    <m/>
    <m/>
    <m/>
    <m/>
    <m/>
    <m/>
    <s v="USD"/>
    <m/>
    <m/>
    <m/>
    <m/>
    <m/>
    <m/>
    <m/>
    <m/>
    <n v="-43"/>
    <s v="N"/>
    <n v="0"/>
    <m/>
    <n v="0"/>
    <s v="PP07 Dated 3/31/2016"/>
    <s v="0"/>
    <d v="2016-03-31T00:00:00"/>
    <s v="USD"/>
    <m/>
    <n v="-4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4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6"/>
    <s v="ACTUALS"/>
    <m/>
    <m/>
    <s v="2140000"/>
    <m/>
    <m/>
    <m/>
    <s v="10000"/>
    <s v="19800"/>
    <m/>
    <m/>
    <m/>
    <m/>
    <m/>
    <m/>
    <m/>
    <s v="USD"/>
    <m/>
    <m/>
    <m/>
    <m/>
    <m/>
    <m/>
    <m/>
    <m/>
    <n v="-405.93"/>
    <s v="N"/>
    <n v="0"/>
    <m/>
    <n v="0"/>
    <s v="PP07 Dated 3/31/2016"/>
    <s v="0"/>
    <d v="2016-03-31T00:00:00"/>
    <s v="USD"/>
    <m/>
    <n v="-405.9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5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7"/>
    <s v="ACTUALS"/>
    <m/>
    <m/>
    <s v="2140000"/>
    <m/>
    <m/>
    <m/>
    <s v="10000"/>
    <s v="99000"/>
    <m/>
    <m/>
    <m/>
    <m/>
    <m/>
    <m/>
    <m/>
    <s v="USD"/>
    <m/>
    <m/>
    <m/>
    <m/>
    <m/>
    <m/>
    <m/>
    <m/>
    <n v="-27.22"/>
    <s v="N"/>
    <n v="0"/>
    <m/>
    <n v="0"/>
    <s v="PP07 Dated 3/31/2016"/>
    <s v="0"/>
    <d v="2016-03-31T00:00:00"/>
    <s v="USD"/>
    <m/>
    <n v="-27.2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8"/>
    <s v="ACTUALS"/>
    <m/>
    <m/>
    <s v="2150000"/>
    <m/>
    <m/>
    <m/>
    <s v="10000"/>
    <s v="18000"/>
    <m/>
    <m/>
    <m/>
    <m/>
    <m/>
    <m/>
    <m/>
    <s v="USD"/>
    <m/>
    <m/>
    <m/>
    <m/>
    <m/>
    <m/>
    <m/>
    <m/>
    <n v="-686.91"/>
    <s v="N"/>
    <n v="0"/>
    <m/>
    <n v="0"/>
    <s v="PP07 Dated 3/31/2016"/>
    <s v="0"/>
    <d v="2016-03-31T00:00:00"/>
    <s v="USD"/>
    <m/>
    <n v="-686.9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7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29"/>
    <s v="ACTUALS"/>
    <m/>
    <m/>
    <s v="2150000"/>
    <m/>
    <m/>
    <m/>
    <s v="10000"/>
    <s v="19800"/>
    <m/>
    <m/>
    <m/>
    <m/>
    <m/>
    <m/>
    <m/>
    <s v="USD"/>
    <m/>
    <m/>
    <m/>
    <m/>
    <m/>
    <m/>
    <m/>
    <m/>
    <n v="-141.29"/>
    <s v="N"/>
    <n v="0"/>
    <m/>
    <n v="0"/>
    <s v="PP07 Dated 3/31/2016"/>
    <s v="0"/>
    <d v="2016-03-31T00:00:00"/>
    <s v="USD"/>
    <m/>
    <n v="-141.2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8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0"/>
    <s v="ACTUALS"/>
    <m/>
    <m/>
    <s v="2150000"/>
    <m/>
    <m/>
    <m/>
    <s v="10000"/>
    <s v="99000"/>
    <m/>
    <m/>
    <m/>
    <m/>
    <m/>
    <m/>
    <m/>
    <s v="USD"/>
    <m/>
    <m/>
    <m/>
    <m/>
    <m/>
    <m/>
    <m/>
    <m/>
    <n v="-12.04"/>
    <s v="N"/>
    <n v="0"/>
    <m/>
    <n v="0"/>
    <s v="PP07 Dated 3/31/2016"/>
    <s v="0"/>
    <d v="2016-03-31T00:00:00"/>
    <s v="USD"/>
    <m/>
    <n v="-12.04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29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1"/>
    <s v="ACTUALS"/>
    <m/>
    <m/>
    <s v="2155000"/>
    <m/>
    <m/>
    <m/>
    <s v="10000"/>
    <s v="18000"/>
    <m/>
    <m/>
    <m/>
    <m/>
    <m/>
    <m/>
    <m/>
    <s v="USD"/>
    <m/>
    <m/>
    <m/>
    <m/>
    <m/>
    <m/>
    <m/>
    <m/>
    <n v="-25.41"/>
    <s v="N"/>
    <n v="0"/>
    <m/>
    <n v="0"/>
    <s v="PP07 Dated 3/31/2016"/>
    <s v="0"/>
    <d v="2016-03-31T00:00:00"/>
    <s v="USD"/>
    <m/>
    <n v="-25.4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0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2"/>
    <s v="ACTUALS"/>
    <m/>
    <m/>
    <s v="2160000"/>
    <m/>
    <m/>
    <m/>
    <s v="10000"/>
    <s v="18000"/>
    <m/>
    <m/>
    <m/>
    <m/>
    <m/>
    <m/>
    <m/>
    <s v="USD"/>
    <m/>
    <m/>
    <m/>
    <m/>
    <m/>
    <m/>
    <m/>
    <m/>
    <n v="-187.93"/>
    <s v="N"/>
    <n v="0"/>
    <m/>
    <n v="0"/>
    <s v="PP07 Dated 3/31/2016"/>
    <s v="0"/>
    <d v="2016-03-31T00:00:00"/>
    <s v="USD"/>
    <m/>
    <n v="-187.9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3"/>
    <s v="ACTUALS"/>
    <m/>
    <m/>
    <s v="2160000"/>
    <m/>
    <m/>
    <m/>
    <s v="10000"/>
    <s v="19800"/>
    <m/>
    <m/>
    <m/>
    <m/>
    <m/>
    <m/>
    <m/>
    <s v="USD"/>
    <m/>
    <m/>
    <m/>
    <m/>
    <m/>
    <m/>
    <m/>
    <m/>
    <n v="-37.96"/>
    <s v="N"/>
    <n v="0"/>
    <m/>
    <n v="0"/>
    <s v="PP07 Dated 3/31/2016"/>
    <s v="0"/>
    <d v="2016-03-31T00:00:00"/>
    <s v="USD"/>
    <m/>
    <n v="-37.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2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4"/>
    <s v="ACTUALS"/>
    <m/>
    <m/>
    <s v="2160000"/>
    <m/>
    <m/>
    <m/>
    <s v="10000"/>
    <s v="99000"/>
    <m/>
    <m/>
    <m/>
    <m/>
    <m/>
    <m/>
    <m/>
    <s v="USD"/>
    <m/>
    <m/>
    <m/>
    <m/>
    <m/>
    <m/>
    <m/>
    <m/>
    <n v="-3.6"/>
    <s v="N"/>
    <n v="0"/>
    <m/>
    <n v="0"/>
    <s v="PP07 Dated 3/31/2016"/>
    <s v="0"/>
    <d v="2016-03-31T00:00:00"/>
    <s v="USD"/>
    <m/>
    <n v="-3.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3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5"/>
    <s v="ACTUALS"/>
    <m/>
    <m/>
    <s v="700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664.8"/>
    <s v="N"/>
    <n v="0"/>
    <m/>
    <n v="0"/>
    <s v="PP07 Dated 3/31/2016"/>
    <s v="0"/>
    <d v="2016-03-31T00:00:00"/>
    <s v="USD"/>
    <m/>
    <n v="2664.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4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6"/>
    <s v="ACTUALS"/>
    <m/>
    <m/>
    <s v="700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9578.2999999999993"/>
    <s v="N"/>
    <n v="0"/>
    <m/>
    <n v="0"/>
    <s v="PP07 Dated 3/31/2016"/>
    <s v="0"/>
    <d v="2016-03-31T00:00:00"/>
    <s v="USD"/>
    <m/>
    <n v="9578.299999999999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5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7"/>
    <s v="ACTUALS"/>
    <m/>
    <m/>
    <s v="700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58.5"/>
    <s v="N"/>
    <n v="0"/>
    <m/>
    <n v="0"/>
    <s v="PP07 Dated 3/31/2016"/>
    <s v="0"/>
    <d v="2016-03-31T00:00:00"/>
    <s v="USD"/>
    <m/>
    <n v="258.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8"/>
    <s v="ACTUALS"/>
    <m/>
    <m/>
    <s v="707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4000"/>
    <s v="N"/>
    <n v="0"/>
    <m/>
    <n v="0"/>
    <s v="PP07 Dated 3/31/2016"/>
    <s v="0"/>
    <d v="2016-03-31T00:00:00"/>
    <s v="USD"/>
    <m/>
    <n v="4000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7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39"/>
    <s v="ACTUALS"/>
    <m/>
    <m/>
    <s v="7230000"/>
    <s v="4330001000"/>
    <m/>
    <m/>
    <s v="10000"/>
    <s v="18000"/>
    <m/>
    <s v="FY2016"/>
    <m/>
    <m/>
    <m/>
    <m/>
    <m/>
    <s v="USD"/>
    <m/>
    <m/>
    <m/>
    <m/>
    <m/>
    <m/>
    <m/>
    <m/>
    <n v="5.17"/>
    <s v="N"/>
    <n v="0"/>
    <m/>
    <n v="0"/>
    <s v="PP07 Dated 3/31/2016"/>
    <s v="0"/>
    <d v="2016-03-31T00:00:00"/>
    <s v="USD"/>
    <m/>
    <n v="5.17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8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0"/>
    <s v="ACTUALS"/>
    <m/>
    <m/>
    <s v="7230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162.32"/>
    <s v="N"/>
    <n v="0"/>
    <m/>
    <n v="0"/>
    <s v="PP07 Dated 3/31/2016"/>
    <s v="0"/>
    <d v="2016-03-31T00:00:00"/>
    <s v="USD"/>
    <m/>
    <n v="162.3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9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1"/>
    <s v="ACTUALS"/>
    <m/>
    <m/>
    <s v="723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559.21"/>
    <s v="N"/>
    <n v="0"/>
    <m/>
    <n v="0"/>
    <s v="PP07 Dated 3/31/2016"/>
    <s v="0"/>
    <d v="2016-03-31T00:00:00"/>
    <s v="USD"/>
    <m/>
    <n v="559.2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8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2"/>
    <s v="ACTUALS"/>
    <m/>
    <m/>
    <s v="7230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239.15"/>
    <s v="N"/>
    <n v="0"/>
    <m/>
    <n v="0"/>
    <s v="PP07 Dated 3/31/2016"/>
    <s v="0"/>
    <d v="2016-03-31T00:00:00"/>
    <s v="USD"/>
    <m/>
    <n v="239.1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38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3"/>
    <s v="ACTUALS"/>
    <m/>
    <m/>
    <s v="7230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15.38"/>
    <s v="N"/>
    <n v="0"/>
    <m/>
    <n v="0"/>
    <s v="PP07 Dated 3/31/2016"/>
    <s v="0"/>
    <d v="2016-03-31T00:00:00"/>
    <s v="USD"/>
    <m/>
    <n v="15.3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0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4"/>
    <s v="ACTUALS"/>
    <m/>
    <m/>
    <s v="7231000"/>
    <s v="4330001000"/>
    <m/>
    <m/>
    <s v="10000"/>
    <s v="18000"/>
    <m/>
    <s v="FY2016"/>
    <m/>
    <m/>
    <m/>
    <m/>
    <m/>
    <s v="USD"/>
    <m/>
    <m/>
    <m/>
    <m/>
    <m/>
    <m/>
    <m/>
    <m/>
    <n v="1.21"/>
    <s v="N"/>
    <n v="0"/>
    <m/>
    <n v="0"/>
    <s v="PP07 Dated 3/31/2016"/>
    <s v="0"/>
    <d v="2016-03-31T00:00:00"/>
    <s v="USD"/>
    <m/>
    <n v="1.2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5"/>
    <s v="ACTUALS"/>
    <m/>
    <m/>
    <s v="7231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37.96"/>
    <s v="N"/>
    <n v="0"/>
    <m/>
    <n v="0"/>
    <s v="PP07 Dated 3/31/2016"/>
    <s v="0"/>
    <d v="2016-03-31T00:00:00"/>
    <s v="USD"/>
    <m/>
    <n v="37.9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2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6"/>
    <s v="ACTUALS"/>
    <m/>
    <m/>
    <s v="7231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130.81"/>
    <s v="N"/>
    <n v="0"/>
    <m/>
    <n v="0"/>
    <s v="PP07 Dated 3/31/2016"/>
    <s v="0"/>
    <d v="2016-03-31T00:00:00"/>
    <s v="USD"/>
    <m/>
    <n v="130.81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7"/>
    <s v="ACTUALS"/>
    <m/>
    <m/>
    <s v="7231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55.92"/>
    <s v="N"/>
    <n v="0"/>
    <m/>
    <n v="0"/>
    <s v="PP07 Dated 3/31/2016"/>
    <s v="0"/>
    <d v="2016-03-31T00:00:00"/>
    <s v="USD"/>
    <m/>
    <n v="55.9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1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1"/>
    <s v="ACTUALS"/>
    <m/>
    <m/>
    <s v="7269000"/>
    <s v="4330001000"/>
    <m/>
    <m/>
    <s v="10000"/>
    <s v="19800"/>
    <m/>
    <s v="FY2016"/>
    <m/>
    <m/>
    <m/>
    <m/>
    <m/>
    <s v="USD"/>
    <s v="43300"/>
    <s v="000000000000302"/>
    <s v="ADMINCBCAP00000"/>
    <m/>
    <m/>
    <m/>
    <m/>
    <m/>
    <n v="207.86"/>
    <s v="N"/>
    <n v="0"/>
    <m/>
    <n v="0"/>
    <s v="PP07 Dated 3/31/2016"/>
    <s v="0"/>
    <d v="2016-03-31T00:00:00"/>
    <s v="USD"/>
    <m/>
    <n v="207.8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3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8"/>
    <s v="ACTUALS"/>
    <m/>
    <m/>
    <s v="7231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3.59"/>
    <s v="N"/>
    <n v="0"/>
    <m/>
    <n v="0"/>
    <s v="PP07 Dated 3/31/2016"/>
    <s v="0"/>
    <d v="2016-03-31T00:00:00"/>
    <s v="USD"/>
    <m/>
    <n v="3.59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4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49"/>
    <s v="ACTUALS"/>
    <m/>
    <m/>
    <s v="7240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277.25"/>
    <s v="N"/>
    <n v="0"/>
    <m/>
    <n v="0"/>
    <s v="PP07 Dated 3/31/2016"/>
    <s v="0"/>
    <d v="2016-03-31T00:00:00"/>
    <s v="USD"/>
    <m/>
    <n v="277.25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5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0"/>
    <s v="ACTUALS"/>
    <m/>
    <m/>
    <s v="7269000"/>
    <s v="4330001000"/>
    <m/>
    <m/>
    <s v="10000"/>
    <s v="18000"/>
    <m/>
    <s v="FY2016"/>
    <m/>
    <m/>
    <m/>
    <m/>
    <m/>
    <s v="USD"/>
    <m/>
    <m/>
    <m/>
    <m/>
    <m/>
    <m/>
    <m/>
    <m/>
    <n v="7.03"/>
    <s v="N"/>
    <n v="0"/>
    <m/>
    <n v="0"/>
    <s v="PP07 Dated 3/31/2016"/>
    <s v="0"/>
    <d v="2016-03-31T00:00:00"/>
    <s v="USD"/>
    <m/>
    <n v="7.03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2"/>
    <s v="ACTUALS"/>
    <m/>
    <m/>
    <s v="7269000"/>
    <s v="4330001000"/>
    <m/>
    <m/>
    <s v="10000"/>
    <s v="18000"/>
    <m/>
    <s v="FY2016"/>
    <m/>
    <m/>
    <m/>
    <m/>
    <m/>
    <s v="USD"/>
    <s v="43300"/>
    <s v="000000000000305"/>
    <s v="CANPBPROGREV000"/>
    <m/>
    <m/>
    <m/>
    <m/>
    <m/>
    <n v="740.08"/>
    <s v="N"/>
    <n v="0"/>
    <m/>
    <n v="0"/>
    <s v="PP07 Dated 3/31/2016"/>
    <s v="0"/>
    <d v="2016-03-31T00:00:00"/>
    <s v="USD"/>
    <m/>
    <n v="740.08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3"/>
    <s v="ACTUALS"/>
    <m/>
    <m/>
    <s v="7269000"/>
    <s v="4330001000"/>
    <m/>
    <m/>
    <s v="10000"/>
    <s v="18000"/>
    <m/>
    <s v="FY2016"/>
    <m/>
    <m/>
    <m/>
    <m/>
    <m/>
    <s v="USD"/>
    <s v="43300"/>
    <s v="000000000010120"/>
    <s v="POSITION_BUDGET"/>
    <s v="LABOR"/>
    <m/>
    <m/>
    <m/>
    <m/>
    <n v="312"/>
    <s v="N"/>
    <n v="0"/>
    <m/>
    <n v="0"/>
    <s v="PP07 Dated 3/31/2016"/>
    <s v="0"/>
    <d v="2016-03-31T00:00:00"/>
    <s v="USD"/>
    <m/>
    <n v="312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6"/>
  </r>
  <r>
    <s v="43300"/>
    <s v="PAY0094004"/>
    <d v="2016-03-31T00:00:00"/>
    <n v="0"/>
    <s v="43300"/>
    <s v="N"/>
    <n v="2016"/>
    <n v="9"/>
    <d v="2016-03-31T00:00:00"/>
    <s v="ACTUALS"/>
    <m/>
    <s v="N"/>
    <s v="N"/>
    <m/>
    <n v="0"/>
    <s v="S"/>
    <m/>
    <d v="2016-03-31T00:00:00"/>
    <n v="54"/>
    <n v="19370.62"/>
    <n v="19370.62"/>
    <n v="0"/>
    <s v="PAY"/>
    <m/>
    <s v="V"/>
    <s v="V"/>
    <s v="V"/>
    <s v="P"/>
    <s v="0"/>
    <s v="N"/>
    <s v="N"/>
    <m/>
    <m/>
    <n v="0"/>
    <d v="2016-03-31T00:00:00"/>
    <n v="1031594"/>
    <n v="1031594.1"/>
    <d v="2016-03-31T00:00:00"/>
    <n v="0"/>
    <s v="THORNSXNEF"/>
    <d v="2016-03-31T07:50:43"/>
    <s v="PP07 Dated 3/31/2016"/>
    <s v="USD"/>
    <s v="USD"/>
    <m/>
    <d v="2016-03-31T00:00:00"/>
    <n v="1"/>
    <n v="1"/>
    <s v="GHR"/>
    <m/>
    <m/>
    <d v="2016-03-31T00:00:00"/>
    <m/>
    <s v="PAYROLL"/>
    <s v="V"/>
    <s v="1"/>
    <s v="N"/>
    <m/>
    <m/>
    <s v="1"/>
    <m/>
    <m/>
    <m/>
    <s v="N"/>
    <d v="2016-03-31T00:00:00"/>
    <m/>
    <s v="N"/>
    <s v="Y"/>
    <m/>
    <m/>
    <d v="2016-03-31T07:34:35"/>
    <m/>
    <s v="N"/>
    <s v="PP07 Dated 3/31/2016"/>
    <s v="N"/>
    <m/>
    <m/>
    <s v="43300"/>
    <s v="PAY0094004"/>
    <d v="2016-03-31T00:00:00"/>
    <n v="0"/>
    <n v="54"/>
    <s v="ACTUALS"/>
    <m/>
    <m/>
    <s v="7269000"/>
    <s v="4330001000"/>
    <m/>
    <m/>
    <s v="10000"/>
    <s v="99000"/>
    <m/>
    <s v="FY2016"/>
    <m/>
    <m/>
    <m/>
    <m/>
    <m/>
    <s v="USD"/>
    <s v="43300"/>
    <s v="000000000010120"/>
    <s v="DEFAULT_TASKPRO"/>
    <m/>
    <m/>
    <m/>
    <m/>
    <m/>
    <n v="20.16"/>
    <s v="N"/>
    <n v="0"/>
    <m/>
    <n v="0"/>
    <s v="PP07 Dated 3/31/2016"/>
    <s v="0"/>
    <d v="2016-03-31T00:00:00"/>
    <s v="USD"/>
    <m/>
    <n v="20.16"/>
    <n v="1"/>
    <n v="1"/>
    <n v="1031594"/>
    <m/>
    <m/>
    <d v="2016-03-31T00:00:00"/>
    <m/>
    <s v="GHR"/>
    <d v="2016-03-31T00:00:00"/>
    <s v="N"/>
    <d v="2016-03-31T00:00:00"/>
    <s v="0"/>
    <m/>
    <m/>
    <s v="Y"/>
    <n v="0"/>
    <n v="0"/>
    <m/>
    <s v="I"/>
    <m/>
    <m/>
    <x v="4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35" cacheId="40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P100" firstHeaderRow="1" firstDataRow="2" firstDataCol="1"/>
  <pivotFields count="139">
    <pivotField showAll="0"/>
    <pivotField axis="axisCol" showAll="0">
      <items count="15">
        <item x="0"/>
        <item x="1"/>
        <item x="2"/>
        <item x="3"/>
        <item x="5"/>
        <item x="6"/>
        <item x="7"/>
        <item x="8"/>
        <item x="9"/>
        <item x="10"/>
        <item x="11"/>
        <item x="12"/>
        <item x="4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7">
        <item x="7"/>
        <item x="8"/>
        <item x="9"/>
        <item x="10"/>
        <item x="11"/>
        <item x="22"/>
        <item x="12"/>
        <item x="23"/>
        <item x="13"/>
        <item x="14"/>
        <item x="15"/>
        <item x="16"/>
        <item x="17"/>
        <item x="18"/>
        <item x="19"/>
        <item x="20"/>
        <item x="21"/>
        <item x="0"/>
        <item x="24"/>
        <item x="1"/>
        <item x="2"/>
        <item x="3"/>
        <item x="4"/>
        <item x="5"/>
        <item x="6"/>
        <item x="25"/>
        <item t="default"/>
      </items>
    </pivotField>
    <pivotField showAll="0"/>
    <pivotField showAll="0"/>
    <pivotField showAll="0"/>
    <pivotField showAll="0"/>
    <pivotField axis="axisRow" showAll="0">
      <items count="5">
        <item x="2"/>
        <item x="1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85"/>
    <field x="90"/>
  </rowFields>
  <rowItems count="96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  <i>
      <x v="2"/>
    </i>
    <i r="1">
      <x/>
    </i>
    <i r="1">
      <x v="1"/>
    </i>
    <i r="1">
      <x v="2"/>
    </i>
    <i>
      <x v="3"/>
    </i>
    <i r="1">
      <x/>
    </i>
    <i r="1">
      <x v="1"/>
    </i>
    <i r="1">
      <x v="2"/>
    </i>
    <i>
      <x v="4"/>
    </i>
    <i r="1">
      <x/>
    </i>
    <i r="1">
      <x v="2"/>
    </i>
    <i>
      <x v="5"/>
    </i>
    <i r="1">
      <x/>
    </i>
    <i r="1">
      <x v="1"/>
    </i>
    <i r="1">
      <x v="2"/>
    </i>
    <i>
      <x v="6"/>
    </i>
    <i r="1">
      <x/>
    </i>
    <i r="1">
      <x v="1"/>
    </i>
    <i r="1">
      <x v="2"/>
    </i>
    <i>
      <x v="7"/>
    </i>
    <i r="1">
      <x/>
    </i>
    <i>
      <x v="8"/>
    </i>
    <i r="1">
      <x/>
    </i>
    <i r="1">
      <x v="1"/>
    </i>
    <i r="1">
      <x v="2"/>
    </i>
    <i>
      <x v="9"/>
    </i>
    <i r="1">
      <x/>
    </i>
    <i r="1">
      <x v="1"/>
    </i>
    <i r="1">
      <x v="2"/>
    </i>
    <i>
      <x v="10"/>
    </i>
    <i r="1">
      <x/>
    </i>
    <i r="1">
      <x v="1"/>
    </i>
    <i r="1">
      <x v="2"/>
    </i>
    <i>
      <x v="11"/>
    </i>
    <i r="1">
      <x/>
    </i>
    <i r="1">
      <x v="1"/>
    </i>
    <i r="1">
      <x v="2"/>
    </i>
    <i>
      <x v="12"/>
    </i>
    <i r="1">
      <x/>
    </i>
    <i r="1">
      <x v="2"/>
    </i>
    <i>
      <x v="13"/>
    </i>
    <i r="1">
      <x/>
    </i>
    <i r="1">
      <x v="1"/>
    </i>
    <i r="1">
      <x v="2"/>
    </i>
    <i>
      <x v="14"/>
    </i>
    <i r="1">
      <x/>
    </i>
    <i r="1">
      <x v="1"/>
    </i>
    <i r="1">
      <x v="2"/>
    </i>
    <i>
      <x v="15"/>
    </i>
    <i r="1">
      <x/>
    </i>
    <i r="1">
      <x v="1"/>
    </i>
    <i r="1">
      <x v="2"/>
    </i>
    <i>
      <x v="16"/>
    </i>
    <i r="1">
      <x/>
    </i>
    <i r="1">
      <x v="1"/>
    </i>
    <i r="1">
      <x v="2"/>
    </i>
    <i>
      <x v="17"/>
    </i>
    <i r="1">
      <x/>
    </i>
    <i r="1">
      <x v="1"/>
    </i>
    <i r="1">
      <x v="2"/>
    </i>
    <i>
      <x v="18"/>
    </i>
    <i r="1">
      <x/>
    </i>
    <i>
      <x v="19"/>
    </i>
    <i r="1">
      <x/>
    </i>
    <i r="1">
      <x v="1"/>
    </i>
    <i r="1">
      <x v="2"/>
    </i>
    <i>
      <x v="20"/>
    </i>
    <i r="1">
      <x/>
    </i>
    <i r="1">
      <x v="1"/>
    </i>
    <i r="1">
      <x v="2"/>
    </i>
    <i>
      <x v="21"/>
    </i>
    <i r="1">
      <x/>
    </i>
    <i r="1">
      <x v="1"/>
    </i>
    <i r="1">
      <x v="2"/>
    </i>
    <i>
      <x v="22"/>
    </i>
    <i r="1">
      <x/>
    </i>
    <i r="1">
      <x v="2"/>
    </i>
    <i>
      <x v="23"/>
    </i>
    <i r="1">
      <x/>
    </i>
    <i r="1">
      <x v="1"/>
    </i>
    <i r="1">
      <x v="2"/>
    </i>
    <i>
      <x v="24"/>
    </i>
    <i r="1">
      <x/>
    </i>
    <i r="1">
      <x v="1"/>
    </i>
    <i r="1">
      <x v="2"/>
    </i>
    <i>
      <x v="25"/>
    </i>
    <i r="1">
      <x v="3"/>
    </i>
    <i t="grand">
      <x/>
    </i>
  </rowItems>
  <colFields count="1">
    <field x="1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colItems>
  <dataFields count="1">
    <dataField name="Sum of Amount" fld="107" baseField="8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24" cacheId="45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0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7">
        <item x="16"/>
        <item x="53"/>
        <item x="30"/>
        <item x="6"/>
        <item x="44"/>
        <item x="39"/>
        <item x="8"/>
        <item x="48"/>
        <item x="25"/>
        <item x="20"/>
        <item x="42"/>
        <item x="43"/>
        <item x="4"/>
        <item x="33"/>
        <item x="19"/>
        <item x="41"/>
        <item x="40"/>
        <item x="14"/>
        <item x="51"/>
        <item x="28"/>
        <item x="5"/>
        <item x="45"/>
        <item x="32"/>
        <item x="17"/>
        <item x="46"/>
        <item x="36"/>
        <item x="7"/>
        <item x="47"/>
        <item x="24"/>
        <item x="22"/>
        <item x="65"/>
        <item x="64"/>
        <item x="1"/>
        <item x="31"/>
        <item x="13"/>
        <item x="50"/>
        <item x="27"/>
        <item x="15"/>
        <item x="52"/>
        <item x="29"/>
        <item x="12"/>
        <item x="63"/>
        <item x="62"/>
        <item x="9"/>
        <item x="49"/>
        <item x="26"/>
        <item x="0"/>
        <item x="54"/>
        <item x="37"/>
        <item x="21"/>
        <item x="59"/>
        <item x="60"/>
        <item x="2"/>
        <item x="55"/>
        <item x="38"/>
        <item x="3"/>
        <item x="56"/>
        <item x="23"/>
        <item x="10"/>
        <item x="34"/>
        <item x="18"/>
        <item x="57"/>
        <item x="58"/>
        <item x="11"/>
        <item x="61"/>
        <item x="35"/>
        <item t="default"/>
      </items>
    </pivotField>
  </pivotFields>
  <rowFields count="1">
    <field x="1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15" cacheId="42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0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7">
        <item x="1"/>
        <item x="2"/>
        <item x="3"/>
        <item x="0"/>
        <item x="4"/>
        <item x="6"/>
        <item x="7"/>
        <item x="8"/>
        <item x="5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8"/>
        <item x="34"/>
        <item x="39"/>
        <item x="40"/>
        <item x="41"/>
        <item x="42"/>
        <item x="43"/>
        <item x="44"/>
        <item x="45"/>
        <item x="47"/>
        <item x="46"/>
        <item x="48"/>
        <item x="50"/>
        <item x="49"/>
        <item x="51"/>
        <item x="53"/>
        <item x="52"/>
        <item x="54"/>
        <item x="56"/>
        <item x="55"/>
        <item x="57"/>
        <item x="58"/>
        <item x="59"/>
        <item x="62"/>
        <item x="61"/>
        <item x="63"/>
        <item x="64"/>
        <item x="60"/>
        <item x="65"/>
        <item t="default"/>
      </items>
    </pivotField>
  </pivotFields>
  <rowFields count="1">
    <field x="139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25" cacheId="45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52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49">
        <item x="16"/>
        <item x="46"/>
        <item x="26"/>
        <item x="10"/>
        <item x="37"/>
        <item x="18"/>
        <item x="12"/>
        <item x="39"/>
        <item x="21"/>
        <item x="9"/>
        <item x="14"/>
        <item x="44"/>
        <item x="24"/>
        <item x="33"/>
        <item x="6"/>
        <item x="35"/>
        <item x="19"/>
        <item x="7"/>
        <item x="36"/>
        <item x="31"/>
        <item x="11"/>
        <item x="38"/>
        <item x="20"/>
        <item x="8"/>
        <item x="17"/>
        <item x="43"/>
        <item x="23"/>
        <item x="15"/>
        <item x="45"/>
        <item x="25"/>
        <item x="5"/>
        <item x="13"/>
        <item x="40"/>
        <item x="22"/>
        <item x="0"/>
        <item x="41"/>
        <item x="27"/>
        <item x="32"/>
        <item x="1"/>
        <item x="42"/>
        <item x="28"/>
        <item x="2"/>
        <item x="47"/>
        <item x="29"/>
        <item x="3"/>
        <item x="4"/>
        <item x="34"/>
        <item x="30"/>
        <item t="default"/>
      </items>
    </pivotField>
  </pivotFields>
  <rowFields count="1">
    <field x="13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16" cacheId="42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52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49">
        <item x="1"/>
        <item x="2"/>
        <item x="3"/>
        <item x="4"/>
        <item x="0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1"/>
        <item x="25"/>
        <item x="26"/>
        <item x="27"/>
        <item x="28"/>
        <item x="29"/>
        <item x="30"/>
        <item x="31"/>
        <item x="32"/>
        <item x="33"/>
        <item x="35"/>
        <item x="34"/>
        <item x="36"/>
        <item x="37"/>
        <item x="38"/>
        <item x="39"/>
        <item x="40"/>
        <item x="41"/>
        <item x="42"/>
        <item x="44"/>
        <item x="45"/>
        <item x="46"/>
        <item x="43"/>
        <item x="47"/>
        <item t="default"/>
      </items>
    </pivotField>
  </pivotFields>
  <rowFields count="1">
    <field x="139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26" cacheId="45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0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7">
        <item x="12"/>
        <item x="50"/>
        <item x="39"/>
        <item x="16"/>
        <item x="52"/>
        <item x="31"/>
        <item x="7"/>
        <item x="65"/>
        <item x="35"/>
        <item x="19"/>
        <item x="51"/>
        <item x="41"/>
        <item x="15"/>
        <item x="30"/>
        <item x="18"/>
        <item x="62"/>
        <item x="63"/>
        <item x="10"/>
        <item x="48"/>
        <item x="37"/>
        <item x="3"/>
        <item x="53"/>
        <item x="29"/>
        <item x="13"/>
        <item x="57"/>
        <item x="34"/>
        <item x="17"/>
        <item x="64"/>
        <item x="32"/>
        <item x="20"/>
        <item x="59"/>
        <item x="58"/>
        <item x="14"/>
        <item x="28"/>
        <item x="9"/>
        <item x="47"/>
        <item x="36"/>
        <item x="11"/>
        <item x="49"/>
        <item x="38"/>
        <item x="2"/>
        <item x="56"/>
        <item x="55"/>
        <item x="8"/>
        <item x="40"/>
        <item x="33"/>
        <item x="4"/>
        <item x="42"/>
        <item x="23"/>
        <item x="22"/>
        <item x="60"/>
        <item x="61"/>
        <item x="5"/>
        <item x="43"/>
        <item x="24"/>
        <item x="6"/>
        <item x="44"/>
        <item x="25"/>
        <item x="0"/>
        <item x="26"/>
        <item x="21"/>
        <item x="45"/>
        <item x="46"/>
        <item x="1"/>
        <item x="54"/>
        <item x="27"/>
        <item t="default"/>
      </items>
    </pivotField>
  </pivotFields>
  <rowFields count="1">
    <field x="1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17" cacheId="43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0" firstHeaderRow="1" firstDataRow="1" firstDataCol="1"/>
  <pivotFields count="140">
    <pivotField showAll="0"/>
    <pivotField showAll="0">
      <items count="2">
        <item x="0"/>
        <item t="default"/>
      </items>
    </pivotField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7">
        <item x="1"/>
        <item x="2"/>
        <item x="3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28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7"/>
        <item x="46"/>
        <item x="48"/>
        <item x="50"/>
        <item x="49"/>
        <item x="51"/>
        <item x="53"/>
        <item x="52"/>
        <item x="54"/>
        <item x="57"/>
        <item x="56"/>
        <item x="58"/>
        <item x="55"/>
        <item x="59"/>
        <item x="61"/>
        <item x="60"/>
        <item x="62"/>
        <item x="64"/>
        <item x="63"/>
        <item x="65"/>
        <item t="default"/>
      </items>
    </pivotField>
  </pivotFields>
  <rowFields count="1">
    <field x="139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127" cacheId="46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48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45">
        <item x="1"/>
        <item x="39"/>
        <item x="10"/>
        <item x="43"/>
        <item x="12"/>
        <item x="33"/>
        <item x="22"/>
        <item x="42"/>
        <item x="9"/>
        <item x="21"/>
        <item x="41"/>
        <item x="15"/>
        <item x="37"/>
        <item x="26"/>
        <item x="6"/>
        <item x="24"/>
        <item x="7"/>
        <item x="40"/>
        <item x="11"/>
        <item x="32"/>
        <item x="20"/>
        <item x="35"/>
        <item x="8"/>
        <item x="14"/>
        <item x="36"/>
        <item x="16"/>
        <item x="38"/>
        <item x="5"/>
        <item x="25"/>
        <item x="13"/>
        <item x="34"/>
        <item x="0"/>
        <item x="27"/>
        <item x="19"/>
        <item x="31"/>
        <item x="17"/>
        <item x="28"/>
        <item x="2"/>
        <item x="29"/>
        <item x="3"/>
        <item x="18"/>
        <item x="30"/>
        <item x="4"/>
        <item x="23"/>
        <item t="default"/>
      </items>
    </pivotField>
  </pivotFields>
  <rowFields count="1">
    <field x="13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118" cacheId="43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48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45"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3"/>
        <item x="37"/>
        <item x="38"/>
        <item x="39"/>
        <item x="40"/>
        <item x="42"/>
        <item x="41"/>
        <item x="1"/>
        <item x="43"/>
        <item x="0"/>
        <item x="2"/>
        <item x="4"/>
        <item x="3"/>
        <item x="5"/>
        <item x="8"/>
        <item x="6"/>
        <item x="7"/>
        <item x="9"/>
        <item t="default"/>
      </items>
    </pivotField>
  </pivotFields>
  <rowFields count="1">
    <field x="139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128" cacheId="46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8">
        <item x="19"/>
        <item x="44"/>
        <item x="18"/>
        <item x="22"/>
        <item x="53"/>
        <item x="21"/>
        <item x="2"/>
        <item x="45"/>
        <item x="1"/>
        <item x="41"/>
        <item x="52"/>
        <item x="51"/>
        <item x="29"/>
        <item x="28"/>
        <item x="40"/>
        <item x="50"/>
        <item x="49"/>
        <item x="8"/>
        <item x="42"/>
        <item x="7"/>
        <item x="11"/>
        <item x="20"/>
        <item x="54"/>
        <item x="27"/>
        <item x="24"/>
        <item x="47"/>
        <item x="36"/>
        <item x="0"/>
        <item x="55"/>
        <item x="23"/>
        <item x="39"/>
        <item x="57"/>
        <item x="56"/>
        <item x="26"/>
        <item x="25"/>
        <item x="6"/>
        <item x="66"/>
        <item x="5"/>
        <item x="17"/>
        <item x="43"/>
        <item x="16"/>
        <item x="35"/>
        <item x="65"/>
        <item x="34"/>
        <item x="4"/>
        <item x="46"/>
        <item x="3"/>
        <item x="10"/>
        <item x="48"/>
        <item x="9"/>
        <item x="38"/>
        <item x="63"/>
        <item x="62"/>
        <item x="13"/>
        <item x="58"/>
        <item x="12"/>
        <item x="15"/>
        <item x="59"/>
        <item x="14"/>
        <item x="31"/>
        <item x="30"/>
        <item x="37"/>
        <item x="61"/>
        <item x="60"/>
        <item x="33"/>
        <item x="64"/>
        <item x="32"/>
        <item t="default"/>
      </items>
    </pivotField>
  </pivotFields>
  <rowFields count="1">
    <field x="1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119" cacheId="43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8">
        <item x="1"/>
        <item x="2"/>
        <item x="3"/>
        <item x="0"/>
        <item x="5"/>
        <item x="6"/>
        <item x="7"/>
        <item x="4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3"/>
        <item x="38"/>
        <item x="39"/>
        <item x="40"/>
        <item x="41"/>
        <item x="42"/>
        <item x="43"/>
        <item x="44"/>
        <item x="45"/>
        <item x="46"/>
        <item x="48"/>
        <item x="47"/>
        <item x="49"/>
        <item x="51"/>
        <item x="50"/>
        <item x="52"/>
        <item x="53"/>
        <item x="54"/>
        <item x="55"/>
        <item x="56"/>
        <item x="58"/>
        <item x="57"/>
        <item x="59"/>
        <item x="60"/>
        <item x="62"/>
        <item x="61"/>
        <item x="63"/>
        <item x="64"/>
        <item x="65"/>
        <item x="66"/>
        <item t="default"/>
      </items>
    </pivotField>
  </pivotFields>
  <rowFields count="1">
    <field x="139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8" cacheId="40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8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8">
        <item x="22"/>
        <item x="58"/>
        <item x="59"/>
        <item x="28"/>
        <item x="9"/>
        <item x="36"/>
        <item x="37"/>
        <item x="8"/>
        <item x="13"/>
        <item x="67"/>
        <item x="68"/>
        <item x="12"/>
        <item x="34"/>
        <item x="35"/>
        <item x="60"/>
        <item x="7"/>
        <item x="6"/>
        <item x="19"/>
        <item x="54"/>
        <item x="55"/>
        <item x="18"/>
        <item x="4"/>
        <item x="38"/>
        <item x="48"/>
        <item x="5"/>
        <item x="33"/>
        <item x="49"/>
        <item x="50"/>
        <item x="1"/>
        <item x="10"/>
        <item x="65"/>
        <item x="66"/>
        <item x="11"/>
        <item x="52"/>
        <item x="53"/>
        <item x="51"/>
        <item x="2"/>
        <item x="3"/>
        <item x="16"/>
        <item x="63"/>
        <item x="64"/>
        <item x="17"/>
        <item x="20"/>
        <item x="56"/>
        <item x="57"/>
        <item x="21"/>
        <item x="46"/>
        <item x="47"/>
        <item x="45"/>
        <item x="14"/>
        <item x="61"/>
        <item x="62"/>
        <item x="15"/>
        <item x="29"/>
        <item x="39"/>
        <item x="40"/>
        <item x="30"/>
        <item x="73"/>
        <item x="74"/>
        <item x="72"/>
        <item x="32"/>
        <item x="41"/>
        <item x="42"/>
        <item x="31"/>
        <item x="23"/>
        <item x="43"/>
        <item x="44"/>
        <item x="0"/>
        <item x="25"/>
        <item x="24"/>
        <item x="70"/>
        <item x="71"/>
        <item x="69"/>
        <item x="27"/>
        <item x="75"/>
        <item x="76"/>
        <item x="26"/>
        <item t="default"/>
      </items>
    </pivotField>
  </pivotFields>
  <rowFields count="1">
    <field x="13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129" cacheId="46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0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7">
        <item x="27"/>
        <item x="65"/>
        <item x="6"/>
        <item x="31"/>
        <item x="58"/>
        <item x="30"/>
        <item x="35"/>
        <item x="60"/>
        <item x="34"/>
        <item x="40"/>
        <item x="57"/>
        <item x="56"/>
        <item x="29"/>
        <item x="28"/>
        <item x="39"/>
        <item x="55"/>
        <item x="54"/>
        <item x="5"/>
        <item x="63"/>
        <item x="4"/>
        <item x="17"/>
        <item x="49"/>
        <item x="18"/>
        <item x="19"/>
        <item x="51"/>
        <item x="20"/>
        <item x="32"/>
        <item x="59"/>
        <item x="33"/>
        <item x="38"/>
        <item x="52"/>
        <item x="53"/>
        <item x="21"/>
        <item x="22"/>
        <item x="2"/>
        <item x="62"/>
        <item x="3"/>
        <item x="25"/>
        <item x="64"/>
        <item x="26"/>
        <item x="15"/>
        <item x="50"/>
        <item x="16"/>
        <item x="0"/>
        <item x="61"/>
        <item x="1"/>
        <item x="23"/>
        <item x="41"/>
        <item x="24"/>
        <item x="37"/>
        <item x="47"/>
        <item x="46"/>
        <item x="8"/>
        <item x="42"/>
        <item x="7"/>
        <item x="10"/>
        <item x="43"/>
        <item x="9"/>
        <item x="12"/>
        <item x="11"/>
        <item x="36"/>
        <item x="45"/>
        <item x="44"/>
        <item x="14"/>
        <item x="48"/>
        <item x="13"/>
        <item t="default"/>
      </items>
    </pivotField>
  </pivotFields>
  <rowFields count="1">
    <field x="1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120" cacheId="43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0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7">
        <item x="1"/>
        <item x="2"/>
        <item x="3"/>
        <item x="4"/>
        <item x="0"/>
        <item x="5"/>
        <item x="7"/>
        <item x="8"/>
        <item x="9"/>
        <item x="6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6"/>
        <item x="37"/>
        <item x="38"/>
        <item x="35"/>
        <item x="39"/>
        <item x="40"/>
        <item x="41"/>
        <item x="42"/>
        <item x="43"/>
        <item x="44"/>
        <item x="45"/>
        <item x="47"/>
        <item x="46"/>
        <item x="48"/>
        <item x="50"/>
        <item x="49"/>
        <item x="51"/>
        <item x="53"/>
        <item x="52"/>
        <item x="54"/>
        <item x="56"/>
        <item x="55"/>
        <item x="57"/>
        <item x="58"/>
        <item x="59"/>
        <item x="62"/>
        <item x="60"/>
        <item x="63"/>
        <item x="61"/>
        <item x="64"/>
        <item x="65"/>
        <item t="default"/>
      </items>
    </pivotField>
  </pivotFields>
  <rowFields count="1">
    <field x="139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PivotTable130" cacheId="46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6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3">
        <item x="26"/>
        <item x="55"/>
        <item x="25"/>
        <item x="12"/>
        <item x="48"/>
        <item x="1"/>
        <item x="16"/>
        <item x="50"/>
        <item x="15"/>
        <item x="40"/>
        <item x="47"/>
        <item x="34"/>
        <item x="33"/>
        <item x="39"/>
        <item x="46"/>
        <item x="22"/>
        <item x="53"/>
        <item x="21"/>
        <item x="41"/>
        <item x="7"/>
        <item x="43"/>
        <item x="6"/>
        <item x="9"/>
        <item x="61"/>
        <item x="8"/>
        <item x="14"/>
        <item x="49"/>
        <item x="13"/>
        <item x="38"/>
        <item x="42"/>
        <item x="11"/>
        <item x="10"/>
        <item x="20"/>
        <item x="52"/>
        <item x="19"/>
        <item x="24"/>
        <item x="54"/>
        <item x="23"/>
        <item x="5"/>
        <item x="60"/>
        <item x="4"/>
        <item x="18"/>
        <item x="51"/>
        <item x="17"/>
        <item x="28"/>
        <item x="44"/>
        <item x="27"/>
        <item x="37"/>
        <item x="58"/>
        <item x="30"/>
        <item x="45"/>
        <item x="29"/>
        <item x="32"/>
        <item x="56"/>
        <item x="31"/>
        <item x="35"/>
        <item x="0"/>
        <item x="36"/>
        <item x="57"/>
        <item x="3"/>
        <item x="59"/>
        <item x="2"/>
        <item t="default"/>
      </items>
    </pivotField>
  </pivotFields>
  <rowFields count="1">
    <field x="13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PivotTable121" cacheId="44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6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3">
        <item x="48"/>
        <item x="49"/>
        <item x="50"/>
        <item x="47"/>
        <item x="51"/>
        <item x="52"/>
        <item x="53"/>
        <item x="54"/>
        <item x="55"/>
        <item x="56"/>
        <item x="57"/>
        <item x="58"/>
        <item x="59"/>
        <item x="60"/>
        <item x="1"/>
        <item x="2"/>
        <item x="3"/>
        <item x="0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2"/>
        <item x="31"/>
        <item x="29"/>
        <item x="34"/>
        <item x="33"/>
        <item x="36"/>
        <item x="35"/>
        <item x="37"/>
        <item x="39"/>
        <item x="38"/>
        <item x="40"/>
        <item x="41"/>
        <item x="42"/>
        <item x="44"/>
        <item x="43"/>
        <item x="46"/>
        <item x="45"/>
        <item x="61"/>
        <item t="default"/>
      </items>
    </pivotField>
  </pivotFields>
  <rowFields count="1">
    <field x="139"/>
  </rowFields>
  <rowItems count="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PivotTable132" cacheId="47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1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8">
        <item x="13"/>
        <item x="49"/>
        <item x="12"/>
        <item x="1"/>
        <item x="48"/>
        <item x="0"/>
        <item x="5"/>
        <item x="53"/>
        <item x="4"/>
        <item x="37"/>
        <item x="47"/>
        <item x="46"/>
        <item x="35"/>
        <item x="34"/>
        <item x="36"/>
        <item x="45"/>
        <item x="44"/>
        <item x="11"/>
        <item x="50"/>
        <item x="10"/>
        <item x="64"/>
        <item x="29"/>
        <item x="43"/>
        <item x="28"/>
        <item x="31"/>
        <item x="58"/>
        <item x="30"/>
        <item x="3"/>
        <item x="52"/>
        <item x="2"/>
        <item x="38"/>
        <item x="41"/>
        <item x="42"/>
        <item x="33"/>
        <item x="32"/>
        <item x="9"/>
        <item x="55"/>
        <item x="8"/>
        <item x="15"/>
        <item x="51"/>
        <item x="14"/>
        <item x="27"/>
        <item x="57"/>
        <item x="26"/>
        <item x="7"/>
        <item x="54"/>
        <item x="6"/>
        <item x="17"/>
        <item x="65"/>
        <item x="16"/>
        <item x="40"/>
        <item x="63"/>
        <item x="62"/>
        <item x="19"/>
        <item x="66"/>
        <item x="18"/>
        <item x="21"/>
        <item x="59"/>
        <item x="20"/>
        <item x="22"/>
        <item x="23"/>
        <item x="39"/>
        <item x="61"/>
        <item x="60"/>
        <item x="25"/>
        <item x="56"/>
        <item x="24"/>
        <item t="default"/>
      </items>
    </pivotField>
  </pivotFields>
  <rowFields count="1">
    <field x="1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PivotTable131" cacheId="47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1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38"/>
        <item x="42"/>
        <item x="43"/>
        <item x="44"/>
        <item x="45"/>
        <item x="46"/>
        <item x="48"/>
        <item x="47"/>
        <item x="49"/>
        <item x="51"/>
        <item x="50"/>
        <item x="52"/>
        <item x="54"/>
        <item x="53"/>
        <item x="55"/>
        <item x="57"/>
        <item x="56"/>
        <item x="58"/>
        <item x="59"/>
        <item x="60"/>
        <item x="61"/>
        <item x="66"/>
        <item x="62"/>
        <item x="64"/>
        <item x="63"/>
        <item x="65"/>
        <item t="default"/>
      </items>
    </pivotField>
  </pivotFields>
  <rowFields count="1">
    <field x="139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7" cacheId="42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81" firstHeaderRow="1" firstDataRow="1" firstDataCol="1"/>
  <pivotFields count="140">
    <pivotField showAll="0"/>
    <pivotField showAll="0">
      <items count="2">
        <item x="0"/>
        <item t="default"/>
      </items>
    </pivotField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78">
        <item x="22"/>
        <item x="23"/>
        <item x="21"/>
        <item x="24"/>
        <item x="26"/>
        <item x="27"/>
        <item x="25"/>
        <item x="28"/>
        <item x="30"/>
        <item x="31"/>
        <item x="29"/>
        <item x="32"/>
        <item x="34"/>
        <item x="33"/>
        <item x="35"/>
        <item x="36"/>
        <item x="37"/>
        <item x="39"/>
        <item x="40"/>
        <item x="38"/>
        <item x="41"/>
        <item x="43"/>
        <item x="44"/>
        <item x="42"/>
        <item x="45"/>
        <item x="47"/>
        <item x="48"/>
        <item x="46"/>
        <item x="49"/>
        <item x="51"/>
        <item x="52"/>
        <item x="50"/>
        <item x="53"/>
        <item x="56"/>
        <item x="54"/>
        <item x="57"/>
        <item x="58"/>
        <item x="55"/>
        <item x="60"/>
        <item x="61"/>
        <item x="59"/>
        <item x="62"/>
        <item x="64"/>
        <item x="65"/>
        <item x="63"/>
        <item x="66"/>
        <item x="68"/>
        <item x="67"/>
        <item x="69"/>
        <item x="71"/>
        <item x="72"/>
        <item x="70"/>
        <item x="73"/>
        <item x="75"/>
        <item x="76"/>
        <item x="74"/>
        <item x="0"/>
        <item x="2"/>
        <item x="1"/>
        <item x="3"/>
        <item x="5"/>
        <item x="6"/>
        <item x="4"/>
        <item x="7"/>
        <item x="9"/>
        <item x="10"/>
        <item x="8"/>
        <item x="11"/>
        <item x="12"/>
        <item x="13"/>
        <item x="15"/>
        <item x="14"/>
        <item x="16"/>
        <item x="18"/>
        <item x="19"/>
        <item x="17"/>
        <item x="20"/>
        <item t="default"/>
      </items>
    </pivotField>
  </pivotFields>
  <rowFields count="1">
    <field x="139"/>
  </rowFields>
  <rowItems count="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2" cacheId="40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90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87">
        <item x="25"/>
        <item x="82"/>
        <item x="41"/>
        <item x="24"/>
        <item x="29"/>
        <item x="66"/>
        <item x="53"/>
        <item x="28"/>
        <item x="33"/>
        <item x="69"/>
        <item x="49"/>
        <item x="32"/>
        <item x="36"/>
        <item x="77"/>
        <item x="46"/>
        <item x="45"/>
        <item x="27"/>
        <item x="26"/>
        <item x="63"/>
        <item x="64"/>
        <item x="65"/>
        <item x="78"/>
        <item x="21"/>
        <item x="80"/>
        <item x="39"/>
        <item x="4"/>
        <item x="71"/>
        <item x="9"/>
        <item x="67"/>
        <item x="42"/>
        <item x="8"/>
        <item x="19"/>
        <item x="76"/>
        <item x="47"/>
        <item x="18"/>
        <item x="31"/>
        <item x="68"/>
        <item x="48"/>
        <item x="30"/>
        <item x="35"/>
        <item x="85"/>
        <item x="54"/>
        <item x="52"/>
        <item x="20"/>
        <item x="7"/>
        <item x="3"/>
        <item x="79"/>
        <item x="51"/>
        <item x="2"/>
        <item x="23"/>
        <item x="81"/>
        <item x="40"/>
        <item x="22"/>
        <item x="34"/>
        <item x="84"/>
        <item x="44"/>
        <item x="43"/>
        <item x="0"/>
        <item x="70"/>
        <item x="50"/>
        <item x="1"/>
        <item x="6"/>
        <item x="55"/>
        <item x="5"/>
        <item x="38"/>
        <item x="75"/>
        <item x="61"/>
        <item x="60"/>
        <item x="11"/>
        <item x="72"/>
        <item x="56"/>
        <item x="10"/>
        <item x="13"/>
        <item x="73"/>
        <item x="57"/>
        <item x="12"/>
        <item x="15"/>
        <item x="14"/>
        <item x="37"/>
        <item x="74"/>
        <item x="59"/>
        <item x="58"/>
        <item x="17"/>
        <item x="83"/>
        <item x="62"/>
        <item x="16"/>
        <item t="default"/>
      </items>
    </pivotField>
  </pivotFields>
  <rowFields count="1">
    <field x="13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1" cacheId="42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90" firstHeaderRow="1" firstDataRow="1" firstDataCol="1" rowPageCount="1" colPageCount="1"/>
  <pivotFields count="140">
    <pivotField showAll="0"/>
    <pivotField axis="axisPage" showAll="0">
      <items count="3">
        <item x="0"/>
        <item x="1"/>
        <item t="default"/>
      </items>
    </pivotField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87">
        <item x="2"/>
        <item x="3"/>
        <item x="1"/>
        <item x="0"/>
        <item x="5"/>
        <item x="6"/>
        <item x="4"/>
        <item x="7"/>
        <item x="9"/>
        <item x="10"/>
        <item x="8"/>
        <item x="11"/>
        <item x="13"/>
        <item x="15"/>
        <item x="12"/>
        <item x="16"/>
        <item x="17"/>
        <item x="14"/>
        <item x="19"/>
        <item x="20"/>
        <item x="18"/>
        <item x="21"/>
        <item x="23"/>
        <item x="24"/>
        <item x="22"/>
        <item x="25"/>
        <item x="26"/>
        <item x="28"/>
        <item x="29"/>
        <item x="27"/>
        <item x="30"/>
        <item x="32"/>
        <item x="33"/>
        <item x="31"/>
        <item x="34"/>
        <item x="36"/>
        <item x="37"/>
        <item x="35"/>
        <item x="39"/>
        <item x="41"/>
        <item x="38"/>
        <item x="40"/>
        <item x="42"/>
        <item x="43"/>
        <item x="44"/>
        <item x="46"/>
        <item x="47"/>
        <item x="45"/>
        <item x="48"/>
        <item x="50"/>
        <item x="51"/>
        <item x="49"/>
        <item x="52"/>
        <item x="54"/>
        <item x="55"/>
        <item x="53"/>
        <item x="56"/>
        <item x="58"/>
        <item x="59"/>
        <item x="57"/>
        <item x="60"/>
        <item x="63"/>
        <item x="61"/>
        <item x="64"/>
        <item x="62"/>
        <item x="66"/>
        <item x="65"/>
        <item x="67"/>
        <item x="69"/>
        <item x="70"/>
        <item x="68"/>
        <item x="71"/>
        <item x="73"/>
        <item x="74"/>
        <item x="72"/>
        <item x="75"/>
        <item x="76"/>
        <item x="77"/>
        <item x="79"/>
        <item x="80"/>
        <item x="78"/>
        <item x="81"/>
        <item x="83"/>
        <item x="84"/>
        <item x="82"/>
        <item x="85"/>
        <item t="default"/>
      </items>
    </pivotField>
  </pivotFields>
  <rowFields count="1">
    <field x="139"/>
  </rowFields>
  <row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 t="grand">
      <x/>
    </i>
  </rowItems>
  <colItems count="1">
    <i/>
  </colItems>
  <pageFields count="1">
    <pageField fld="1" hier="-1"/>
  </pageField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22" cacheId="44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65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2">
        <item x="13"/>
        <item x="55"/>
        <item x="37"/>
        <item x="6"/>
        <item x="48"/>
        <item x="25"/>
        <item x="8"/>
        <item x="50"/>
        <item x="33"/>
        <item x="17"/>
        <item x="43"/>
        <item x="16"/>
        <item x="24"/>
        <item x="18"/>
        <item x="47"/>
        <item x="11"/>
        <item x="53"/>
        <item x="35"/>
        <item x="57"/>
        <item x="1"/>
        <item x="41"/>
        <item x="23"/>
        <item x="2"/>
        <item x="42"/>
        <item x="39"/>
        <item x="7"/>
        <item x="49"/>
        <item x="32"/>
        <item x="19"/>
        <item x="40"/>
        <item x="14"/>
        <item x="38"/>
        <item x="10"/>
        <item x="52"/>
        <item x="34"/>
        <item x="12"/>
        <item x="54"/>
        <item x="36"/>
        <item x="20"/>
        <item x="60"/>
        <item x="9"/>
        <item x="51"/>
        <item x="26"/>
        <item x="0"/>
        <item x="58"/>
        <item x="27"/>
        <item x="22"/>
        <item x="56"/>
        <item x="3"/>
        <item x="59"/>
        <item x="28"/>
        <item x="4"/>
        <item x="44"/>
        <item x="29"/>
        <item x="15"/>
        <item x="30"/>
        <item x="21"/>
        <item x="45"/>
        <item x="5"/>
        <item x="46"/>
        <item x="31"/>
        <item t="default"/>
      </items>
    </pivotField>
  </pivotFields>
  <rowFields count="1">
    <field x="13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13" cacheId="41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65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2">
        <item x="51"/>
        <item x="52"/>
        <item x="53"/>
        <item x="54"/>
        <item x="50"/>
        <item x="55"/>
        <item x="56"/>
        <item x="1"/>
        <item x="2"/>
        <item x="3"/>
        <item x="4"/>
        <item x="0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28"/>
        <item x="32"/>
        <item x="33"/>
        <item x="34"/>
        <item x="35"/>
        <item x="37"/>
        <item x="36"/>
        <item x="38"/>
        <item x="40"/>
        <item x="39"/>
        <item x="42"/>
        <item x="41"/>
        <item x="43"/>
        <item x="45"/>
        <item x="44"/>
        <item x="46"/>
        <item x="47"/>
        <item x="48"/>
        <item x="58"/>
        <item x="49"/>
        <item x="57"/>
        <item x="59"/>
        <item x="60"/>
        <item t="default"/>
      </items>
    </pivotField>
  </pivotFields>
  <rowFields count="1">
    <field x="139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123" cacheId="448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F3:G70" firstHeaderRow="1" firstDataRow="1" firstDataCol="1"/>
  <pivotFields count="1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67">
        <item x="1"/>
        <item x="45"/>
        <item x="34"/>
        <item x="11"/>
        <item x="51"/>
        <item x="22"/>
        <item x="13"/>
        <item x="40"/>
        <item x="24"/>
        <item x="39"/>
        <item x="50"/>
        <item x="49"/>
        <item x="21"/>
        <item x="20"/>
        <item x="38"/>
        <item x="48"/>
        <item x="47"/>
        <item x="3"/>
        <item x="43"/>
        <item x="32"/>
        <item x="9"/>
        <item x="46"/>
        <item x="16"/>
        <item x="10"/>
        <item x="63"/>
        <item x="17"/>
        <item x="12"/>
        <item x="60"/>
        <item x="23"/>
        <item x="37"/>
        <item x="64"/>
        <item x="65"/>
        <item x="18"/>
        <item x="19"/>
        <item x="2"/>
        <item x="42"/>
        <item x="31"/>
        <item x="0"/>
        <item x="44"/>
        <item x="33"/>
        <item x="8"/>
        <item x="61"/>
        <item x="62"/>
        <item x="14"/>
        <item x="41"/>
        <item x="25"/>
        <item x="4"/>
        <item x="52"/>
        <item x="26"/>
        <item x="36"/>
        <item x="58"/>
        <item x="57"/>
        <item x="5"/>
        <item x="53"/>
        <item x="27"/>
        <item x="6"/>
        <item x="54"/>
        <item x="28"/>
        <item x="30"/>
        <item x="29"/>
        <item x="35"/>
        <item x="56"/>
        <item x="55"/>
        <item x="7"/>
        <item x="59"/>
        <item x="15"/>
        <item t="default"/>
      </items>
    </pivotField>
  </pivotFields>
  <rowFields count="1">
    <field x="13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14" cacheId="417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70" firstHeaderRow="1" firstDataRow="1" firstDataCol="1"/>
  <pivotFields count="140">
    <pivotField showAll="0"/>
    <pivotField showAll="0"/>
    <pivotField numFmtId="14" showAll="0"/>
    <pivotField numFmtId="1" showAll="0"/>
    <pivotField showAll="0"/>
    <pivotField showAll="0"/>
    <pivotField numFmtId="1" showAll="0"/>
    <pivotField numFmtId="1" showAll="0"/>
    <pivotField numFmtId="14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numFmtId="14" showAll="0"/>
    <pivotField numFmtId="1" showAll="0"/>
    <pivotField numFmtId="164" showAll="0"/>
    <pivotField numFmtId="164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4" showAll="0"/>
    <pivotField numFmtId="1" showAll="0"/>
    <pivotField numFmtId="165" showAll="0"/>
    <pivotField numFmtId="14" showAll="0"/>
    <pivotField numFmtId="1" showAll="0"/>
    <pivotField showAll="0"/>
    <pivotField numFmtId="22" showAll="0"/>
    <pivotField showAll="0"/>
    <pivotField showAll="0"/>
    <pivotField showAll="0"/>
    <pivotField showAll="0"/>
    <pivotField numFmtId="14" showAll="0"/>
    <pivotField numFmtId="166" showAll="0"/>
    <pivotField numFmtId="166"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numFmtId="22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164" showAll="0"/>
    <pivotField showAll="0"/>
    <pivotField numFmtId="2" showAll="0"/>
    <pivotField showAll="0"/>
    <pivotField numFmtId="1" showAll="0"/>
    <pivotField showAll="0"/>
    <pivotField showAll="0"/>
    <pivotField numFmtId="14" showAll="0"/>
    <pivotField showAll="0"/>
    <pivotField showAll="0"/>
    <pivotField numFmtId="164" showAll="0"/>
    <pivotField numFmtId="166" showAll="0"/>
    <pivotField numFmtId="166" showAll="0"/>
    <pivotField numFmtId="1" showAll="0"/>
    <pivotField showAll="0"/>
    <pivotField showAll="0"/>
    <pivotField numFmtId="14" showAll="0"/>
    <pivotField showAll="0"/>
    <pivotField showAll="0"/>
    <pivotField numFmtId="14" showAll="0"/>
    <pivotField showAll="0"/>
    <pivotField numFmtId="14"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axis="axisRow" showAll="0">
      <items count="67">
        <item x="59"/>
        <item x="60"/>
        <item x="55"/>
        <item x="61"/>
        <item x="62"/>
        <item x="63"/>
        <item x="64"/>
        <item x="65"/>
        <item x="1"/>
        <item x="2"/>
        <item x="3"/>
        <item x="4"/>
        <item x="0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29"/>
        <item x="33"/>
        <item x="34"/>
        <item x="35"/>
        <item x="36"/>
        <item x="37"/>
        <item x="39"/>
        <item x="38"/>
        <item x="40"/>
        <item x="42"/>
        <item x="41"/>
        <item x="43"/>
        <item x="45"/>
        <item x="44"/>
        <item x="46"/>
        <item x="48"/>
        <item x="47"/>
        <item x="49"/>
        <item x="50"/>
        <item x="51"/>
        <item x="53"/>
        <item x="52"/>
        <item x="54"/>
        <item x="57"/>
        <item x="56"/>
        <item x="58"/>
        <item t="default"/>
      </items>
    </pivotField>
  </pivotFields>
  <rowFields count="1">
    <field x="139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Items count="1">
    <i/>
  </colItems>
  <dataFields count="1">
    <dataField name="Sum of Amount" fld="10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9.xml"/><Relationship Id="rId1" Type="http://schemas.openxmlformats.org/officeDocument/2006/relationships/pivotTable" Target="../pivotTables/pivotTable1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1.xml"/><Relationship Id="rId1" Type="http://schemas.openxmlformats.org/officeDocument/2006/relationships/pivotTable" Target="../pivotTables/pivotTable2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5.xml"/><Relationship Id="rId1" Type="http://schemas.openxmlformats.org/officeDocument/2006/relationships/pivotTable" Target="../pivotTables/pivotTable2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5.xml"/><Relationship Id="rId1" Type="http://schemas.openxmlformats.org/officeDocument/2006/relationships/pivotTable" Target="../pivotTables/pivotTable1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100"/>
  <sheetViews>
    <sheetView workbookViewId="0">
      <selection activeCell="C5" sqref="C5"/>
    </sheetView>
  </sheetViews>
  <sheetFormatPr defaultRowHeight="15" x14ac:dyDescent="0.25"/>
  <cols>
    <col min="1" max="1" width="14.85546875" bestFit="1" customWidth="1"/>
    <col min="2" max="2" width="16.28515625" style="187" bestFit="1" customWidth="1"/>
    <col min="3" max="3" width="12.7109375" style="187" bestFit="1" customWidth="1"/>
    <col min="4" max="4" width="12" style="187" bestFit="1" customWidth="1"/>
    <col min="5" max="5" width="12.7109375" style="187" bestFit="1" customWidth="1"/>
    <col min="6" max="7" width="12" style="187" bestFit="1" customWidth="1"/>
    <col min="8" max="8" width="12.7109375" style="187" bestFit="1" customWidth="1"/>
    <col min="9" max="9" width="12" style="187" bestFit="1" customWidth="1"/>
    <col min="10" max="10" width="12.7109375" style="187" bestFit="1" customWidth="1"/>
    <col min="11" max="14" width="12" style="187" bestFit="1" customWidth="1"/>
    <col min="15" max="15" width="7.28515625" style="187" bestFit="1" customWidth="1"/>
    <col min="16" max="16" width="12" style="187" bestFit="1" customWidth="1"/>
  </cols>
  <sheetData>
    <row r="3" spans="1:16" x14ac:dyDescent="0.25">
      <c r="A3" s="183" t="s">
        <v>191</v>
      </c>
      <c r="B3" s="186" t="s">
        <v>187</v>
      </c>
    </row>
    <row r="4" spans="1:16" x14ac:dyDescent="0.25">
      <c r="A4" s="183" t="s">
        <v>190</v>
      </c>
      <c r="B4" s="187" t="s">
        <v>109</v>
      </c>
      <c r="C4" s="187" t="s">
        <v>162</v>
      </c>
      <c r="D4" s="187" t="s">
        <v>163</v>
      </c>
      <c r="E4" s="187" t="s">
        <v>167</v>
      </c>
      <c r="F4" s="187" t="s">
        <v>170</v>
      </c>
      <c r="G4" s="187" t="s">
        <v>172</v>
      </c>
      <c r="H4" s="187" t="s">
        <v>174</v>
      </c>
      <c r="I4" s="187" t="s">
        <v>176</v>
      </c>
      <c r="J4" s="187" t="s">
        <v>179</v>
      </c>
      <c r="K4" s="187" t="s">
        <v>181</v>
      </c>
      <c r="L4" s="187" t="s">
        <v>183</v>
      </c>
      <c r="M4" s="187" t="s">
        <v>185</v>
      </c>
      <c r="N4" s="187" t="s">
        <v>168</v>
      </c>
      <c r="O4" s="187" t="s">
        <v>188</v>
      </c>
      <c r="P4" s="187" t="s">
        <v>189</v>
      </c>
    </row>
    <row r="5" spans="1:16" x14ac:dyDescent="0.25">
      <c r="A5" s="184" t="s">
        <v>147</v>
      </c>
      <c r="B5" s="187">
        <v>-4406.6000000000004</v>
      </c>
      <c r="C5" s="187">
        <v>-2049.5300000000002</v>
      </c>
      <c r="D5" s="187">
        <v>-10147.91</v>
      </c>
      <c r="E5" s="187">
        <v>-2277.7200000000003</v>
      </c>
      <c r="F5" s="187">
        <v>-8097.64</v>
      </c>
      <c r="G5" s="187">
        <v>-7917.18</v>
      </c>
      <c r="H5" s="187">
        <v>-7898.79</v>
      </c>
      <c r="I5" s="187">
        <v>-10515.150000000001</v>
      </c>
      <c r="J5" s="187">
        <v>-7891.24</v>
      </c>
      <c r="K5" s="187">
        <v>-7975.96</v>
      </c>
      <c r="L5" s="187">
        <v>-8123.83</v>
      </c>
      <c r="M5" s="187">
        <v>-7891.24</v>
      </c>
      <c r="N5" s="187">
        <v>-8011.35</v>
      </c>
      <c r="P5" s="187">
        <v>-93204.140000000014</v>
      </c>
    </row>
    <row r="6" spans="1:16" x14ac:dyDescent="0.25">
      <c r="A6" s="185" t="s">
        <v>137</v>
      </c>
      <c r="B6" s="187">
        <v>-1622.7600000000002</v>
      </c>
      <c r="C6" s="187">
        <v>-2049.5300000000002</v>
      </c>
      <c r="D6" s="187">
        <v>-6966.21</v>
      </c>
      <c r="E6" s="187">
        <v>-1055.8499999999999</v>
      </c>
      <c r="F6" s="187">
        <v>-6328.55</v>
      </c>
      <c r="G6" s="187">
        <v>-5531.81</v>
      </c>
      <c r="H6" s="187">
        <v>-6138.24</v>
      </c>
      <c r="I6" s="187">
        <v>-8746.9500000000007</v>
      </c>
      <c r="J6" s="187">
        <v>-5966.49</v>
      </c>
      <c r="K6" s="187">
        <v>-6311.12</v>
      </c>
      <c r="L6" s="187">
        <v>-6181.8</v>
      </c>
      <c r="M6" s="187">
        <v>-5796.62</v>
      </c>
      <c r="N6" s="187">
        <v>-5517.66</v>
      </c>
      <c r="P6" s="187">
        <v>-68213.590000000011</v>
      </c>
    </row>
    <row r="7" spans="1:16" x14ac:dyDescent="0.25">
      <c r="A7" s="185" t="s">
        <v>134</v>
      </c>
      <c r="B7" s="187">
        <v>-1176.8499999999999</v>
      </c>
      <c r="D7" s="187">
        <v>-2180.81</v>
      </c>
      <c r="E7" s="187">
        <v>-116.99</v>
      </c>
      <c r="F7" s="187">
        <v>-1625.64</v>
      </c>
      <c r="G7" s="187">
        <v>-1596.94</v>
      </c>
      <c r="H7" s="187">
        <v>-1642.55</v>
      </c>
      <c r="I7" s="187">
        <v>-1595.42</v>
      </c>
      <c r="J7" s="187">
        <v>-818.96</v>
      </c>
      <c r="K7" s="187">
        <v>-1664.84</v>
      </c>
      <c r="L7" s="187">
        <v>-1654.28</v>
      </c>
      <c r="M7" s="187">
        <v>-1596.94</v>
      </c>
      <c r="N7" s="187">
        <v>-1637.88</v>
      </c>
      <c r="P7" s="187">
        <v>-17308.100000000002</v>
      </c>
    </row>
    <row r="8" spans="1:16" x14ac:dyDescent="0.25">
      <c r="A8" s="185" t="s">
        <v>127</v>
      </c>
      <c r="B8" s="187">
        <v>-1606.99</v>
      </c>
      <c r="D8" s="187">
        <v>-1000.89</v>
      </c>
      <c r="E8" s="187">
        <v>-1104.8800000000001</v>
      </c>
      <c r="F8" s="187">
        <v>-143.44999999999999</v>
      </c>
      <c r="G8" s="187">
        <v>-788.43</v>
      </c>
      <c r="H8" s="187">
        <v>-118</v>
      </c>
      <c r="I8" s="187">
        <v>-172.78</v>
      </c>
      <c r="J8" s="187">
        <v>-1105.79</v>
      </c>
      <c r="L8" s="187">
        <v>-287.75</v>
      </c>
      <c r="M8" s="187">
        <v>-497.68</v>
      </c>
      <c r="N8" s="187">
        <v>-855.81</v>
      </c>
      <c r="P8" s="187">
        <v>-7682.4500000000007</v>
      </c>
    </row>
    <row r="9" spans="1:16" x14ac:dyDescent="0.25">
      <c r="A9" s="184" t="s">
        <v>148</v>
      </c>
      <c r="B9" s="187">
        <v>-445.27</v>
      </c>
      <c r="C9" s="187">
        <v>-226.72</v>
      </c>
      <c r="D9" s="187">
        <v>-1103.9900000000002</v>
      </c>
      <c r="E9" s="187">
        <v>-239.99</v>
      </c>
      <c r="F9" s="187">
        <v>-816.31</v>
      </c>
      <c r="G9" s="187">
        <v>-825.11</v>
      </c>
      <c r="H9" s="187">
        <v>-833.9</v>
      </c>
      <c r="I9" s="187">
        <v>-1089.1099999999999</v>
      </c>
      <c r="J9" s="187">
        <v>-825.1099999999999</v>
      </c>
      <c r="K9" s="187">
        <v>-825.11</v>
      </c>
      <c r="L9" s="187">
        <v>-825.1099999999999</v>
      </c>
      <c r="M9" s="187">
        <v>-825.11</v>
      </c>
      <c r="N9" s="187">
        <v>-825.11</v>
      </c>
      <c r="P9" s="187">
        <v>-9705.9499999999989</v>
      </c>
    </row>
    <row r="10" spans="1:16" x14ac:dyDescent="0.25">
      <c r="A10" s="185" t="s">
        <v>137</v>
      </c>
      <c r="B10" s="187">
        <v>-165.48</v>
      </c>
      <c r="C10" s="187">
        <v>-226.72</v>
      </c>
      <c r="D10" s="187">
        <v>-762.8900000000001</v>
      </c>
      <c r="E10" s="187">
        <v>-112.11</v>
      </c>
      <c r="F10" s="187">
        <v>-649.02</v>
      </c>
      <c r="G10" s="187">
        <v>-573.48</v>
      </c>
      <c r="H10" s="187">
        <v>-645.6</v>
      </c>
      <c r="I10" s="187">
        <v>-896.17</v>
      </c>
      <c r="J10" s="187">
        <v>-620.16999999999996</v>
      </c>
      <c r="K10" s="187">
        <v>-655.13</v>
      </c>
      <c r="L10" s="187">
        <v>-635.15</v>
      </c>
      <c r="M10" s="187">
        <v>-603.29</v>
      </c>
      <c r="N10" s="187">
        <v>-562.61</v>
      </c>
      <c r="P10" s="187">
        <v>-7107.8199999999988</v>
      </c>
    </row>
    <row r="11" spans="1:16" x14ac:dyDescent="0.25">
      <c r="A11" s="185" t="s">
        <v>134</v>
      </c>
      <c r="B11" s="187">
        <v>-117.45</v>
      </c>
      <c r="D11" s="187">
        <v>-232.93</v>
      </c>
      <c r="E11" s="187">
        <v>-12.56</v>
      </c>
      <c r="F11" s="187">
        <v>-152.76</v>
      </c>
      <c r="G11" s="187">
        <v>-171.48</v>
      </c>
      <c r="H11" s="187">
        <v>-175.88</v>
      </c>
      <c r="I11" s="187">
        <v>-175.88</v>
      </c>
      <c r="J11" s="187">
        <v>-87.94</v>
      </c>
      <c r="K11" s="187">
        <v>-169.98</v>
      </c>
      <c r="L11" s="187">
        <v>-161.66</v>
      </c>
      <c r="M11" s="187">
        <v>-171.48</v>
      </c>
      <c r="N11" s="187">
        <v>-175.88</v>
      </c>
      <c r="P11" s="187">
        <v>-1805.88</v>
      </c>
    </row>
    <row r="12" spans="1:16" x14ac:dyDescent="0.25">
      <c r="A12" s="185" t="s">
        <v>127</v>
      </c>
      <c r="B12" s="187">
        <v>-162.34</v>
      </c>
      <c r="D12" s="187">
        <v>-108.17</v>
      </c>
      <c r="E12" s="187">
        <v>-115.32</v>
      </c>
      <c r="F12" s="187">
        <v>-14.53</v>
      </c>
      <c r="G12" s="187">
        <v>-80.150000000000006</v>
      </c>
      <c r="H12" s="187">
        <v>-12.42</v>
      </c>
      <c r="I12" s="187">
        <v>-17.059999999999999</v>
      </c>
      <c r="J12" s="187">
        <v>-117</v>
      </c>
      <c r="L12" s="187">
        <v>-28.3</v>
      </c>
      <c r="M12" s="187">
        <v>-50.34</v>
      </c>
      <c r="N12" s="187">
        <v>-86.62</v>
      </c>
      <c r="P12" s="187">
        <v>-792.25</v>
      </c>
    </row>
    <row r="13" spans="1:16" x14ac:dyDescent="0.25">
      <c r="A13" s="184" t="s">
        <v>149</v>
      </c>
      <c r="B13" s="187">
        <v>-388.41999999999996</v>
      </c>
      <c r="C13" s="187">
        <v>-188.77</v>
      </c>
      <c r="D13" s="187">
        <v>-917.58999999999992</v>
      </c>
      <c r="E13" s="187">
        <v>-205.89999999999998</v>
      </c>
      <c r="F13" s="187">
        <v>-714</v>
      </c>
      <c r="G13" s="187">
        <v>-719.17</v>
      </c>
      <c r="H13" s="187">
        <v>-719.22</v>
      </c>
      <c r="I13" s="187">
        <v>-981.2299999999999</v>
      </c>
      <c r="J13" s="187">
        <v>-716.51</v>
      </c>
      <c r="K13" s="187">
        <v>-717.74</v>
      </c>
      <c r="L13" s="187">
        <v>-716.50999999999988</v>
      </c>
      <c r="M13" s="187">
        <v>-716.5100000000001</v>
      </c>
      <c r="N13" s="187">
        <v>-717.59999999999991</v>
      </c>
      <c r="P13" s="187">
        <v>-8419.17</v>
      </c>
    </row>
    <row r="14" spans="1:16" x14ac:dyDescent="0.25">
      <c r="A14" s="185" t="s">
        <v>137</v>
      </c>
      <c r="B14" s="187">
        <v>-141.53</v>
      </c>
      <c r="C14" s="187">
        <v>-188.77</v>
      </c>
      <c r="D14" s="187">
        <v>-613.08000000000004</v>
      </c>
      <c r="E14" s="187">
        <v>-93.08</v>
      </c>
      <c r="F14" s="187">
        <v>-561.39</v>
      </c>
      <c r="G14" s="187">
        <v>-496.33</v>
      </c>
      <c r="H14" s="187">
        <v>-547.74</v>
      </c>
      <c r="I14" s="187">
        <v>-803.53</v>
      </c>
      <c r="J14" s="187">
        <v>-532.30999999999995</v>
      </c>
      <c r="K14" s="187">
        <v>-561.67999999999995</v>
      </c>
      <c r="L14" s="187">
        <v>-543.80999999999995</v>
      </c>
      <c r="M14" s="187">
        <v>-514.32000000000005</v>
      </c>
      <c r="N14" s="187">
        <v>-482.68</v>
      </c>
      <c r="P14" s="187">
        <v>-6080.25</v>
      </c>
    </row>
    <row r="15" spans="1:16" x14ac:dyDescent="0.25">
      <c r="A15" s="185" t="s">
        <v>134</v>
      </c>
      <c r="B15" s="187">
        <v>-107.41</v>
      </c>
      <c r="D15" s="187">
        <v>-212.2</v>
      </c>
      <c r="E15" s="187">
        <v>-11.44</v>
      </c>
      <c r="F15" s="187">
        <v>-140.63</v>
      </c>
      <c r="G15" s="187">
        <v>-156.22999999999999</v>
      </c>
      <c r="H15" s="187">
        <v>-160.46</v>
      </c>
      <c r="I15" s="187">
        <v>-162.32</v>
      </c>
      <c r="J15" s="187">
        <v>-80.12</v>
      </c>
      <c r="K15" s="187">
        <v>-156.06</v>
      </c>
      <c r="L15" s="187">
        <v>-147.28</v>
      </c>
      <c r="M15" s="187">
        <v>-156.22999999999999</v>
      </c>
      <c r="N15" s="187">
        <v>-160.22999999999999</v>
      </c>
      <c r="P15" s="187">
        <v>-1650.61</v>
      </c>
    </row>
    <row r="16" spans="1:16" x14ac:dyDescent="0.25">
      <c r="A16" s="185" t="s">
        <v>127</v>
      </c>
      <c r="B16" s="187">
        <v>-139.47999999999999</v>
      </c>
      <c r="D16" s="187">
        <v>-92.31</v>
      </c>
      <c r="E16" s="187">
        <v>-101.38</v>
      </c>
      <c r="F16" s="187">
        <v>-11.98</v>
      </c>
      <c r="G16" s="187">
        <v>-66.61</v>
      </c>
      <c r="H16" s="187">
        <v>-11.02</v>
      </c>
      <c r="I16" s="187">
        <v>-15.38</v>
      </c>
      <c r="J16" s="187">
        <v>-104.08</v>
      </c>
      <c r="L16" s="187">
        <v>-25.42</v>
      </c>
      <c r="M16" s="187">
        <v>-45.96</v>
      </c>
      <c r="N16" s="187">
        <v>-74.69</v>
      </c>
      <c r="P16" s="187">
        <v>-688.31</v>
      </c>
    </row>
    <row r="17" spans="1:16" x14ac:dyDescent="0.25">
      <c r="A17" s="184" t="s">
        <v>150</v>
      </c>
      <c r="B17" s="187">
        <v>-1.9700000000000002</v>
      </c>
      <c r="C17" s="187">
        <v>-2.52</v>
      </c>
      <c r="D17" s="187">
        <v>-7.38</v>
      </c>
      <c r="E17" s="187">
        <v>-1.6</v>
      </c>
      <c r="F17" s="187">
        <v>-4.49</v>
      </c>
      <c r="G17" s="187">
        <v>-4.8299999999999992</v>
      </c>
      <c r="H17" s="187">
        <v>-4.83</v>
      </c>
      <c r="J17" s="187">
        <v>-4.83</v>
      </c>
      <c r="K17" s="187">
        <v>-4.83</v>
      </c>
      <c r="L17" s="187">
        <v>-4.83</v>
      </c>
      <c r="M17" s="187">
        <v>-4.8299999999999992</v>
      </c>
      <c r="N17" s="187">
        <v>-4.83</v>
      </c>
      <c r="P17" s="187">
        <v>-51.769999999999996</v>
      </c>
    </row>
    <row r="18" spans="1:16" x14ac:dyDescent="0.25">
      <c r="A18" s="185" t="s">
        <v>137</v>
      </c>
      <c r="B18" s="187">
        <v>-0.09</v>
      </c>
      <c r="C18" s="187">
        <v>-2.52</v>
      </c>
      <c r="D18" s="187">
        <v>-4.1499999999999995</v>
      </c>
      <c r="E18" s="187">
        <v>-0.9</v>
      </c>
      <c r="F18" s="187">
        <v>-2.69</v>
      </c>
      <c r="G18" s="187">
        <v>-2.77</v>
      </c>
      <c r="H18" s="187">
        <v>-2.77</v>
      </c>
      <c r="J18" s="187">
        <v>-2.77</v>
      </c>
      <c r="K18" s="187">
        <v>-2.84</v>
      </c>
      <c r="L18" s="187">
        <v>-2.89</v>
      </c>
      <c r="M18" s="187">
        <v>-2.77</v>
      </c>
      <c r="N18" s="187">
        <v>-2.77</v>
      </c>
      <c r="P18" s="187">
        <v>-29.93</v>
      </c>
    </row>
    <row r="19" spans="1:16" x14ac:dyDescent="0.25">
      <c r="A19" s="185" t="s">
        <v>134</v>
      </c>
      <c r="B19" s="187">
        <v>-1.32</v>
      </c>
      <c r="D19" s="187">
        <v>-2.6</v>
      </c>
      <c r="E19" s="187">
        <v>-0.14000000000000001</v>
      </c>
      <c r="F19" s="187">
        <v>-1.8</v>
      </c>
      <c r="G19" s="187">
        <v>-2.0099999999999998</v>
      </c>
      <c r="H19" s="187">
        <v>-1.96</v>
      </c>
      <c r="J19" s="187">
        <v>-1.03</v>
      </c>
      <c r="K19" s="187">
        <v>-1.99</v>
      </c>
      <c r="L19" s="187">
        <v>-1.89</v>
      </c>
      <c r="M19" s="187">
        <v>-2.0099999999999998</v>
      </c>
      <c r="N19" s="187">
        <v>-2.06</v>
      </c>
      <c r="P19" s="187">
        <v>-18.809999999999999</v>
      </c>
    </row>
    <row r="20" spans="1:16" x14ac:dyDescent="0.25">
      <c r="A20" s="185" t="s">
        <v>127</v>
      </c>
      <c r="B20" s="187">
        <v>-0.56000000000000005</v>
      </c>
      <c r="D20" s="187">
        <v>-0.63</v>
      </c>
      <c r="E20" s="187">
        <v>-0.56000000000000005</v>
      </c>
      <c r="G20" s="187">
        <v>-0.05</v>
      </c>
      <c r="H20" s="187">
        <v>-0.1</v>
      </c>
      <c r="J20" s="187">
        <v>-1.03</v>
      </c>
      <c r="L20" s="187">
        <v>-0.05</v>
      </c>
      <c r="M20" s="187">
        <v>-0.05</v>
      </c>
      <c r="P20" s="187">
        <v>-3.03</v>
      </c>
    </row>
    <row r="21" spans="1:16" x14ac:dyDescent="0.25">
      <c r="A21" s="184" t="s">
        <v>151</v>
      </c>
      <c r="B21" s="187">
        <v>-985.45</v>
      </c>
      <c r="C21" s="187">
        <v>-738.9</v>
      </c>
      <c r="D21" s="187">
        <v>-4930.37</v>
      </c>
      <c r="E21" s="187">
        <v>-615.82999999999993</v>
      </c>
      <c r="F21" s="187">
        <v>-1724.35</v>
      </c>
      <c r="G21" s="187">
        <v>-1724.35</v>
      </c>
      <c r="H21" s="187">
        <v>-2556.1</v>
      </c>
      <c r="I21" s="187">
        <v>-277.25</v>
      </c>
      <c r="J21" s="187">
        <v>-2001.6</v>
      </c>
      <c r="K21" s="187">
        <v>-2001.6</v>
      </c>
      <c r="L21" s="187">
        <v>-2001.6000000000001</v>
      </c>
      <c r="M21" s="187">
        <v>-2001.6000000000001</v>
      </c>
      <c r="N21" s="187">
        <v>-2001.6</v>
      </c>
      <c r="P21" s="187">
        <v>-23560.6</v>
      </c>
    </row>
    <row r="22" spans="1:16" x14ac:dyDescent="0.25">
      <c r="A22" s="185" t="s">
        <v>137</v>
      </c>
      <c r="B22" s="187">
        <v>-513.26</v>
      </c>
      <c r="C22" s="187">
        <v>-738.9</v>
      </c>
      <c r="D22" s="187">
        <v>-4540.24</v>
      </c>
      <c r="E22" s="187">
        <v>-411.26</v>
      </c>
      <c r="F22" s="187">
        <v>-1655.58</v>
      </c>
      <c r="G22" s="187">
        <v>-1373.04</v>
      </c>
      <c r="H22" s="187">
        <v>-2538.91</v>
      </c>
      <c r="I22" s="187">
        <v>-277.25</v>
      </c>
      <c r="J22" s="187">
        <v>-1864.06</v>
      </c>
      <c r="K22" s="187">
        <v>-2001.6</v>
      </c>
      <c r="L22" s="187">
        <v>-1952.38</v>
      </c>
      <c r="M22" s="187">
        <v>-1918.43</v>
      </c>
      <c r="N22" s="187">
        <v>-1710.07</v>
      </c>
      <c r="P22" s="187">
        <v>-21494.98</v>
      </c>
    </row>
    <row r="23" spans="1:16" x14ac:dyDescent="0.25">
      <c r="A23" s="185" t="s">
        <v>127</v>
      </c>
      <c r="B23" s="187">
        <v>-472.19</v>
      </c>
      <c r="D23" s="187">
        <v>-390.13</v>
      </c>
      <c r="E23" s="187">
        <v>-204.57</v>
      </c>
      <c r="F23" s="187">
        <v>-68.77</v>
      </c>
      <c r="G23" s="187">
        <v>-351.31</v>
      </c>
      <c r="H23" s="187">
        <v>-17.190000000000001</v>
      </c>
      <c r="J23" s="187">
        <v>-137.54</v>
      </c>
      <c r="L23" s="187">
        <v>-49.22</v>
      </c>
      <c r="M23" s="187">
        <v>-83.17</v>
      </c>
      <c r="N23" s="187">
        <v>-291.52999999999997</v>
      </c>
      <c r="P23" s="187">
        <v>-2065.62</v>
      </c>
    </row>
    <row r="24" spans="1:16" x14ac:dyDescent="0.25">
      <c r="A24" s="184" t="s">
        <v>165</v>
      </c>
      <c r="D24" s="187">
        <v>-20.37</v>
      </c>
      <c r="F24" s="187">
        <v>-20.37</v>
      </c>
      <c r="G24" s="187">
        <v>-20.37</v>
      </c>
      <c r="H24" s="187">
        <v>-20.37</v>
      </c>
      <c r="J24" s="187">
        <v>-20.37</v>
      </c>
      <c r="K24" s="187">
        <v>-20.369999999999997</v>
      </c>
      <c r="L24" s="187">
        <v>-20.37</v>
      </c>
      <c r="M24" s="187">
        <v>-20.37</v>
      </c>
      <c r="N24" s="187">
        <v>-20.37</v>
      </c>
      <c r="P24" s="187">
        <v>-183.33</v>
      </c>
    </row>
    <row r="25" spans="1:16" x14ac:dyDescent="0.25">
      <c r="A25" s="185" t="s">
        <v>137</v>
      </c>
      <c r="D25" s="187">
        <v>-10.75</v>
      </c>
      <c r="F25" s="187">
        <v>-11.55</v>
      </c>
      <c r="G25" s="187">
        <v>-10.71</v>
      </c>
      <c r="H25" s="187">
        <v>-10.71</v>
      </c>
      <c r="J25" s="187">
        <v>-10.71</v>
      </c>
      <c r="K25" s="187">
        <v>-11.03</v>
      </c>
      <c r="L25" s="187">
        <v>-11.26</v>
      </c>
      <c r="M25" s="187">
        <v>-10.71</v>
      </c>
      <c r="N25" s="187">
        <v>-10.71</v>
      </c>
      <c r="P25" s="187">
        <v>-98.140000000000015</v>
      </c>
    </row>
    <row r="26" spans="1:16" x14ac:dyDescent="0.25">
      <c r="A26" s="185" t="s">
        <v>134</v>
      </c>
      <c r="D26" s="187">
        <v>-8.66</v>
      </c>
      <c r="F26" s="187">
        <v>-8.82</v>
      </c>
      <c r="G26" s="187">
        <v>-9.42</v>
      </c>
      <c r="H26" s="187">
        <v>-9.1999999999999993</v>
      </c>
      <c r="J26" s="187">
        <v>-4.83</v>
      </c>
      <c r="K26" s="187">
        <v>-9.34</v>
      </c>
      <c r="L26" s="187">
        <v>-8.8800000000000008</v>
      </c>
      <c r="M26" s="187">
        <v>-9.42</v>
      </c>
      <c r="N26" s="187">
        <v>-9.66</v>
      </c>
      <c r="P26" s="187">
        <v>-78.22999999999999</v>
      </c>
    </row>
    <row r="27" spans="1:16" x14ac:dyDescent="0.25">
      <c r="A27" s="185" t="s">
        <v>127</v>
      </c>
      <c r="D27" s="187">
        <v>-0.96</v>
      </c>
      <c r="G27" s="187">
        <v>-0.24</v>
      </c>
      <c r="H27" s="187">
        <v>-0.46</v>
      </c>
      <c r="J27" s="187">
        <v>-4.83</v>
      </c>
      <c r="L27" s="187">
        <v>-0.23</v>
      </c>
      <c r="M27" s="187">
        <v>-0.24</v>
      </c>
      <c r="P27" s="187">
        <v>-6.9600000000000009</v>
      </c>
    </row>
    <row r="28" spans="1:16" x14ac:dyDescent="0.25">
      <c r="A28" s="184" t="s">
        <v>152</v>
      </c>
      <c r="B28" s="187">
        <v>-90.84</v>
      </c>
      <c r="C28" s="187">
        <v>-44.15</v>
      </c>
      <c r="D28" s="187">
        <v>-214.6</v>
      </c>
      <c r="E28" s="187">
        <v>-48.14</v>
      </c>
      <c r="F28" s="187">
        <v>-167</v>
      </c>
      <c r="G28" s="187">
        <v>-168.19</v>
      </c>
      <c r="H28" s="187">
        <v>-168.2</v>
      </c>
      <c r="I28" s="187">
        <v>-229.49</v>
      </c>
      <c r="J28" s="187">
        <v>-167.56</v>
      </c>
      <c r="K28" s="187">
        <v>-167.86</v>
      </c>
      <c r="L28" s="187">
        <v>-167.57999999999998</v>
      </c>
      <c r="M28" s="187">
        <v>-167.56</v>
      </c>
      <c r="N28" s="187">
        <v>-167.82999999999998</v>
      </c>
      <c r="P28" s="187">
        <v>-1968.9999999999998</v>
      </c>
    </row>
    <row r="29" spans="1:16" x14ac:dyDescent="0.25">
      <c r="A29" s="185" t="s">
        <v>137</v>
      </c>
      <c r="B29" s="187">
        <v>-33.1</v>
      </c>
      <c r="C29" s="187">
        <v>-44.15</v>
      </c>
      <c r="D29" s="187">
        <v>-143.38</v>
      </c>
      <c r="E29" s="187">
        <v>-21.76</v>
      </c>
      <c r="F29" s="187">
        <v>-131.31</v>
      </c>
      <c r="G29" s="187">
        <v>-116.08</v>
      </c>
      <c r="H29" s="187">
        <v>-128.09</v>
      </c>
      <c r="I29" s="187">
        <v>-187.94</v>
      </c>
      <c r="J29" s="187">
        <v>-124.48</v>
      </c>
      <c r="K29" s="187">
        <v>-131.37</v>
      </c>
      <c r="L29" s="187">
        <v>-127.19</v>
      </c>
      <c r="M29" s="187">
        <v>-120.28</v>
      </c>
      <c r="N29" s="187">
        <v>-112.88</v>
      </c>
      <c r="P29" s="187">
        <v>-1422.0099999999998</v>
      </c>
    </row>
    <row r="30" spans="1:16" x14ac:dyDescent="0.25">
      <c r="A30" s="185" t="s">
        <v>134</v>
      </c>
      <c r="B30" s="187">
        <v>-25.12</v>
      </c>
      <c r="D30" s="187">
        <v>-49.63</v>
      </c>
      <c r="E30" s="187">
        <v>-2.67</v>
      </c>
      <c r="F30" s="187">
        <v>-32.89</v>
      </c>
      <c r="G30" s="187">
        <v>-36.54</v>
      </c>
      <c r="H30" s="187">
        <v>-37.54</v>
      </c>
      <c r="I30" s="187">
        <v>-37.96</v>
      </c>
      <c r="J30" s="187">
        <v>-18.739999999999998</v>
      </c>
      <c r="K30" s="187">
        <v>-36.49</v>
      </c>
      <c r="L30" s="187">
        <v>-34.450000000000003</v>
      </c>
      <c r="M30" s="187">
        <v>-36.54</v>
      </c>
      <c r="N30" s="187">
        <v>-37.479999999999997</v>
      </c>
      <c r="P30" s="187">
        <v>-386.05</v>
      </c>
    </row>
    <row r="31" spans="1:16" x14ac:dyDescent="0.25">
      <c r="A31" s="185" t="s">
        <v>127</v>
      </c>
      <c r="B31" s="187">
        <v>-32.619999999999997</v>
      </c>
      <c r="D31" s="187">
        <v>-21.59</v>
      </c>
      <c r="E31" s="187">
        <v>-23.71</v>
      </c>
      <c r="F31" s="187">
        <v>-2.8</v>
      </c>
      <c r="G31" s="187">
        <v>-15.57</v>
      </c>
      <c r="H31" s="187">
        <v>-2.57</v>
      </c>
      <c r="I31" s="187">
        <v>-3.59</v>
      </c>
      <c r="J31" s="187">
        <v>-24.34</v>
      </c>
      <c r="L31" s="187">
        <v>-5.94</v>
      </c>
      <c r="M31" s="187">
        <v>-10.74</v>
      </c>
      <c r="N31" s="187">
        <v>-17.47</v>
      </c>
      <c r="P31" s="187">
        <v>-160.94</v>
      </c>
    </row>
    <row r="32" spans="1:16" x14ac:dyDescent="0.25">
      <c r="A32" s="184" t="s">
        <v>166</v>
      </c>
      <c r="D32" s="187">
        <v>12.56</v>
      </c>
      <c r="F32" s="187">
        <v>237.33</v>
      </c>
      <c r="I32" s="187">
        <v>93.92</v>
      </c>
      <c r="K32" s="187">
        <v>92.45</v>
      </c>
      <c r="L32" s="187">
        <v>232.61</v>
      </c>
      <c r="N32" s="187">
        <v>126.77</v>
      </c>
      <c r="P32" s="187">
        <v>795.64</v>
      </c>
    </row>
    <row r="33" spans="1:16" x14ac:dyDescent="0.25">
      <c r="A33" s="185" t="s">
        <v>137</v>
      </c>
      <c r="D33" s="187">
        <v>12.56</v>
      </c>
      <c r="F33" s="187">
        <v>237.33</v>
      </c>
      <c r="I33" s="187">
        <v>93.92</v>
      </c>
      <c r="K33" s="187">
        <v>92.45</v>
      </c>
      <c r="L33" s="187">
        <v>232.61</v>
      </c>
      <c r="N33" s="187">
        <v>126.77</v>
      </c>
      <c r="P33" s="187">
        <v>795.64</v>
      </c>
    </row>
    <row r="34" spans="1:16" x14ac:dyDescent="0.25">
      <c r="A34" s="184" t="s">
        <v>153</v>
      </c>
      <c r="B34" s="187">
        <v>-596.18000000000006</v>
      </c>
      <c r="C34" s="187">
        <v>-334.3</v>
      </c>
      <c r="D34" s="187">
        <v>-1693.2999999999997</v>
      </c>
      <c r="E34" s="187">
        <v>-332.29999999999995</v>
      </c>
      <c r="F34" s="187">
        <v>-956.71999999999991</v>
      </c>
      <c r="G34" s="187">
        <v>-979.76999999999987</v>
      </c>
      <c r="H34" s="187">
        <v>-984.6400000000001</v>
      </c>
      <c r="I34" s="187">
        <v>-1004.25</v>
      </c>
      <c r="J34" s="187">
        <v>-979.77</v>
      </c>
      <c r="K34" s="187">
        <v>-979.77</v>
      </c>
      <c r="L34" s="187">
        <v>-979.77</v>
      </c>
      <c r="M34" s="187">
        <v>-979.77</v>
      </c>
      <c r="N34" s="187">
        <v>-979.76</v>
      </c>
      <c r="P34" s="187">
        <v>-11780.3</v>
      </c>
    </row>
    <row r="35" spans="1:16" x14ac:dyDescent="0.25">
      <c r="A35" s="185" t="s">
        <v>137</v>
      </c>
      <c r="B35" s="187">
        <v>-185.46</v>
      </c>
      <c r="C35" s="187">
        <v>-334.3</v>
      </c>
      <c r="D35" s="187">
        <v>-1146.8799999999999</v>
      </c>
      <c r="E35" s="187">
        <v>-159.41999999999999</v>
      </c>
      <c r="F35" s="187">
        <v>-676.63</v>
      </c>
      <c r="G35" s="187">
        <v>-595.79999999999995</v>
      </c>
      <c r="H35" s="187">
        <v>-690.85</v>
      </c>
      <c r="I35" s="187">
        <v>-812.76</v>
      </c>
      <c r="J35" s="187">
        <v>-654.89</v>
      </c>
      <c r="K35" s="187">
        <v>-701.88</v>
      </c>
      <c r="L35" s="187">
        <v>-694.8</v>
      </c>
      <c r="M35" s="187">
        <v>-677.47</v>
      </c>
      <c r="N35" s="187">
        <v>-614.15</v>
      </c>
      <c r="P35" s="187">
        <v>-7945.29</v>
      </c>
    </row>
    <row r="36" spans="1:16" x14ac:dyDescent="0.25">
      <c r="A36" s="185" t="s">
        <v>134</v>
      </c>
      <c r="B36" s="187">
        <v>-191.98</v>
      </c>
      <c r="D36" s="187">
        <v>-380.78</v>
      </c>
      <c r="E36" s="187">
        <v>-20.53</v>
      </c>
      <c r="F36" s="187">
        <v>-261.41000000000003</v>
      </c>
      <c r="G36" s="187">
        <v>-280.33</v>
      </c>
      <c r="H36" s="187">
        <v>-275.35000000000002</v>
      </c>
      <c r="I36" s="187">
        <v>-177.97</v>
      </c>
      <c r="J36" s="187">
        <v>-143.75</v>
      </c>
      <c r="K36" s="187">
        <v>-277.89</v>
      </c>
      <c r="L36" s="187">
        <v>-264.27</v>
      </c>
      <c r="M36" s="187">
        <v>-280.33</v>
      </c>
      <c r="N36" s="187">
        <v>-287.52</v>
      </c>
      <c r="P36" s="187">
        <v>-2842.11</v>
      </c>
    </row>
    <row r="37" spans="1:16" x14ac:dyDescent="0.25">
      <c r="A37" s="185" t="s">
        <v>127</v>
      </c>
      <c r="B37" s="187">
        <v>-218.74</v>
      </c>
      <c r="D37" s="187">
        <v>-165.64</v>
      </c>
      <c r="E37" s="187">
        <v>-152.35</v>
      </c>
      <c r="F37" s="187">
        <v>-18.68</v>
      </c>
      <c r="G37" s="187">
        <v>-103.64</v>
      </c>
      <c r="H37" s="187">
        <v>-18.440000000000001</v>
      </c>
      <c r="I37" s="187">
        <v>-13.52</v>
      </c>
      <c r="J37" s="187">
        <v>-181.13</v>
      </c>
      <c r="L37" s="187">
        <v>-20.7</v>
      </c>
      <c r="M37" s="187">
        <v>-21.97</v>
      </c>
      <c r="N37" s="187">
        <v>-78.09</v>
      </c>
      <c r="P37" s="187">
        <v>-992.90000000000009</v>
      </c>
    </row>
    <row r="38" spans="1:16" x14ac:dyDescent="0.25">
      <c r="A38" s="184" t="s">
        <v>154</v>
      </c>
      <c r="B38" s="187">
        <v>-445.27</v>
      </c>
      <c r="C38" s="187">
        <v>-226.72</v>
      </c>
      <c r="D38" s="187">
        <v>-1103.9900000000002</v>
      </c>
      <c r="E38" s="187">
        <v>-239.99</v>
      </c>
      <c r="F38" s="187">
        <v>-816.31</v>
      </c>
      <c r="G38" s="187">
        <v>-825.11</v>
      </c>
      <c r="H38" s="187">
        <v>-833.9</v>
      </c>
      <c r="I38" s="187">
        <v>-1089.1099999999999</v>
      </c>
      <c r="J38" s="187">
        <v>-825.1099999999999</v>
      </c>
      <c r="K38" s="187">
        <v>-825.11</v>
      </c>
      <c r="L38" s="187">
        <v>-825.11</v>
      </c>
      <c r="M38" s="187">
        <v>-825.11</v>
      </c>
      <c r="N38" s="187">
        <v>-825.11</v>
      </c>
      <c r="P38" s="187">
        <v>-9705.9500000000007</v>
      </c>
    </row>
    <row r="39" spans="1:16" x14ac:dyDescent="0.25">
      <c r="A39" s="185" t="s">
        <v>137</v>
      </c>
      <c r="B39" s="187">
        <v>-165.48</v>
      </c>
      <c r="C39" s="187">
        <v>-226.72</v>
      </c>
      <c r="D39" s="187">
        <v>-762.8900000000001</v>
      </c>
      <c r="E39" s="187">
        <v>-112.11</v>
      </c>
      <c r="F39" s="187">
        <v>-649.02</v>
      </c>
      <c r="G39" s="187">
        <v>-573.48</v>
      </c>
      <c r="H39" s="187">
        <v>-645.6</v>
      </c>
      <c r="I39" s="187">
        <v>-896.17</v>
      </c>
      <c r="J39" s="187">
        <v>-620.16999999999996</v>
      </c>
      <c r="K39" s="187">
        <v>-655.13</v>
      </c>
      <c r="L39" s="187">
        <v>-635.13</v>
      </c>
      <c r="M39" s="187">
        <v>-603.29</v>
      </c>
      <c r="N39" s="187">
        <v>-562.61</v>
      </c>
      <c r="P39" s="187">
        <v>-7107.7999999999993</v>
      </c>
    </row>
    <row r="40" spans="1:16" x14ac:dyDescent="0.25">
      <c r="A40" s="185" t="s">
        <v>134</v>
      </c>
      <c r="B40" s="187">
        <v>-117.45</v>
      </c>
      <c r="D40" s="187">
        <v>-232.93</v>
      </c>
      <c r="E40" s="187">
        <v>-12.56</v>
      </c>
      <c r="F40" s="187">
        <v>-152.76</v>
      </c>
      <c r="G40" s="187">
        <v>-171.48</v>
      </c>
      <c r="H40" s="187">
        <v>-175.88</v>
      </c>
      <c r="I40" s="187">
        <v>-175.88</v>
      </c>
      <c r="J40" s="187">
        <v>-87.94</v>
      </c>
      <c r="K40" s="187">
        <v>-169.98</v>
      </c>
      <c r="L40" s="187">
        <v>-161.66</v>
      </c>
      <c r="M40" s="187">
        <v>-171.48</v>
      </c>
      <c r="N40" s="187">
        <v>-175.88</v>
      </c>
      <c r="P40" s="187">
        <v>-1805.88</v>
      </c>
    </row>
    <row r="41" spans="1:16" x14ac:dyDescent="0.25">
      <c r="A41" s="185" t="s">
        <v>127</v>
      </c>
      <c r="B41" s="187">
        <v>-162.34</v>
      </c>
      <c r="D41" s="187">
        <v>-108.17</v>
      </c>
      <c r="E41" s="187">
        <v>-115.32</v>
      </c>
      <c r="F41" s="187">
        <v>-14.53</v>
      </c>
      <c r="G41" s="187">
        <v>-80.150000000000006</v>
      </c>
      <c r="H41" s="187">
        <v>-12.42</v>
      </c>
      <c r="I41" s="187">
        <v>-17.059999999999999</v>
      </c>
      <c r="J41" s="187">
        <v>-117</v>
      </c>
      <c r="L41" s="187">
        <v>-28.32</v>
      </c>
      <c r="M41" s="187">
        <v>-50.34</v>
      </c>
      <c r="N41" s="187">
        <v>-86.62</v>
      </c>
      <c r="P41" s="187">
        <v>-792.2700000000001</v>
      </c>
    </row>
    <row r="42" spans="1:16" x14ac:dyDescent="0.25">
      <c r="A42" s="184" t="s">
        <v>155</v>
      </c>
      <c r="B42" s="187">
        <v>-388.41999999999996</v>
      </c>
      <c r="C42" s="187">
        <v>-188.77</v>
      </c>
      <c r="D42" s="187">
        <v>-917.57999999999993</v>
      </c>
      <c r="E42" s="187">
        <v>-205.91</v>
      </c>
      <c r="F42" s="187">
        <v>-714</v>
      </c>
      <c r="G42" s="187">
        <v>-719.17</v>
      </c>
      <c r="H42" s="187">
        <v>-719.22</v>
      </c>
      <c r="I42" s="187">
        <v>-981.23</v>
      </c>
      <c r="J42" s="187">
        <v>-716.51</v>
      </c>
      <c r="K42" s="187">
        <v>-717.74</v>
      </c>
      <c r="L42" s="187">
        <v>-716.50999999999988</v>
      </c>
      <c r="M42" s="187">
        <v>-716.5100000000001</v>
      </c>
      <c r="N42" s="187">
        <v>-717.59999999999991</v>
      </c>
      <c r="P42" s="187">
        <v>-8419.17</v>
      </c>
    </row>
    <row r="43" spans="1:16" x14ac:dyDescent="0.25">
      <c r="A43" s="185" t="s">
        <v>137</v>
      </c>
      <c r="B43" s="187">
        <v>-141.53</v>
      </c>
      <c r="C43" s="187">
        <v>-188.77</v>
      </c>
      <c r="D43" s="187">
        <v>-613.08000000000004</v>
      </c>
      <c r="E43" s="187">
        <v>-93.09</v>
      </c>
      <c r="F43" s="187">
        <v>-561.39</v>
      </c>
      <c r="G43" s="187">
        <v>-496.33</v>
      </c>
      <c r="H43" s="187">
        <v>-547.73</v>
      </c>
      <c r="I43" s="187">
        <v>-803.52</v>
      </c>
      <c r="J43" s="187">
        <v>-532.29999999999995</v>
      </c>
      <c r="K43" s="187">
        <v>-561.67999999999995</v>
      </c>
      <c r="L43" s="187">
        <v>-543.79999999999995</v>
      </c>
      <c r="M43" s="187">
        <v>-514.32000000000005</v>
      </c>
      <c r="N43" s="187">
        <v>-482.68</v>
      </c>
      <c r="P43" s="187">
        <v>-6080.22</v>
      </c>
    </row>
    <row r="44" spans="1:16" x14ac:dyDescent="0.25">
      <c r="A44" s="185" t="s">
        <v>134</v>
      </c>
      <c r="B44" s="187">
        <v>-107.41</v>
      </c>
      <c r="D44" s="187">
        <v>-212.2</v>
      </c>
      <c r="E44" s="187">
        <v>-11.44</v>
      </c>
      <c r="F44" s="187">
        <v>-140.63</v>
      </c>
      <c r="G44" s="187">
        <v>-156.22999999999999</v>
      </c>
      <c r="H44" s="187">
        <v>-160.47</v>
      </c>
      <c r="I44" s="187">
        <v>-162.33000000000001</v>
      </c>
      <c r="J44" s="187">
        <v>-80.12</v>
      </c>
      <c r="K44" s="187">
        <v>-156.06</v>
      </c>
      <c r="L44" s="187">
        <v>-147.28</v>
      </c>
      <c r="M44" s="187">
        <v>-156.22999999999999</v>
      </c>
      <c r="N44" s="187">
        <v>-160.22999999999999</v>
      </c>
      <c r="P44" s="187">
        <v>-1650.6299999999999</v>
      </c>
    </row>
    <row r="45" spans="1:16" x14ac:dyDescent="0.25">
      <c r="A45" s="185" t="s">
        <v>127</v>
      </c>
      <c r="B45" s="187">
        <v>-139.47999999999999</v>
      </c>
      <c r="D45" s="187">
        <v>-92.3</v>
      </c>
      <c r="E45" s="187">
        <v>-101.38</v>
      </c>
      <c r="F45" s="187">
        <v>-11.98</v>
      </c>
      <c r="G45" s="187">
        <v>-66.61</v>
      </c>
      <c r="H45" s="187">
        <v>-11.02</v>
      </c>
      <c r="I45" s="187">
        <v>-15.38</v>
      </c>
      <c r="J45" s="187">
        <v>-104.09</v>
      </c>
      <c r="L45" s="187">
        <v>-25.43</v>
      </c>
      <c r="M45" s="187">
        <v>-45.96</v>
      </c>
      <c r="N45" s="187">
        <v>-74.69</v>
      </c>
      <c r="P45" s="187">
        <v>-688.31999999999994</v>
      </c>
    </row>
    <row r="46" spans="1:16" x14ac:dyDescent="0.25">
      <c r="A46" s="184" t="s">
        <v>156</v>
      </c>
      <c r="B46" s="187">
        <v>-12.48</v>
      </c>
      <c r="C46" s="187">
        <v>-18.489999999999998</v>
      </c>
      <c r="D46" s="187">
        <v>-50.879999999999995</v>
      </c>
      <c r="E46" s="187">
        <v>-11.059999999999999</v>
      </c>
      <c r="F46" s="187">
        <v>-30.97</v>
      </c>
      <c r="G46" s="187">
        <v>-33.119999999999997</v>
      </c>
      <c r="H46" s="187">
        <v>-33.119999999999997</v>
      </c>
      <c r="J46" s="187">
        <v>-33.120000000000005</v>
      </c>
      <c r="K46" s="187">
        <v>-33.120000000000005</v>
      </c>
      <c r="L46" s="187">
        <v>-33.119999999999997</v>
      </c>
      <c r="M46" s="187">
        <v>-33.119999999999997</v>
      </c>
      <c r="N46" s="187">
        <v>-33.120000000000005</v>
      </c>
      <c r="P46" s="187">
        <v>-355.72</v>
      </c>
    </row>
    <row r="47" spans="1:16" x14ac:dyDescent="0.25">
      <c r="A47" s="185" t="s">
        <v>137</v>
      </c>
      <c r="B47" s="187">
        <v>-0.57999999999999996</v>
      </c>
      <c r="C47" s="187">
        <v>-18.489999999999998</v>
      </c>
      <c r="D47" s="187">
        <v>-30.439999999999998</v>
      </c>
      <c r="E47" s="187">
        <v>-6.6</v>
      </c>
      <c r="F47" s="187">
        <v>-19.559999999999999</v>
      </c>
      <c r="G47" s="187">
        <v>-20.05</v>
      </c>
      <c r="H47" s="187">
        <v>-20.05</v>
      </c>
      <c r="J47" s="187">
        <v>-20.05</v>
      </c>
      <c r="K47" s="187">
        <v>-20.48</v>
      </c>
      <c r="L47" s="187">
        <v>-20.81</v>
      </c>
      <c r="M47" s="187">
        <v>-20.05</v>
      </c>
      <c r="N47" s="187">
        <v>-20.05</v>
      </c>
      <c r="P47" s="187">
        <v>-217.21</v>
      </c>
    </row>
    <row r="48" spans="1:16" x14ac:dyDescent="0.25">
      <c r="A48" s="185" t="s">
        <v>134</v>
      </c>
      <c r="B48" s="187">
        <v>-8.33</v>
      </c>
      <c r="D48" s="187">
        <v>-16.53</v>
      </c>
      <c r="E48" s="187">
        <v>-0.89</v>
      </c>
      <c r="F48" s="187">
        <v>-11.41</v>
      </c>
      <c r="G48" s="187">
        <v>-12.74</v>
      </c>
      <c r="H48" s="187">
        <v>-12.45</v>
      </c>
      <c r="J48" s="187">
        <v>-6.53</v>
      </c>
      <c r="K48" s="187">
        <v>-12.64</v>
      </c>
      <c r="L48" s="187">
        <v>-12.01</v>
      </c>
      <c r="M48" s="187">
        <v>-12.74</v>
      </c>
      <c r="N48" s="187">
        <v>-13.07</v>
      </c>
      <c r="P48" s="187">
        <v>-119.34</v>
      </c>
    </row>
    <row r="49" spans="1:16" x14ac:dyDescent="0.25">
      <c r="A49" s="185" t="s">
        <v>127</v>
      </c>
      <c r="B49" s="187">
        <v>-3.57</v>
      </c>
      <c r="D49" s="187">
        <v>-3.91</v>
      </c>
      <c r="E49" s="187">
        <v>-3.57</v>
      </c>
      <c r="G49" s="187">
        <v>-0.33</v>
      </c>
      <c r="H49" s="187">
        <v>-0.62</v>
      </c>
      <c r="J49" s="187">
        <v>-6.54</v>
      </c>
      <c r="L49" s="187">
        <v>-0.3</v>
      </c>
      <c r="M49" s="187">
        <v>-0.33</v>
      </c>
      <c r="P49" s="187">
        <v>-19.169999999999998</v>
      </c>
    </row>
    <row r="50" spans="1:16" x14ac:dyDescent="0.25">
      <c r="A50" s="184" t="s">
        <v>157</v>
      </c>
      <c r="B50" s="187">
        <v>-151.5</v>
      </c>
      <c r="C50" s="187">
        <v>-108.5</v>
      </c>
      <c r="D50" s="187">
        <v>-740.14</v>
      </c>
      <c r="E50" s="187">
        <v>-92.86</v>
      </c>
      <c r="F50" s="187">
        <v>-260</v>
      </c>
      <c r="G50" s="187">
        <v>-260</v>
      </c>
      <c r="H50" s="187">
        <v>-389</v>
      </c>
      <c r="I50" s="187">
        <v>-43</v>
      </c>
      <c r="J50" s="187">
        <v>-303</v>
      </c>
      <c r="K50" s="187">
        <v>-303</v>
      </c>
      <c r="L50" s="187">
        <v>-303</v>
      </c>
      <c r="M50" s="187">
        <v>-303</v>
      </c>
      <c r="N50" s="187">
        <v>-303</v>
      </c>
      <c r="P50" s="187">
        <v>-3560.0000000000005</v>
      </c>
    </row>
    <row r="51" spans="1:16" x14ac:dyDescent="0.25">
      <c r="A51" s="185" t="s">
        <v>137</v>
      </c>
      <c r="B51" s="187">
        <v>-77.8</v>
      </c>
      <c r="C51" s="187">
        <v>-108.5</v>
      </c>
      <c r="D51" s="187">
        <v>-681.35</v>
      </c>
      <c r="E51" s="187">
        <v>-62</v>
      </c>
      <c r="F51" s="187">
        <v>-249.15</v>
      </c>
      <c r="G51" s="187">
        <v>-204.68</v>
      </c>
      <c r="H51" s="187">
        <v>-386.29</v>
      </c>
      <c r="I51" s="187">
        <v>-43</v>
      </c>
      <c r="J51" s="187">
        <v>-281.3</v>
      </c>
      <c r="K51" s="187">
        <v>-303</v>
      </c>
      <c r="L51" s="187">
        <v>-295.61</v>
      </c>
      <c r="M51" s="187">
        <v>-290.10000000000002</v>
      </c>
      <c r="N51" s="187">
        <v>-257.55</v>
      </c>
      <c r="P51" s="187">
        <v>-3240.3300000000004</v>
      </c>
    </row>
    <row r="52" spans="1:16" x14ac:dyDescent="0.25">
      <c r="A52" s="185" t="s">
        <v>127</v>
      </c>
      <c r="B52" s="187">
        <v>-73.7</v>
      </c>
      <c r="D52" s="187">
        <v>-58.79</v>
      </c>
      <c r="E52" s="187">
        <v>-30.86</v>
      </c>
      <c r="F52" s="187">
        <v>-10.85</v>
      </c>
      <c r="G52" s="187">
        <v>-55.32</v>
      </c>
      <c r="H52" s="187">
        <v>-2.71</v>
      </c>
      <c r="J52" s="187">
        <v>-21.7</v>
      </c>
      <c r="L52" s="187">
        <v>-7.39</v>
      </c>
      <c r="M52" s="187">
        <v>-12.9</v>
      </c>
      <c r="N52" s="187">
        <v>-45.45</v>
      </c>
      <c r="P52" s="187">
        <v>-319.66999999999996</v>
      </c>
    </row>
    <row r="53" spans="1:16" x14ac:dyDescent="0.25">
      <c r="A53" s="184" t="s">
        <v>158</v>
      </c>
      <c r="B53" s="187">
        <v>-557.75</v>
      </c>
      <c r="C53" s="187">
        <v>-337.59</v>
      </c>
      <c r="D53" s="187">
        <v>-1319.5800000000002</v>
      </c>
      <c r="E53" s="187">
        <v>-302.45000000000005</v>
      </c>
      <c r="F53" s="187">
        <v>-1116.1200000000001</v>
      </c>
      <c r="G53" s="187">
        <v>-1122.6200000000001</v>
      </c>
      <c r="H53" s="187">
        <v>-1108.2199999999998</v>
      </c>
      <c r="I53" s="187">
        <v>-2065.66</v>
      </c>
      <c r="J53" s="187">
        <v>-1111.8699999999999</v>
      </c>
      <c r="K53" s="187">
        <v>-1116.56</v>
      </c>
      <c r="L53" s="187">
        <v>-1111.8699999999999</v>
      </c>
      <c r="M53" s="187">
        <v>-1111.8699999999999</v>
      </c>
      <c r="N53" s="187">
        <v>-1116.0500000000002</v>
      </c>
      <c r="P53" s="187">
        <v>-13498.210000000001</v>
      </c>
    </row>
    <row r="54" spans="1:16" x14ac:dyDescent="0.25">
      <c r="A54" s="185" t="s">
        <v>137</v>
      </c>
      <c r="B54" s="187">
        <v>-207.67</v>
      </c>
      <c r="C54" s="187">
        <v>-337.59</v>
      </c>
      <c r="D54" s="187">
        <v>-847.68000000000006</v>
      </c>
      <c r="E54" s="187">
        <v>-128.47</v>
      </c>
      <c r="F54" s="187">
        <v>-883.45</v>
      </c>
      <c r="G54" s="187">
        <v>-807.34</v>
      </c>
      <c r="H54" s="187">
        <v>-833.02</v>
      </c>
      <c r="I54" s="187">
        <v>-1632.51</v>
      </c>
      <c r="J54" s="187">
        <v>-835.42</v>
      </c>
      <c r="K54" s="187">
        <v>-866.84</v>
      </c>
      <c r="L54" s="187">
        <v>-832.91</v>
      </c>
      <c r="M54" s="187">
        <v>-778.74</v>
      </c>
      <c r="N54" s="187">
        <v>-756.47</v>
      </c>
      <c r="P54" s="187">
        <v>-9748.11</v>
      </c>
    </row>
    <row r="55" spans="1:16" x14ac:dyDescent="0.25">
      <c r="A55" s="185" t="s">
        <v>134</v>
      </c>
      <c r="B55" s="187">
        <v>-170.95</v>
      </c>
      <c r="D55" s="187">
        <v>-335.93</v>
      </c>
      <c r="E55" s="187">
        <v>-18.12</v>
      </c>
      <c r="F55" s="187">
        <v>-221.29</v>
      </c>
      <c r="G55" s="187">
        <v>-247.35</v>
      </c>
      <c r="H55" s="187">
        <v>-259.39</v>
      </c>
      <c r="I55" s="187">
        <v>-405.93</v>
      </c>
      <c r="J55" s="187">
        <v>-126.84</v>
      </c>
      <c r="K55" s="187">
        <v>-249.72</v>
      </c>
      <c r="L55" s="187">
        <v>-233.18</v>
      </c>
      <c r="M55" s="187">
        <v>-247.35</v>
      </c>
      <c r="N55" s="187">
        <v>-253.69</v>
      </c>
      <c r="P55" s="187">
        <v>-2769.74</v>
      </c>
    </row>
    <row r="56" spans="1:16" x14ac:dyDescent="0.25">
      <c r="A56" s="185" t="s">
        <v>127</v>
      </c>
      <c r="B56" s="187">
        <v>-179.13</v>
      </c>
      <c r="D56" s="187">
        <v>-135.97</v>
      </c>
      <c r="E56" s="187">
        <v>-155.86000000000001</v>
      </c>
      <c r="F56" s="187">
        <v>-11.38</v>
      </c>
      <c r="G56" s="187">
        <v>-67.930000000000007</v>
      </c>
      <c r="H56" s="187">
        <v>-15.81</v>
      </c>
      <c r="I56" s="187">
        <v>-27.22</v>
      </c>
      <c r="J56" s="187">
        <v>-149.61000000000001</v>
      </c>
      <c r="L56" s="187">
        <v>-45.78</v>
      </c>
      <c r="M56" s="187">
        <v>-85.78</v>
      </c>
      <c r="N56" s="187">
        <v>-105.89</v>
      </c>
      <c r="P56" s="187">
        <v>-980.3599999999999</v>
      </c>
    </row>
    <row r="57" spans="1:16" x14ac:dyDescent="0.25">
      <c r="A57" s="184" t="s">
        <v>159</v>
      </c>
      <c r="B57" s="187">
        <v>-304.27999999999997</v>
      </c>
      <c r="C57" s="187">
        <v>-165.35</v>
      </c>
      <c r="D57" s="187">
        <v>-736.7700000000001</v>
      </c>
      <c r="E57" s="187">
        <v>-167.45</v>
      </c>
      <c r="F57" s="187">
        <v>-583.54999999999995</v>
      </c>
      <c r="G57" s="187">
        <v>-589.25</v>
      </c>
      <c r="H57" s="187">
        <v>-588.75</v>
      </c>
      <c r="I57" s="187">
        <v>-840.2399999999999</v>
      </c>
      <c r="J57" s="187">
        <v>-586.23</v>
      </c>
      <c r="K57" s="187">
        <v>-587.74</v>
      </c>
      <c r="L57" s="187">
        <v>-586.23</v>
      </c>
      <c r="M57" s="187">
        <v>-586.2299999999999</v>
      </c>
      <c r="N57" s="187">
        <v>-587.36</v>
      </c>
      <c r="P57" s="187">
        <v>-6909.43</v>
      </c>
    </row>
    <row r="58" spans="1:16" x14ac:dyDescent="0.25">
      <c r="A58" s="185" t="s">
        <v>137</v>
      </c>
      <c r="B58" s="187">
        <v>-108.86</v>
      </c>
      <c r="C58" s="187">
        <v>-165.35</v>
      </c>
      <c r="D58" s="187">
        <v>-493.83000000000004</v>
      </c>
      <c r="E58" s="187">
        <v>-78.62</v>
      </c>
      <c r="F58" s="187">
        <v>-462.7</v>
      </c>
      <c r="G58" s="187">
        <v>-412.22</v>
      </c>
      <c r="H58" s="187">
        <v>-448.38</v>
      </c>
      <c r="I58" s="187">
        <v>-686.91</v>
      </c>
      <c r="J58" s="187">
        <v>-438.67</v>
      </c>
      <c r="K58" s="187">
        <v>-461.32</v>
      </c>
      <c r="L58" s="187">
        <v>-446.73</v>
      </c>
      <c r="M58" s="187">
        <v>-421.76</v>
      </c>
      <c r="N58" s="187">
        <v>-398.92</v>
      </c>
      <c r="P58" s="187">
        <v>-5024.2700000000004</v>
      </c>
    </row>
    <row r="59" spans="1:16" x14ac:dyDescent="0.25">
      <c r="A59" s="185" t="s">
        <v>134</v>
      </c>
      <c r="B59" s="187">
        <v>-86.83</v>
      </c>
      <c r="D59" s="187">
        <v>-171.23</v>
      </c>
      <c r="E59" s="187">
        <v>-9.23</v>
      </c>
      <c r="F59" s="187">
        <v>-111.72</v>
      </c>
      <c r="G59" s="187">
        <v>-126.07</v>
      </c>
      <c r="H59" s="187">
        <v>-131.51</v>
      </c>
      <c r="I59" s="187">
        <v>-141.29</v>
      </c>
      <c r="J59" s="187">
        <v>-64.650000000000006</v>
      </c>
      <c r="K59" s="187">
        <v>-126.42</v>
      </c>
      <c r="L59" s="187">
        <v>-118.85</v>
      </c>
      <c r="M59" s="187">
        <v>-126.07</v>
      </c>
      <c r="N59" s="187">
        <v>-129.30000000000001</v>
      </c>
      <c r="P59" s="187">
        <v>-1343.1699999999996</v>
      </c>
    </row>
    <row r="60" spans="1:16" x14ac:dyDescent="0.25">
      <c r="A60" s="185" t="s">
        <v>127</v>
      </c>
      <c r="B60" s="187">
        <v>-108.59</v>
      </c>
      <c r="D60" s="187">
        <v>-71.709999999999994</v>
      </c>
      <c r="E60" s="187">
        <v>-79.599999999999994</v>
      </c>
      <c r="F60" s="187">
        <v>-9.1300000000000008</v>
      </c>
      <c r="G60" s="187">
        <v>-50.96</v>
      </c>
      <c r="H60" s="187">
        <v>-8.86</v>
      </c>
      <c r="I60" s="187">
        <v>-12.04</v>
      </c>
      <c r="J60" s="187">
        <v>-82.91</v>
      </c>
      <c r="L60" s="187">
        <v>-20.65</v>
      </c>
      <c r="M60" s="187">
        <v>-38.4</v>
      </c>
      <c r="N60" s="187">
        <v>-59.14</v>
      </c>
      <c r="P60" s="187">
        <v>-541.9899999999999</v>
      </c>
    </row>
    <row r="61" spans="1:16" x14ac:dyDescent="0.25">
      <c r="A61" s="184" t="s">
        <v>160</v>
      </c>
      <c r="B61" s="187">
        <v>-11.6</v>
      </c>
      <c r="C61" s="187">
        <v>-11.95</v>
      </c>
      <c r="D61" s="187">
        <v>-26.94</v>
      </c>
      <c r="E61" s="187">
        <v>-8.41</v>
      </c>
      <c r="F61" s="187">
        <v>-11.8</v>
      </c>
      <c r="G61" s="187">
        <v>-37.209999999999994</v>
      </c>
      <c r="H61" s="187">
        <v>-62.62</v>
      </c>
      <c r="I61" s="187">
        <v>-25.41</v>
      </c>
      <c r="J61" s="187">
        <v>-37.209999999999994</v>
      </c>
      <c r="K61" s="187">
        <v>-37.21</v>
      </c>
      <c r="L61" s="187">
        <v>-37.21</v>
      </c>
      <c r="M61" s="187">
        <v>-37.21</v>
      </c>
      <c r="N61" s="187">
        <v>-37.209999999999994</v>
      </c>
      <c r="P61" s="187">
        <v>-381.99</v>
      </c>
    </row>
    <row r="62" spans="1:16" x14ac:dyDescent="0.25">
      <c r="A62" s="185" t="s">
        <v>137</v>
      </c>
      <c r="B62" s="187">
        <v>-0.53</v>
      </c>
      <c r="C62" s="187">
        <v>-11.95</v>
      </c>
      <c r="D62" s="187">
        <v>-17.760000000000002</v>
      </c>
      <c r="E62" s="187">
        <v>-4.2699999999999996</v>
      </c>
      <c r="F62" s="187">
        <v>-10.220000000000001</v>
      </c>
      <c r="G62" s="187">
        <v>-35.479999999999997</v>
      </c>
      <c r="H62" s="187">
        <v>-60.89</v>
      </c>
      <c r="I62" s="187">
        <v>-25.41</v>
      </c>
      <c r="J62" s="187">
        <v>-35.479999999999997</v>
      </c>
      <c r="K62" s="187">
        <v>-35.54</v>
      </c>
      <c r="L62" s="187">
        <v>-33.11</v>
      </c>
      <c r="M62" s="187">
        <v>-27.86</v>
      </c>
      <c r="N62" s="187">
        <v>-30.4</v>
      </c>
      <c r="P62" s="187">
        <v>-328.9</v>
      </c>
    </row>
    <row r="63" spans="1:16" x14ac:dyDescent="0.25">
      <c r="A63" s="185" t="s">
        <v>134</v>
      </c>
      <c r="B63" s="187">
        <v>-7.75</v>
      </c>
      <c r="D63" s="187">
        <v>-6.52</v>
      </c>
      <c r="E63" s="187">
        <v>-0.83</v>
      </c>
      <c r="F63" s="187">
        <v>-1.58</v>
      </c>
      <c r="G63" s="187">
        <v>-1.69</v>
      </c>
      <c r="H63" s="187">
        <v>-1.65</v>
      </c>
      <c r="J63" s="187">
        <v>-0.86</v>
      </c>
      <c r="K63" s="187">
        <v>-1.67</v>
      </c>
      <c r="L63" s="187">
        <v>-1.59</v>
      </c>
      <c r="M63" s="187">
        <v>-1.69</v>
      </c>
      <c r="N63" s="187">
        <v>-1.73</v>
      </c>
      <c r="P63" s="187">
        <v>-27.56</v>
      </c>
    </row>
    <row r="64" spans="1:16" x14ac:dyDescent="0.25">
      <c r="A64" s="185" t="s">
        <v>127</v>
      </c>
      <c r="B64" s="187">
        <v>-3.32</v>
      </c>
      <c r="D64" s="187">
        <v>-2.66</v>
      </c>
      <c r="E64" s="187">
        <v>-3.31</v>
      </c>
      <c r="G64" s="187">
        <v>-0.04</v>
      </c>
      <c r="H64" s="187">
        <v>-0.08</v>
      </c>
      <c r="J64" s="187">
        <v>-0.87</v>
      </c>
      <c r="L64" s="187">
        <v>-2.5099999999999998</v>
      </c>
      <c r="M64" s="187">
        <v>-7.66</v>
      </c>
      <c r="N64" s="187">
        <v>-5.08</v>
      </c>
      <c r="P64" s="187">
        <v>-25.53</v>
      </c>
    </row>
    <row r="65" spans="1:16" x14ac:dyDescent="0.25">
      <c r="A65" s="184" t="s">
        <v>161</v>
      </c>
      <c r="B65" s="187">
        <v>-90.84</v>
      </c>
      <c r="C65" s="187">
        <v>-44.15</v>
      </c>
      <c r="D65" s="187">
        <v>-214.58</v>
      </c>
      <c r="E65" s="187">
        <v>-48.16</v>
      </c>
      <c r="F65" s="187">
        <v>-167.00000000000003</v>
      </c>
      <c r="G65" s="187">
        <v>-168.19000000000003</v>
      </c>
      <c r="H65" s="187">
        <v>-168.20000000000002</v>
      </c>
      <c r="I65" s="187">
        <v>-229.49</v>
      </c>
      <c r="J65" s="187">
        <v>-167.56</v>
      </c>
      <c r="K65" s="187">
        <v>-167.86</v>
      </c>
      <c r="L65" s="187">
        <v>-167.57999999999998</v>
      </c>
      <c r="M65" s="187">
        <v>-167.56</v>
      </c>
      <c r="N65" s="187">
        <v>-167.82999999999998</v>
      </c>
      <c r="P65" s="187">
        <v>-1969</v>
      </c>
    </row>
    <row r="66" spans="1:16" x14ac:dyDescent="0.25">
      <c r="A66" s="185" t="s">
        <v>137</v>
      </c>
      <c r="B66" s="187">
        <v>-33.1</v>
      </c>
      <c r="C66" s="187">
        <v>-44.15</v>
      </c>
      <c r="D66" s="187">
        <v>-143.39000000000001</v>
      </c>
      <c r="E66" s="187">
        <v>-21.77</v>
      </c>
      <c r="F66" s="187">
        <v>-131.30000000000001</v>
      </c>
      <c r="G66" s="187">
        <v>-116.08</v>
      </c>
      <c r="H66" s="187">
        <v>-128.09</v>
      </c>
      <c r="I66" s="187">
        <v>-187.93</v>
      </c>
      <c r="J66" s="187">
        <v>-124.47</v>
      </c>
      <c r="K66" s="187">
        <v>-131.37</v>
      </c>
      <c r="L66" s="187">
        <v>-127.19</v>
      </c>
      <c r="M66" s="187">
        <v>-120.28</v>
      </c>
      <c r="N66" s="187">
        <v>-112.88</v>
      </c>
      <c r="P66" s="187">
        <v>-1422</v>
      </c>
    </row>
    <row r="67" spans="1:16" x14ac:dyDescent="0.25">
      <c r="A67" s="185" t="s">
        <v>134</v>
      </c>
      <c r="B67" s="187">
        <v>-25.12</v>
      </c>
      <c r="D67" s="187">
        <v>-49.62</v>
      </c>
      <c r="E67" s="187">
        <v>-2.68</v>
      </c>
      <c r="F67" s="187">
        <v>-32.9</v>
      </c>
      <c r="G67" s="187">
        <v>-36.53</v>
      </c>
      <c r="H67" s="187">
        <v>-37.53</v>
      </c>
      <c r="I67" s="187">
        <v>-37.96</v>
      </c>
      <c r="J67" s="187">
        <v>-18.739999999999998</v>
      </c>
      <c r="K67" s="187">
        <v>-36.49</v>
      </c>
      <c r="L67" s="187">
        <v>-34.450000000000003</v>
      </c>
      <c r="M67" s="187">
        <v>-36.53</v>
      </c>
      <c r="N67" s="187">
        <v>-37.479999999999997</v>
      </c>
      <c r="P67" s="187">
        <v>-386.03</v>
      </c>
    </row>
    <row r="68" spans="1:16" x14ac:dyDescent="0.25">
      <c r="A68" s="185" t="s">
        <v>127</v>
      </c>
      <c r="B68" s="187">
        <v>-32.619999999999997</v>
      </c>
      <c r="D68" s="187">
        <v>-21.57</v>
      </c>
      <c r="E68" s="187">
        <v>-23.71</v>
      </c>
      <c r="F68" s="187">
        <v>-2.8</v>
      </c>
      <c r="G68" s="187">
        <v>-15.58</v>
      </c>
      <c r="H68" s="187">
        <v>-2.58</v>
      </c>
      <c r="I68" s="187">
        <v>-3.6</v>
      </c>
      <c r="J68" s="187">
        <v>-24.35</v>
      </c>
      <c r="L68" s="187">
        <v>-5.94</v>
      </c>
      <c r="M68" s="187">
        <v>-10.75</v>
      </c>
      <c r="N68" s="187">
        <v>-17.47</v>
      </c>
      <c r="P68" s="187">
        <v>-160.97</v>
      </c>
    </row>
    <row r="69" spans="1:16" x14ac:dyDescent="0.25">
      <c r="A69" s="184" t="s">
        <v>124</v>
      </c>
      <c r="B69" s="187">
        <v>6875.0300000000007</v>
      </c>
      <c r="C69" s="187">
        <v>3435.2</v>
      </c>
      <c r="D69" s="187">
        <v>16726.91</v>
      </c>
      <c r="E69" s="187">
        <v>3636.29</v>
      </c>
      <c r="F69" s="187">
        <v>12368.359999999999</v>
      </c>
      <c r="G69" s="187">
        <v>12501.6</v>
      </c>
      <c r="H69" s="187">
        <v>12634.840000000002</v>
      </c>
      <c r="I69" s="187">
        <v>12501.599999999999</v>
      </c>
      <c r="J69" s="187">
        <v>12501.599999999999</v>
      </c>
      <c r="K69" s="187">
        <v>12501.599999999999</v>
      </c>
      <c r="L69" s="187">
        <v>12501.6</v>
      </c>
      <c r="M69" s="187">
        <v>12501.6</v>
      </c>
      <c r="N69" s="187">
        <v>12501.599999999999</v>
      </c>
      <c r="P69" s="187">
        <v>143187.82999999999</v>
      </c>
    </row>
    <row r="70" spans="1:16" x14ac:dyDescent="0.25">
      <c r="A70" s="185" t="s">
        <v>137</v>
      </c>
      <c r="B70" s="187">
        <v>2513.27</v>
      </c>
      <c r="C70" s="187">
        <v>3435.2</v>
      </c>
      <c r="D70" s="187">
        <v>11546.49</v>
      </c>
      <c r="E70" s="187">
        <v>1698.63</v>
      </c>
      <c r="F70" s="187">
        <v>9616.64</v>
      </c>
      <c r="G70" s="187">
        <v>8689</v>
      </c>
      <c r="H70" s="187">
        <v>9781.76</v>
      </c>
      <c r="I70" s="187">
        <v>9578.2999999999993</v>
      </c>
      <c r="J70" s="187">
        <v>9396.48</v>
      </c>
      <c r="K70" s="187">
        <v>9836.7999999999993</v>
      </c>
      <c r="L70" s="187">
        <v>9463.7999999999993</v>
      </c>
      <c r="M70" s="187">
        <v>9140.7999999999993</v>
      </c>
      <c r="N70" s="187">
        <v>8524.32</v>
      </c>
      <c r="P70" s="187">
        <v>103221.48999999999</v>
      </c>
    </row>
    <row r="71" spans="1:16" x14ac:dyDescent="0.25">
      <c r="A71" s="185" t="s">
        <v>134</v>
      </c>
      <c r="B71" s="187">
        <v>1865.36</v>
      </c>
      <c r="D71" s="187">
        <v>3540.38</v>
      </c>
      <c r="E71" s="187">
        <v>190.34</v>
      </c>
      <c r="F71" s="187">
        <v>2531.56</v>
      </c>
      <c r="G71" s="187">
        <v>2598.1799999999998</v>
      </c>
      <c r="H71" s="187">
        <v>2664.8</v>
      </c>
      <c r="I71" s="187">
        <v>2664.8</v>
      </c>
      <c r="J71" s="187">
        <v>1332.4</v>
      </c>
      <c r="K71" s="187">
        <v>2664.8</v>
      </c>
      <c r="L71" s="187">
        <v>2598.1799999999998</v>
      </c>
      <c r="M71" s="187">
        <v>2598.1799999999998</v>
      </c>
      <c r="N71" s="187">
        <v>2664.8</v>
      </c>
      <c r="P71" s="187">
        <v>27913.78</v>
      </c>
    </row>
    <row r="72" spans="1:16" x14ac:dyDescent="0.25">
      <c r="A72" s="185" t="s">
        <v>127</v>
      </c>
      <c r="B72" s="187">
        <v>2496.4</v>
      </c>
      <c r="D72" s="187">
        <v>1640.04</v>
      </c>
      <c r="E72" s="187">
        <v>1747.32</v>
      </c>
      <c r="F72" s="187">
        <v>220.16</v>
      </c>
      <c r="G72" s="187">
        <v>1214.42</v>
      </c>
      <c r="H72" s="187">
        <v>188.28</v>
      </c>
      <c r="I72" s="187">
        <v>258.5</v>
      </c>
      <c r="J72" s="187">
        <v>1772.72</v>
      </c>
      <c r="L72" s="187">
        <v>439.62</v>
      </c>
      <c r="M72" s="187">
        <v>762.62</v>
      </c>
      <c r="N72" s="187">
        <v>1312.48</v>
      </c>
      <c r="P72" s="187">
        <v>12052.560000000001</v>
      </c>
    </row>
    <row r="73" spans="1:16" x14ac:dyDescent="0.25">
      <c r="A73" s="184" t="s">
        <v>178</v>
      </c>
      <c r="I73" s="187">
        <v>4000</v>
      </c>
      <c r="P73" s="187">
        <v>4000</v>
      </c>
    </row>
    <row r="74" spans="1:16" x14ac:dyDescent="0.25">
      <c r="A74" s="185" t="s">
        <v>137</v>
      </c>
      <c r="I74" s="187">
        <v>4000</v>
      </c>
      <c r="P74" s="187">
        <v>4000</v>
      </c>
    </row>
    <row r="75" spans="1:16" x14ac:dyDescent="0.25">
      <c r="A75" s="184" t="s">
        <v>133</v>
      </c>
      <c r="B75" s="187">
        <v>8.93</v>
      </c>
      <c r="C75" s="187">
        <v>8.93</v>
      </c>
      <c r="D75" s="187">
        <v>31.849999999999998</v>
      </c>
      <c r="E75" s="187">
        <v>6.38</v>
      </c>
      <c r="F75" s="187">
        <v>20.37</v>
      </c>
      <c r="G75" s="187">
        <v>20.37</v>
      </c>
      <c r="H75" s="187">
        <v>20.37</v>
      </c>
      <c r="J75" s="187">
        <v>20.37</v>
      </c>
      <c r="K75" s="187">
        <v>20.37</v>
      </c>
      <c r="L75" s="187">
        <v>20.37</v>
      </c>
      <c r="M75" s="187">
        <v>20.37</v>
      </c>
      <c r="N75" s="187">
        <v>20.37</v>
      </c>
      <c r="P75" s="187">
        <v>219.05</v>
      </c>
    </row>
    <row r="76" spans="1:16" x14ac:dyDescent="0.25">
      <c r="A76" s="185" t="s">
        <v>137</v>
      </c>
      <c r="B76" s="187">
        <v>0.41</v>
      </c>
      <c r="C76" s="187">
        <v>8.93</v>
      </c>
      <c r="D76" s="187">
        <v>16.489999999999998</v>
      </c>
      <c r="E76" s="187">
        <v>3.19</v>
      </c>
      <c r="F76" s="187">
        <v>11.55</v>
      </c>
      <c r="G76" s="187">
        <v>10.71</v>
      </c>
      <c r="H76" s="187">
        <v>10.71</v>
      </c>
      <c r="J76" s="187">
        <v>10.71</v>
      </c>
      <c r="K76" s="187">
        <v>11.030000000000001</v>
      </c>
      <c r="L76" s="187">
        <v>11.260000000000002</v>
      </c>
      <c r="M76" s="187">
        <v>10.71</v>
      </c>
      <c r="N76" s="187">
        <v>10.71</v>
      </c>
      <c r="P76" s="187">
        <v>116.41000000000003</v>
      </c>
    </row>
    <row r="77" spans="1:16" x14ac:dyDescent="0.25">
      <c r="A77" s="185" t="s">
        <v>134</v>
      </c>
      <c r="B77" s="187">
        <v>5.96</v>
      </c>
      <c r="D77" s="187">
        <v>12.49</v>
      </c>
      <c r="E77" s="187">
        <v>0.64</v>
      </c>
      <c r="F77" s="187">
        <v>8.82</v>
      </c>
      <c r="G77" s="187">
        <v>9.42</v>
      </c>
      <c r="H77" s="187">
        <v>9.1999999999999993</v>
      </c>
      <c r="J77" s="187">
        <v>4.83</v>
      </c>
      <c r="K77" s="187">
        <v>9.34</v>
      </c>
      <c r="L77" s="187">
        <v>8.8800000000000008</v>
      </c>
      <c r="M77" s="187">
        <v>9.42</v>
      </c>
      <c r="N77" s="187">
        <v>9.66</v>
      </c>
      <c r="P77" s="187">
        <v>88.66</v>
      </c>
    </row>
    <row r="78" spans="1:16" x14ac:dyDescent="0.25">
      <c r="A78" s="185" t="s">
        <v>127</v>
      </c>
      <c r="B78" s="187">
        <v>2.56</v>
      </c>
      <c r="D78" s="187">
        <v>2.87</v>
      </c>
      <c r="E78" s="187">
        <v>2.5499999999999998</v>
      </c>
      <c r="G78" s="187">
        <v>0.24</v>
      </c>
      <c r="H78" s="187">
        <v>0.46</v>
      </c>
      <c r="J78" s="187">
        <v>4.83</v>
      </c>
      <c r="L78" s="187">
        <v>0.23</v>
      </c>
      <c r="M78" s="187">
        <v>0.24</v>
      </c>
      <c r="P78" s="187">
        <v>13.98</v>
      </c>
    </row>
    <row r="79" spans="1:16" x14ac:dyDescent="0.25">
      <c r="A79" s="184" t="s">
        <v>140</v>
      </c>
      <c r="B79" s="187">
        <v>388.41999999999996</v>
      </c>
      <c r="C79" s="187">
        <v>188.77</v>
      </c>
      <c r="D79" s="187">
        <v>917.58999999999992</v>
      </c>
      <c r="E79" s="187">
        <v>205.89999999999998</v>
      </c>
      <c r="F79" s="187">
        <v>714.00000000000011</v>
      </c>
      <c r="G79" s="187">
        <v>719.17</v>
      </c>
      <c r="H79" s="187">
        <v>719.22</v>
      </c>
      <c r="I79" s="187">
        <v>981.2299999999999</v>
      </c>
      <c r="J79" s="187">
        <v>716.51</v>
      </c>
      <c r="K79" s="187">
        <v>717.74</v>
      </c>
      <c r="L79" s="187">
        <v>716.50999999999988</v>
      </c>
      <c r="M79" s="187">
        <v>716.5100000000001</v>
      </c>
      <c r="N79" s="187">
        <v>717.59999999999991</v>
      </c>
      <c r="P79" s="187">
        <v>8419.17</v>
      </c>
    </row>
    <row r="80" spans="1:16" x14ac:dyDescent="0.25">
      <c r="A80" s="185" t="s">
        <v>137</v>
      </c>
      <c r="B80" s="187">
        <v>141.53</v>
      </c>
      <c r="C80" s="187">
        <v>188.77</v>
      </c>
      <c r="D80" s="187">
        <v>613.08000000000004</v>
      </c>
      <c r="E80" s="187">
        <v>93.08</v>
      </c>
      <c r="F80" s="187">
        <v>561.3900000000001</v>
      </c>
      <c r="G80" s="187">
        <v>496.33</v>
      </c>
      <c r="H80" s="187">
        <v>547.74</v>
      </c>
      <c r="I80" s="187">
        <v>803.53</v>
      </c>
      <c r="J80" s="187">
        <v>532.30999999999995</v>
      </c>
      <c r="K80" s="187">
        <v>561.67999999999995</v>
      </c>
      <c r="L80" s="187">
        <v>543.80999999999995</v>
      </c>
      <c r="M80" s="187">
        <v>514.32000000000005</v>
      </c>
      <c r="N80" s="187">
        <v>482.68</v>
      </c>
      <c r="P80" s="187">
        <v>6080.25</v>
      </c>
    </row>
    <row r="81" spans="1:16" x14ac:dyDescent="0.25">
      <c r="A81" s="185" t="s">
        <v>134</v>
      </c>
      <c r="B81" s="187">
        <v>107.41</v>
      </c>
      <c r="D81" s="187">
        <v>212.2</v>
      </c>
      <c r="E81" s="187">
        <v>11.44</v>
      </c>
      <c r="F81" s="187">
        <v>140.63</v>
      </c>
      <c r="G81" s="187">
        <v>156.22999999999999</v>
      </c>
      <c r="H81" s="187">
        <v>160.46</v>
      </c>
      <c r="I81" s="187">
        <v>162.32</v>
      </c>
      <c r="J81" s="187">
        <v>80.12</v>
      </c>
      <c r="K81" s="187">
        <v>156.06</v>
      </c>
      <c r="L81" s="187">
        <v>147.28</v>
      </c>
      <c r="M81" s="187">
        <v>156.22999999999999</v>
      </c>
      <c r="N81" s="187">
        <v>160.22999999999999</v>
      </c>
      <c r="P81" s="187">
        <v>1650.61</v>
      </c>
    </row>
    <row r="82" spans="1:16" x14ac:dyDescent="0.25">
      <c r="A82" s="185" t="s">
        <v>127</v>
      </c>
      <c r="B82" s="187">
        <v>139.47999999999999</v>
      </c>
      <c r="D82" s="187">
        <v>92.31</v>
      </c>
      <c r="E82" s="187">
        <v>101.38</v>
      </c>
      <c r="F82" s="187">
        <v>11.98</v>
      </c>
      <c r="G82" s="187">
        <v>66.61</v>
      </c>
      <c r="H82" s="187">
        <v>11.02</v>
      </c>
      <c r="I82" s="187">
        <v>15.38</v>
      </c>
      <c r="J82" s="187">
        <v>104.08</v>
      </c>
      <c r="L82" s="187">
        <v>25.42</v>
      </c>
      <c r="M82" s="187">
        <v>45.96</v>
      </c>
      <c r="N82" s="187">
        <v>74.69</v>
      </c>
      <c r="P82" s="187">
        <v>688.31</v>
      </c>
    </row>
    <row r="83" spans="1:16" x14ac:dyDescent="0.25">
      <c r="A83" s="184" t="s">
        <v>143</v>
      </c>
      <c r="B83" s="187">
        <v>90.84</v>
      </c>
      <c r="C83" s="187">
        <v>44.15</v>
      </c>
      <c r="D83" s="187">
        <v>214.6</v>
      </c>
      <c r="E83" s="187">
        <v>48.14</v>
      </c>
      <c r="F83" s="187">
        <v>167</v>
      </c>
      <c r="G83" s="187">
        <v>168.19</v>
      </c>
      <c r="H83" s="187">
        <v>168.2</v>
      </c>
      <c r="I83" s="187">
        <v>229.49</v>
      </c>
      <c r="J83" s="187">
        <v>167.56</v>
      </c>
      <c r="K83" s="187">
        <v>167.86</v>
      </c>
      <c r="L83" s="187">
        <v>167.57999999999998</v>
      </c>
      <c r="M83" s="187">
        <v>167.56</v>
      </c>
      <c r="N83" s="187">
        <v>167.82999999999998</v>
      </c>
      <c r="P83" s="187">
        <v>1968.9999999999998</v>
      </c>
    </row>
    <row r="84" spans="1:16" x14ac:dyDescent="0.25">
      <c r="A84" s="185" t="s">
        <v>137</v>
      </c>
      <c r="B84" s="187">
        <v>33.1</v>
      </c>
      <c r="C84" s="187">
        <v>44.15</v>
      </c>
      <c r="D84" s="187">
        <v>143.38</v>
      </c>
      <c r="E84" s="187">
        <v>21.76</v>
      </c>
      <c r="F84" s="187">
        <v>131.31</v>
      </c>
      <c r="G84" s="187">
        <v>116.08</v>
      </c>
      <c r="H84" s="187">
        <v>128.09</v>
      </c>
      <c r="I84" s="187">
        <v>187.94</v>
      </c>
      <c r="J84" s="187">
        <v>124.48</v>
      </c>
      <c r="K84" s="187">
        <v>131.37</v>
      </c>
      <c r="L84" s="187">
        <v>127.19</v>
      </c>
      <c r="M84" s="187">
        <v>120.28</v>
      </c>
      <c r="N84" s="187">
        <v>112.88</v>
      </c>
      <c r="P84" s="187">
        <v>1422.0099999999998</v>
      </c>
    </row>
    <row r="85" spans="1:16" x14ac:dyDescent="0.25">
      <c r="A85" s="185" t="s">
        <v>134</v>
      </c>
      <c r="B85" s="187">
        <v>25.12</v>
      </c>
      <c r="D85" s="187">
        <v>49.63</v>
      </c>
      <c r="E85" s="187">
        <v>2.67</v>
      </c>
      <c r="F85" s="187">
        <v>32.89</v>
      </c>
      <c r="G85" s="187">
        <v>36.54</v>
      </c>
      <c r="H85" s="187">
        <v>37.54</v>
      </c>
      <c r="I85" s="187">
        <v>37.96</v>
      </c>
      <c r="J85" s="187">
        <v>18.739999999999998</v>
      </c>
      <c r="K85" s="187">
        <v>36.49</v>
      </c>
      <c r="L85" s="187">
        <v>34.450000000000003</v>
      </c>
      <c r="M85" s="187">
        <v>36.54</v>
      </c>
      <c r="N85" s="187">
        <v>37.479999999999997</v>
      </c>
      <c r="P85" s="187">
        <v>386.05</v>
      </c>
    </row>
    <row r="86" spans="1:16" x14ac:dyDescent="0.25">
      <c r="A86" s="185" t="s">
        <v>127</v>
      </c>
      <c r="B86" s="187">
        <v>32.619999999999997</v>
      </c>
      <c r="D86" s="187">
        <v>21.59</v>
      </c>
      <c r="E86" s="187">
        <v>23.71</v>
      </c>
      <c r="F86" s="187">
        <v>2.8</v>
      </c>
      <c r="G86" s="187">
        <v>15.57</v>
      </c>
      <c r="H86" s="187">
        <v>2.57</v>
      </c>
      <c r="I86" s="187">
        <v>3.59</v>
      </c>
      <c r="J86" s="187">
        <v>24.34</v>
      </c>
      <c r="L86" s="187">
        <v>5.94</v>
      </c>
      <c r="M86" s="187">
        <v>10.74</v>
      </c>
      <c r="N86" s="187">
        <v>17.47</v>
      </c>
      <c r="P86" s="187">
        <v>160.94</v>
      </c>
    </row>
    <row r="87" spans="1:16" x14ac:dyDescent="0.25">
      <c r="A87" s="184" t="s">
        <v>144</v>
      </c>
      <c r="B87" s="187">
        <v>985.45</v>
      </c>
      <c r="C87" s="187">
        <v>738.9</v>
      </c>
      <c r="D87" s="187">
        <v>4930.37</v>
      </c>
      <c r="E87" s="187">
        <v>615.82999999999993</v>
      </c>
      <c r="F87" s="187">
        <v>1724.35</v>
      </c>
      <c r="G87" s="187">
        <v>1724.35</v>
      </c>
      <c r="H87" s="187">
        <v>2556.1</v>
      </c>
      <c r="I87" s="187">
        <v>277.25</v>
      </c>
      <c r="J87" s="187">
        <v>2001.6</v>
      </c>
      <c r="K87" s="187">
        <v>2001.6</v>
      </c>
      <c r="L87" s="187">
        <v>2001.6000000000001</v>
      </c>
      <c r="M87" s="187">
        <v>2001.6000000000001</v>
      </c>
      <c r="N87" s="187">
        <v>2001.6</v>
      </c>
      <c r="P87" s="187">
        <v>23560.6</v>
      </c>
    </row>
    <row r="88" spans="1:16" x14ac:dyDescent="0.25">
      <c r="A88" s="185" t="s">
        <v>137</v>
      </c>
      <c r="B88" s="187">
        <v>513.26</v>
      </c>
      <c r="C88" s="187">
        <v>738.9</v>
      </c>
      <c r="D88" s="187">
        <v>4540.24</v>
      </c>
      <c r="E88" s="187">
        <v>411.26</v>
      </c>
      <c r="F88" s="187">
        <v>1655.58</v>
      </c>
      <c r="G88" s="187">
        <v>1373.04</v>
      </c>
      <c r="H88" s="187">
        <v>2538.91</v>
      </c>
      <c r="I88" s="187">
        <v>277.25</v>
      </c>
      <c r="J88" s="187">
        <v>1864.06</v>
      </c>
      <c r="K88" s="187">
        <v>2001.6</v>
      </c>
      <c r="L88" s="187">
        <v>1952.38</v>
      </c>
      <c r="M88" s="187">
        <v>1918.43</v>
      </c>
      <c r="N88" s="187">
        <v>1710.07</v>
      </c>
      <c r="P88" s="187">
        <v>21494.98</v>
      </c>
    </row>
    <row r="89" spans="1:16" x14ac:dyDescent="0.25">
      <c r="A89" s="185" t="s">
        <v>127</v>
      </c>
      <c r="B89" s="187">
        <v>472.19</v>
      </c>
      <c r="D89" s="187">
        <v>390.13</v>
      </c>
      <c r="E89" s="187">
        <v>204.57</v>
      </c>
      <c r="F89" s="187">
        <v>68.77</v>
      </c>
      <c r="G89" s="187">
        <v>351.31</v>
      </c>
      <c r="H89" s="187">
        <v>17.190000000000001</v>
      </c>
      <c r="J89" s="187">
        <v>137.54</v>
      </c>
      <c r="L89" s="187">
        <v>49.22</v>
      </c>
      <c r="M89" s="187">
        <v>83.17</v>
      </c>
      <c r="N89" s="187">
        <v>291.52999999999997</v>
      </c>
      <c r="P89" s="187">
        <v>2065.62</v>
      </c>
    </row>
    <row r="90" spans="1:16" x14ac:dyDescent="0.25">
      <c r="A90" s="184" t="s">
        <v>145</v>
      </c>
      <c r="B90" s="187">
        <v>1.9700000000000002</v>
      </c>
      <c r="C90" s="187">
        <v>2.52</v>
      </c>
      <c r="D90" s="187">
        <v>7.38</v>
      </c>
      <c r="E90" s="187">
        <v>1.6</v>
      </c>
      <c r="F90" s="187">
        <v>4.49</v>
      </c>
      <c r="G90" s="187">
        <v>4.8299999999999992</v>
      </c>
      <c r="H90" s="187">
        <v>4.83</v>
      </c>
      <c r="J90" s="187">
        <v>4.83</v>
      </c>
      <c r="K90" s="187">
        <v>4.83</v>
      </c>
      <c r="L90" s="187">
        <v>4.83</v>
      </c>
      <c r="M90" s="187">
        <v>4.8299999999999992</v>
      </c>
      <c r="N90" s="187">
        <v>4.83</v>
      </c>
      <c r="P90" s="187">
        <v>51.769999999999996</v>
      </c>
    </row>
    <row r="91" spans="1:16" x14ac:dyDescent="0.25">
      <c r="A91" s="185" t="s">
        <v>137</v>
      </c>
      <c r="B91" s="187">
        <v>0.09</v>
      </c>
      <c r="C91" s="187">
        <v>2.52</v>
      </c>
      <c r="D91" s="187">
        <v>4.1499999999999995</v>
      </c>
      <c r="E91" s="187">
        <v>0.9</v>
      </c>
      <c r="F91" s="187">
        <v>2.69</v>
      </c>
      <c r="G91" s="187">
        <v>2.77</v>
      </c>
      <c r="H91" s="187">
        <v>2.77</v>
      </c>
      <c r="J91" s="187">
        <v>2.77</v>
      </c>
      <c r="K91" s="187">
        <v>2.84</v>
      </c>
      <c r="L91" s="187">
        <v>2.89</v>
      </c>
      <c r="M91" s="187">
        <v>2.77</v>
      </c>
      <c r="N91" s="187">
        <v>2.77</v>
      </c>
      <c r="P91" s="187">
        <v>29.93</v>
      </c>
    </row>
    <row r="92" spans="1:16" x14ac:dyDescent="0.25">
      <c r="A92" s="185" t="s">
        <v>134</v>
      </c>
      <c r="B92" s="187">
        <v>1.32</v>
      </c>
      <c r="D92" s="187">
        <v>2.6</v>
      </c>
      <c r="E92" s="187">
        <v>0.14000000000000001</v>
      </c>
      <c r="F92" s="187">
        <v>1.8</v>
      </c>
      <c r="G92" s="187">
        <v>2.0099999999999998</v>
      </c>
      <c r="H92" s="187">
        <v>1.96</v>
      </c>
      <c r="J92" s="187">
        <v>1.03</v>
      </c>
      <c r="K92" s="187">
        <v>1.99</v>
      </c>
      <c r="L92" s="187">
        <v>1.89</v>
      </c>
      <c r="M92" s="187">
        <v>2.0099999999999998</v>
      </c>
      <c r="N92" s="187">
        <v>2.06</v>
      </c>
      <c r="P92" s="187">
        <v>18.809999999999999</v>
      </c>
    </row>
    <row r="93" spans="1:16" x14ac:dyDescent="0.25">
      <c r="A93" s="185" t="s">
        <v>127</v>
      </c>
      <c r="B93" s="187">
        <v>0.56000000000000005</v>
      </c>
      <c r="D93" s="187">
        <v>0.63</v>
      </c>
      <c r="E93" s="187">
        <v>0.56000000000000005</v>
      </c>
      <c r="G93" s="187">
        <v>0.05</v>
      </c>
      <c r="H93" s="187">
        <v>0.1</v>
      </c>
      <c r="J93" s="187">
        <v>1.03</v>
      </c>
      <c r="L93" s="187">
        <v>0.05</v>
      </c>
      <c r="M93" s="187">
        <v>0.05</v>
      </c>
      <c r="P93" s="187">
        <v>3.03</v>
      </c>
    </row>
    <row r="94" spans="1:16" x14ac:dyDescent="0.25">
      <c r="A94" s="184" t="s">
        <v>146</v>
      </c>
      <c r="B94" s="187">
        <v>526.23</v>
      </c>
      <c r="C94" s="187">
        <v>267.94</v>
      </c>
      <c r="D94" s="187">
        <v>1304.71</v>
      </c>
      <c r="E94" s="187">
        <v>283.63</v>
      </c>
      <c r="F94" s="187">
        <v>964.7299999999999</v>
      </c>
      <c r="G94" s="187">
        <v>975.13</v>
      </c>
      <c r="H94" s="187">
        <v>985.52</v>
      </c>
      <c r="I94" s="187">
        <v>1287.1300000000003</v>
      </c>
      <c r="J94" s="187">
        <v>975.12999999999988</v>
      </c>
      <c r="K94" s="187">
        <v>975.13</v>
      </c>
      <c r="L94" s="187">
        <v>975.13000000000011</v>
      </c>
      <c r="M94" s="187">
        <v>975.13</v>
      </c>
      <c r="N94" s="187">
        <v>975.13</v>
      </c>
      <c r="P94" s="187">
        <v>11470.669999999998</v>
      </c>
    </row>
    <row r="95" spans="1:16" x14ac:dyDescent="0.25">
      <c r="A95" s="185" t="s">
        <v>137</v>
      </c>
      <c r="B95" s="187">
        <v>195.57</v>
      </c>
      <c r="C95" s="187">
        <v>267.94</v>
      </c>
      <c r="D95" s="187">
        <v>901.61</v>
      </c>
      <c r="E95" s="187">
        <v>132.49</v>
      </c>
      <c r="F95" s="187">
        <v>767.02</v>
      </c>
      <c r="G95" s="187">
        <v>677.75</v>
      </c>
      <c r="H95" s="187">
        <v>762.98</v>
      </c>
      <c r="I95" s="187">
        <v>1059.1100000000001</v>
      </c>
      <c r="J95" s="187">
        <v>732.93</v>
      </c>
      <c r="K95" s="187">
        <v>774.24</v>
      </c>
      <c r="L95" s="187">
        <v>750.63</v>
      </c>
      <c r="M95" s="187">
        <v>712.98</v>
      </c>
      <c r="N95" s="187">
        <v>664.89</v>
      </c>
      <c r="P95" s="187">
        <v>8400.14</v>
      </c>
    </row>
    <row r="96" spans="1:16" x14ac:dyDescent="0.25">
      <c r="A96" s="185" t="s">
        <v>134</v>
      </c>
      <c r="B96" s="187">
        <v>138.80000000000001</v>
      </c>
      <c r="D96" s="187">
        <v>275.27</v>
      </c>
      <c r="E96" s="187">
        <v>14.85</v>
      </c>
      <c r="F96" s="187">
        <v>180.54</v>
      </c>
      <c r="G96" s="187">
        <v>202.66</v>
      </c>
      <c r="H96" s="187">
        <v>207.86</v>
      </c>
      <c r="I96" s="187">
        <v>207.86</v>
      </c>
      <c r="J96" s="187">
        <v>103.93</v>
      </c>
      <c r="K96" s="187">
        <v>200.89</v>
      </c>
      <c r="L96" s="187">
        <v>191.05</v>
      </c>
      <c r="M96" s="187">
        <v>202.66</v>
      </c>
      <c r="N96" s="187">
        <v>207.86</v>
      </c>
      <c r="P96" s="187">
        <v>2134.2300000000005</v>
      </c>
    </row>
    <row r="97" spans="1:16" x14ac:dyDescent="0.25">
      <c r="A97" s="185" t="s">
        <v>127</v>
      </c>
      <c r="B97" s="187">
        <v>191.86</v>
      </c>
      <c r="D97" s="187">
        <v>127.83</v>
      </c>
      <c r="E97" s="187">
        <v>136.29</v>
      </c>
      <c r="F97" s="187">
        <v>17.170000000000002</v>
      </c>
      <c r="G97" s="187">
        <v>94.72</v>
      </c>
      <c r="H97" s="187">
        <v>14.68</v>
      </c>
      <c r="I97" s="187">
        <v>20.16</v>
      </c>
      <c r="J97" s="187">
        <v>138.27000000000001</v>
      </c>
      <c r="L97" s="187">
        <v>33.450000000000003</v>
      </c>
      <c r="M97" s="187">
        <v>59.49</v>
      </c>
      <c r="N97" s="187">
        <v>102.38</v>
      </c>
      <c r="P97" s="187">
        <v>936.3</v>
      </c>
    </row>
    <row r="98" spans="1:16" x14ac:dyDescent="0.25">
      <c r="A98" s="184" t="s">
        <v>188</v>
      </c>
    </row>
    <row r="99" spans="1:16" x14ac:dyDescent="0.25">
      <c r="A99" s="185" t="s">
        <v>188</v>
      </c>
    </row>
    <row r="100" spans="1:16" x14ac:dyDescent="0.25">
      <c r="A100" s="184" t="s">
        <v>189</v>
      </c>
      <c r="B100" s="187">
        <v>1.1368683772161603E-12</v>
      </c>
      <c r="C100" s="187">
        <v>-5.6843418860808015E-14</v>
      </c>
      <c r="D100" s="187">
        <v>2.6858515411731787E-12</v>
      </c>
      <c r="E100" s="187">
        <v>-2.0463630789890885E-12</v>
      </c>
      <c r="F100" s="187">
        <v>7.9154460763675161E-12</v>
      </c>
      <c r="G100" s="187">
        <v>6.2527760746888816E-12</v>
      </c>
      <c r="H100" s="187">
        <v>-1.6555645743210334E-12</v>
      </c>
      <c r="I100" s="187">
        <v>2.5330848529847572E-12</v>
      </c>
      <c r="J100" s="187">
        <v>-3.3253400033572689E-12</v>
      </c>
      <c r="K100" s="187">
        <v>1.8189894035458565E-12</v>
      </c>
      <c r="L100" s="187">
        <v>4.6753712013014592E-12</v>
      </c>
      <c r="M100" s="187">
        <v>4.5687897909374442E-12</v>
      </c>
      <c r="N100" s="187">
        <v>3.979039320256561E-12</v>
      </c>
      <c r="P100" s="187">
        <v>3.4333424991928041E-11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1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-6181.8</v>
      </c>
      <c r="C4" s="187">
        <f>VLOOKUP(A4,$A$4:$B$100,2,FALSE)</f>
        <v>-6181.8</v>
      </c>
      <c r="D4" s="187">
        <f>B4-C4</f>
        <v>0</v>
      </c>
      <c r="F4" s="184" t="s">
        <v>300</v>
      </c>
      <c r="G4" s="187">
        <v>-6181.8000000000011</v>
      </c>
      <c r="H4" s="187">
        <f>VLOOKUP(F4,$A$4:$B$180,2,FALSE)</f>
        <v>-6181.8</v>
      </c>
      <c r="I4" s="187">
        <f>G4-H4</f>
        <v>0</v>
      </c>
    </row>
    <row r="5" spans="1:9" x14ac:dyDescent="0.25">
      <c r="A5" s="184" t="s">
        <v>301</v>
      </c>
      <c r="B5" s="187">
        <v>-1654.28</v>
      </c>
      <c r="C5" s="187">
        <f t="shared" ref="C5:C68" si="0">VLOOKUP(A5,$A$4:$B$100,2,FALSE)</f>
        <v>-1654.28</v>
      </c>
      <c r="D5" s="187">
        <f t="shared" ref="D5:D68" si="1">B5-C5</f>
        <v>0</v>
      </c>
      <c r="F5" s="184" t="s">
        <v>301</v>
      </c>
      <c r="G5" s="187">
        <v>-1654.28</v>
      </c>
      <c r="H5" s="187">
        <f t="shared" ref="H5:H68" si="2">VLOOKUP(F5,$A$4:$B$180,2,FALSE)</f>
        <v>-1654.28</v>
      </c>
      <c r="I5" s="187">
        <f t="shared" ref="I5:I68" si="3">G5-H5</f>
        <v>0</v>
      </c>
    </row>
    <row r="6" spans="1:9" x14ac:dyDescent="0.25">
      <c r="A6" s="184" t="s">
        <v>302</v>
      </c>
      <c r="B6" s="187">
        <v>-287.75</v>
      </c>
      <c r="C6" s="187">
        <f t="shared" si="0"/>
        <v>-287.75</v>
      </c>
      <c r="D6" s="187">
        <f t="shared" si="1"/>
        <v>0</v>
      </c>
      <c r="F6" s="184" t="s">
        <v>302</v>
      </c>
      <c r="G6" s="187">
        <v>-287.75</v>
      </c>
      <c r="H6" s="187">
        <f t="shared" si="2"/>
        <v>-287.75</v>
      </c>
      <c r="I6" s="187">
        <f t="shared" si="3"/>
        <v>0</v>
      </c>
    </row>
    <row r="7" spans="1:9" x14ac:dyDescent="0.25">
      <c r="A7" s="184" t="s">
        <v>303</v>
      </c>
      <c r="B7" s="187">
        <v>-635.15</v>
      </c>
      <c r="C7" s="187">
        <f t="shared" si="0"/>
        <v>-635.15</v>
      </c>
      <c r="D7" s="187">
        <f t="shared" si="1"/>
        <v>0</v>
      </c>
      <c r="F7" s="184" t="s">
        <v>303</v>
      </c>
      <c r="G7" s="187">
        <v>-635.15</v>
      </c>
      <c r="H7" s="187">
        <f t="shared" si="2"/>
        <v>-635.15</v>
      </c>
      <c r="I7" s="187">
        <f t="shared" si="3"/>
        <v>0</v>
      </c>
    </row>
    <row r="8" spans="1:9" x14ac:dyDescent="0.25">
      <c r="A8" s="184" t="s">
        <v>304</v>
      </c>
      <c r="B8" s="187">
        <v>-161.66</v>
      </c>
      <c r="C8" s="187">
        <f t="shared" si="0"/>
        <v>-161.66</v>
      </c>
      <c r="D8" s="187">
        <f t="shared" si="1"/>
        <v>0</v>
      </c>
      <c r="F8" s="184" t="s">
        <v>304</v>
      </c>
      <c r="G8" s="187">
        <v>-161.66</v>
      </c>
      <c r="H8" s="187">
        <f t="shared" si="2"/>
        <v>-161.66</v>
      </c>
      <c r="I8" s="187">
        <f t="shared" si="3"/>
        <v>0</v>
      </c>
    </row>
    <row r="9" spans="1:9" x14ac:dyDescent="0.25">
      <c r="A9" s="184" t="s">
        <v>305</v>
      </c>
      <c r="B9" s="187">
        <v>-28.3</v>
      </c>
      <c r="C9" s="187">
        <f t="shared" si="0"/>
        <v>-28.3</v>
      </c>
      <c r="D9" s="187">
        <f t="shared" si="1"/>
        <v>0</v>
      </c>
      <c r="F9" s="184" t="s">
        <v>305</v>
      </c>
      <c r="G9" s="187">
        <v>-28.299999999999997</v>
      </c>
      <c r="H9" s="187">
        <f t="shared" si="2"/>
        <v>-28.3</v>
      </c>
      <c r="I9" s="187">
        <f t="shared" si="3"/>
        <v>0</v>
      </c>
    </row>
    <row r="10" spans="1:9" x14ac:dyDescent="0.25">
      <c r="A10" s="184" t="s">
        <v>306</v>
      </c>
      <c r="B10" s="187">
        <v>-543.80999999999995</v>
      </c>
      <c r="C10" s="187">
        <f t="shared" si="0"/>
        <v>-543.80999999999995</v>
      </c>
      <c r="D10" s="187">
        <f t="shared" si="1"/>
        <v>0</v>
      </c>
      <c r="F10" s="184" t="s">
        <v>306</v>
      </c>
      <c r="G10" s="187">
        <v>-543.80999999999995</v>
      </c>
      <c r="H10" s="187">
        <f t="shared" si="2"/>
        <v>-543.80999999999995</v>
      </c>
      <c r="I10" s="187">
        <f t="shared" si="3"/>
        <v>0</v>
      </c>
    </row>
    <row r="11" spans="1:9" x14ac:dyDescent="0.25">
      <c r="A11" s="184" t="s">
        <v>307</v>
      </c>
      <c r="B11" s="187">
        <v>-147.28</v>
      </c>
      <c r="C11" s="187">
        <f t="shared" si="0"/>
        <v>-147.28</v>
      </c>
      <c r="D11" s="187">
        <f t="shared" si="1"/>
        <v>0</v>
      </c>
      <c r="F11" s="184" t="s">
        <v>307</v>
      </c>
      <c r="G11" s="187">
        <v>-147.28</v>
      </c>
      <c r="H11" s="187">
        <f t="shared" si="2"/>
        <v>-147.28</v>
      </c>
      <c r="I11" s="187">
        <f t="shared" si="3"/>
        <v>0</v>
      </c>
    </row>
    <row r="12" spans="1:9" x14ac:dyDescent="0.25">
      <c r="A12" s="184" t="s">
        <v>308</v>
      </c>
      <c r="B12" s="187">
        <v>-25.42</v>
      </c>
      <c r="C12" s="187">
        <f t="shared" si="0"/>
        <v>-25.42</v>
      </c>
      <c r="D12" s="187">
        <f t="shared" si="1"/>
        <v>0</v>
      </c>
      <c r="F12" s="184" t="s">
        <v>308</v>
      </c>
      <c r="G12" s="187">
        <v>-25.42</v>
      </c>
      <c r="H12" s="187">
        <f t="shared" si="2"/>
        <v>-25.42</v>
      </c>
      <c r="I12" s="187">
        <f t="shared" si="3"/>
        <v>0</v>
      </c>
    </row>
    <row r="13" spans="1:9" x14ac:dyDescent="0.25">
      <c r="A13" s="184" t="s">
        <v>309</v>
      </c>
      <c r="B13" s="187">
        <v>-2.89</v>
      </c>
      <c r="C13" s="187">
        <f t="shared" si="0"/>
        <v>-2.89</v>
      </c>
      <c r="D13" s="187">
        <f t="shared" si="1"/>
        <v>0</v>
      </c>
      <c r="F13" s="184" t="s">
        <v>309</v>
      </c>
      <c r="G13" s="187">
        <v>-2.89</v>
      </c>
      <c r="H13" s="187">
        <f t="shared" si="2"/>
        <v>-2.89</v>
      </c>
      <c r="I13" s="187">
        <f t="shared" si="3"/>
        <v>0</v>
      </c>
    </row>
    <row r="14" spans="1:9" x14ac:dyDescent="0.25">
      <c r="A14" s="184" t="s">
        <v>310</v>
      </c>
      <c r="B14" s="187">
        <v>-1.89</v>
      </c>
      <c r="C14" s="187">
        <f t="shared" si="0"/>
        <v>-1.89</v>
      </c>
      <c r="D14" s="187">
        <f t="shared" si="1"/>
        <v>0</v>
      </c>
      <c r="F14" s="184" t="s">
        <v>310</v>
      </c>
      <c r="G14" s="187">
        <v>-1.89</v>
      </c>
      <c r="H14" s="187">
        <f t="shared" si="2"/>
        <v>-1.89</v>
      </c>
      <c r="I14" s="187">
        <f t="shared" si="3"/>
        <v>0</v>
      </c>
    </row>
    <row r="15" spans="1:9" x14ac:dyDescent="0.25">
      <c r="A15" s="184" t="s">
        <v>311</v>
      </c>
      <c r="B15" s="187">
        <v>-0.05</v>
      </c>
      <c r="C15" s="187">
        <f t="shared" si="0"/>
        <v>-0.05</v>
      </c>
      <c r="D15" s="187">
        <f t="shared" si="1"/>
        <v>0</v>
      </c>
      <c r="F15" s="184" t="s">
        <v>311</v>
      </c>
      <c r="G15" s="187">
        <v>-0.05</v>
      </c>
      <c r="H15" s="187">
        <f t="shared" si="2"/>
        <v>-0.05</v>
      </c>
      <c r="I15" s="187">
        <f t="shared" si="3"/>
        <v>0</v>
      </c>
    </row>
    <row r="16" spans="1:9" x14ac:dyDescent="0.25">
      <c r="A16" s="184" t="s">
        <v>312</v>
      </c>
      <c r="B16" s="187">
        <v>-1952.38</v>
      </c>
      <c r="C16" s="187">
        <f t="shared" si="0"/>
        <v>-1952.38</v>
      </c>
      <c r="D16" s="187">
        <f t="shared" si="1"/>
        <v>0</v>
      </c>
      <c r="F16" s="184" t="s">
        <v>312</v>
      </c>
      <c r="G16" s="187">
        <v>-1952.38</v>
      </c>
      <c r="H16" s="187">
        <f t="shared" si="2"/>
        <v>-1952.38</v>
      </c>
      <c r="I16" s="187">
        <f t="shared" si="3"/>
        <v>0</v>
      </c>
    </row>
    <row r="17" spans="1:9" x14ac:dyDescent="0.25">
      <c r="A17" s="184" t="s">
        <v>313</v>
      </c>
      <c r="B17" s="187">
        <v>-49.22</v>
      </c>
      <c r="C17" s="187">
        <f t="shared" si="0"/>
        <v>-49.22</v>
      </c>
      <c r="D17" s="187">
        <f t="shared" si="1"/>
        <v>0</v>
      </c>
      <c r="F17" s="184" t="s">
        <v>313</v>
      </c>
      <c r="G17" s="187">
        <v>-49.22</v>
      </c>
      <c r="H17" s="187">
        <f t="shared" si="2"/>
        <v>-49.22</v>
      </c>
      <c r="I17" s="187">
        <f t="shared" si="3"/>
        <v>0</v>
      </c>
    </row>
    <row r="18" spans="1:9" x14ac:dyDescent="0.25">
      <c r="A18" s="184" t="s">
        <v>363</v>
      </c>
      <c r="B18" s="187">
        <v>-11.26</v>
      </c>
      <c r="C18" s="187">
        <f t="shared" si="0"/>
        <v>-11.26</v>
      </c>
      <c r="D18" s="187">
        <f t="shared" si="1"/>
        <v>0</v>
      </c>
      <c r="F18" s="184" t="s">
        <v>363</v>
      </c>
      <c r="G18" s="187">
        <v>-11.260000000000002</v>
      </c>
      <c r="H18" s="187">
        <f t="shared" si="2"/>
        <v>-11.26</v>
      </c>
      <c r="I18" s="187">
        <f t="shared" si="3"/>
        <v>0</v>
      </c>
    </row>
    <row r="19" spans="1:9" x14ac:dyDescent="0.25">
      <c r="A19" s="184" t="s">
        <v>364</v>
      </c>
      <c r="B19" s="187">
        <v>-8.8800000000000008</v>
      </c>
      <c r="C19" s="187">
        <f t="shared" si="0"/>
        <v>-8.8800000000000008</v>
      </c>
      <c r="D19" s="187">
        <f t="shared" si="1"/>
        <v>0</v>
      </c>
      <c r="F19" s="184" t="s">
        <v>364</v>
      </c>
      <c r="G19" s="187">
        <v>-8.8800000000000008</v>
      </c>
      <c r="H19" s="187">
        <f t="shared" si="2"/>
        <v>-8.8800000000000008</v>
      </c>
      <c r="I19" s="187">
        <f t="shared" si="3"/>
        <v>0</v>
      </c>
    </row>
    <row r="20" spans="1:9" x14ac:dyDescent="0.25">
      <c r="A20" s="184" t="s">
        <v>366</v>
      </c>
      <c r="B20" s="187">
        <v>-0.23</v>
      </c>
      <c r="C20" s="187">
        <f t="shared" si="0"/>
        <v>-0.23</v>
      </c>
      <c r="D20" s="187">
        <f t="shared" si="1"/>
        <v>0</v>
      </c>
      <c r="F20" s="184" t="s">
        <v>366</v>
      </c>
      <c r="G20" s="187">
        <v>-0.23</v>
      </c>
      <c r="H20" s="187">
        <f t="shared" si="2"/>
        <v>-0.23</v>
      </c>
      <c r="I20" s="187">
        <f t="shared" si="3"/>
        <v>0</v>
      </c>
    </row>
    <row r="21" spans="1:9" x14ac:dyDescent="0.25">
      <c r="A21" s="184" t="s">
        <v>314</v>
      </c>
      <c r="B21" s="187">
        <v>-127.19</v>
      </c>
      <c r="C21" s="187">
        <f t="shared" si="0"/>
        <v>-127.19</v>
      </c>
      <c r="D21" s="187">
        <f t="shared" si="1"/>
        <v>0</v>
      </c>
      <c r="F21" s="184" t="s">
        <v>314</v>
      </c>
      <c r="G21" s="187">
        <v>-127.19</v>
      </c>
      <c r="H21" s="187">
        <f t="shared" si="2"/>
        <v>-127.19</v>
      </c>
      <c r="I21" s="187">
        <f t="shared" si="3"/>
        <v>0</v>
      </c>
    </row>
    <row r="22" spans="1:9" x14ac:dyDescent="0.25">
      <c r="A22" s="184" t="s">
        <v>315</v>
      </c>
      <c r="B22" s="187">
        <v>-34.450000000000003</v>
      </c>
      <c r="C22" s="187">
        <f t="shared" si="0"/>
        <v>-34.450000000000003</v>
      </c>
      <c r="D22" s="187">
        <f t="shared" si="1"/>
        <v>0</v>
      </c>
      <c r="F22" s="184" t="s">
        <v>315</v>
      </c>
      <c r="G22" s="187">
        <v>-34.450000000000003</v>
      </c>
      <c r="H22" s="187">
        <f t="shared" si="2"/>
        <v>-34.450000000000003</v>
      </c>
      <c r="I22" s="187">
        <f t="shared" si="3"/>
        <v>0</v>
      </c>
    </row>
    <row r="23" spans="1:9" x14ac:dyDescent="0.25">
      <c r="A23" s="184" t="s">
        <v>316</v>
      </c>
      <c r="B23" s="187">
        <v>-5.94</v>
      </c>
      <c r="C23" s="187">
        <f t="shared" si="0"/>
        <v>-5.94</v>
      </c>
      <c r="D23" s="187">
        <f t="shared" si="1"/>
        <v>0</v>
      </c>
      <c r="F23" s="184" t="s">
        <v>316</v>
      </c>
      <c r="G23" s="187">
        <v>-5.9399999999999995</v>
      </c>
      <c r="H23" s="187">
        <f t="shared" si="2"/>
        <v>-5.94</v>
      </c>
      <c r="I23" s="187">
        <f t="shared" si="3"/>
        <v>0</v>
      </c>
    </row>
    <row r="24" spans="1:9" x14ac:dyDescent="0.25">
      <c r="A24" s="184" t="s">
        <v>365</v>
      </c>
      <c r="B24" s="187">
        <v>232.61</v>
      </c>
      <c r="C24" s="187">
        <f t="shared" si="0"/>
        <v>232.61</v>
      </c>
      <c r="D24" s="187">
        <f t="shared" si="1"/>
        <v>0</v>
      </c>
      <c r="F24" s="184" t="s">
        <v>365</v>
      </c>
      <c r="G24" s="187">
        <v>232.60999999999999</v>
      </c>
      <c r="H24" s="187">
        <f t="shared" si="2"/>
        <v>232.61</v>
      </c>
      <c r="I24" s="187">
        <f t="shared" si="3"/>
        <v>0</v>
      </c>
    </row>
    <row r="25" spans="1:9" x14ac:dyDescent="0.25">
      <c r="A25" s="184" t="s">
        <v>317</v>
      </c>
      <c r="B25" s="187">
        <v>-694.8</v>
      </c>
      <c r="C25" s="187">
        <f t="shared" si="0"/>
        <v>-694.8</v>
      </c>
      <c r="D25" s="187">
        <f t="shared" si="1"/>
        <v>0</v>
      </c>
      <c r="F25" s="184" t="s">
        <v>317</v>
      </c>
      <c r="G25" s="187">
        <v>-694.80000000000007</v>
      </c>
      <c r="H25" s="187">
        <f t="shared" si="2"/>
        <v>-694.8</v>
      </c>
      <c r="I25" s="187">
        <f t="shared" si="3"/>
        <v>0</v>
      </c>
    </row>
    <row r="26" spans="1:9" x14ac:dyDescent="0.25">
      <c r="A26" s="184" t="s">
        <v>318</v>
      </c>
      <c r="B26" s="187">
        <v>-264.27</v>
      </c>
      <c r="C26" s="187">
        <f t="shared" si="0"/>
        <v>-264.27</v>
      </c>
      <c r="D26" s="187">
        <f t="shared" si="1"/>
        <v>0</v>
      </c>
      <c r="F26" s="184" t="s">
        <v>318</v>
      </c>
      <c r="G26" s="187">
        <v>-264.27</v>
      </c>
      <c r="H26" s="187">
        <f t="shared" si="2"/>
        <v>-264.27</v>
      </c>
      <c r="I26" s="187">
        <f t="shared" si="3"/>
        <v>0</v>
      </c>
    </row>
    <row r="27" spans="1:9" x14ac:dyDescent="0.25">
      <c r="A27" s="184" t="s">
        <v>319</v>
      </c>
      <c r="B27" s="187">
        <v>-20.7</v>
      </c>
      <c r="C27" s="187">
        <f t="shared" si="0"/>
        <v>-20.7</v>
      </c>
      <c r="D27" s="187">
        <f t="shared" si="1"/>
        <v>0</v>
      </c>
      <c r="F27" s="184" t="s">
        <v>319</v>
      </c>
      <c r="G27" s="187">
        <v>-20.699999999999996</v>
      </c>
      <c r="H27" s="187">
        <f t="shared" si="2"/>
        <v>-20.7</v>
      </c>
      <c r="I27" s="187">
        <f t="shared" si="3"/>
        <v>0</v>
      </c>
    </row>
    <row r="28" spans="1:9" x14ac:dyDescent="0.25">
      <c r="A28" s="184" t="s">
        <v>320</v>
      </c>
      <c r="B28" s="187">
        <v>-635.13</v>
      </c>
      <c r="C28" s="187">
        <f t="shared" si="0"/>
        <v>-635.13</v>
      </c>
      <c r="D28" s="187">
        <f t="shared" si="1"/>
        <v>0</v>
      </c>
      <c r="F28" s="184" t="s">
        <v>320</v>
      </c>
      <c r="G28" s="187">
        <v>-635.13</v>
      </c>
      <c r="H28" s="187">
        <f t="shared" si="2"/>
        <v>-635.13</v>
      </c>
      <c r="I28" s="187">
        <f t="shared" si="3"/>
        <v>0</v>
      </c>
    </row>
    <row r="29" spans="1:9" x14ac:dyDescent="0.25">
      <c r="A29" s="184" t="s">
        <v>321</v>
      </c>
      <c r="B29" s="187">
        <v>-161.66</v>
      </c>
      <c r="C29" s="187">
        <f t="shared" si="0"/>
        <v>-161.66</v>
      </c>
      <c r="D29" s="187">
        <f t="shared" si="1"/>
        <v>0</v>
      </c>
      <c r="F29" s="184" t="s">
        <v>321</v>
      </c>
      <c r="G29" s="187">
        <v>-161.66</v>
      </c>
      <c r="H29" s="187">
        <f t="shared" si="2"/>
        <v>-161.66</v>
      </c>
      <c r="I29" s="187">
        <f t="shared" si="3"/>
        <v>0</v>
      </c>
    </row>
    <row r="30" spans="1:9" x14ac:dyDescent="0.25">
      <c r="A30" s="184" t="s">
        <v>322</v>
      </c>
      <c r="B30" s="187">
        <v>-28.32</v>
      </c>
      <c r="C30" s="187">
        <f t="shared" si="0"/>
        <v>-28.32</v>
      </c>
      <c r="D30" s="187">
        <f t="shared" si="1"/>
        <v>0</v>
      </c>
      <c r="F30" s="184" t="s">
        <v>322</v>
      </c>
      <c r="G30" s="187">
        <v>-28.32</v>
      </c>
      <c r="H30" s="187">
        <f t="shared" si="2"/>
        <v>-28.32</v>
      </c>
      <c r="I30" s="187">
        <f t="shared" si="3"/>
        <v>0</v>
      </c>
    </row>
    <row r="31" spans="1:9" x14ac:dyDescent="0.25">
      <c r="A31" s="184" t="s">
        <v>323</v>
      </c>
      <c r="B31" s="187">
        <v>-543.79999999999995</v>
      </c>
      <c r="C31" s="187">
        <f t="shared" si="0"/>
        <v>-543.79999999999995</v>
      </c>
      <c r="D31" s="187">
        <f t="shared" si="1"/>
        <v>0</v>
      </c>
      <c r="F31" s="184" t="s">
        <v>323</v>
      </c>
      <c r="G31" s="187">
        <v>-543.79999999999995</v>
      </c>
      <c r="H31" s="187">
        <f t="shared" si="2"/>
        <v>-543.79999999999995</v>
      </c>
      <c r="I31" s="187">
        <f t="shared" si="3"/>
        <v>0</v>
      </c>
    </row>
    <row r="32" spans="1:9" x14ac:dyDescent="0.25">
      <c r="A32" s="184" t="s">
        <v>324</v>
      </c>
      <c r="B32" s="187">
        <v>-147.28</v>
      </c>
      <c r="C32" s="187">
        <f t="shared" si="0"/>
        <v>-147.28</v>
      </c>
      <c r="D32" s="187">
        <f t="shared" si="1"/>
        <v>0</v>
      </c>
      <c r="F32" s="184" t="s">
        <v>324</v>
      </c>
      <c r="G32" s="187">
        <v>-147.28</v>
      </c>
      <c r="H32" s="187">
        <f t="shared" si="2"/>
        <v>-147.28</v>
      </c>
      <c r="I32" s="187">
        <f t="shared" si="3"/>
        <v>0</v>
      </c>
    </row>
    <row r="33" spans="1:9" x14ac:dyDescent="0.25">
      <c r="A33" s="184" t="s">
        <v>325</v>
      </c>
      <c r="B33" s="187">
        <v>-25.43</v>
      </c>
      <c r="C33" s="187">
        <f t="shared" si="0"/>
        <v>-25.43</v>
      </c>
      <c r="D33" s="187">
        <f t="shared" si="1"/>
        <v>0</v>
      </c>
      <c r="F33" s="184" t="s">
        <v>325</v>
      </c>
      <c r="G33" s="187">
        <v>-25.43</v>
      </c>
      <c r="H33" s="187">
        <f t="shared" si="2"/>
        <v>-25.43</v>
      </c>
      <c r="I33" s="187">
        <f t="shared" si="3"/>
        <v>0</v>
      </c>
    </row>
    <row r="34" spans="1:9" x14ac:dyDescent="0.25">
      <c r="A34" s="184" t="s">
        <v>326</v>
      </c>
      <c r="B34" s="187">
        <v>-20.81</v>
      </c>
      <c r="C34" s="187">
        <f t="shared" si="0"/>
        <v>-20.81</v>
      </c>
      <c r="D34" s="187">
        <f t="shared" si="1"/>
        <v>0</v>
      </c>
      <c r="F34" s="184" t="s">
        <v>326</v>
      </c>
      <c r="G34" s="187">
        <v>-20.81</v>
      </c>
      <c r="H34" s="187">
        <f t="shared" si="2"/>
        <v>-20.81</v>
      </c>
      <c r="I34" s="187">
        <f t="shared" si="3"/>
        <v>0</v>
      </c>
    </row>
    <row r="35" spans="1:9" x14ac:dyDescent="0.25">
      <c r="A35" s="184" t="s">
        <v>327</v>
      </c>
      <c r="B35" s="187">
        <v>-12.01</v>
      </c>
      <c r="C35" s="187">
        <f t="shared" si="0"/>
        <v>-12.01</v>
      </c>
      <c r="D35" s="187">
        <f t="shared" si="1"/>
        <v>0</v>
      </c>
      <c r="F35" s="184" t="s">
        <v>327</v>
      </c>
      <c r="G35" s="187">
        <v>-12.01</v>
      </c>
      <c r="H35" s="187">
        <f t="shared" si="2"/>
        <v>-12.01</v>
      </c>
      <c r="I35" s="187">
        <f t="shared" si="3"/>
        <v>0</v>
      </c>
    </row>
    <row r="36" spans="1:9" x14ac:dyDescent="0.25">
      <c r="A36" s="184" t="s">
        <v>328</v>
      </c>
      <c r="B36" s="187">
        <v>-0.3</v>
      </c>
      <c r="C36" s="187">
        <f t="shared" si="0"/>
        <v>-0.3</v>
      </c>
      <c r="D36" s="187">
        <f t="shared" si="1"/>
        <v>0</v>
      </c>
      <c r="F36" s="184" t="s">
        <v>328</v>
      </c>
      <c r="G36" s="187">
        <v>-0.3</v>
      </c>
      <c r="H36" s="187">
        <f t="shared" si="2"/>
        <v>-0.3</v>
      </c>
      <c r="I36" s="187">
        <f t="shared" si="3"/>
        <v>0</v>
      </c>
    </row>
    <row r="37" spans="1:9" x14ac:dyDescent="0.25">
      <c r="A37" s="184" t="s">
        <v>329</v>
      </c>
      <c r="B37" s="187">
        <v>-295.61</v>
      </c>
      <c r="C37" s="187">
        <f t="shared" si="0"/>
        <v>-295.61</v>
      </c>
      <c r="D37" s="187">
        <f t="shared" si="1"/>
        <v>0</v>
      </c>
      <c r="F37" s="184" t="s">
        <v>329</v>
      </c>
      <c r="G37" s="187">
        <v>-295.61</v>
      </c>
      <c r="H37" s="187">
        <f t="shared" si="2"/>
        <v>-295.61</v>
      </c>
      <c r="I37" s="187">
        <f t="shared" si="3"/>
        <v>0</v>
      </c>
    </row>
    <row r="38" spans="1:9" x14ac:dyDescent="0.25">
      <c r="A38" s="184" t="s">
        <v>330</v>
      </c>
      <c r="B38" s="187">
        <v>-7.39</v>
      </c>
      <c r="C38" s="187">
        <f t="shared" si="0"/>
        <v>-7.39</v>
      </c>
      <c r="D38" s="187">
        <f t="shared" si="1"/>
        <v>0</v>
      </c>
      <c r="F38" s="184" t="s">
        <v>330</v>
      </c>
      <c r="G38" s="187">
        <v>-7.3900000000000006</v>
      </c>
      <c r="H38" s="187">
        <f t="shared" si="2"/>
        <v>-7.39</v>
      </c>
      <c r="I38" s="187">
        <f t="shared" si="3"/>
        <v>0</v>
      </c>
    </row>
    <row r="39" spans="1:9" x14ac:dyDescent="0.25">
      <c r="A39" s="184" t="s">
        <v>331</v>
      </c>
      <c r="B39" s="187">
        <v>-832.91</v>
      </c>
      <c r="C39" s="187">
        <f t="shared" si="0"/>
        <v>-832.91</v>
      </c>
      <c r="D39" s="187">
        <f t="shared" si="1"/>
        <v>0</v>
      </c>
      <c r="F39" s="184" t="s">
        <v>331</v>
      </c>
      <c r="G39" s="187">
        <v>-832.91</v>
      </c>
      <c r="H39" s="187">
        <f t="shared" si="2"/>
        <v>-832.91</v>
      </c>
      <c r="I39" s="187">
        <f t="shared" si="3"/>
        <v>0</v>
      </c>
    </row>
    <row r="40" spans="1:9" x14ac:dyDescent="0.25">
      <c r="A40" s="184" t="s">
        <v>332</v>
      </c>
      <c r="B40" s="187">
        <v>-233.18</v>
      </c>
      <c r="C40" s="187">
        <f t="shared" si="0"/>
        <v>-233.18</v>
      </c>
      <c r="D40" s="187">
        <f t="shared" si="1"/>
        <v>0</v>
      </c>
      <c r="F40" s="184" t="s">
        <v>332</v>
      </c>
      <c r="G40" s="187">
        <v>-233.18</v>
      </c>
      <c r="H40" s="187">
        <f t="shared" si="2"/>
        <v>-233.18</v>
      </c>
      <c r="I40" s="187">
        <f t="shared" si="3"/>
        <v>0</v>
      </c>
    </row>
    <row r="41" spans="1:9" x14ac:dyDescent="0.25">
      <c r="A41" s="184" t="s">
        <v>333</v>
      </c>
      <c r="B41" s="187">
        <v>-45.78</v>
      </c>
      <c r="C41" s="187">
        <f t="shared" si="0"/>
        <v>-45.78</v>
      </c>
      <c r="D41" s="187">
        <f t="shared" si="1"/>
        <v>0</v>
      </c>
      <c r="F41" s="184" t="s">
        <v>333</v>
      </c>
      <c r="G41" s="187">
        <v>-45.78</v>
      </c>
      <c r="H41" s="187">
        <f t="shared" si="2"/>
        <v>-45.78</v>
      </c>
      <c r="I41" s="187">
        <f t="shared" si="3"/>
        <v>0</v>
      </c>
    </row>
    <row r="42" spans="1:9" x14ac:dyDescent="0.25">
      <c r="A42" s="184" t="s">
        <v>334</v>
      </c>
      <c r="B42" s="187">
        <v>-446.73</v>
      </c>
      <c r="C42" s="187">
        <f t="shared" si="0"/>
        <v>-446.73</v>
      </c>
      <c r="D42" s="187">
        <f t="shared" si="1"/>
        <v>0</v>
      </c>
      <c r="F42" s="184" t="s">
        <v>334</v>
      </c>
      <c r="G42" s="187">
        <v>-446.72999999999996</v>
      </c>
      <c r="H42" s="187">
        <f t="shared" si="2"/>
        <v>-446.73</v>
      </c>
      <c r="I42" s="187">
        <f t="shared" si="3"/>
        <v>0</v>
      </c>
    </row>
    <row r="43" spans="1:9" x14ac:dyDescent="0.25">
      <c r="A43" s="184" t="s">
        <v>335</v>
      </c>
      <c r="B43" s="187">
        <v>-118.85</v>
      </c>
      <c r="C43" s="187">
        <f t="shared" si="0"/>
        <v>-118.85</v>
      </c>
      <c r="D43" s="187">
        <f t="shared" si="1"/>
        <v>0</v>
      </c>
      <c r="F43" s="184" t="s">
        <v>335</v>
      </c>
      <c r="G43" s="187">
        <v>-118.85</v>
      </c>
      <c r="H43" s="187">
        <f t="shared" si="2"/>
        <v>-118.85</v>
      </c>
      <c r="I43" s="187">
        <f t="shared" si="3"/>
        <v>0</v>
      </c>
    </row>
    <row r="44" spans="1:9" x14ac:dyDescent="0.25">
      <c r="A44" s="184" t="s">
        <v>336</v>
      </c>
      <c r="B44" s="187">
        <v>-20.65</v>
      </c>
      <c r="C44" s="187">
        <f t="shared" si="0"/>
        <v>-20.65</v>
      </c>
      <c r="D44" s="187">
        <f t="shared" si="1"/>
        <v>0</v>
      </c>
      <c r="F44" s="184" t="s">
        <v>336</v>
      </c>
      <c r="G44" s="187">
        <v>-20.650000000000002</v>
      </c>
      <c r="H44" s="187">
        <f t="shared" si="2"/>
        <v>-20.65</v>
      </c>
      <c r="I44" s="187">
        <f t="shared" si="3"/>
        <v>0</v>
      </c>
    </row>
    <row r="45" spans="1:9" x14ac:dyDescent="0.25">
      <c r="A45" s="184" t="s">
        <v>337</v>
      </c>
      <c r="B45" s="187">
        <v>-33.11</v>
      </c>
      <c r="C45" s="187">
        <f t="shared" si="0"/>
        <v>-33.11</v>
      </c>
      <c r="D45" s="187">
        <f t="shared" si="1"/>
        <v>0</v>
      </c>
      <c r="F45" s="184" t="s">
        <v>337</v>
      </c>
      <c r="G45" s="187">
        <v>-33.110000000000007</v>
      </c>
      <c r="H45" s="187">
        <f t="shared" si="2"/>
        <v>-33.11</v>
      </c>
      <c r="I45" s="187">
        <f t="shared" si="3"/>
        <v>0</v>
      </c>
    </row>
    <row r="46" spans="1:9" x14ac:dyDescent="0.25">
      <c r="A46" s="184" t="s">
        <v>338</v>
      </c>
      <c r="B46" s="187">
        <v>-1.59</v>
      </c>
      <c r="C46" s="187">
        <f t="shared" si="0"/>
        <v>-1.59</v>
      </c>
      <c r="D46" s="187">
        <f t="shared" si="1"/>
        <v>0</v>
      </c>
      <c r="F46" s="184" t="s">
        <v>338</v>
      </c>
      <c r="G46" s="187">
        <v>-1.59</v>
      </c>
      <c r="H46" s="187">
        <f t="shared" si="2"/>
        <v>-1.59</v>
      </c>
      <c r="I46" s="187">
        <f t="shared" si="3"/>
        <v>0</v>
      </c>
    </row>
    <row r="47" spans="1:9" x14ac:dyDescent="0.25">
      <c r="A47" s="184" t="s">
        <v>339</v>
      </c>
      <c r="B47" s="187">
        <v>-2.5099999999999998</v>
      </c>
      <c r="C47" s="187">
        <f t="shared" si="0"/>
        <v>-2.5099999999999998</v>
      </c>
      <c r="D47" s="187">
        <f t="shared" si="1"/>
        <v>0</v>
      </c>
      <c r="F47" s="184" t="s">
        <v>339</v>
      </c>
      <c r="G47" s="187">
        <v>-2.5100000000000002</v>
      </c>
      <c r="H47" s="187">
        <f t="shared" si="2"/>
        <v>-2.5099999999999998</v>
      </c>
      <c r="I47" s="187">
        <f t="shared" si="3"/>
        <v>0</v>
      </c>
    </row>
    <row r="48" spans="1:9" x14ac:dyDescent="0.25">
      <c r="A48" s="184" t="s">
        <v>340</v>
      </c>
      <c r="B48" s="187">
        <v>-127.19</v>
      </c>
      <c r="C48" s="187">
        <f t="shared" si="0"/>
        <v>-127.19</v>
      </c>
      <c r="D48" s="187">
        <f t="shared" si="1"/>
        <v>0</v>
      </c>
      <c r="F48" s="184" t="s">
        <v>340</v>
      </c>
      <c r="G48" s="187">
        <v>-127.19</v>
      </c>
      <c r="H48" s="187">
        <f t="shared" si="2"/>
        <v>-127.19</v>
      </c>
      <c r="I48" s="187">
        <f t="shared" si="3"/>
        <v>0</v>
      </c>
    </row>
    <row r="49" spans="1:9" x14ac:dyDescent="0.25">
      <c r="A49" s="184" t="s">
        <v>341</v>
      </c>
      <c r="B49" s="187">
        <v>-34.450000000000003</v>
      </c>
      <c r="C49" s="187">
        <f t="shared" si="0"/>
        <v>-34.450000000000003</v>
      </c>
      <c r="D49" s="187">
        <f t="shared" si="1"/>
        <v>0</v>
      </c>
      <c r="F49" s="184" t="s">
        <v>341</v>
      </c>
      <c r="G49" s="187">
        <v>-34.450000000000003</v>
      </c>
      <c r="H49" s="187">
        <f t="shared" si="2"/>
        <v>-34.450000000000003</v>
      </c>
      <c r="I49" s="187">
        <f t="shared" si="3"/>
        <v>0</v>
      </c>
    </row>
    <row r="50" spans="1:9" x14ac:dyDescent="0.25">
      <c r="A50" s="184" t="s">
        <v>342</v>
      </c>
      <c r="B50" s="187">
        <v>-5.94</v>
      </c>
      <c r="C50" s="187">
        <f t="shared" si="0"/>
        <v>-5.94</v>
      </c>
      <c r="D50" s="187">
        <f t="shared" si="1"/>
        <v>0</v>
      </c>
      <c r="F50" s="184" t="s">
        <v>342</v>
      </c>
      <c r="G50" s="187">
        <v>-5.9399999999999995</v>
      </c>
      <c r="H50" s="187">
        <f t="shared" si="2"/>
        <v>-5.94</v>
      </c>
      <c r="I50" s="187">
        <f t="shared" si="3"/>
        <v>0</v>
      </c>
    </row>
    <row r="51" spans="1:9" x14ac:dyDescent="0.25">
      <c r="A51" s="184" t="s">
        <v>343</v>
      </c>
      <c r="B51" s="187">
        <v>9463.7999999999993</v>
      </c>
      <c r="C51" s="187">
        <f t="shared" si="0"/>
        <v>9463.7999999999993</v>
      </c>
      <c r="D51" s="187">
        <f t="shared" si="1"/>
        <v>0</v>
      </c>
      <c r="F51" s="184" t="s">
        <v>343</v>
      </c>
      <c r="G51" s="187">
        <v>9463.7999999999993</v>
      </c>
      <c r="H51" s="187">
        <f t="shared" si="2"/>
        <v>9463.7999999999993</v>
      </c>
      <c r="I51" s="187">
        <f t="shared" si="3"/>
        <v>0</v>
      </c>
    </row>
    <row r="52" spans="1:9" x14ac:dyDescent="0.25">
      <c r="A52" s="184" t="s">
        <v>344</v>
      </c>
      <c r="B52" s="187">
        <v>2598.1799999999998</v>
      </c>
      <c r="C52" s="187">
        <f t="shared" si="0"/>
        <v>2598.1799999999998</v>
      </c>
      <c r="D52" s="187">
        <f t="shared" si="1"/>
        <v>0</v>
      </c>
      <c r="F52" s="184" t="s">
        <v>344</v>
      </c>
      <c r="G52" s="187">
        <v>2598.1799999999998</v>
      </c>
      <c r="H52" s="187">
        <f t="shared" si="2"/>
        <v>2598.1799999999998</v>
      </c>
      <c r="I52" s="187">
        <f t="shared" si="3"/>
        <v>0</v>
      </c>
    </row>
    <row r="53" spans="1:9" x14ac:dyDescent="0.25">
      <c r="A53" s="184" t="s">
        <v>345</v>
      </c>
      <c r="B53" s="187">
        <v>439.62</v>
      </c>
      <c r="C53" s="187">
        <f t="shared" si="0"/>
        <v>439.62</v>
      </c>
      <c r="D53" s="187">
        <f t="shared" si="1"/>
        <v>0</v>
      </c>
      <c r="F53" s="184" t="s">
        <v>345</v>
      </c>
      <c r="G53" s="187">
        <v>439.62</v>
      </c>
      <c r="H53" s="187">
        <f t="shared" si="2"/>
        <v>439.62</v>
      </c>
      <c r="I53" s="187">
        <f t="shared" si="3"/>
        <v>0</v>
      </c>
    </row>
    <row r="54" spans="1:9" x14ac:dyDescent="0.25">
      <c r="A54" s="184" t="s">
        <v>346</v>
      </c>
      <c r="B54" s="187">
        <v>11.260000000000002</v>
      </c>
      <c r="C54" s="187">
        <f t="shared" si="0"/>
        <v>11.260000000000002</v>
      </c>
      <c r="D54" s="187">
        <f t="shared" si="1"/>
        <v>0</v>
      </c>
      <c r="F54" s="184" t="s">
        <v>346</v>
      </c>
      <c r="G54" s="187">
        <v>11.260000000000002</v>
      </c>
      <c r="H54" s="187">
        <f t="shared" si="2"/>
        <v>11.260000000000002</v>
      </c>
      <c r="I54" s="187">
        <f t="shared" si="3"/>
        <v>0</v>
      </c>
    </row>
    <row r="55" spans="1:9" x14ac:dyDescent="0.25">
      <c r="A55" s="184" t="s">
        <v>347</v>
      </c>
      <c r="B55" s="187">
        <v>8.8800000000000008</v>
      </c>
      <c r="C55" s="187">
        <f t="shared" si="0"/>
        <v>8.8800000000000008</v>
      </c>
      <c r="D55" s="187">
        <f t="shared" si="1"/>
        <v>0</v>
      </c>
      <c r="F55" s="184" t="s">
        <v>347</v>
      </c>
      <c r="G55" s="187">
        <v>8.8800000000000008</v>
      </c>
      <c r="H55" s="187">
        <f t="shared" si="2"/>
        <v>8.8800000000000008</v>
      </c>
      <c r="I55" s="187">
        <f t="shared" si="3"/>
        <v>0</v>
      </c>
    </row>
    <row r="56" spans="1:9" x14ac:dyDescent="0.25">
      <c r="A56" s="184" t="s">
        <v>348</v>
      </c>
      <c r="B56" s="187">
        <v>0.23</v>
      </c>
      <c r="C56" s="187">
        <f t="shared" si="0"/>
        <v>0.23</v>
      </c>
      <c r="D56" s="187">
        <f t="shared" si="1"/>
        <v>0</v>
      </c>
      <c r="F56" s="184" t="s">
        <v>348</v>
      </c>
      <c r="G56" s="187">
        <v>0.23</v>
      </c>
      <c r="H56" s="187">
        <f t="shared" si="2"/>
        <v>0.23</v>
      </c>
      <c r="I56" s="187">
        <f t="shared" si="3"/>
        <v>0</v>
      </c>
    </row>
    <row r="57" spans="1:9" x14ac:dyDescent="0.25">
      <c r="A57" s="184" t="s">
        <v>349</v>
      </c>
      <c r="B57" s="187">
        <v>543.80999999999995</v>
      </c>
      <c r="C57" s="187">
        <f t="shared" si="0"/>
        <v>543.80999999999995</v>
      </c>
      <c r="D57" s="187">
        <f t="shared" si="1"/>
        <v>0</v>
      </c>
      <c r="F57" s="184" t="s">
        <v>349</v>
      </c>
      <c r="G57" s="187">
        <v>543.80999999999995</v>
      </c>
      <c r="H57" s="187">
        <f t="shared" si="2"/>
        <v>543.80999999999995</v>
      </c>
      <c r="I57" s="187">
        <f t="shared" si="3"/>
        <v>0</v>
      </c>
    </row>
    <row r="58" spans="1:9" x14ac:dyDescent="0.25">
      <c r="A58" s="184" t="s">
        <v>350</v>
      </c>
      <c r="B58" s="187">
        <v>147.28</v>
      </c>
      <c r="C58" s="187">
        <f t="shared" si="0"/>
        <v>147.28</v>
      </c>
      <c r="D58" s="187">
        <f t="shared" si="1"/>
        <v>0</v>
      </c>
      <c r="F58" s="184" t="s">
        <v>350</v>
      </c>
      <c r="G58" s="187">
        <v>147.28</v>
      </c>
      <c r="H58" s="187">
        <f t="shared" si="2"/>
        <v>147.28</v>
      </c>
      <c r="I58" s="187">
        <f t="shared" si="3"/>
        <v>0</v>
      </c>
    </row>
    <row r="59" spans="1:9" x14ac:dyDescent="0.25">
      <c r="A59" s="184" t="s">
        <v>351</v>
      </c>
      <c r="B59" s="187">
        <v>25.42</v>
      </c>
      <c r="C59" s="187">
        <f t="shared" si="0"/>
        <v>25.42</v>
      </c>
      <c r="D59" s="187">
        <f t="shared" si="1"/>
        <v>0</v>
      </c>
      <c r="F59" s="184" t="s">
        <v>351</v>
      </c>
      <c r="G59" s="187">
        <v>25.42</v>
      </c>
      <c r="H59" s="187">
        <f t="shared" si="2"/>
        <v>25.42</v>
      </c>
      <c r="I59" s="187">
        <f t="shared" si="3"/>
        <v>0</v>
      </c>
    </row>
    <row r="60" spans="1:9" x14ac:dyDescent="0.25">
      <c r="A60" s="184" t="s">
        <v>352</v>
      </c>
      <c r="B60" s="187">
        <v>127.19</v>
      </c>
      <c r="C60" s="187">
        <f t="shared" si="0"/>
        <v>127.19</v>
      </c>
      <c r="D60" s="187">
        <f t="shared" si="1"/>
        <v>0</v>
      </c>
      <c r="F60" s="184" t="s">
        <v>352</v>
      </c>
      <c r="G60" s="187">
        <v>127.19</v>
      </c>
      <c r="H60" s="187">
        <f t="shared" si="2"/>
        <v>127.19</v>
      </c>
      <c r="I60" s="187">
        <f t="shared" si="3"/>
        <v>0</v>
      </c>
    </row>
    <row r="61" spans="1:9" x14ac:dyDescent="0.25">
      <c r="A61" s="184" t="s">
        <v>353</v>
      </c>
      <c r="B61" s="187">
        <v>34.450000000000003</v>
      </c>
      <c r="C61" s="187">
        <f t="shared" si="0"/>
        <v>34.450000000000003</v>
      </c>
      <c r="D61" s="187">
        <f t="shared" si="1"/>
        <v>0</v>
      </c>
      <c r="F61" s="184" t="s">
        <v>353</v>
      </c>
      <c r="G61" s="187">
        <v>34.450000000000003</v>
      </c>
      <c r="H61" s="187">
        <f t="shared" si="2"/>
        <v>34.450000000000003</v>
      </c>
      <c r="I61" s="187">
        <f t="shared" si="3"/>
        <v>0</v>
      </c>
    </row>
    <row r="62" spans="1:9" x14ac:dyDescent="0.25">
      <c r="A62" s="184" t="s">
        <v>354</v>
      </c>
      <c r="B62" s="187">
        <v>5.94</v>
      </c>
      <c r="C62" s="187">
        <f t="shared" si="0"/>
        <v>5.94</v>
      </c>
      <c r="D62" s="187">
        <f t="shared" si="1"/>
        <v>0</v>
      </c>
      <c r="F62" s="184" t="s">
        <v>354</v>
      </c>
      <c r="G62" s="187">
        <v>5.9399999999999995</v>
      </c>
      <c r="H62" s="187">
        <f t="shared" si="2"/>
        <v>5.94</v>
      </c>
      <c r="I62" s="187">
        <f t="shared" si="3"/>
        <v>0</v>
      </c>
    </row>
    <row r="63" spans="1:9" x14ac:dyDescent="0.25">
      <c r="A63" s="184" t="s">
        <v>355</v>
      </c>
      <c r="B63" s="187">
        <v>1952.38</v>
      </c>
      <c r="C63" s="187">
        <f t="shared" si="0"/>
        <v>1952.38</v>
      </c>
      <c r="D63" s="187">
        <f t="shared" si="1"/>
        <v>0</v>
      </c>
      <c r="F63" s="184" t="s">
        <v>355</v>
      </c>
      <c r="G63" s="187">
        <v>1952.38</v>
      </c>
      <c r="H63" s="187">
        <f t="shared" si="2"/>
        <v>1952.38</v>
      </c>
      <c r="I63" s="187">
        <f t="shared" si="3"/>
        <v>0</v>
      </c>
    </row>
    <row r="64" spans="1:9" x14ac:dyDescent="0.25">
      <c r="A64" s="184" t="s">
        <v>356</v>
      </c>
      <c r="B64" s="187">
        <v>49.22</v>
      </c>
      <c r="C64" s="187">
        <f t="shared" si="0"/>
        <v>49.22</v>
      </c>
      <c r="D64" s="187">
        <f t="shared" si="1"/>
        <v>0</v>
      </c>
      <c r="F64" s="184" t="s">
        <v>356</v>
      </c>
      <c r="G64" s="187">
        <v>49.22</v>
      </c>
      <c r="H64" s="187">
        <f t="shared" si="2"/>
        <v>49.22</v>
      </c>
      <c r="I64" s="187">
        <f t="shared" si="3"/>
        <v>0</v>
      </c>
    </row>
    <row r="65" spans="1:9" x14ac:dyDescent="0.25">
      <c r="A65" s="184" t="s">
        <v>357</v>
      </c>
      <c r="B65" s="187">
        <v>2.89</v>
      </c>
      <c r="C65" s="187">
        <f t="shared" si="0"/>
        <v>2.89</v>
      </c>
      <c r="D65" s="187">
        <f t="shared" si="1"/>
        <v>0</v>
      </c>
      <c r="F65" s="184" t="s">
        <v>357</v>
      </c>
      <c r="G65" s="187">
        <v>2.89</v>
      </c>
      <c r="H65" s="187">
        <f t="shared" si="2"/>
        <v>2.89</v>
      </c>
      <c r="I65" s="187">
        <f t="shared" si="3"/>
        <v>0</v>
      </c>
    </row>
    <row r="66" spans="1:9" x14ac:dyDescent="0.25">
      <c r="A66" s="184" t="s">
        <v>358</v>
      </c>
      <c r="B66" s="187">
        <v>1.89</v>
      </c>
      <c r="C66" s="187">
        <f t="shared" si="0"/>
        <v>1.89</v>
      </c>
      <c r="D66" s="187">
        <f t="shared" si="1"/>
        <v>0</v>
      </c>
      <c r="F66" s="184" t="s">
        <v>358</v>
      </c>
      <c r="G66" s="187">
        <v>1.89</v>
      </c>
      <c r="H66" s="187">
        <f t="shared" si="2"/>
        <v>1.89</v>
      </c>
      <c r="I66" s="187">
        <f t="shared" si="3"/>
        <v>0</v>
      </c>
    </row>
    <row r="67" spans="1:9" x14ac:dyDescent="0.25">
      <c r="A67" s="184" t="s">
        <v>359</v>
      </c>
      <c r="B67" s="187">
        <v>0.05</v>
      </c>
      <c r="C67" s="187">
        <f t="shared" si="0"/>
        <v>0.05</v>
      </c>
      <c r="D67" s="187">
        <f t="shared" si="1"/>
        <v>0</v>
      </c>
      <c r="F67" s="184" t="s">
        <v>359</v>
      </c>
      <c r="G67" s="187">
        <v>0.05</v>
      </c>
      <c r="H67" s="187">
        <f t="shared" si="2"/>
        <v>0.05</v>
      </c>
      <c r="I67" s="187">
        <f t="shared" si="3"/>
        <v>0</v>
      </c>
    </row>
    <row r="68" spans="1:9" x14ac:dyDescent="0.25">
      <c r="A68" s="184" t="s">
        <v>360</v>
      </c>
      <c r="B68" s="187">
        <v>750.63</v>
      </c>
      <c r="C68" s="187">
        <f t="shared" si="0"/>
        <v>750.63</v>
      </c>
      <c r="D68" s="187">
        <f t="shared" si="1"/>
        <v>0</v>
      </c>
      <c r="F68" s="184" t="s">
        <v>360</v>
      </c>
      <c r="G68" s="187">
        <v>750.63</v>
      </c>
      <c r="H68" s="187">
        <f t="shared" si="2"/>
        <v>750.63</v>
      </c>
      <c r="I68" s="187">
        <f t="shared" si="3"/>
        <v>0</v>
      </c>
    </row>
    <row r="69" spans="1:9" x14ac:dyDescent="0.25">
      <c r="A69" s="184" t="s">
        <v>361</v>
      </c>
      <c r="B69" s="187">
        <v>191.05</v>
      </c>
      <c r="C69" s="187">
        <f t="shared" ref="C69:C70" si="4">VLOOKUP(A69,$A$4:$B$100,2,FALSE)</f>
        <v>191.05</v>
      </c>
      <c r="D69" s="187">
        <f t="shared" ref="D69:D70" si="5">B69-C69</f>
        <v>0</v>
      </c>
      <c r="F69" s="184" t="s">
        <v>361</v>
      </c>
      <c r="G69" s="187">
        <v>191.05</v>
      </c>
      <c r="H69" s="187">
        <f t="shared" ref="H69:H70" si="6">VLOOKUP(F69,$A$4:$B$180,2,FALSE)</f>
        <v>191.05</v>
      </c>
      <c r="I69" s="187">
        <f t="shared" ref="I69:I70" si="7">G69-H69</f>
        <v>0</v>
      </c>
    </row>
    <row r="70" spans="1:9" x14ac:dyDescent="0.25">
      <c r="A70" s="184" t="s">
        <v>362</v>
      </c>
      <c r="B70" s="187">
        <v>33.450000000000003</v>
      </c>
      <c r="C70" s="187">
        <f t="shared" si="4"/>
        <v>33.450000000000003</v>
      </c>
      <c r="D70" s="187">
        <f t="shared" si="5"/>
        <v>0</v>
      </c>
      <c r="F70" s="184" t="s">
        <v>362</v>
      </c>
      <c r="G70" s="187">
        <v>33.450000000000003</v>
      </c>
      <c r="H70" s="187">
        <f t="shared" si="6"/>
        <v>33.450000000000003</v>
      </c>
      <c r="I70" s="187">
        <f t="shared" si="7"/>
        <v>0</v>
      </c>
    </row>
    <row r="71" spans="1:9" x14ac:dyDescent="0.25">
      <c r="A71" s="184" t="s">
        <v>189</v>
      </c>
      <c r="B71" s="187">
        <v>4.6753712013014592E-12</v>
      </c>
      <c r="F71" s="184" t="s">
        <v>189</v>
      </c>
      <c r="G71" s="187">
        <v>1.0373923942097463E-12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0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-5796.62</v>
      </c>
      <c r="C4" s="187">
        <f>VLOOKUP(A4,$A$4:$B$100,2,FALSE)</f>
        <v>-5796.62</v>
      </c>
      <c r="D4" s="187">
        <f>B4-C4</f>
        <v>0</v>
      </c>
      <c r="F4" s="184" t="s">
        <v>300</v>
      </c>
      <c r="G4" s="187">
        <v>-5796.62</v>
      </c>
      <c r="H4" s="187">
        <f>VLOOKUP(F4,$A$4:$B$180,2,FALSE)</f>
        <v>-5796.62</v>
      </c>
      <c r="I4" s="187">
        <f>G4-H4</f>
        <v>0</v>
      </c>
    </row>
    <row r="5" spans="1:9" x14ac:dyDescent="0.25">
      <c r="A5" s="184" t="s">
        <v>301</v>
      </c>
      <c r="B5" s="187">
        <v>-1596.94</v>
      </c>
      <c r="C5" s="187">
        <f t="shared" ref="C5:C68" si="0">VLOOKUP(A5,$A$4:$B$100,2,FALSE)</f>
        <v>-1596.94</v>
      </c>
      <c r="D5" s="187">
        <f t="shared" ref="D5:D68" si="1">B5-C5</f>
        <v>0</v>
      </c>
      <c r="F5" s="184" t="s">
        <v>301</v>
      </c>
      <c r="G5" s="187">
        <v>-1596.94</v>
      </c>
      <c r="H5" s="187">
        <f t="shared" ref="H5:H68" si="2">VLOOKUP(F5,$A$4:$B$180,2,FALSE)</f>
        <v>-1596.94</v>
      </c>
      <c r="I5" s="187">
        <f t="shared" ref="I5:I68" si="3">G5-H5</f>
        <v>0</v>
      </c>
    </row>
    <row r="6" spans="1:9" x14ac:dyDescent="0.25">
      <c r="A6" s="184" t="s">
        <v>302</v>
      </c>
      <c r="B6" s="187">
        <v>-497.68</v>
      </c>
      <c r="C6" s="187">
        <f t="shared" si="0"/>
        <v>-497.68</v>
      </c>
      <c r="D6" s="187">
        <f t="shared" si="1"/>
        <v>0</v>
      </c>
      <c r="F6" s="184" t="s">
        <v>302</v>
      </c>
      <c r="G6" s="187">
        <v>-497.68</v>
      </c>
      <c r="H6" s="187">
        <f t="shared" si="2"/>
        <v>-497.68</v>
      </c>
      <c r="I6" s="187">
        <f t="shared" si="3"/>
        <v>0</v>
      </c>
    </row>
    <row r="7" spans="1:9" x14ac:dyDescent="0.25">
      <c r="A7" s="184" t="s">
        <v>303</v>
      </c>
      <c r="B7" s="187">
        <v>-603.29</v>
      </c>
      <c r="C7" s="187">
        <f t="shared" si="0"/>
        <v>-603.29</v>
      </c>
      <c r="D7" s="187">
        <f t="shared" si="1"/>
        <v>0</v>
      </c>
      <c r="F7" s="184" t="s">
        <v>303</v>
      </c>
      <c r="G7" s="187">
        <v>-603.29</v>
      </c>
      <c r="H7" s="187">
        <f t="shared" si="2"/>
        <v>-603.29</v>
      </c>
      <c r="I7" s="187">
        <f t="shared" si="3"/>
        <v>0</v>
      </c>
    </row>
    <row r="8" spans="1:9" x14ac:dyDescent="0.25">
      <c r="A8" s="184" t="s">
        <v>304</v>
      </c>
      <c r="B8" s="187">
        <v>-171.48</v>
      </c>
      <c r="C8" s="187">
        <f t="shared" si="0"/>
        <v>-171.48</v>
      </c>
      <c r="D8" s="187">
        <f t="shared" si="1"/>
        <v>0</v>
      </c>
      <c r="F8" s="184" t="s">
        <v>304</v>
      </c>
      <c r="G8" s="187">
        <v>-171.48</v>
      </c>
      <c r="H8" s="187">
        <f t="shared" si="2"/>
        <v>-171.48</v>
      </c>
      <c r="I8" s="187">
        <f t="shared" si="3"/>
        <v>0</v>
      </c>
    </row>
    <row r="9" spans="1:9" x14ac:dyDescent="0.25">
      <c r="A9" s="184" t="s">
        <v>305</v>
      </c>
      <c r="B9" s="187">
        <v>-50.34</v>
      </c>
      <c r="C9" s="187">
        <f t="shared" si="0"/>
        <v>-50.34</v>
      </c>
      <c r="D9" s="187">
        <f t="shared" si="1"/>
        <v>0</v>
      </c>
      <c r="F9" s="184" t="s">
        <v>305</v>
      </c>
      <c r="G9" s="187">
        <v>-50.339999999999996</v>
      </c>
      <c r="H9" s="187">
        <f t="shared" si="2"/>
        <v>-50.34</v>
      </c>
      <c r="I9" s="187">
        <f t="shared" si="3"/>
        <v>0</v>
      </c>
    </row>
    <row r="10" spans="1:9" x14ac:dyDescent="0.25">
      <c r="A10" s="184" t="s">
        <v>306</v>
      </c>
      <c r="B10" s="187">
        <v>-514.32000000000005</v>
      </c>
      <c r="C10" s="187">
        <f t="shared" si="0"/>
        <v>-514.32000000000005</v>
      </c>
      <c r="D10" s="187">
        <f t="shared" si="1"/>
        <v>0</v>
      </c>
      <c r="F10" s="184" t="s">
        <v>306</v>
      </c>
      <c r="G10" s="187">
        <v>-514.32000000000005</v>
      </c>
      <c r="H10" s="187">
        <f t="shared" si="2"/>
        <v>-514.32000000000005</v>
      </c>
      <c r="I10" s="187">
        <f t="shared" si="3"/>
        <v>0</v>
      </c>
    </row>
    <row r="11" spans="1:9" x14ac:dyDescent="0.25">
      <c r="A11" s="184" t="s">
        <v>307</v>
      </c>
      <c r="B11" s="187">
        <v>-156.22999999999999</v>
      </c>
      <c r="C11" s="187">
        <f t="shared" si="0"/>
        <v>-156.22999999999999</v>
      </c>
      <c r="D11" s="187">
        <f t="shared" si="1"/>
        <v>0</v>
      </c>
      <c r="F11" s="184" t="s">
        <v>307</v>
      </c>
      <c r="G11" s="187">
        <v>-156.22999999999999</v>
      </c>
      <c r="H11" s="187">
        <f t="shared" si="2"/>
        <v>-156.22999999999999</v>
      </c>
      <c r="I11" s="187">
        <f t="shared" si="3"/>
        <v>0</v>
      </c>
    </row>
    <row r="12" spans="1:9" x14ac:dyDescent="0.25">
      <c r="A12" s="184" t="s">
        <v>308</v>
      </c>
      <c r="B12" s="187">
        <v>-45.96</v>
      </c>
      <c r="C12" s="187">
        <f t="shared" si="0"/>
        <v>-45.96</v>
      </c>
      <c r="D12" s="187">
        <f t="shared" si="1"/>
        <v>0</v>
      </c>
      <c r="F12" s="184" t="s">
        <v>308</v>
      </c>
      <c r="G12" s="187">
        <v>-45.96</v>
      </c>
      <c r="H12" s="187">
        <f t="shared" si="2"/>
        <v>-45.96</v>
      </c>
      <c r="I12" s="187">
        <f t="shared" si="3"/>
        <v>0</v>
      </c>
    </row>
    <row r="13" spans="1:9" x14ac:dyDescent="0.25">
      <c r="A13" s="184" t="s">
        <v>309</v>
      </c>
      <c r="B13" s="187">
        <v>-2.77</v>
      </c>
      <c r="C13" s="187">
        <f t="shared" si="0"/>
        <v>-2.77</v>
      </c>
      <c r="D13" s="187">
        <f t="shared" si="1"/>
        <v>0</v>
      </c>
      <c r="F13" s="184" t="s">
        <v>309</v>
      </c>
      <c r="G13" s="187">
        <v>-2.77</v>
      </c>
      <c r="H13" s="187">
        <f t="shared" si="2"/>
        <v>-2.77</v>
      </c>
      <c r="I13" s="187">
        <f t="shared" si="3"/>
        <v>0</v>
      </c>
    </row>
    <row r="14" spans="1:9" x14ac:dyDescent="0.25">
      <c r="A14" s="184" t="s">
        <v>310</v>
      </c>
      <c r="B14" s="187">
        <v>-2.0099999999999998</v>
      </c>
      <c r="C14" s="187">
        <f t="shared" si="0"/>
        <v>-2.0099999999999998</v>
      </c>
      <c r="D14" s="187">
        <f t="shared" si="1"/>
        <v>0</v>
      </c>
      <c r="F14" s="184" t="s">
        <v>310</v>
      </c>
      <c r="G14" s="187">
        <v>-2.0099999999999998</v>
      </c>
      <c r="H14" s="187">
        <f t="shared" si="2"/>
        <v>-2.0099999999999998</v>
      </c>
      <c r="I14" s="187">
        <f t="shared" si="3"/>
        <v>0</v>
      </c>
    </row>
    <row r="15" spans="1:9" x14ac:dyDescent="0.25">
      <c r="A15" s="184" t="s">
        <v>311</v>
      </c>
      <c r="B15" s="187">
        <v>-0.05</v>
      </c>
      <c r="C15" s="187">
        <f t="shared" si="0"/>
        <v>-0.05</v>
      </c>
      <c r="D15" s="187">
        <f t="shared" si="1"/>
        <v>0</v>
      </c>
      <c r="F15" s="184" t="s">
        <v>311</v>
      </c>
      <c r="G15" s="187">
        <v>-0.05</v>
      </c>
      <c r="H15" s="187">
        <f t="shared" si="2"/>
        <v>-0.05</v>
      </c>
      <c r="I15" s="187">
        <f t="shared" si="3"/>
        <v>0</v>
      </c>
    </row>
    <row r="16" spans="1:9" x14ac:dyDescent="0.25">
      <c r="A16" s="184" t="s">
        <v>312</v>
      </c>
      <c r="B16" s="187">
        <v>-1918.43</v>
      </c>
      <c r="C16" s="187">
        <f t="shared" si="0"/>
        <v>-1918.43</v>
      </c>
      <c r="D16" s="187">
        <f t="shared" si="1"/>
        <v>0</v>
      </c>
      <c r="F16" s="184" t="s">
        <v>312</v>
      </c>
      <c r="G16" s="187">
        <v>-1918.4299999999998</v>
      </c>
      <c r="H16" s="187">
        <f t="shared" si="2"/>
        <v>-1918.43</v>
      </c>
      <c r="I16" s="187">
        <f t="shared" si="3"/>
        <v>0</v>
      </c>
    </row>
    <row r="17" spans="1:9" x14ac:dyDescent="0.25">
      <c r="A17" s="184" t="s">
        <v>313</v>
      </c>
      <c r="B17" s="187">
        <v>-83.17</v>
      </c>
      <c r="C17" s="187">
        <f t="shared" si="0"/>
        <v>-83.17</v>
      </c>
      <c r="D17" s="187">
        <f t="shared" si="1"/>
        <v>0</v>
      </c>
      <c r="F17" s="184" t="s">
        <v>313</v>
      </c>
      <c r="G17" s="187">
        <v>-83.17</v>
      </c>
      <c r="H17" s="187">
        <f t="shared" si="2"/>
        <v>-83.17</v>
      </c>
      <c r="I17" s="187">
        <f t="shared" si="3"/>
        <v>0</v>
      </c>
    </row>
    <row r="18" spans="1:9" x14ac:dyDescent="0.25">
      <c r="A18" s="184" t="s">
        <v>363</v>
      </c>
      <c r="B18" s="187">
        <v>-10.71</v>
      </c>
      <c r="C18" s="187">
        <f t="shared" si="0"/>
        <v>-10.71</v>
      </c>
      <c r="D18" s="187">
        <f t="shared" si="1"/>
        <v>0</v>
      </c>
      <c r="F18" s="184" t="s">
        <v>363</v>
      </c>
      <c r="G18" s="187">
        <v>-10.71</v>
      </c>
      <c r="H18" s="187">
        <f t="shared" si="2"/>
        <v>-10.71</v>
      </c>
      <c r="I18" s="187">
        <f t="shared" si="3"/>
        <v>0</v>
      </c>
    </row>
    <row r="19" spans="1:9" x14ac:dyDescent="0.25">
      <c r="A19" s="184" t="s">
        <v>364</v>
      </c>
      <c r="B19" s="187">
        <v>-9.42</v>
      </c>
      <c r="C19" s="187">
        <f t="shared" si="0"/>
        <v>-9.42</v>
      </c>
      <c r="D19" s="187">
        <f t="shared" si="1"/>
        <v>0</v>
      </c>
      <c r="F19" s="184" t="s">
        <v>364</v>
      </c>
      <c r="G19" s="187">
        <v>-9.42</v>
      </c>
      <c r="H19" s="187">
        <f t="shared" si="2"/>
        <v>-9.42</v>
      </c>
      <c r="I19" s="187">
        <f t="shared" si="3"/>
        <v>0</v>
      </c>
    </row>
    <row r="20" spans="1:9" x14ac:dyDescent="0.25">
      <c r="A20" s="184" t="s">
        <v>366</v>
      </c>
      <c r="B20" s="187">
        <v>-0.24</v>
      </c>
      <c r="C20" s="187">
        <f t="shared" si="0"/>
        <v>-0.24</v>
      </c>
      <c r="D20" s="187">
        <f t="shared" si="1"/>
        <v>0</v>
      </c>
      <c r="F20" s="184" t="s">
        <v>366</v>
      </c>
      <c r="G20" s="187">
        <v>-0.24</v>
      </c>
      <c r="H20" s="187">
        <f t="shared" si="2"/>
        <v>-0.24</v>
      </c>
      <c r="I20" s="187">
        <f t="shared" si="3"/>
        <v>0</v>
      </c>
    </row>
    <row r="21" spans="1:9" x14ac:dyDescent="0.25">
      <c r="A21" s="184" t="s">
        <v>314</v>
      </c>
      <c r="B21" s="187">
        <v>-120.28</v>
      </c>
      <c r="C21" s="187">
        <f t="shared" si="0"/>
        <v>-120.28</v>
      </c>
      <c r="D21" s="187">
        <f t="shared" si="1"/>
        <v>0</v>
      </c>
      <c r="F21" s="184" t="s">
        <v>314</v>
      </c>
      <c r="G21" s="187">
        <v>-120.28</v>
      </c>
      <c r="H21" s="187">
        <f t="shared" si="2"/>
        <v>-120.28</v>
      </c>
      <c r="I21" s="187">
        <f t="shared" si="3"/>
        <v>0</v>
      </c>
    </row>
    <row r="22" spans="1:9" x14ac:dyDescent="0.25">
      <c r="A22" s="184" t="s">
        <v>315</v>
      </c>
      <c r="B22" s="187">
        <v>-36.54</v>
      </c>
      <c r="C22" s="187">
        <f t="shared" si="0"/>
        <v>-36.54</v>
      </c>
      <c r="D22" s="187">
        <f t="shared" si="1"/>
        <v>0</v>
      </c>
      <c r="F22" s="184" t="s">
        <v>315</v>
      </c>
      <c r="G22" s="187">
        <v>-36.54</v>
      </c>
      <c r="H22" s="187">
        <f t="shared" si="2"/>
        <v>-36.54</v>
      </c>
      <c r="I22" s="187">
        <f t="shared" si="3"/>
        <v>0</v>
      </c>
    </row>
    <row r="23" spans="1:9" x14ac:dyDescent="0.25">
      <c r="A23" s="184" t="s">
        <v>316</v>
      </c>
      <c r="B23" s="187">
        <v>-10.74</v>
      </c>
      <c r="C23" s="187">
        <f t="shared" si="0"/>
        <v>-10.74</v>
      </c>
      <c r="D23" s="187">
        <f t="shared" si="1"/>
        <v>0</v>
      </c>
      <c r="F23" s="184" t="s">
        <v>316</v>
      </c>
      <c r="G23" s="187">
        <v>-10.74</v>
      </c>
      <c r="H23" s="187">
        <f t="shared" si="2"/>
        <v>-10.74</v>
      </c>
      <c r="I23" s="187">
        <f t="shared" si="3"/>
        <v>0</v>
      </c>
    </row>
    <row r="24" spans="1:9" x14ac:dyDescent="0.25">
      <c r="A24" s="184" t="s">
        <v>317</v>
      </c>
      <c r="B24" s="187">
        <v>-677.47</v>
      </c>
      <c r="C24" s="187">
        <f t="shared" si="0"/>
        <v>-677.47</v>
      </c>
      <c r="D24" s="187">
        <f t="shared" si="1"/>
        <v>0</v>
      </c>
      <c r="F24" s="184" t="s">
        <v>317</v>
      </c>
      <c r="G24" s="187">
        <v>-677.47</v>
      </c>
      <c r="H24" s="187">
        <f t="shared" si="2"/>
        <v>-677.47</v>
      </c>
      <c r="I24" s="187">
        <f t="shared" si="3"/>
        <v>0</v>
      </c>
    </row>
    <row r="25" spans="1:9" x14ac:dyDescent="0.25">
      <c r="A25" s="184" t="s">
        <v>318</v>
      </c>
      <c r="B25" s="187">
        <v>-280.33</v>
      </c>
      <c r="C25" s="187">
        <f t="shared" si="0"/>
        <v>-280.33</v>
      </c>
      <c r="D25" s="187">
        <f t="shared" si="1"/>
        <v>0</v>
      </c>
      <c r="F25" s="184" t="s">
        <v>318</v>
      </c>
      <c r="G25" s="187">
        <v>-280.33</v>
      </c>
      <c r="H25" s="187">
        <f t="shared" si="2"/>
        <v>-280.33</v>
      </c>
      <c r="I25" s="187">
        <f t="shared" si="3"/>
        <v>0</v>
      </c>
    </row>
    <row r="26" spans="1:9" x14ac:dyDescent="0.25">
      <c r="A26" s="184" t="s">
        <v>319</v>
      </c>
      <c r="B26" s="187">
        <v>-21.97</v>
      </c>
      <c r="C26" s="187">
        <f t="shared" si="0"/>
        <v>-21.97</v>
      </c>
      <c r="D26" s="187">
        <f t="shared" si="1"/>
        <v>0</v>
      </c>
      <c r="F26" s="184" t="s">
        <v>319</v>
      </c>
      <c r="G26" s="187">
        <v>-21.97</v>
      </c>
      <c r="H26" s="187">
        <f t="shared" si="2"/>
        <v>-21.97</v>
      </c>
      <c r="I26" s="187">
        <f t="shared" si="3"/>
        <v>0</v>
      </c>
    </row>
    <row r="27" spans="1:9" x14ac:dyDescent="0.25">
      <c r="A27" s="184" t="s">
        <v>320</v>
      </c>
      <c r="B27" s="187">
        <v>-603.29</v>
      </c>
      <c r="C27" s="187">
        <f t="shared" si="0"/>
        <v>-603.29</v>
      </c>
      <c r="D27" s="187">
        <f t="shared" si="1"/>
        <v>0</v>
      </c>
      <c r="F27" s="184" t="s">
        <v>320</v>
      </c>
      <c r="G27" s="187">
        <v>-603.29</v>
      </c>
      <c r="H27" s="187">
        <f t="shared" si="2"/>
        <v>-603.29</v>
      </c>
      <c r="I27" s="187">
        <f t="shared" si="3"/>
        <v>0</v>
      </c>
    </row>
    <row r="28" spans="1:9" x14ac:dyDescent="0.25">
      <c r="A28" s="184" t="s">
        <v>321</v>
      </c>
      <c r="B28" s="187">
        <v>-171.48</v>
      </c>
      <c r="C28" s="187">
        <f t="shared" si="0"/>
        <v>-171.48</v>
      </c>
      <c r="D28" s="187">
        <f t="shared" si="1"/>
        <v>0</v>
      </c>
      <c r="F28" s="184" t="s">
        <v>321</v>
      </c>
      <c r="G28" s="187">
        <v>-171.48</v>
      </c>
      <c r="H28" s="187">
        <f t="shared" si="2"/>
        <v>-171.48</v>
      </c>
      <c r="I28" s="187">
        <f t="shared" si="3"/>
        <v>0</v>
      </c>
    </row>
    <row r="29" spans="1:9" x14ac:dyDescent="0.25">
      <c r="A29" s="184" t="s">
        <v>322</v>
      </c>
      <c r="B29" s="187">
        <v>-50.34</v>
      </c>
      <c r="C29" s="187">
        <f t="shared" si="0"/>
        <v>-50.34</v>
      </c>
      <c r="D29" s="187">
        <f t="shared" si="1"/>
        <v>0</v>
      </c>
      <c r="F29" s="184" t="s">
        <v>322</v>
      </c>
      <c r="G29" s="187">
        <v>-50.339999999999996</v>
      </c>
      <c r="H29" s="187">
        <f t="shared" si="2"/>
        <v>-50.34</v>
      </c>
      <c r="I29" s="187">
        <f t="shared" si="3"/>
        <v>0</v>
      </c>
    </row>
    <row r="30" spans="1:9" x14ac:dyDescent="0.25">
      <c r="A30" s="184" t="s">
        <v>323</v>
      </c>
      <c r="B30" s="187">
        <v>-514.32000000000005</v>
      </c>
      <c r="C30" s="187">
        <f t="shared" si="0"/>
        <v>-514.32000000000005</v>
      </c>
      <c r="D30" s="187">
        <f t="shared" si="1"/>
        <v>0</v>
      </c>
      <c r="F30" s="184" t="s">
        <v>323</v>
      </c>
      <c r="G30" s="187">
        <v>-514.32000000000005</v>
      </c>
      <c r="H30" s="187">
        <f t="shared" si="2"/>
        <v>-514.32000000000005</v>
      </c>
      <c r="I30" s="187">
        <f t="shared" si="3"/>
        <v>0</v>
      </c>
    </row>
    <row r="31" spans="1:9" x14ac:dyDescent="0.25">
      <c r="A31" s="184" t="s">
        <v>324</v>
      </c>
      <c r="B31" s="187">
        <v>-156.22999999999999</v>
      </c>
      <c r="C31" s="187">
        <f t="shared" si="0"/>
        <v>-156.22999999999999</v>
      </c>
      <c r="D31" s="187">
        <f t="shared" si="1"/>
        <v>0</v>
      </c>
      <c r="F31" s="184" t="s">
        <v>324</v>
      </c>
      <c r="G31" s="187">
        <v>-156.22999999999999</v>
      </c>
      <c r="H31" s="187">
        <f t="shared" si="2"/>
        <v>-156.22999999999999</v>
      </c>
      <c r="I31" s="187">
        <f t="shared" si="3"/>
        <v>0</v>
      </c>
    </row>
    <row r="32" spans="1:9" x14ac:dyDescent="0.25">
      <c r="A32" s="184" t="s">
        <v>325</v>
      </c>
      <c r="B32" s="187">
        <v>-45.96</v>
      </c>
      <c r="C32" s="187">
        <f t="shared" si="0"/>
        <v>-45.96</v>
      </c>
      <c r="D32" s="187">
        <f t="shared" si="1"/>
        <v>0</v>
      </c>
      <c r="F32" s="184" t="s">
        <v>325</v>
      </c>
      <c r="G32" s="187">
        <v>-45.96</v>
      </c>
      <c r="H32" s="187">
        <f t="shared" si="2"/>
        <v>-45.96</v>
      </c>
      <c r="I32" s="187">
        <f t="shared" si="3"/>
        <v>0</v>
      </c>
    </row>
    <row r="33" spans="1:9" x14ac:dyDescent="0.25">
      <c r="A33" s="184" t="s">
        <v>326</v>
      </c>
      <c r="B33" s="187">
        <v>-20.05</v>
      </c>
      <c r="C33" s="187">
        <f t="shared" si="0"/>
        <v>-20.05</v>
      </c>
      <c r="D33" s="187">
        <f t="shared" si="1"/>
        <v>0</v>
      </c>
      <c r="F33" s="184" t="s">
        <v>326</v>
      </c>
      <c r="G33" s="187">
        <v>-20.05</v>
      </c>
      <c r="H33" s="187">
        <f t="shared" si="2"/>
        <v>-20.05</v>
      </c>
      <c r="I33" s="187">
        <f t="shared" si="3"/>
        <v>0</v>
      </c>
    </row>
    <row r="34" spans="1:9" x14ac:dyDescent="0.25">
      <c r="A34" s="184" t="s">
        <v>327</v>
      </c>
      <c r="B34" s="187">
        <v>-12.74</v>
      </c>
      <c r="C34" s="187">
        <f t="shared" si="0"/>
        <v>-12.74</v>
      </c>
      <c r="D34" s="187">
        <f t="shared" si="1"/>
        <v>0</v>
      </c>
      <c r="F34" s="184" t="s">
        <v>327</v>
      </c>
      <c r="G34" s="187">
        <v>-12.74</v>
      </c>
      <c r="H34" s="187">
        <f t="shared" si="2"/>
        <v>-12.74</v>
      </c>
      <c r="I34" s="187">
        <f t="shared" si="3"/>
        <v>0</v>
      </c>
    </row>
    <row r="35" spans="1:9" x14ac:dyDescent="0.25">
      <c r="A35" s="184" t="s">
        <v>328</v>
      </c>
      <c r="B35" s="187">
        <v>-0.33</v>
      </c>
      <c r="C35" s="187">
        <f t="shared" si="0"/>
        <v>-0.33</v>
      </c>
      <c r="D35" s="187">
        <f t="shared" si="1"/>
        <v>0</v>
      </c>
      <c r="F35" s="184" t="s">
        <v>328</v>
      </c>
      <c r="G35" s="187">
        <v>-0.33</v>
      </c>
      <c r="H35" s="187">
        <f t="shared" si="2"/>
        <v>-0.33</v>
      </c>
      <c r="I35" s="187">
        <f t="shared" si="3"/>
        <v>0</v>
      </c>
    </row>
    <row r="36" spans="1:9" x14ac:dyDescent="0.25">
      <c r="A36" s="184" t="s">
        <v>329</v>
      </c>
      <c r="B36" s="187">
        <v>-290.10000000000002</v>
      </c>
      <c r="C36" s="187">
        <f t="shared" si="0"/>
        <v>-290.10000000000002</v>
      </c>
      <c r="D36" s="187">
        <f t="shared" si="1"/>
        <v>0</v>
      </c>
      <c r="F36" s="184" t="s">
        <v>329</v>
      </c>
      <c r="G36" s="187">
        <v>-290.10000000000002</v>
      </c>
      <c r="H36" s="187">
        <f t="shared" si="2"/>
        <v>-290.10000000000002</v>
      </c>
      <c r="I36" s="187">
        <f t="shared" si="3"/>
        <v>0</v>
      </c>
    </row>
    <row r="37" spans="1:9" x14ac:dyDescent="0.25">
      <c r="A37" s="184" t="s">
        <v>330</v>
      </c>
      <c r="B37" s="187">
        <v>-12.9</v>
      </c>
      <c r="C37" s="187">
        <f t="shared" si="0"/>
        <v>-12.9</v>
      </c>
      <c r="D37" s="187">
        <f t="shared" si="1"/>
        <v>0</v>
      </c>
      <c r="F37" s="184" t="s">
        <v>330</v>
      </c>
      <c r="G37" s="187">
        <v>-12.9</v>
      </c>
      <c r="H37" s="187">
        <f t="shared" si="2"/>
        <v>-12.9</v>
      </c>
      <c r="I37" s="187">
        <f t="shared" si="3"/>
        <v>0</v>
      </c>
    </row>
    <row r="38" spans="1:9" x14ac:dyDescent="0.25">
      <c r="A38" s="184" t="s">
        <v>331</v>
      </c>
      <c r="B38" s="187">
        <v>-778.74</v>
      </c>
      <c r="C38" s="187">
        <f t="shared" si="0"/>
        <v>-778.74</v>
      </c>
      <c r="D38" s="187">
        <f t="shared" si="1"/>
        <v>0</v>
      </c>
      <c r="F38" s="184" t="s">
        <v>331</v>
      </c>
      <c r="G38" s="187">
        <v>-778.74</v>
      </c>
      <c r="H38" s="187">
        <f t="shared" si="2"/>
        <v>-778.74</v>
      </c>
      <c r="I38" s="187">
        <f t="shared" si="3"/>
        <v>0</v>
      </c>
    </row>
    <row r="39" spans="1:9" x14ac:dyDescent="0.25">
      <c r="A39" s="184" t="s">
        <v>332</v>
      </c>
      <c r="B39" s="187">
        <v>-247.35</v>
      </c>
      <c r="C39" s="187">
        <f t="shared" si="0"/>
        <v>-247.35</v>
      </c>
      <c r="D39" s="187">
        <f t="shared" si="1"/>
        <v>0</v>
      </c>
      <c r="F39" s="184" t="s">
        <v>332</v>
      </c>
      <c r="G39" s="187">
        <v>-247.35</v>
      </c>
      <c r="H39" s="187">
        <f t="shared" si="2"/>
        <v>-247.35</v>
      </c>
      <c r="I39" s="187">
        <f t="shared" si="3"/>
        <v>0</v>
      </c>
    </row>
    <row r="40" spans="1:9" x14ac:dyDescent="0.25">
      <c r="A40" s="184" t="s">
        <v>333</v>
      </c>
      <c r="B40" s="187">
        <v>-85.78</v>
      </c>
      <c r="C40" s="187">
        <f t="shared" si="0"/>
        <v>-85.78</v>
      </c>
      <c r="D40" s="187">
        <f t="shared" si="1"/>
        <v>0</v>
      </c>
      <c r="F40" s="184" t="s">
        <v>333</v>
      </c>
      <c r="G40" s="187">
        <v>-85.78</v>
      </c>
      <c r="H40" s="187">
        <f t="shared" si="2"/>
        <v>-85.78</v>
      </c>
      <c r="I40" s="187">
        <f t="shared" si="3"/>
        <v>0</v>
      </c>
    </row>
    <row r="41" spans="1:9" x14ac:dyDescent="0.25">
      <c r="A41" s="184" t="s">
        <v>334</v>
      </c>
      <c r="B41" s="187">
        <v>-421.76</v>
      </c>
      <c r="C41" s="187">
        <f t="shared" si="0"/>
        <v>-421.76</v>
      </c>
      <c r="D41" s="187">
        <f t="shared" si="1"/>
        <v>0</v>
      </c>
      <c r="F41" s="184" t="s">
        <v>334</v>
      </c>
      <c r="G41" s="187">
        <v>-421.76</v>
      </c>
      <c r="H41" s="187">
        <f t="shared" si="2"/>
        <v>-421.76</v>
      </c>
      <c r="I41" s="187">
        <f t="shared" si="3"/>
        <v>0</v>
      </c>
    </row>
    <row r="42" spans="1:9" x14ac:dyDescent="0.25">
      <c r="A42" s="184" t="s">
        <v>335</v>
      </c>
      <c r="B42" s="187">
        <v>-126.07</v>
      </c>
      <c r="C42" s="187">
        <f t="shared" si="0"/>
        <v>-126.07</v>
      </c>
      <c r="D42" s="187">
        <f t="shared" si="1"/>
        <v>0</v>
      </c>
      <c r="F42" s="184" t="s">
        <v>335</v>
      </c>
      <c r="G42" s="187">
        <v>-126.07</v>
      </c>
      <c r="H42" s="187">
        <f t="shared" si="2"/>
        <v>-126.07</v>
      </c>
      <c r="I42" s="187">
        <f t="shared" si="3"/>
        <v>0</v>
      </c>
    </row>
    <row r="43" spans="1:9" x14ac:dyDescent="0.25">
      <c r="A43" s="184" t="s">
        <v>336</v>
      </c>
      <c r="B43" s="187">
        <v>-38.4</v>
      </c>
      <c r="C43" s="187">
        <f t="shared" si="0"/>
        <v>-38.4</v>
      </c>
      <c r="D43" s="187">
        <f t="shared" si="1"/>
        <v>0</v>
      </c>
      <c r="F43" s="184" t="s">
        <v>336</v>
      </c>
      <c r="G43" s="187">
        <v>-38.4</v>
      </c>
      <c r="H43" s="187">
        <f t="shared" si="2"/>
        <v>-38.4</v>
      </c>
      <c r="I43" s="187">
        <f t="shared" si="3"/>
        <v>0</v>
      </c>
    </row>
    <row r="44" spans="1:9" x14ac:dyDescent="0.25">
      <c r="A44" s="184" t="s">
        <v>337</v>
      </c>
      <c r="B44" s="187">
        <v>-27.86</v>
      </c>
      <c r="C44" s="187">
        <f t="shared" si="0"/>
        <v>-27.86</v>
      </c>
      <c r="D44" s="187">
        <f t="shared" si="1"/>
        <v>0</v>
      </c>
      <c r="F44" s="184" t="s">
        <v>337</v>
      </c>
      <c r="G44" s="187">
        <v>-27.86</v>
      </c>
      <c r="H44" s="187">
        <f t="shared" si="2"/>
        <v>-27.86</v>
      </c>
      <c r="I44" s="187">
        <f t="shared" si="3"/>
        <v>0</v>
      </c>
    </row>
    <row r="45" spans="1:9" x14ac:dyDescent="0.25">
      <c r="A45" s="184" t="s">
        <v>338</v>
      </c>
      <c r="B45" s="187">
        <v>-1.69</v>
      </c>
      <c r="C45" s="187">
        <f t="shared" si="0"/>
        <v>-1.69</v>
      </c>
      <c r="D45" s="187">
        <f t="shared" si="1"/>
        <v>0</v>
      </c>
      <c r="F45" s="184" t="s">
        <v>338</v>
      </c>
      <c r="G45" s="187">
        <v>-1.69</v>
      </c>
      <c r="H45" s="187">
        <f t="shared" si="2"/>
        <v>-1.69</v>
      </c>
      <c r="I45" s="187">
        <f t="shared" si="3"/>
        <v>0</v>
      </c>
    </row>
    <row r="46" spans="1:9" x14ac:dyDescent="0.25">
      <c r="A46" s="184" t="s">
        <v>339</v>
      </c>
      <c r="B46" s="187">
        <v>-7.66</v>
      </c>
      <c r="C46" s="187">
        <f t="shared" si="0"/>
        <v>-7.66</v>
      </c>
      <c r="D46" s="187">
        <f t="shared" si="1"/>
        <v>0</v>
      </c>
      <c r="F46" s="184" t="s">
        <v>339</v>
      </c>
      <c r="G46" s="187">
        <v>-7.66</v>
      </c>
      <c r="H46" s="187">
        <f t="shared" si="2"/>
        <v>-7.66</v>
      </c>
      <c r="I46" s="187">
        <f t="shared" si="3"/>
        <v>0</v>
      </c>
    </row>
    <row r="47" spans="1:9" x14ac:dyDescent="0.25">
      <c r="A47" s="184" t="s">
        <v>340</v>
      </c>
      <c r="B47" s="187">
        <v>-120.28</v>
      </c>
      <c r="C47" s="187">
        <f t="shared" si="0"/>
        <v>-120.28</v>
      </c>
      <c r="D47" s="187">
        <f t="shared" si="1"/>
        <v>0</v>
      </c>
      <c r="F47" s="184" t="s">
        <v>340</v>
      </c>
      <c r="G47" s="187">
        <v>-120.28</v>
      </c>
      <c r="H47" s="187">
        <f t="shared" si="2"/>
        <v>-120.28</v>
      </c>
      <c r="I47" s="187">
        <f t="shared" si="3"/>
        <v>0</v>
      </c>
    </row>
    <row r="48" spans="1:9" x14ac:dyDescent="0.25">
      <c r="A48" s="184" t="s">
        <v>341</v>
      </c>
      <c r="B48" s="187">
        <v>-36.53</v>
      </c>
      <c r="C48" s="187">
        <f t="shared" si="0"/>
        <v>-36.53</v>
      </c>
      <c r="D48" s="187">
        <f t="shared" si="1"/>
        <v>0</v>
      </c>
      <c r="F48" s="184" t="s">
        <v>341</v>
      </c>
      <c r="G48" s="187">
        <v>-36.53</v>
      </c>
      <c r="H48" s="187">
        <f t="shared" si="2"/>
        <v>-36.53</v>
      </c>
      <c r="I48" s="187">
        <f t="shared" si="3"/>
        <v>0</v>
      </c>
    </row>
    <row r="49" spans="1:9" x14ac:dyDescent="0.25">
      <c r="A49" s="184" t="s">
        <v>342</v>
      </c>
      <c r="B49" s="187">
        <v>-10.75</v>
      </c>
      <c r="C49" s="187">
        <f t="shared" si="0"/>
        <v>-10.75</v>
      </c>
      <c r="D49" s="187">
        <f t="shared" si="1"/>
        <v>0</v>
      </c>
      <c r="F49" s="184" t="s">
        <v>342</v>
      </c>
      <c r="G49" s="187">
        <v>-10.75</v>
      </c>
      <c r="H49" s="187">
        <f t="shared" si="2"/>
        <v>-10.75</v>
      </c>
      <c r="I49" s="187">
        <f t="shared" si="3"/>
        <v>0</v>
      </c>
    </row>
    <row r="50" spans="1:9" x14ac:dyDescent="0.25">
      <c r="A50" s="184" t="s">
        <v>343</v>
      </c>
      <c r="B50" s="187">
        <v>9140.7999999999993</v>
      </c>
      <c r="C50" s="187">
        <f t="shared" si="0"/>
        <v>9140.7999999999993</v>
      </c>
      <c r="D50" s="187">
        <f t="shared" si="1"/>
        <v>0</v>
      </c>
      <c r="F50" s="184" t="s">
        <v>343</v>
      </c>
      <c r="G50" s="187">
        <v>9140.7999999999993</v>
      </c>
      <c r="H50" s="187">
        <f t="shared" si="2"/>
        <v>9140.7999999999993</v>
      </c>
      <c r="I50" s="187">
        <f t="shared" si="3"/>
        <v>0</v>
      </c>
    </row>
    <row r="51" spans="1:9" x14ac:dyDescent="0.25">
      <c r="A51" s="184" t="s">
        <v>344</v>
      </c>
      <c r="B51" s="187">
        <v>2598.1799999999998</v>
      </c>
      <c r="C51" s="187">
        <f t="shared" si="0"/>
        <v>2598.1799999999998</v>
      </c>
      <c r="D51" s="187">
        <f t="shared" si="1"/>
        <v>0</v>
      </c>
      <c r="F51" s="184" t="s">
        <v>344</v>
      </c>
      <c r="G51" s="187">
        <v>2598.1799999999998</v>
      </c>
      <c r="H51" s="187">
        <f t="shared" si="2"/>
        <v>2598.1799999999998</v>
      </c>
      <c r="I51" s="187">
        <f t="shared" si="3"/>
        <v>0</v>
      </c>
    </row>
    <row r="52" spans="1:9" x14ac:dyDescent="0.25">
      <c r="A52" s="184" t="s">
        <v>345</v>
      </c>
      <c r="B52" s="187">
        <v>762.62</v>
      </c>
      <c r="C52" s="187">
        <f t="shared" si="0"/>
        <v>762.62</v>
      </c>
      <c r="D52" s="187">
        <f t="shared" si="1"/>
        <v>0</v>
      </c>
      <c r="F52" s="184" t="s">
        <v>345</v>
      </c>
      <c r="G52" s="187">
        <v>762.62</v>
      </c>
      <c r="H52" s="187">
        <f t="shared" si="2"/>
        <v>762.62</v>
      </c>
      <c r="I52" s="187">
        <f t="shared" si="3"/>
        <v>0</v>
      </c>
    </row>
    <row r="53" spans="1:9" x14ac:dyDescent="0.25">
      <c r="A53" s="184" t="s">
        <v>346</v>
      </c>
      <c r="B53" s="187">
        <v>10.71</v>
      </c>
      <c r="C53" s="187">
        <f t="shared" si="0"/>
        <v>10.71</v>
      </c>
      <c r="D53" s="187">
        <f t="shared" si="1"/>
        <v>0</v>
      </c>
      <c r="F53" s="184" t="s">
        <v>346</v>
      </c>
      <c r="G53" s="187">
        <v>10.71</v>
      </c>
      <c r="H53" s="187">
        <f t="shared" si="2"/>
        <v>10.71</v>
      </c>
      <c r="I53" s="187">
        <f t="shared" si="3"/>
        <v>0</v>
      </c>
    </row>
    <row r="54" spans="1:9" x14ac:dyDescent="0.25">
      <c r="A54" s="184" t="s">
        <v>347</v>
      </c>
      <c r="B54" s="187">
        <v>9.42</v>
      </c>
      <c r="C54" s="187">
        <f t="shared" si="0"/>
        <v>9.42</v>
      </c>
      <c r="D54" s="187">
        <f t="shared" si="1"/>
        <v>0</v>
      </c>
      <c r="F54" s="184" t="s">
        <v>347</v>
      </c>
      <c r="G54" s="187">
        <v>9.42</v>
      </c>
      <c r="H54" s="187">
        <f t="shared" si="2"/>
        <v>9.42</v>
      </c>
      <c r="I54" s="187">
        <f t="shared" si="3"/>
        <v>0</v>
      </c>
    </row>
    <row r="55" spans="1:9" x14ac:dyDescent="0.25">
      <c r="A55" s="184" t="s">
        <v>348</v>
      </c>
      <c r="B55" s="187">
        <v>0.24</v>
      </c>
      <c r="C55" s="187">
        <f t="shared" si="0"/>
        <v>0.24</v>
      </c>
      <c r="D55" s="187">
        <f t="shared" si="1"/>
        <v>0</v>
      </c>
      <c r="F55" s="184" t="s">
        <v>348</v>
      </c>
      <c r="G55" s="187">
        <v>0.24</v>
      </c>
      <c r="H55" s="187">
        <f t="shared" si="2"/>
        <v>0.24</v>
      </c>
      <c r="I55" s="187">
        <f t="shared" si="3"/>
        <v>0</v>
      </c>
    </row>
    <row r="56" spans="1:9" x14ac:dyDescent="0.25">
      <c r="A56" s="184" t="s">
        <v>349</v>
      </c>
      <c r="B56" s="187">
        <v>514.32000000000005</v>
      </c>
      <c r="C56" s="187">
        <f t="shared" si="0"/>
        <v>514.32000000000005</v>
      </c>
      <c r="D56" s="187">
        <f t="shared" si="1"/>
        <v>0</v>
      </c>
      <c r="F56" s="184" t="s">
        <v>349</v>
      </c>
      <c r="G56" s="187">
        <v>514.32000000000005</v>
      </c>
      <c r="H56" s="187">
        <f t="shared" si="2"/>
        <v>514.32000000000005</v>
      </c>
      <c r="I56" s="187">
        <f t="shared" si="3"/>
        <v>0</v>
      </c>
    </row>
    <row r="57" spans="1:9" x14ac:dyDescent="0.25">
      <c r="A57" s="184" t="s">
        <v>350</v>
      </c>
      <c r="B57" s="187">
        <v>156.22999999999999</v>
      </c>
      <c r="C57" s="187">
        <f t="shared" si="0"/>
        <v>156.22999999999999</v>
      </c>
      <c r="D57" s="187">
        <f t="shared" si="1"/>
        <v>0</v>
      </c>
      <c r="F57" s="184" t="s">
        <v>350</v>
      </c>
      <c r="G57" s="187">
        <v>156.22999999999999</v>
      </c>
      <c r="H57" s="187">
        <f t="shared" si="2"/>
        <v>156.22999999999999</v>
      </c>
      <c r="I57" s="187">
        <f t="shared" si="3"/>
        <v>0</v>
      </c>
    </row>
    <row r="58" spans="1:9" x14ac:dyDescent="0.25">
      <c r="A58" s="184" t="s">
        <v>351</v>
      </c>
      <c r="B58" s="187">
        <v>45.96</v>
      </c>
      <c r="C58" s="187">
        <f t="shared" si="0"/>
        <v>45.96</v>
      </c>
      <c r="D58" s="187">
        <f t="shared" si="1"/>
        <v>0</v>
      </c>
      <c r="F58" s="184" t="s">
        <v>351</v>
      </c>
      <c r="G58" s="187">
        <v>45.96</v>
      </c>
      <c r="H58" s="187">
        <f t="shared" si="2"/>
        <v>45.96</v>
      </c>
      <c r="I58" s="187">
        <f t="shared" si="3"/>
        <v>0</v>
      </c>
    </row>
    <row r="59" spans="1:9" x14ac:dyDescent="0.25">
      <c r="A59" s="184" t="s">
        <v>352</v>
      </c>
      <c r="B59" s="187">
        <v>120.28</v>
      </c>
      <c r="C59" s="187">
        <f t="shared" si="0"/>
        <v>120.28</v>
      </c>
      <c r="D59" s="187">
        <f t="shared" si="1"/>
        <v>0</v>
      </c>
      <c r="F59" s="184" t="s">
        <v>352</v>
      </c>
      <c r="G59" s="187">
        <v>120.28</v>
      </c>
      <c r="H59" s="187">
        <f t="shared" si="2"/>
        <v>120.28</v>
      </c>
      <c r="I59" s="187">
        <f t="shared" si="3"/>
        <v>0</v>
      </c>
    </row>
    <row r="60" spans="1:9" x14ac:dyDescent="0.25">
      <c r="A60" s="184" t="s">
        <v>353</v>
      </c>
      <c r="B60" s="187">
        <v>36.54</v>
      </c>
      <c r="C60" s="187">
        <f t="shared" si="0"/>
        <v>36.54</v>
      </c>
      <c r="D60" s="187">
        <f t="shared" si="1"/>
        <v>0</v>
      </c>
      <c r="F60" s="184" t="s">
        <v>353</v>
      </c>
      <c r="G60" s="187">
        <v>36.54</v>
      </c>
      <c r="H60" s="187">
        <f t="shared" si="2"/>
        <v>36.54</v>
      </c>
      <c r="I60" s="187">
        <f t="shared" si="3"/>
        <v>0</v>
      </c>
    </row>
    <row r="61" spans="1:9" x14ac:dyDescent="0.25">
      <c r="A61" s="184" t="s">
        <v>354</v>
      </c>
      <c r="B61" s="187">
        <v>10.74</v>
      </c>
      <c r="C61" s="187">
        <f t="shared" si="0"/>
        <v>10.74</v>
      </c>
      <c r="D61" s="187">
        <f t="shared" si="1"/>
        <v>0</v>
      </c>
      <c r="F61" s="184" t="s">
        <v>354</v>
      </c>
      <c r="G61" s="187">
        <v>10.74</v>
      </c>
      <c r="H61" s="187">
        <f t="shared" si="2"/>
        <v>10.74</v>
      </c>
      <c r="I61" s="187">
        <f t="shared" si="3"/>
        <v>0</v>
      </c>
    </row>
    <row r="62" spans="1:9" x14ac:dyDescent="0.25">
      <c r="A62" s="184" t="s">
        <v>355</v>
      </c>
      <c r="B62" s="187">
        <v>1918.43</v>
      </c>
      <c r="C62" s="187">
        <f t="shared" si="0"/>
        <v>1918.43</v>
      </c>
      <c r="D62" s="187">
        <f t="shared" si="1"/>
        <v>0</v>
      </c>
      <c r="F62" s="184" t="s">
        <v>355</v>
      </c>
      <c r="G62" s="187">
        <v>1918.4299999999998</v>
      </c>
      <c r="H62" s="187">
        <f t="shared" si="2"/>
        <v>1918.43</v>
      </c>
      <c r="I62" s="187">
        <f t="shared" si="3"/>
        <v>0</v>
      </c>
    </row>
    <row r="63" spans="1:9" x14ac:dyDescent="0.25">
      <c r="A63" s="184" t="s">
        <v>356</v>
      </c>
      <c r="B63" s="187">
        <v>83.17</v>
      </c>
      <c r="C63" s="187">
        <f t="shared" si="0"/>
        <v>83.17</v>
      </c>
      <c r="D63" s="187">
        <f t="shared" si="1"/>
        <v>0</v>
      </c>
      <c r="F63" s="184" t="s">
        <v>356</v>
      </c>
      <c r="G63" s="187">
        <v>83.17</v>
      </c>
      <c r="H63" s="187">
        <f t="shared" si="2"/>
        <v>83.17</v>
      </c>
      <c r="I63" s="187">
        <f t="shared" si="3"/>
        <v>0</v>
      </c>
    </row>
    <row r="64" spans="1:9" x14ac:dyDescent="0.25">
      <c r="A64" s="184" t="s">
        <v>357</v>
      </c>
      <c r="B64" s="187">
        <v>2.77</v>
      </c>
      <c r="C64" s="187">
        <f t="shared" si="0"/>
        <v>2.77</v>
      </c>
      <c r="D64" s="187">
        <f t="shared" si="1"/>
        <v>0</v>
      </c>
      <c r="F64" s="184" t="s">
        <v>357</v>
      </c>
      <c r="G64" s="187">
        <v>2.77</v>
      </c>
      <c r="H64" s="187">
        <f t="shared" si="2"/>
        <v>2.77</v>
      </c>
      <c r="I64" s="187">
        <f t="shared" si="3"/>
        <v>0</v>
      </c>
    </row>
    <row r="65" spans="1:9" x14ac:dyDescent="0.25">
      <c r="A65" s="184" t="s">
        <v>358</v>
      </c>
      <c r="B65" s="187">
        <v>2.0099999999999998</v>
      </c>
      <c r="C65" s="187">
        <f t="shared" si="0"/>
        <v>2.0099999999999998</v>
      </c>
      <c r="D65" s="187">
        <f t="shared" si="1"/>
        <v>0</v>
      </c>
      <c r="F65" s="184" t="s">
        <v>358</v>
      </c>
      <c r="G65" s="187">
        <v>2.0099999999999998</v>
      </c>
      <c r="H65" s="187">
        <f t="shared" si="2"/>
        <v>2.0099999999999998</v>
      </c>
      <c r="I65" s="187">
        <f t="shared" si="3"/>
        <v>0</v>
      </c>
    </row>
    <row r="66" spans="1:9" x14ac:dyDescent="0.25">
      <c r="A66" s="184" t="s">
        <v>359</v>
      </c>
      <c r="B66" s="187">
        <v>0.05</v>
      </c>
      <c r="C66" s="187">
        <f t="shared" si="0"/>
        <v>0.05</v>
      </c>
      <c r="D66" s="187">
        <f t="shared" si="1"/>
        <v>0</v>
      </c>
      <c r="F66" s="184" t="s">
        <v>359</v>
      </c>
      <c r="G66" s="187">
        <v>0.05</v>
      </c>
      <c r="H66" s="187">
        <f t="shared" si="2"/>
        <v>0.05</v>
      </c>
      <c r="I66" s="187">
        <f t="shared" si="3"/>
        <v>0</v>
      </c>
    </row>
    <row r="67" spans="1:9" x14ac:dyDescent="0.25">
      <c r="A67" s="184" t="s">
        <v>360</v>
      </c>
      <c r="B67" s="187">
        <v>712.98</v>
      </c>
      <c r="C67" s="187">
        <f t="shared" si="0"/>
        <v>712.98</v>
      </c>
      <c r="D67" s="187">
        <f t="shared" si="1"/>
        <v>0</v>
      </c>
      <c r="F67" s="184" t="s">
        <v>360</v>
      </c>
      <c r="G67" s="187">
        <v>712.9799999999999</v>
      </c>
      <c r="H67" s="187">
        <f t="shared" si="2"/>
        <v>712.98</v>
      </c>
      <c r="I67" s="187">
        <f t="shared" si="3"/>
        <v>0</v>
      </c>
    </row>
    <row r="68" spans="1:9" x14ac:dyDescent="0.25">
      <c r="A68" s="184" t="s">
        <v>361</v>
      </c>
      <c r="B68" s="187">
        <v>202.66</v>
      </c>
      <c r="C68" s="187">
        <f t="shared" si="0"/>
        <v>202.66</v>
      </c>
      <c r="D68" s="187">
        <f t="shared" si="1"/>
        <v>0</v>
      </c>
      <c r="F68" s="184" t="s">
        <v>361</v>
      </c>
      <c r="G68" s="187">
        <v>202.66</v>
      </c>
      <c r="H68" s="187">
        <f t="shared" si="2"/>
        <v>202.66</v>
      </c>
      <c r="I68" s="187">
        <f t="shared" si="3"/>
        <v>0</v>
      </c>
    </row>
    <row r="69" spans="1:9" x14ac:dyDescent="0.25">
      <c r="A69" s="184" t="s">
        <v>362</v>
      </c>
      <c r="B69" s="187">
        <v>59.49</v>
      </c>
      <c r="C69" s="187">
        <f t="shared" ref="C69" si="4">VLOOKUP(A69,$A$4:$B$100,2,FALSE)</f>
        <v>59.49</v>
      </c>
      <c r="D69" s="187">
        <f t="shared" ref="D69" si="5">B69-C69</f>
        <v>0</v>
      </c>
      <c r="F69" s="184" t="s">
        <v>362</v>
      </c>
      <c r="G69" s="187">
        <v>59.489999999999995</v>
      </c>
      <c r="H69" s="187">
        <f t="shared" ref="H69" si="6">VLOOKUP(F69,$A$4:$B$180,2,FALSE)</f>
        <v>59.49</v>
      </c>
      <c r="I69" s="187">
        <f t="shared" ref="I69" si="7">G69-H69</f>
        <v>0</v>
      </c>
    </row>
    <row r="70" spans="1:9" x14ac:dyDescent="0.25">
      <c r="A70" s="184" t="s">
        <v>189</v>
      </c>
      <c r="B70" s="187">
        <v>4.5687897909374442E-12</v>
      </c>
      <c r="F70" s="184" t="s">
        <v>189</v>
      </c>
      <c r="G70" s="187">
        <v>4.2206238504149951E-12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6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-5517.66</v>
      </c>
      <c r="C4" s="187">
        <f>VLOOKUP(A4,$A$4:$B$100,2,FALSE)</f>
        <v>-5517.66</v>
      </c>
      <c r="D4" s="187">
        <f>B4-C4</f>
        <v>0</v>
      </c>
      <c r="F4" s="184" t="s">
        <v>300</v>
      </c>
      <c r="G4" s="187">
        <v>-5517.66</v>
      </c>
      <c r="H4" s="187">
        <f>VLOOKUP(F4,$A$4:$B$180,2,FALSE)</f>
        <v>-5517.66</v>
      </c>
      <c r="I4" s="187">
        <f>G4-H4</f>
        <v>0</v>
      </c>
    </row>
    <row r="5" spans="1:9" x14ac:dyDescent="0.25">
      <c r="A5" s="184" t="s">
        <v>301</v>
      </c>
      <c r="B5" s="187">
        <v>-1637.88</v>
      </c>
      <c r="C5" s="187">
        <f t="shared" ref="C5:C65" si="0">VLOOKUP(A5,$A$4:$B$100,2,FALSE)</f>
        <v>-1637.88</v>
      </c>
      <c r="D5" s="187">
        <f t="shared" ref="D5:D65" si="1">B5-C5</f>
        <v>0</v>
      </c>
      <c r="F5" s="184" t="s">
        <v>301</v>
      </c>
      <c r="G5" s="187">
        <v>-1637.88</v>
      </c>
      <c r="H5" s="187">
        <f t="shared" ref="H5:H65" si="2">VLOOKUP(F5,$A$4:$B$180,2,FALSE)</f>
        <v>-1637.88</v>
      </c>
      <c r="I5" s="187">
        <f t="shared" ref="I5:I65" si="3">G5-H5</f>
        <v>0</v>
      </c>
    </row>
    <row r="6" spans="1:9" x14ac:dyDescent="0.25">
      <c r="A6" s="184" t="s">
        <v>302</v>
      </c>
      <c r="B6" s="187">
        <v>-855.81</v>
      </c>
      <c r="C6" s="187">
        <f t="shared" si="0"/>
        <v>-855.81</v>
      </c>
      <c r="D6" s="187">
        <f t="shared" si="1"/>
        <v>0</v>
      </c>
      <c r="F6" s="184" t="s">
        <v>302</v>
      </c>
      <c r="G6" s="187">
        <v>-855.81</v>
      </c>
      <c r="H6" s="187">
        <f t="shared" si="2"/>
        <v>-855.81</v>
      </c>
      <c r="I6" s="187">
        <f t="shared" si="3"/>
        <v>0</v>
      </c>
    </row>
    <row r="7" spans="1:9" x14ac:dyDescent="0.25">
      <c r="A7" s="184" t="s">
        <v>303</v>
      </c>
      <c r="B7" s="187">
        <v>-562.61</v>
      </c>
      <c r="C7" s="187">
        <f t="shared" si="0"/>
        <v>-562.61</v>
      </c>
      <c r="D7" s="187">
        <f t="shared" si="1"/>
        <v>0</v>
      </c>
      <c r="F7" s="184" t="s">
        <v>303</v>
      </c>
      <c r="G7" s="187">
        <v>-562.61</v>
      </c>
      <c r="H7" s="187">
        <f t="shared" si="2"/>
        <v>-562.61</v>
      </c>
      <c r="I7" s="187">
        <f t="shared" si="3"/>
        <v>0</v>
      </c>
    </row>
    <row r="8" spans="1:9" x14ac:dyDescent="0.25">
      <c r="A8" s="184" t="s">
        <v>304</v>
      </c>
      <c r="B8" s="187">
        <v>-175.88</v>
      </c>
      <c r="C8" s="187">
        <f t="shared" si="0"/>
        <v>-175.88</v>
      </c>
      <c r="D8" s="187">
        <f t="shared" si="1"/>
        <v>0</v>
      </c>
      <c r="F8" s="184" t="s">
        <v>304</v>
      </c>
      <c r="G8" s="187">
        <v>-175.88</v>
      </c>
      <c r="H8" s="187">
        <f t="shared" si="2"/>
        <v>-175.88</v>
      </c>
      <c r="I8" s="187">
        <f t="shared" si="3"/>
        <v>0</v>
      </c>
    </row>
    <row r="9" spans="1:9" x14ac:dyDescent="0.25">
      <c r="A9" s="184" t="s">
        <v>305</v>
      </c>
      <c r="B9" s="187">
        <v>-86.62</v>
      </c>
      <c r="C9" s="187">
        <f t="shared" si="0"/>
        <v>-86.62</v>
      </c>
      <c r="D9" s="187">
        <f t="shared" si="1"/>
        <v>0</v>
      </c>
      <c r="F9" s="184" t="s">
        <v>305</v>
      </c>
      <c r="G9" s="187">
        <v>-86.62</v>
      </c>
      <c r="H9" s="187">
        <f t="shared" si="2"/>
        <v>-86.62</v>
      </c>
      <c r="I9" s="187">
        <f t="shared" si="3"/>
        <v>0</v>
      </c>
    </row>
    <row r="10" spans="1:9" x14ac:dyDescent="0.25">
      <c r="A10" s="184" t="s">
        <v>306</v>
      </c>
      <c r="B10" s="187">
        <v>-482.68</v>
      </c>
      <c r="C10" s="187">
        <f t="shared" si="0"/>
        <v>-482.68</v>
      </c>
      <c r="D10" s="187">
        <f t="shared" si="1"/>
        <v>0</v>
      </c>
      <c r="F10" s="184" t="s">
        <v>306</v>
      </c>
      <c r="G10" s="187">
        <v>-482.68</v>
      </c>
      <c r="H10" s="187">
        <f t="shared" si="2"/>
        <v>-482.68</v>
      </c>
      <c r="I10" s="187">
        <f t="shared" si="3"/>
        <v>0</v>
      </c>
    </row>
    <row r="11" spans="1:9" x14ac:dyDescent="0.25">
      <c r="A11" s="184" t="s">
        <v>307</v>
      </c>
      <c r="B11" s="187">
        <v>-160.22999999999999</v>
      </c>
      <c r="C11" s="187">
        <f t="shared" si="0"/>
        <v>-160.22999999999999</v>
      </c>
      <c r="D11" s="187">
        <f t="shared" si="1"/>
        <v>0</v>
      </c>
      <c r="F11" s="184" t="s">
        <v>307</v>
      </c>
      <c r="G11" s="187">
        <v>-160.22999999999999</v>
      </c>
      <c r="H11" s="187">
        <f t="shared" si="2"/>
        <v>-160.22999999999999</v>
      </c>
      <c r="I11" s="187">
        <f t="shared" si="3"/>
        <v>0</v>
      </c>
    </row>
    <row r="12" spans="1:9" x14ac:dyDescent="0.25">
      <c r="A12" s="184" t="s">
        <v>308</v>
      </c>
      <c r="B12" s="187">
        <v>-74.69</v>
      </c>
      <c r="C12" s="187">
        <f t="shared" si="0"/>
        <v>-74.69</v>
      </c>
      <c r="D12" s="187">
        <f t="shared" si="1"/>
        <v>0</v>
      </c>
      <c r="F12" s="184" t="s">
        <v>308</v>
      </c>
      <c r="G12" s="187">
        <v>-74.69</v>
      </c>
      <c r="H12" s="187">
        <f t="shared" si="2"/>
        <v>-74.69</v>
      </c>
      <c r="I12" s="187">
        <f t="shared" si="3"/>
        <v>0</v>
      </c>
    </row>
    <row r="13" spans="1:9" x14ac:dyDescent="0.25">
      <c r="A13" s="184" t="s">
        <v>309</v>
      </c>
      <c r="B13" s="187">
        <v>-2.77</v>
      </c>
      <c r="C13" s="187">
        <f t="shared" si="0"/>
        <v>-2.77</v>
      </c>
      <c r="D13" s="187">
        <f t="shared" si="1"/>
        <v>0</v>
      </c>
      <c r="F13" s="184" t="s">
        <v>309</v>
      </c>
      <c r="G13" s="187">
        <v>-2.77</v>
      </c>
      <c r="H13" s="187">
        <f t="shared" si="2"/>
        <v>-2.77</v>
      </c>
      <c r="I13" s="187">
        <f t="shared" si="3"/>
        <v>0</v>
      </c>
    </row>
    <row r="14" spans="1:9" x14ac:dyDescent="0.25">
      <c r="A14" s="184" t="s">
        <v>310</v>
      </c>
      <c r="B14" s="187">
        <v>-2.06</v>
      </c>
      <c r="C14" s="187">
        <f t="shared" si="0"/>
        <v>-2.06</v>
      </c>
      <c r="D14" s="187">
        <f t="shared" si="1"/>
        <v>0</v>
      </c>
      <c r="F14" s="184" t="s">
        <v>310</v>
      </c>
      <c r="G14" s="187">
        <v>-2.06</v>
      </c>
      <c r="H14" s="187">
        <f t="shared" si="2"/>
        <v>-2.06</v>
      </c>
      <c r="I14" s="187">
        <f t="shared" si="3"/>
        <v>0</v>
      </c>
    </row>
    <row r="15" spans="1:9" x14ac:dyDescent="0.25">
      <c r="A15" s="184" t="s">
        <v>312</v>
      </c>
      <c r="B15" s="187">
        <v>-1710.07</v>
      </c>
      <c r="C15" s="187">
        <f t="shared" si="0"/>
        <v>-1710.07</v>
      </c>
      <c r="D15" s="187">
        <f t="shared" si="1"/>
        <v>0</v>
      </c>
      <c r="F15" s="184" t="s">
        <v>312</v>
      </c>
      <c r="G15" s="187">
        <v>-1710.07</v>
      </c>
      <c r="H15" s="187">
        <f t="shared" si="2"/>
        <v>-1710.07</v>
      </c>
      <c r="I15" s="187">
        <f t="shared" si="3"/>
        <v>0</v>
      </c>
    </row>
    <row r="16" spans="1:9" x14ac:dyDescent="0.25">
      <c r="A16" s="184" t="s">
        <v>313</v>
      </c>
      <c r="B16" s="187">
        <v>-291.52999999999997</v>
      </c>
      <c r="C16" s="187">
        <f t="shared" si="0"/>
        <v>-291.52999999999997</v>
      </c>
      <c r="D16" s="187">
        <f t="shared" si="1"/>
        <v>0</v>
      </c>
      <c r="F16" s="184" t="s">
        <v>313</v>
      </c>
      <c r="G16" s="187">
        <v>-291.52999999999997</v>
      </c>
      <c r="H16" s="187">
        <f t="shared" si="2"/>
        <v>-291.52999999999997</v>
      </c>
      <c r="I16" s="187">
        <f t="shared" si="3"/>
        <v>0</v>
      </c>
    </row>
    <row r="17" spans="1:9" x14ac:dyDescent="0.25">
      <c r="A17" s="184" t="s">
        <v>363</v>
      </c>
      <c r="B17" s="187">
        <v>-10.71</v>
      </c>
      <c r="C17" s="187">
        <f t="shared" si="0"/>
        <v>-10.71</v>
      </c>
      <c r="D17" s="187">
        <f t="shared" si="1"/>
        <v>0</v>
      </c>
      <c r="F17" s="184" t="s">
        <v>363</v>
      </c>
      <c r="G17" s="187">
        <v>-10.71</v>
      </c>
      <c r="H17" s="187">
        <f t="shared" si="2"/>
        <v>-10.71</v>
      </c>
      <c r="I17" s="187">
        <f t="shared" si="3"/>
        <v>0</v>
      </c>
    </row>
    <row r="18" spans="1:9" x14ac:dyDescent="0.25">
      <c r="A18" s="184" t="s">
        <v>364</v>
      </c>
      <c r="B18" s="187">
        <v>-9.66</v>
      </c>
      <c r="C18" s="187">
        <f t="shared" si="0"/>
        <v>-9.66</v>
      </c>
      <c r="D18" s="187">
        <f t="shared" si="1"/>
        <v>0</v>
      </c>
      <c r="F18" s="184" t="s">
        <v>364</v>
      </c>
      <c r="G18" s="187">
        <v>-9.66</v>
      </c>
      <c r="H18" s="187">
        <f t="shared" si="2"/>
        <v>-9.66</v>
      </c>
      <c r="I18" s="187">
        <f t="shared" si="3"/>
        <v>0</v>
      </c>
    </row>
    <row r="19" spans="1:9" x14ac:dyDescent="0.25">
      <c r="A19" s="184" t="s">
        <v>314</v>
      </c>
      <c r="B19" s="187">
        <v>-112.88</v>
      </c>
      <c r="C19" s="187">
        <f t="shared" si="0"/>
        <v>-112.88</v>
      </c>
      <c r="D19" s="187">
        <f t="shared" si="1"/>
        <v>0</v>
      </c>
      <c r="F19" s="184" t="s">
        <v>314</v>
      </c>
      <c r="G19" s="187">
        <v>-112.88000000000001</v>
      </c>
      <c r="H19" s="187">
        <f t="shared" si="2"/>
        <v>-112.88</v>
      </c>
      <c r="I19" s="187">
        <f t="shared" si="3"/>
        <v>0</v>
      </c>
    </row>
    <row r="20" spans="1:9" x14ac:dyDescent="0.25">
      <c r="A20" s="184" t="s">
        <v>315</v>
      </c>
      <c r="B20" s="187">
        <v>-37.479999999999997</v>
      </c>
      <c r="C20" s="187">
        <f t="shared" si="0"/>
        <v>-37.479999999999997</v>
      </c>
      <c r="D20" s="187">
        <f t="shared" si="1"/>
        <v>0</v>
      </c>
      <c r="F20" s="184" t="s">
        <v>315</v>
      </c>
      <c r="G20" s="187">
        <v>-37.479999999999997</v>
      </c>
      <c r="H20" s="187">
        <f t="shared" si="2"/>
        <v>-37.479999999999997</v>
      </c>
      <c r="I20" s="187">
        <f t="shared" si="3"/>
        <v>0</v>
      </c>
    </row>
    <row r="21" spans="1:9" x14ac:dyDescent="0.25">
      <c r="A21" s="184" t="s">
        <v>316</v>
      </c>
      <c r="B21" s="187">
        <v>-17.47</v>
      </c>
      <c r="C21" s="187">
        <f t="shared" si="0"/>
        <v>-17.47</v>
      </c>
      <c r="D21" s="187">
        <f t="shared" si="1"/>
        <v>0</v>
      </c>
      <c r="F21" s="184" t="s">
        <v>316</v>
      </c>
      <c r="G21" s="187">
        <v>-17.47</v>
      </c>
      <c r="H21" s="187">
        <f t="shared" si="2"/>
        <v>-17.47</v>
      </c>
      <c r="I21" s="187">
        <f t="shared" si="3"/>
        <v>0</v>
      </c>
    </row>
    <row r="22" spans="1:9" x14ac:dyDescent="0.25">
      <c r="A22" s="184" t="s">
        <v>365</v>
      </c>
      <c r="B22" s="187">
        <v>126.77</v>
      </c>
      <c r="C22" s="187">
        <f t="shared" si="0"/>
        <v>126.77</v>
      </c>
      <c r="D22" s="187">
        <f t="shared" si="1"/>
        <v>0</v>
      </c>
      <c r="F22" s="184" t="s">
        <v>365</v>
      </c>
      <c r="G22" s="187">
        <v>126.77</v>
      </c>
      <c r="H22" s="187">
        <f t="shared" si="2"/>
        <v>126.77</v>
      </c>
      <c r="I22" s="187">
        <f t="shared" si="3"/>
        <v>0</v>
      </c>
    </row>
    <row r="23" spans="1:9" x14ac:dyDescent="0.25">
      <c r="A23" s="184" t="s">
        <v>317</v>
      </c>
      <c r="B23" s="187">
        <v>-614.15</v>
      </c>
      <c r="C23" s="187">
        <f t="shared" si="0"/>
        <v>-614.15</v>
      </c>
      <c r="D23" s="187">
        <f t="shared" si="1"/>
        <v>0</v>
      </c>
      <c r="F23" s="184" t="s">
        <v>317</v>
      </c>
      <c r="G23" s="187">
        <v>-614.15</v>
      </c>
      <c r="H23" s="187">
        <f t="shared" si="2"/>
        <v>-614.15</v>
      </c>
      <c r="I23" s="187">
        <f t="shared" si="3"/>
        <v>0</v>
      </c>
    </row>
    <row r="24" spans="1:9" x14ac:dyDescent="0.25">
      <c r="A24" s="184" t="s">
        <v>318</v>
      </c>
      <c r="B24" s="187">
        <v>-287.52</v>
      </c>
      <c r="C24" s="187">
        <f t="shared" si="0"/>
        <v>-287.52</v>
      </c>
      <c r="D24" s="187">
        <f t="shared" si="1"/>
        <v>0</v>
      </c>
      <c r="F24" s="184" t="s">
        <v>318</v>
      </c>
      <c r="G24" s="187">
        <v>-287.52</v>
      </c>
      <c r="H24" s="187">
        <f t="shared" si="2"/>
        <v>-287.52</v>
      </c>
      <c r="I24" s="187">
        <f t="shared" si="3"/>
        <v>0</v>
      </c>
    </row>
    <row r="25" spans="1:9" x14ac:dyDescent="0.25">
      <c r="A25" s="184" t="s">
        <v>319</v>
      </c>
      <c r="B25" s="187">
        <v>-78.09</v>
      </c>
      <c r="C25" s="187">
        <f t="shared" si="0"/>
        <v>-78.09</v>
      </c>
      <c r="D25" s="187">
        <f t="shared" si="1"/>
        <v>0</v>
      </c>
      <c r="F25" s="184" t="s">
        <v>319</v>
      </c>
      <c r="G25" s="187">
        <v>-78.09</v>
      </c>
      <c r="H25" s="187">
        <f t="shared" si="2"/>
        <v>-78.09</v>
      </c>
      <c r="I25" s="187">
        <f t="shared" si="3"/>
        <v>0</v>
      </c>
    </row>
    <row r="26" spans="1:9" x14ac:dyDescent="0.25">
      <c r="A26" s="184" t="s">
        <v>320</v>
      </c>
      <c r="B26" s="187">
        <v>-562.61</v>
      </c>
      <c r="C26" s="187">
        <f t="shared" si="0"/>
        <v>-562.61</v>
      </c>
      <c r="D26" s="187">
        <f t="shared" si="1"/>
        <v>0</v>
      </c>
      <c r="F26" s="184" t="s">
        <v>320</v>
      </c>
      <c r="G26" s="187">
        <v>-562.61</v>
      </c>
      <c r="H26" s="187">
        <f t="shared" si="2"/>
        <v>-562.61</v>
      </c>
      <c r="I26" s="187">
        <f t="shared" si="3"/>
        <v>0</v>
      </c>
    </row>
    <row r="27" spans="1:9" x14ac:dyDescent="0.25">
      <c r="A27" s="184" t="s">
        <v>321</v>
      </c>
      <c r="B27" s="187">
        <v>-175.88</v>
      </c>
      <c r="C27" s="187">
        <f t="shared" si="0"/>
        <v>-175.88</v>
      </c>
      <c r="D27" s="187">
        <f t="shared" si="1"/>
        <v>0</v>
      </c>
      <c r="F27" s="184" t="s">
        <v>321</v>
      </c>
      <c r="G27" s="187">
        <v>-175.88</v>
      </c>
      <c r="H27" s="187">
        <f t="shared" si="2"/>
        <v>-175.88</v>
      </c>
      <c r="I27" s="187">
        <f t="shared" si="3"/>
        <v>0</v>
      </c>
    </row>
    <row r="28" spans="1:9" x14ac:dyDescent="0.25">
      <c r="A28" s="184" t="s">
        <v>322</v>
      </c>
      <c r="B28" s="187">
        <v>-86.62</v>
      </c>
      <c r="C28" s="187">
        <f t="shared" si="0"/>
        <v>-86.62</v>
      </c>
      <c r="D28" s="187">
        <f t="shared" si="1"/>
        <v>0</v>
      </c>
      <c r="F28" s="184" t="s">
        <v>322</v>
      </c>
      <c r="G28" s="187">
        <v>-86.62</v>
      </c>
      <c r="H28" s="187">
        <f t="shared" si="2"/>
        <v>-86.62</v>
      </c>
      <c r="I28" s="187">
        <f t="shared" si="3"/>
        <v>0</v>
      </c>
    </row>
    <row r="29" spans="1:9" x14ac:dyDescent="0.25">
      <c r="A29" s="184" t="s">
        <v>323</v>
      </c>
      <c r="B29" s="187">
        <v>-482.68</v>
      </c>
      <c r="C29" s="187">
        <f t="shared" si="0"/>
        <v>-482.68</v>
      </c>
      <c r="D29" s="187">
        <f t="shared" si="1"/>
        <v>0</v>
      </c>
      <c r="F29" s="184" t="s">
        <v>323</v>
      </c>
      <c r="G29" s="187">
        <v>-482.68</v>
      </c>
      <c r="H29" s="187">
        <f t="shared" si="2"/>
        <v>-482.68</v>
      </c>
      <c r="I29" s="187">
        <f t="shared" si="3"/>
        <v>0</v>
      </c>
    </row>
    <row r="30" spans="1:9" x14ac:dyDescent="0.25">
      <c r="A30" s="184" t="s">
        <v>324</v>
      </c>
      <c r="B30" s="187">
        <v>-160.22999999999999</v>
      </c>
      <c r="C30" s="187">
        <f t="shared" si="0"/>
        <v>-160.22999999999999</v>
      </c>
      <c r="D30" s="187">
        <f t="shared" si="1"/>
        <v>0</v>
      </c>
      <c r="F30" s="184" t="s">
        <v>324</v>
      </c>
      <c r="G30" s="187">
        <v>-160.22999999999999</v>
      </c>
      <c r="H30" s="187">
        <f t="shared" si="2"/>
        <v>-160.22999999999999</v>
      </c>
      <c r="I30" s="187">
        <f t="shared" si="3"/>
        <v>0</v>
      </c>
    </row>
    <row r="31" spans="1:9" x14ac:dyDescent="0.25">
      <c r="A31" s="184" t="s">
        <v>325</v>
      </c>
      <c r="B31" s="187">
        <v>-74.69</v>
      </c>
      <c r="C31" s="187">
        <f t="shared" si="0"/>
        <v>-74.69</v>
      </c>
      <c r="D31" s="187">
        <f t="shared" si="1"/>
        <v>0</v>
      </c>
      <c r="F31" s="184" t="s">
        <v>325</v>
      </c>
      <c r="G31" s="187">
        <v>-74.69</v>
      </c>
      <c r="H31" s="187">
        <f t="shared" si="2"/>
        <v>-74.69</v>
      </c>
      <c r="I31" s="187">
        <f t="shared" si="3"/>
        <v>0</v>
      </c>
    </row>
    <row r="32" spans="1:9" x14ac:dyDescent="0.25">
      <c r="A32" s="184" t="s">
        <v>326</v>
      </c>
      <c r="B32" s="187">
        <v>-20.05</v>
      </c>
      <c r="C32" s="187">
        <f t="shared" si="0"/>
        <v>-20.05</v>
      </c>
      <c r="D32" s="187">
        <f t="shared" si="1"/>
        <v>0</v>
      </c>
      <c r="F32" s="184" t="s">
        <v>326</v>
      </c>
      <c r="G32" s="187">
        <v>-20.05</v>
      </c>
      <c r="H32" s="187">
        <f t="shared" si="2"/>
        <v>-20.05</v>
      </c>
      <c r="I32" s="187">
        <f t="shared" si="3"/>
        <v>0</v>
      </c>
    </row>
    <row r="33" spans="1:9" x14ac:dyDescent="0.25">
      <c r="A33" s="184" t="s">
        <v>327</v>
      </c>
      <c r="B33" s="187">
        <v>-13.07</v>
      </c>
      <c r="C33" s="187">
        <f t="shared" si="0"/>
        <v>-13.07</v>
      </c>
      <c r="D33" s="187">
        <f t="shared" si="1"/>
        <v>0</v>
      </c>
      <c r="F33" s="184" t="s">
        <v>327</v>
      </c>
      <c r="G33" s="187">
        <v>-13.07</v>
      </c>
      <c r="H33" s="187">
        <f t="shared" si="2"/>
        <v>-13.07</v>
      </c>
      <c r="I33" s="187">
        <f t="shared" si="3"/>
        <v>0</v>
      </c>
    </row>
    <row r="34" spans="1:9" x14ac:dyDescent="0.25">
      <c r="A34" s="184" t="s">
        <v>329</v>
      </c>
      <c r="B34" s="187">
        <v>-257.55</v>
      </c>
      <c r="C34" s="187">
        <f t="shared" si="0"/>
        <v>-257.55</v>
      </c>
      <c r="D34" s="187">
        <f t="shared" si="1"/>
        <v>0</v>
      </c>
      <c r="F34" s="184" t="s">
        <v>329</v>
      </c>
      <c r="G34" s="187">
        <v>-257.55</v>
      </c>
      <c r="H34" s="187">
        <f t="shared" si="2"/>
        <v>-257.55</v>
      </c>
      <c r="I34" s="187">
        <f t="shared" si="3"/>
        <v>0</v>
      </c>
    </row>
    <row r="35" spans="1:9" x14ac:dyDescent="0.25">
      <c r="A35" s="184" t="s">
        <v>330</v>
      </c>
      <c r="B35" s="187">
        <v>-45.45</v>
      </c>
      <c r="C35" s="187">
        <f t="shared" si="0"/>
        <v>-45.45</v>
      </c>
      <c r="D35" s="187">
        <f t="shared" si="1"/>
        <v>0</v>
      </c>
      <c r="F35" s="184" t="s">
        <v>330</v>
      </c>
      <c r="G35" s="187">
        <v>-45.449999999999996</v>
      </c>
      <c r="H35" s="187">
        <f t="shared" si="2"/>
        <v>-45.45</v>
      </c>
      <c r="I35" s="187">
        <f t="shared" si="3"/>
        <v>0</v>
      </c>
    </row>
    <row r="36" spans="1:9" x14ac:dyDescent="0.25">
      <c r="A36" s="184" t="s">
        <v>331</v>
      </c>
      <c r="B36" s="187">
        <v>-756.47</v>
      </c>
      <c r="C36" s="187">
        <f t="shared" si="0"/>
        <v>-756.47</v>
      </c>
      <c r="D36" s="187">
        <f t="shared" si="1"/>
        <v>0</v>
      </c>
      <c r="F36" s="184" t="s">
        <v>331</v>
      </c>
      <c r="G36" s="187">
        <v>-756.46999999999991</v>
      </c>
      <c r="H36" s="187">
        <f t="shared" si="2"/>
        <v>-756.47</v>
      </c>
      <c r="I36" s="187">
        <f t="shared" si="3"/>
        <v>0</v>
      </c>
    </row>
    <row r="37" spans="1:9" x14ac:dyDescent="0.25">
      <c r="A37" s="184" t="s">
        <v>332</v>
      </c>
      <c r="B37" s="187">
        <v>-253.69</v>
      </c>
      <c r="C37" s="187">
        <f t="shared" si="0"/>
        <v>-253.69</v>
      </c>
      <c r="D37" s="187">
        <f t="shared" si="1"/>
        <v>0</v>
      </c>
      <c r="F37" s="184" t="s">
        <v>332</v>
      </c>
      <c r="G37" s="187">
        <v>-253.69</v>
      </c>
      <c r="H37" s="187">
        <f t="shared" si="2"/>
        <v>-253.69</v>
      </c>
      <c r="I37" s="187">
        <f t="shared" si="3"/>
        <v>0</v>
      </c>
    </row>
    <row r="38" spans="1:9" x14ac:dyDescent="0.25">
      <c r="A38" s="184" t="s">
        <v>333</v>
      </c>
      <c r="B38" s="187">
        <v>-105.89</v>
      </c>
      <c r="C38" s="187">
        <f t="shared" si="0"/>
        <v>-105.89</v>
      </c>
      <c r="D38" s="187">
        <f t="shared" si="1"/>
        <v>0</v>
      </c>
      <c r="F38" s="184" t="s">
        <v>333</v>
      </c>
      <c r="G38" s="187">
        <v>-105.89000000000001</v>
      </c>
      <c r="H38" s="187">
        <f t="shared" si="2"/>
        <v>-105.89</v>
      </c>
      <c r="I38" s="187">
        <f t="shared" si="3"/>
        <v>0</v>
      </c>
    </row>
    <row r="39" spans="1:9" x14ac:dyDescent="0.25">
      <c r="A39" s="184" t="s">
        <v>334</v>
      </c>
      <c r="B39" s="187">
        <v>-398.92</v>
      </c>
      <c r="C39" s="187">
        <f t="shared" si="0"/>
        <v>-398.92</v>
      </c>
      <c r="D39" s="187">
        <f t="shared" si="1"/>
        <v>0</v>
      </c>
      <c r="F39" s="184" t="s">
        <v>334</v>
      </c>
      <c r="G39" s="187">
        <v>-398.92</v>
      </c>
      <c r="H39" s="187">
        <f t="shared" si="2"/>
        <v>-398.92</v>
      </c>
      <c r="I39" s="187">
        <f t="shared" si="3"/>
        <v>0</v>
      </c>
    </row>
    <row r="40" spans="1:9" x14ac:dyDescent="0.25">
      <c r="A40" s="184" t="s">
        <v>335</v>
      </c>
      <c r="B40" s="187">
        <v>-129.30000000000001</v>
      </c>
      <c r="C40" s="187">
        <f t="shared" si="0"/>
        <v>-129.30000000000001</v>
      </c>
      <c r="D40" s="187">
        <f t="shared" si="1"/>
        <v>0</v>
      </c>
      <c r="F40" s="184" t="s">
        <v>335</v>
      </c>
      <c r="G40" s="187">
        <v>-129.30000000000001</v>
      </c>
      <c r="H40" s="187">
        <f t="shared" si="2"/>
        <v>-129.30000000000001</v>
      </c>
      <c r="I40" s="187">
        <f t="shared" si="3"/>
        <v>0</v>
      </c>
    </row>
    <row r="41" spans="1:9" x14ac:dyDescent="0.25">
      <c r="A41" s="184" t="s">
        <v>336</v>
      </c>
      <c r="B41" s="187">
        <v>-59.14</v>
      </c>
      <c r="C41" s="187">
        <f t="shared" si="0"/>
        <v>-59.14</v>
      </c>
      <c r="D41" s="187">
        <f t="shared" si="1"/>
        <v>0</v>
      </c>
      <c r="F41" s="184" t="s">
        <v>336</v>
      </c>
      <c r="G41" s="187">
        <v>-59.14</v>
      </c>
      <c r="H41" s="187">
        <f t="shared" si="2"/>
        <v>-59.14</v>
      </c>
      <c r="I41" s="187">
        <f t="shared" si="3"/>
        <v>0</v>
      </c>
    </row>
    <row r="42" spans="1:9" x14ac:dyDescent="0.25">
      <c r="A42" s="184" t="s">
        <v>337</v>
      </c>
      <c r="B42" s="187">
        <v>-30.4</v>
      </c>
      <c r="C42" s="187">
        <f t="shared" si="0"/>
        <v>-30.4</v>
      </c>
      <c r="D42" s="187">
        <f t="shared" si="1"/>
        <v>0</v>
      </c>
      <c r="F42" s="184" t="s">
        <v>337</v>
      </c>
      <c r="G42" s="187">
        <v>-30.4</v>
      </c>
      <c r="H42" s="187">
        <f t="shared" si="2"/>
        <v>-30.4</v>
      </c>
      <c r="I42" s="187">
        <f t="shared" si="3"/>
        <v>0</v>
      </c>
    </row>
    <row r="43" spans="1:9" x14ac:dyDescent="0.25">
      <c r="A43" s="184" t="s">
        <v>338</v>
      </c>
      <c r="B43" s="187">
        <v>-1.73</v>
      </c>
      <c r="C43" s="187">
        <f t="shared" si="0"/>
        <v>-1.73</v>
      </c>
      <c r="D43" s="187">
        <f t="shared" si="1"/>
        <v>0</v>
      </c>
      <c r="F43" s="184" t="s">
        <v>338</v>
      </c>
      <c r="G43" s="187">
        <v>-1.73</v>
      </c>
      <c r="H43" s="187">
        <f t="shared" si="2"/>
        <v>-1.73</v>
      </c>
      <c r="I43" s="187">
        <f t="shared" si="3"/>
        <v>0</v>
      </c>
    </row>
    <row r="44" spans="1:9" x14ac:dyDescent="0.25">
      <c r="A44" s="184" t="s">
        <v>339</v>
      </c>
      <c r="B44" s="187">
        <v>-5.08</v>
      </c>
      <c r="C44" s="187">
        <f t="shared" si="0"/>
        <v>-5.08</v>
      </c>
      <c r="D44" s="187">
        <f t="shared" si="1"/>
        <v>0</v>
      </c>
      <c r="F44" s="184" t="s">
        <v>339</v>
      </c>
      <c r="G44" s="187">
        <v>-5.08</v>
      </c>
      <c r="H44" s="187">
        <f t="shared" si="2"/>
        <v>-5.08</v>
      </c>
      <c r="I44" s="187">
        <f t="shared" si="3"/>
        <v>0</v>
      </c>
    </row>
    <row r="45" spans="1:9" x14ac:dyDescent="0.25">
      <c r="A45" s="184" t="s">
        <v>340</v>
      </c>
      <c r="B45" s="187">
        <v>-112.88</v>
      </c>
      <c r="C45" s="187">
        <f t="shared" si="0"/>
        <v>-112.88</v>
      </c>
      <c r="D45" s="187">
        <f t="shared" si="1"/>
        <v>0</v>
      </c>
      <c r="F45" s="184" t="s">
        <v>340</v>
      </c>
      <c r="G45" s="187">
        <v>-112.88</v>
      </c>
      <c r="H45" s="187">
        <f t="shared" si="2"/>
        <v>-112.88</v>
      </c>
      <c r="I45" s="187">
        <f t="shared" si="3"/>
        <v>0</v>
      </c>
    </row>
    <row r="46" spans="1:9" x14ac:dyDescent="0.25">
      <c r="A46" s="184" t="s">
        <v>341</v>
      </c>
      <c r="B46" s="187">
        <v>-37.479999999999997</v>
      </c>
      <c r="C46" s="187">
        <f t="shared" si="0"/>
        <v>-37.479999999999997</v>
      </c>
      <c r="D46" s="187">
        <f t="shared" si="1"/>
        <v>0</v>
      </c>
      <c r="F46" s="184" t="s">
        <v>341</v>
      </c>
      <c r="G46" s="187">
        <v>-37.479999999999997</v>
      </c>
      <c r="H46" s="187">
        <f t="shared" si="2"/>
        <v>-37.479999999999997</v>
      </c>
      <c r="I46" s="187">
        <f t="shared" si="3"/>
        <v>0</v>
      </c>
    </row>
    <row r="47" spans="1:9" x14ac:dyDescent="0.25">
      <c r="A47" s="184" t="s">
        <v>342</v>
      </c>
      <c r="B47" s="187">
        <v>-17.47</v>
      </c>
      <c r="C47" s="187">
        <f t="shared" si="0"/>
        <v>-17.47</v>
      </c>
      <c r="D47" s="187">
        <f t="shared" si="1"/>
        <v>0</v>
      </c>
      <c r="F47" s="184" t="s">
        <v>342</v>
      </c>
      <c r="G47" s="187">
        <v>-17.47</v>
      </c>
      <c r="H47" s="187">
        <f t="shared" si="2"/>
        <v>-17.47</v>
      </c>
      <c r="I47" s="187">
        <f t="shared" si="3"/>
        <v>0</v>
      </c>
    </row>
    <row r="48" spans="1:9" x14ac:dyDescent="0.25">
      <c r="A48" s="184" t="s">
        <v>343</v>
      </c>
      <c r="B48" s="187">
        <v>8524.32</v>
      </c>
      <c r="C48" s="187">
        <f t="shared" si="0"/>
        <v>8524.32</v>
      </c>
      <c r="D48" s="187">
        <f t="shared" si="1"/>
        <v>0</v>
      </c>
      <c r="F48" s="184" t="s">
        <v>343</v>
      </c>
      <c r="G48" s="187">
        <v>8524.32</v>
      </c>
      <c r="H48" s="187">
        <f t="shared" si="2"/>
        <v>8524.32</v>
      </c>
      <c r="I48" s="187">
        <f t="shared" si="3"/>
        <v>0</v>
      </c>
    </row>
    <row r="49" spans="1:9" x14ac:dyDescent="0.25">
      <c r="A49" s="184" t="s">
        <v>344</v>
      </c>
      <c r="B49" s="187">
        <v>2664.8</v>
      </c>
      <c r="C49" s="187">
        <f t="shared" si="0"/>
        <v>2664.8</v>
      </c>
      <c r="D49" s="187">
        <f t="shared" si="1"/>
        <v>0</v>
      </c>
      <c r="F49" s="184" t="s">
        <v>344</v>
      </c>
      <c r="G49" s="187">
        <v>2664.8</v>
      </c>
      <c r="H49" s="187">
        <f t="shared" si="2"/>
        <v>2664.8</v>
      </c>
      <c r="I49" s="187">
        <f t="shared" si="3"/>
        <v>0</v>
      </c>
    </row>
    <row r="50" spans="1:9" x14ac:dyDescent="0.25">
      <c r="A50" s="184" t="s">
        <v>345</v>
      </c>
      <c r="B50" s="187">
        <v>1312.48</v>
      </c>
      <c r="C50" s="187">
        <f t="shared" si="0"/>
        <v>1312.48</v>
      </c>
      <c r="D50" s="187">
        <f t="shared" si="1"/>
        <v>0</v>
      </c>
      <c r="F50" s="184" t="s">
        <v>345</v>
      </c>
      <c r="G50" s="187">
        <v>1312.48</v>
      </c>
      <c r="H50" s="187">
        <f t="shared" si="2"/>
        <v>1312.48</v>
      </c>
      <c r="I50" s="187">
        <f t="shared" si="3"/>
        <v>0</v>
      </c>
    </row>
    <row r="51" spans="1:9" x14ac:dyDescent="0.25">
      <c r="A51" s="184" t="s">
        <v>346</v>
      </c>
      <c r="B51" s="187">
        <v>10.71</v>
      </c>
      <c r="C51" s="187">
        <f t="shared" si="0"/>
        <v>10.71</v>
      </c>
      <c r="D51" s="187">
        <f t="shared" si="1"/>
        <v>0</v>
      </c>
      <c r="F51" s="184" t="s">
        <v>346</v>
      </c>
      <c r="G51" s="187">
        <v>10.71</v>
      </c>
      <c r="H51" s="187">
        <f t="shared" si="2"/>
        <v>10.71</v>
      </c>
      <c r="I51" s="187">
        <f t="shared" si="3"/>
        <v>0</v>
      </c>
    </row>
    <row r="52" spans="1:9" x14ac:dyDescent="0.25">
      <c r="A52" s="184" t="s">
        <v>347</v>
      </c>
      <c r="B52" s="187">
        <v>9.66</v>
      </c>
      <c r="C52" s="187">
        <f t="shared" si="0"/>
        <v>9.66</v>
      </c>
      <c r="D52" s="187">
        <f t="shared" si="1"/>
        <v>0</v>
      </c>
      <c r="F52" s="184" t="s">
        <v>347</v>
      </c>
      <c r="G52" s="187">
        <v>9.66</v>
      </c>
      <c r="H52" s="187">
        <f t="shared" si="2"/>
        <v>9.66</v>
      </c>
      <c r="I52" s="187">
        <f t="shared" si="3"/>
        <v>0</v>
      </c>
    </row>
    <row r="53" spans="1:9" x14ac:dyDescent="0.25">
      <c r="A53" s="184" t="s">
        <v>349</v>
      </c>
      <c r="B53" s="187">
        <v>482.68</v>
      </c>
      <c r="C53" s="187">
        <f t="shared" si="0"/>
        <v>482.68</v>
      </c>
      <c r="D53" s="187">
        <f t="shared" si="1"/>
        <v>0</v>
      </c>
      <c r="F53" s="184" t="s">
        <v>349</v>
      </c>
      <c r="G53" s="187">
        <v>482.68</v>
      </c>
      <c r="H53" s="187">
        <f t="shared" si="2"/>
        <v>482.68</v>
      </c>
      <c r="I53" s="187">
        <f t="shared" si="3"/>
        <v>0</v>
      </c>
    </row>
    <row r="54" spans="1:9" x14ac:dyDescent="0.25">
      <c r="A54" s="184" t="s">
        <v>350</v>
      </c>
      <c r="B54" s="187">
        <v>160.22999999999999</v>
      </c>
      <c r="C54" s="187">
        <f t="shared" si="0"/>
        <v>160.22999999999999</v>
      </c>
      <c r="D54" s="187">
        <f t="shared" si="1"/>
        <v>0</v>
      </c>
      <c r="F54" s="184" t="s">
        <v>350</v>
      </c>
      <c r="G54" s="187">
        <v>160.22999999999999</v>
      </c>
      <c r="H54" s="187">
        <f t="shared" si="2"/>
        <v>160.22999999999999</v>
      </c>
      <c r="I54" s="187">
        <f t="shared" si="3"/>
        <v>0</v>
      </c>
    </row>
    <row r="55" spans="1:9" x14ac:dyDescent="0.25">
      <c r="A55" s="184" t="s">
        <v>351</v>
      </c>
      <c r="B55" s="187">
        <v>74.69</v>
      </c>
      <c r="C55" s="187">
        <f t="shared" si="0"/>
        <v>74.69</v>
      </c>
      <c r="D55" s="187">
        <f t="shared" si="1"/>
        <v>0</v>
      </c>
      <c r="F55" s="184" t="s">
        <v>351</v>
      </c>
      <c r="G55" s="187">
        <v>74.69</v>
      </c>
      <c r="H55" s="187">
        <f t="shared" si="2"/>
        <v>74.69</v>
      </c>
      <c r="I55" s="187">
        <f t="shared" si="3"/>
        <v>0</v>
      </c>
    </row>
    <row r="56" spans="1:9" x14ac:dyDescent="0.25">
      <c r="A56" s="184" t="s">
        <v>352</v>
      </c>
      <c r="B56" s="187">
        <v>112.88</v>
      </c>
      <c r="C56" s="187">
        <f t="shared" si="0"/>
        <v>112.88</v>
      </c>
      <c r="D56" s="187">
        <f t="shared" si="1"/>
        <v>0</v>
      </c>
      <c r="F56" s="184" t="s">
        <v>352</v>
      </c>
      <c r="G56" s="187">
        <v>112.88000000000001</v>
      </c>
      <c r="H56" s="187">
        <f t="shared" si="2"/>
        <v>112.88</v>
      </c>
      <c r="I56" s="187">
        <f t="shared" si="3"/>
        <v>0</v>
      </c>
    </row>
    <row r="57" spans="1:9" x14ac:dyDescent="0.25">
      <c r="A57" s="184" t="s">
        <v>353</v>
      </c>
      <c r="B57" s="187">
        <v>37.479999999999997</v>
      </c>
      <c r="C57" s="187">
        <f t="shared" si="0"/>
        <v>37.479999999999997</v>
      </c>
      <c r="D57" s="187">
        <f t="shared" si="1"/>
        <v>0</v>
      </c>
      <c r="F57" s="184" t="s">
        <v>353</v>
      </c>
      <c r="G57" s="187">
        <v>37.479999999999997</v>
      </c>
      <c r="H57" s="187">
        <f t="shared" si="2"/>
        <v>37.479999999999997</v>
      </c>
      <c r="I57" s="187">
        <f t="shared" si="3"/>
        <v>0</v>
      </c>
    </row>
    <row r="58" spans="1:9" x14ac:dyDescent="0.25">
      <c r="A58" s="184" t="s">
        <v>354</v>
      </c>
      <c r="B58" s="187">
        <v>17.47</v>
      </c>
      <c r="C58" s="187">
        <f t="shared" si="0"/>
        <v>17.47</v>
      </c>
      <c r="D58" s="187">
        <f t="shared" si="1"/>
        <v>0</v>
      </c>
      <c r="F58" s="184" t="s">
        <v>354</v>
      </c>
      <c r="G58" s="187">
        <v>17.47</v>
      </c>
      <c r="H58" s="187">
        <f t="shared" si="2"/>
        <v>17.47</v>
      </c>
      <c r="I58" s="187">
        <f t="shared" si="3"/>
        <v>0</v>
      </c>
    </row>
    <row r="59" spans="1:9" x14ac:dyDescent="0.25">
      <c r="A59" s="184" t="s">
        <v>355</v>
      </c>
      <c r="B59" s="187">
        <v>1710.07</v>
      </c>
      <c r="C59" s="187">
        <f t="shared" si="0"/>
        <v>1710.07</v>
      </c>
      <c r="D59" s="187">
        <f t="shared" si="1"/>
        <v>0</v>
      </c>
      <c r="F59" s="184" t="s">
        <v>355</v>
      </c>
      <c r="G59" s="187">
        <v>1710.07</v>
      </c>
      <c r="H59" s="187">
        <f t="shared" si="2"/>
        <v>1710.07</v>
      </c>
      <c r="I59" s="187">
        <f t="shared" si="3"/>
        <v>0</v>
      </c>
    </row>
    <row r="60" spans="1:9" x14ac:dyDescent="0.25">
      <c r="A60" s="184" t="s">
        <v>356</v>
      </c>
      <c r="B60" s="187">
        <v>291.52999999999997</v>
      </c>
      <c r="C60" s="187">
        <f t="shared" si="0"/>
        <v>291.52999999999997</v>
      </c>
      <c r="D60" s="187">
        <f t="shared" si="1"/>
        <v>0</v>
      </c>
      <c r="F60" s="184" t="s">
        <v>356</v>
      </c>
      <c r="G60" s="187">
        <v>291.52999999999997</v>
      </c>
      <c r="H60" s="187">
        <f t="shared" si="2"/>
        <v>291.52999999999997</v>
      </c>
      <c r="I60" s="187">
        <f t="shared" si="3"/>
        <v>0</v>
      </c>
    </row>
    <row r="61" spans="1:9" x14ac:dyDescent="0.25">
      <c r="A61" s="184" t="s">
        <v>357</v>
      </c>
      <c r="B61" s="187">
        <v>2.77</v>
      </c>
      <c r="C61" s="187">
        <f t="shared" si="0"/>
        <v>2.77</v>
      </c>
      <c r="D61" s="187">
        <f t="shared" si="1"/>
        <v>0</v>
      </c>
      <c r="F61" s="184" t="s">
        <v>357</v>
      </c>
      <c r="G61" s="187">
        <v>2.77</v>
      </c>
      <c r="H61" s="187">
        <f t="shared" si="2"/>
        <v>2.77</v>
      </c>
      <c r="I61" s="187">
        <f t="shared" si="3"/>
        <v>0</v>
      </c>
    </row>
    <row r="62" spans="1:9" x14ac:dyDescent="0.25">
      <c r="A62" s="184" t="s">
        <v>358</v>
      </c>
      <c r="B62" s="187">
        <v>2.06</v>
      </c>
      <c r="C62" s="187">
        <f t="shared" si="0"/>
        <v>2.06</v>
      </c>
      <c r="D62" s="187">
        <f t="shared" si="1"/>
        <v>0</v>
      </c>
      <c r="F62" s="184" t="s">
        <v>358</v>
      </c>
      <c r="G62" s="187">
        <v>2.06</v>
      </c>
      <c r="H62" s="187">
        <f t="shared" si="2"/>
        <v>2.06</v>
      </c>
      <c r="I62" s="187">
        <f t="shared" si="3"/>
        <v>0</v>
      </c>
    </row>
    <row r="63" spans="1:9" x14ac:dyDescent="0.25">
      <c r="A63" s="184" t="s">
        <v>360</v>
      </c>
      <c r="B63" s="187">
        <v>664.89</v>
      </c>
      <c r="C63" s="187">
        <f t="shared" si="0"/>
        <v>664.89</v>
      </c>
      <c r="D63" s="187">
        <f t="shared" si="1"/>
        <v>0</v>
      </c>
      <c r="F63" s="184" t="s">
        <v>360</v>
      </c>
      <c r="G63" s="187">
        <v>664.8900000000001</v>
      </c>
      <c r="H63" s="187">
        <f t="shared" si="2"/>
        <v>664.89</v>
      </c>
      <c r="I63" s="187">
        <f t="shared" si="3"/>
        <v>0</v>
      </c>
    </row>
    <row r="64" spans="1:9" x14ac:dyDescent="0.25">
      <c r="A64" s="184" t="s">
        <v>361</v>
      </c>
      <c r="B64" s="187">
        <v>207.86</v>
      </c>
      <c r="C64" s="187">
        <f t="shared" si="0"/>
        <v>207.86</v>
      </c>
      <c r="D64" s="187">
        <f t="shared" si="1"/>
        <v>0</v>
      </c>
      <c r="F64" s="184" t="s">
        <v>361</v>
      </c>
      <c r="G64" s="187">
        <v>207.85999999999999</v>
      </c>
      <c r="H64" s="187">
        <f t="shared" si="2"/>
        <v>207.86</v>
      </c>
      <c r="I64" s="187">
        <f t="shared" si="3"/>
        <v>0</v>
      </c>
    </row>
    <row r="65" spans="1:9" x14ac:dyDescent="0.25">
      <c r="A65" s="184" t="s">
        <v>362</v>
      </c>
      <c r="B65" s="187">
        <v>102.38</v>
      </c>
      <c r="C65" s="187">
        <f t="shared" si="0"/>
        <v>102.38</v>
      </c>
      <c r="D65" s="187">
        <f t="shared" si="1"/>
        <v>0</v>
      </c>
      <c r="F65" s="184" t="s">
        <v>362</v>
      </c>
      <c r="G65" s="187">
        <v>102.38</v>
      </c>
      <c r="H65" s="187">
        <f t="shared" si="2"/>
        <v>102.38</v>
      </c>
      <c r="I65" s="187">
        <f t="shared" si="3"/>
        <v>0</v>
      </c>
    </row>
    <row r="66" spans="1:9" x14ac:dyDescent="0.25">
      <c r="A66" s="184" t="s">
        <v>189</v>
      </c>
      <c r="B66" s="187">
        <v>3.979039320256561E-12</v>
      </c>
      <c r="F66" s="184" t="s">
        <v>189</v>
      </c>
      <c r="G66" s="187">
        <v>4.0643044485477731E-12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1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-5682.09</v>
      </c>
      <c r="C4" s="187">
        <f>VLOOKUP(A4,$A$4:$B$100,2,FALSE)</f>
        <v>-5682.09</v>
      </c>
      <c r="D4" s="187">
        <f>B4-C4</f>
        <v>0</v>
      </c>
      <c r="F4" s="184" t="s">
        <v>300</v>
      </c>
      <c r="G4" s="187">
        <v>-5682.09</v>
      </c>
      <c r="H4" s="187">
        <f>VLOOKUP(F4,$A$4:$B$180,2,FALSE)</f>
        <v>-5682.09</v>
      </c>
      <c r="I4" s="187">
        <f>G4-H4</f>
        <v>0</v>
      </c>
    </row>
    <row r="5" spans="1:9" x14ac:dyDescent="0.25">
      <c r="A5" s="184" t="s">
        <v>301</v>
      </c>
      <c r="B5" s="187">
        <v>-1387.2</v>
      </c>
      <c r="C5" s="187">
        <f t="shared" ref="C5:C68" si="0">VLOOKUP(A5,$A$4:$B$100,2,FALSE)</f>
        <v>-1387.2</v>
      </c>
      <c r="D5" s="187">
        <f t="shared" ref="D5:D68" si="1">B5-C5</f>
        <v>0</v>
      </c>
      <c r="F5" s="184" t="s">
        <v>301</v>
      </c>
      <c r="G5" s="187">
        <v>-1387.2</v>
      </c>
      <c r="H5" s="187">
        <f t="shared" ref="H5:H68" si="2">VLOOKUP(F5,$A$4:$B$180,2,FALSE)</f>
        <v>-1387.2</v>
      </c>
      <c r="I5" s="187">
        <f t="shared" ref="I5:I68" si="3">G5-H5</f>
        <v>0</v>
      </c>
    </row>
    <row r="6" spans="1:9" x14ac:dyDescent="0.25">
      <c r="A6" s="184" t="s">
        <v>302</v>
      </c>
      <c r="B6" s="187">
        <v>-1097.2</v>
      </c>
      <c r="C6" s="187">
        <f t="shared" si="0"/>
        <v>-1097.2</v>
      </c>
      <c r="D6" s="187">
        <f t="shared" si="1"/>
        <v>0</v>
      </c>
      <c r="F6" s="184" t="s">
        <v>302</v>
      </c>
      <c r="G6" s="187">
        <v>-1097.2</v>
      </c>
      <c r="H6" s="187">
        <f t="shared" si="2"/>
        <v>-1097.2</v>
      </c>
      <c r="I6" s="187">
        <f t="shared" si="3"/>
        <v>0</v>
      </c>
    </row>
    <row r="7" spans="1:9" x14ac:dyDescent="0.25">
      <c r="A7" s="184" t="s">
        <v>303</v>
      </c>
      <c r="B7" s="187">
        <v>-589.52</v>
      </c>
      <c r="C7" s="187">
        <f t="shared" si="0"/>
        <v>-589.52</v>
      </c>
      <c r="D7" s="187">
        <f t="shared" si="1"/>
        <v>0</v>
      </c>
      <c r="F7" s="184" t="s">
        <v>303</v>
      </c>
      <c r="G7" s="187">
        <v>-589.51999999999987</v>
      </c>
      <c r="H7" s="187">
        <f t="shared" si="2"/>
        <v>-589.52</v>
      </c>
      <c r="I7" s="187">
        <f t="shared" si="3"/>
        <v>0</v>
      </c>
    </row>
    <row r="8" spans="1:9" x14ac:dyDescent="0.25">
      <c r="A8" s="184" t="s">
        <v>304</v>
      </c>
      <c r="B8" s="187">
        <v>-127.54</v>
      </c>
      <c r="C8" s="187">
        <f t="shared" si="0"/>
        <v>-127.54</v>
      </c>
      <c r="D8" s="187">
        <f t="shared" si="1"/>
        <v>0</v>
      </c>
      <c r="F8" s="184" t="s">
        <v>304</v>
      </c>
      <c r="G8" s="187">
        <v>-127.53999999999999</v>
      </c>
      <c r="H8" s="187">
        <f t="shared" si="2"/>
        <v>-127.54</v>
      </c>
      <c r="I8" s="187">
        <f t="shared" si="3"/>
        <v>0</v>
      </c>
    </row>
    <row r="9" spans="1:9" x14ac:dyDescent="0.25">
      <c r="A9" s="184" t="s">
        <v>305</v>
      </c>
      <c r="B9" s="187">
        <v>-108.05</v>
      </c>
      <c r="C9" s="187">
        <f t="shared" si="0"/>
        <v>-108.05</v>
      </c>
      <c r="D9" s="187">
        <f t="shared" si="1"/>
        <v>0</v>
      </c>
      <c r="F9" s="184" t="s">
        <v>305</v>
      </c>
      <c r="G9" s="187">
        <v>-108.05</v>
      </c>
      <c r="H9" s="187">
        <f t="shared" si="2"/>
        <v>-108.05</v>
      </c>
      <c r="I9" s="187">
        <f t="shared" si="3"/>
        <v>0</v>
      </c>
    </row>
    <row r="10" spans="1:9" x14ac:dyDescent="0.25">
      <c r="A10" s="184" t="s">
        <v>306</v>
      </c>
      <c r="B10" s="187">
        <v>-504.4</v>
      </c>
      <c r="C10" s="187">
        <f t="shared" si="0"/>
        <v>-504.4</v>
      </c>
      <c r="D10" s="187">
        <f t="shared" si="1"/>
        <v>0</v>
      </c>
      <c r="F10" s="184" t="s">
        <v>306</v>
      </c>
      <c r="G10" s="187">
        <v>-504.4</v>
      </c>
      <c r="H10" s="187">
        <f t="shared" si="2"/>
        <v>-504.4</v>
      </c>
      <c r="I10" s="187">
        <f t="shared" si="3"/>
        <v>0</v>
      </c>
    </row>
    <row r="11" spans="1:9" x14ac:dyDescent="0.25">
      <c r="A11" s="184" t="s">
        <v>307</v>
      </c>
      <c r="B11" s="187">
        <v>-116.2</v>
      </c>
      <c r="C11" s="187">
        <f t="shared" si="0"/>
        <v>-116.2</v>
      </c>
      <c r="D11" s="187">
        <f t="shared" si="1"/>
        <v>0</v>
      </c>
      <c r="F11" s="184" t="s">
        <v>307</v>
      </c>
      <c r="G11" s="187">
        <v>-116.19999999999999</v>
      </c>
      <c r="H11" s="187">
        <f t="shared" si="2"/>
        <v>-116.2</v>
      </c>
      <c r="I11" s="187">
        <f t="shared" si="3"/>
        <v>0</v>
      </c>
    </row>
    <row r="12" spans="1:9" x14ac:dyDescent="0.25">
      <c r="A12" s="184" t="s">
        <v>308</v>
      </c>
      <c r="B12" s="187">
        <v>-95.91</v>
      </c>
      <c r="C12" s="187">
        <f t="shared" si="0"/>
        <v>-95.91</v>
      </c>
      <c r="D12" s="187">
        <f t="shared" si="1"/>
        <v>0</v>
      </c>
      <c r="F12" s="184" t="s">
        <v>308</v>
      </c>
      <c r="G12" s="187">
        <v>-95.91</v>
      </c>
      <c r="H12" s="187">
        <f t="shared" si="2"/>
        <v>-95.91</v>
      </c>
      <c r="I12" s="187">
        <f t="shared" si="3"/>
        <v>0</v>
      </c>
    </row>
    <row r="13" spans="1:9" x14ac:dyDescent="0.25">
      <c r="A13" s="184" t="s">
        <v>309</v>
      </c>
      <c r="B13" s="187">
        <v>-2.95</v>
      </c>
      <c r="C13" s="187">
        <f t="shared" si="0"/>
        <v>-2.95</v>
      </c>
      <c r="D13" s="187">
        <f t="shared" si="1"/>
        <v>0</v>
      </c>
      <c r="F13" s="184" t="s">
        <v>309</v>
      </c>
      <c r="G13" s="187">
        <v>-2.95</v>
      </c>
      <c r="H13" s="187">
        <f t="shared" si="2"/>
        <v>-2.95</v>
      </c>
      <c r="I13" s="187">
        <f t="shared" si="3"/>
        <v>0</v>
      </c>
    </row>
    <row r="14" spans="1:9" x14ac:dyDescent="0.25">
      <c r="A14" s="184" t="s">
        <v>310</v>
      </c>
      <c r="B14" s="187">
        <v>-1.5</v>
      </c>
      <c r="C14" s="187">
        <f t="shared" si="0"/>
        <v>-1.5</v>
      </c>
      <c r="D14" s="187">
        <f t="shared" si="1"/>
        <v>0</v>
      </c>
      <c r="F14" s="184" t="s">
        <v>310</v>
      </c>
      <c r="G14" s="187">
        <v>-1.5</v>
      </c>
      <c r="H14" s="187">
        <f t="shared" si="2"/>
        <v>-1.5</v>
      </c>
      <c r="I14" s="187">
        <f t="shared" si="3"/>
        <v>0</v>
      </c>
    </row>
    <row r="15" spans="1:9" x14ac:dyDescent="0.25">
      <c r="A15" s="184" t="s">
        <v>311</v>
      </c>
      <c r="B15" s="187">
        <v>-0.38</v>
      </c>
      <c r="C15" s="187">
        <f t="shared" si="0"/>
        <v>-0.38</v>
      </c>
      <c r="D15" s="187">
        <f t="shared" si="1"/>
        <v>0</v>
      </c>
      <c r="F15" s="184" t="s">
        <v>311</v>
      </c>
      <c r="G15" s="187">
        <v>-0.38</v>
      </c>
      <c r="H15" s="187">
        <f t="shared" si="2"/>
        <v>-0.38</v>
      </c>
      <c r="I15" s="187">
        <f t="shared" si="3"/>
        <v>0</v>
      </c>
    </row>
    <row r="16" spans="1:9" x14ac:dyDescent="0.25">
      <c r="A16" s="184" t="s">
        <v>312</v>
      </c>
      <c r="B16" s="187">
        <v>-1802.97</v>
      </c>
      <c r="C16" s="187">
        <f t="shared" si="0"/>
        <v>-1802.97</v>
      </c>
      <c r="D16" s="187">
        <f t="shared" si="1"/>
        <v>0</v>
      </c>
      <c r="F16" s="184" t="s">
        <v>312</v>
      </c>
      <c r="G16" s="187">
        <v>-1802.97</v>
      </c>
      <c r="H16" s="187">
        <f t="shared" si="2"/>
        <v>-1802.97</v>
      </c>
      <c r="I16" s="187">
        <f t="shared" si="3"/>
        <v>0</v>
      </c>
    </row>
    <row r="17" spans="1:9" x14ac:dyDescent="0.25">
      <c r="A17" s="184" t="s">
        <v>313</v>
      </c>
      <c r="B17" s="187">
        <v>-198.63</v>
      </c>
      <c r="C17" s="187">
        <f t="shared" si="0"/>
        <v>-198.63</v>
      </c>
      <c r="D17" s="187">
        <f t="shared" si="1"/>
        <v>0</v>
      </c>
      <c r="F17" s="184" t="s">
        <v>313</v>
      </c>
      <c r="G17" s="187">
        <v>-198.63</v>
      </c>
      <c r="H17" s="187">
        <f t="shared" si="2"/>
        <v>-198.63</v>
      </c>
      <c r="I17" s="187">
        <f t="shared" si="3"/>
        <v>0</v>
      </c>
    </row>
    <row r="18" spans="1:9" x14ac:dyDescent="0.25">
      <c r="A18" s="184" t="s">
        <v>363</v>
      </c>
      <c r="B18" s="187">
        <v>-11.61</v>
      </c>
      <c r="C18" s="187">
        <f t="shared" si="0"/>
        <v>-11.61</v>
      </c>
      <c r="D18" s="187">
        <f t="shared" si="1"/>
        <v>0</v>
      </c>
      <c r="F18" s="184" t="s">
        <v>363</v>
      </c>
      <c r="G18" s="187">
        <v>-11.610000000000001</v>
      </c>
      <c r="H18" s="187">
        <f t="shared" si="2"/>
        <v>-11.61</v>
      </c>
      <c r="I18" s="187">
        <f t="shared" si="3"/>
        <v>0</v>
      </c>
    </row>
    <row r="19" spans="1:9" x14ac:dyDescent="0.25">
      <c r="A19" s="184" t="s">
        <v>364</v>
      </c>
      <c r="B19" s="187">
        <v>-7</v>
      </c>
      <c r="C19" s="187">
        <f t="shared" si="0"/>
        <v>-7</v>
      </c>
      <c r="D19" s="187">
        <f t="shared" si="1"/>
        <v>0</v>
      </c>
      <c r="F19" s="184" t="s">
        <v>364</v>
      </c>
      <c r="G19" s="187">
        <v>-7</v>
      </c>
      <c r="H19" s="187">
        <f t="shared" si="2"/>
        <v>-7</v>
      </c>
      <c r="I19" s="187">
        <f t="shared" si="3"/>
        <v>0</v>
      </c>
    </row>
    <row r="20" spans="1:9" x14ac:dyDescent="0.25">
      <c r="A20" s="184" t="s">
        <v>366</v>
      </c>
      <c r="B20" s="187">
        <v>-1.76</v>
      </c>
      <c r="C20" s="187">
        <f t="shared" si="0"/>
        <v>-1.76</v>
      </c>
      <c r="D20" s="187">
        <f t="shared" si="1"/>
        <v>0</v>
      </c>
      <c r="F20" s="184" t="s">
        <v>366</v>
      </c>
      <c r="G20" s="187">
        <v>-1.7599999999999998</v>
      </c>
      <c r="H20" s="187">
        <f t="shared" si="2"/>
        <v>-1.76</v>
      </c>
      <c r="I20" s="187">
        <f t="shared" si="3"/>
        <v>0</v>
      </c>
    </row>
    <row r="21" spans="1:9" x14ac:dyDescent="0.25">
      <c r="A21" s="184" t="s">
        <v>314</v>
      </c>
      <c r="B21" s="187">
        <v>-117.97</v>
      </c>
      <c r="C21" s="187">
        <f t="shared" si="0"/>
        <v>-117.97</v>
      </c>
      <c r="D21" s="187">
        <f t="shared" si="1"/>
        <v>0</v>
      </c>
      <c r="F21" s="184" t="s">
        <v>314</v>
      </c>
      <c r="G21" s="187">
        <v>-117.96999999999998</v>
      </c>
      <c r="H21" s="187">
        <f t="shared" si="2"/>
        <v>-117.97</v>
      </c>
      <c r="I21" s="187">
        <f t="shared" si="3"/>
        <v>0</v>
      </c>
    </row>
    <row r="22" spans="1:9" x14ac:dyDescent="0.25">
      <c r="A22" s="184" t="s">
        <v>315</v>
      </c>
      <c r="B22" s="187">
        <v>-27.16</v>
      </c>
      <c r="C22" s="187">
        <f t="shared" si="0"/>
        <v>-27.16</v>
      </c>
      <c r="D22" s="187">
        <f t="shared" si="1"/>
        <v>0</v>
      </c>
      <c r="F22" s="184" t="s">
        <v>315</v>
      </c>
      <c r="G22" s="187">
        <v>-27.16</v>
      </c>
      <c r="H22" s="187">
        <f t="shared" si="2"/>
        <v>-27.16</v>
      </c>
      <c r="I22" s="187">
        <f t="shared" si="3"/>
        <v>0</v>
      </c>
    </row>
    <row r="23" spans="1:9" x14ac:dyDescent="0.25">
      <c r="A23" s="184" t="s">
        <v>316</v>
      </c>
      <c r="B23" s="187">
        <v>-22.44</v>
      </c>
      <c r="C23" s="187">
        <f t="shared" si="0"/>
        <v>-22.44</v>
      </c>
      <c r="D23" s="187">
        <f t="shared" si="1"/>
        <v>0</v>
      </c>
      <c r="F23" s="184" t="s">
        <v>316</v>
      </c>
      <c r="G23" s="187">
        <v>-22.439999999999998</v>
      </c>
      <c r="H23" s="187">
        <f t="shared" si="2"/>
        <v>-22.44</v>
      </c>
      <c r="I23" s="187">
        <f t="shared" si="3"/>
        <v>0</v>
      </c>
    </row>
    <row r="24" spans="1:9" x14ac:dyDescent="0.25">
      <c r="A24" s="184" t="s">
        <v>365</v>
      </c>
      <c r="B24" s="187">
        <v>275.26</v>
      </c>
      <c r="C24" s="187">
        <f t="shared" si="0"/>
        <v>275.26</v>
      </c>
      <c r="D24" s="187">
        <f t="shared" si="1"/>
        <v>0</v>
      </c>
      <c r="F24" s="184" t="s">
        <v>365</v>
      </c>
      <c r="G24" s="187">
        <v>275.26</v>
      </c>
      <c r="H24" s="187">
        <f t="shared" si="2"/>
        <v>275.26</v>
      </c>
      <c r="I24" s="187">
        <f t="shared" si="3"/>
        <v>0</v>
      </c>
    </row>
    <row r="25" spans="1:9" x14ac:dyDescent="0.25">
      <c r="A25" s="184" t="s">
        <v>317</v>
      </c>
      <c r="B25" s="187">
        <v>-660.17</v>
      </c>
      <c r="C25" s="187">
        <f t="shared" si="0"/>
        <v>-660.17</v>
      </c>
      <c r="D25" s="187">
        <f t="shared" si="1"/>
        <v>0</v>
      </c>
      <c r="F25" s="184" t="s">
        <v>317</v>
      </c>
      <c r="G25" s="187">
        <v>-660.16999999999985</v>
      </c>
      <c r="H25" s="187">
        <f t="shared" si="2"/>
        <v>-660.17</v>
      </c>
      <c r="I25" s="187">
        <f t="shared" si="3"/>
        <v>0</v>
      </c>
    </row>
    <row r="26" spans="1:9" x14ac:dyDescent="0.25">
      <c r="A26" s="184" t="s">
        <v>318</v>
      </c>
      <c r="B26" s="187">
        <v>-208.48</v>
      </c>
      <c r="C26" s="187">
        <f t="shared" si="0"/>
        <v>-208.48</v>
      </c>
      <c r="D26" s="187">
        <f t="shared" si="1"/>
        <v>0</v>
      </c>
      <c r="F26" s="184" t="s">
        <v>318</v>
      </c>
      <c r="G26" s="187">
        <v>-208.48000000000002</v>
      </c>
      <c r="H26" s="187">
        <f t="shared" si="2"/>
        <v>-208.48</v>
      </c>
      <c r="I26" s="187">
        <f t="shared" si="3"/>
        <v>0</v>
      </c>
    </row>
    <row r="27" spans="1:9" x14ac:dyDescent="0.25">
      <c r="A27" s="184" t="s">
        <v>319</v>
      </c>
      <c r="B27" s="187">
        <v>-111.12</v>
      </c>
      <c r="C27" s="187">
        <f t="shared" si="0"/>
        <v>-111.12</v>
      </c>
      <c r="D27" s="187">
        <f t="shared" si="1"/>
        <v>0</v>
      </c>
      <c r="F27" s="184" t="s">
        <v>319</v>
      </c>
      <c r="G27" s="187">
        <v>-111.12</v>
      </c>
      <c r="H27" s="187">
        <f t="shared" si="2"/>
        <v>-111.12</v>
      </c>
      <c r="I27" s="187">
        <f t="shared" si="3"/>
        <v>0</v>
      </c>
    </row>
    <row r="28" spans="1:9" x14ac:dyDescent="0.25">
      <c r="A28" s="184" t="s">
        <v>320</v>
      </c>
      <c r="B28" s="187">
        <v>-589.53</v>
      </c>
      <c r="C28" s="187">
        <f t="shared" si="0"/>
        <v>-589.53</v>
      </c>
      <c r="D28" s="187">
        <f t="shared" si="1"/>
        <v>0</v>
      </c>
      <c r="F28" s="184" t="s">
        <v>320</v>
      </c>
      <c r="G28" s="187">
        <v>-589.53</v>
      </c>
      <c r="H28" s="187">
        <f t="shared" si="2"/>
        <v>-589.53</v>
      </c>
      <c r="I28" s="187">
        <f t="shared" si="3"/>
        <v>0</v>
      </c>
    </row>
    <row r="29" spans="1:9" x14ac:dyDescent="0.25">
      <c r="A29" s="184" t="s">
        <v>321</v>
      </c>
      <c r="B29" s="187">
        <v>-127.53</v>
      </c>
      <c r="C29" s="187">
        <f t="shared" si="0"/>
        <v>-127.53</v>
      </c>
      <c r="D29" s="187">
        <f t="shared" si="1"/>
        <v>0</v>
      </c>
      <c r="F29" s="184" t="s">
        <v>321</v>
      </c>
      <c r="G29" s="187">
        <v>-127.53</v>
      </c>
      <c r="H29" s="187">
        <f t="shared" si="2"/>
        <v>-127.53</v>
      </c>
      <c r="I29" s="187">
        <f t="shared" si="3"/>
        <v>0</v>
      </c>
    </row>
    <row r="30" spans="1:9" x14ac:dyDescent="0.25">
      <c r="A30" s="184" t="s">
        <v>322</v>
      </c>
      <c r="B30" s="187">
        <v>-108.05</v>
      </c>
      <c r="C30" s="187">
        <f t="shared" si="0"/>
        <v>-108.05</v>
      </c>
      <c r="D30" s="187">
        <f t="shared" si="1"/>
        <v>0</v>
      </c>
      <c r="F30" s="184" t="s">
        <v>322</v>
      </c>
      <c r="G30" s="187">
        <v>-108.05</v>
      </c>
      <c r="H30" s="187">
        <f t="shared" si="2"/>
        <v>-108.05</v>
      </c>
      <c r="I30" s="187">
        <f t="shared" si="3"/>
        <v>0</v>
      </c>
    </row>
    <row r="31" spans="1:9" x14ac:dyDescent="0.25">
      <c r="A31" s="184" t="s">
        <v>323</v>
      </c>
      <c r="B31" s="187">
        <v>-504.39</v>
      </c>
      <c r="C31" s="187">
        <f t="shared" si="0"/>
        <v>-504.39</v>
      </c>
      <c r="D31" s="187">
        <f t="shared" si="1"/>
        <v>0</v>
      </c>
      <c r="F31" s="184" t="s">
        <v>323</v>
      </c>
      <c r="G31" s="187">
        <v>-504.39</v>
      </c>
      <c r="H31" s="187">
        <f t="shared" si="2"/>
        <v>-504.39</v>
      </c>
      <c r="I31" s="187">
        <f t="shared" si="3"/>
        <v>0</v>
      </c>
    </row>
    <row r="32" spans="1:9" x14ac:dyDescent="0.25">
      <c r="A32" s="184" t="s">
        <v>324</v>
      </c>
      <c r="B32" s="187">
        <v>-116.19</v>
      </c>
      <c r="C32" s="187">
        <f t="shared" si="0"/>
        <v>-116.19</v>
      </c>
      <c r="D32" s="187">
        <f t="shared" si="1"/>
        <v>0</v>
      </c>
      <c r="F32" s="184" t="s">
        <v>324</v>
      </c>
      <c r="G32" s="187">
        <v>-116.19</v>
      </c>
      <c r="H32" s="187">
        <f t="shared" si="2"/>
        <v>-116.19</v>
      </c>
      <c r="I32" s="187">
        <f t="shared" si="3"/>
        <v>0</v>
      </c>
    </row>
    <row r="33" spans="1:9" x14ac:dyDescent="0.25">
      <c r="A33" s="184" t="s">
        <v>325</v>
      </c>
      <c r="B33" s="187">
        <v>-95.93</v>
      </c>
      <c r="C33" s="187">
        <f t="shared" si="0"/>
        <v>-95.93</v>
      </c>
      <c r="D33" s="187">
        <f t="shared" si="1"/>
        <v>0</v>
      </c>
      <c r="F33" s="184" t="s">
        <v>325</v>
      </c>
      <c r="G33" s="187">
        <v>-95.93</v>
      </c>
      <c r="H33" s="187">
        <f t="shared" si="2"/>
        <v>-95.93</v>
      </c>
      <c r="I33" s="187">
        <f t="shared" si="3"/>
        <v>0</v>
      </c>
    </row>
    <row r="34" spans="1:9" x14ac:dyDescent="0.25">
      <c r="A34" s="184" t="s">
        <v>326</v>
      </c>
      <c r="B34" s="187">
        <v>-21.27</v>
      </c>
      <c r="C34" s="187">
        <f t="shared" si="0"/>
        <v>-21.27</v>
      </c>
      <c r="D34" s="187">
        <f t="shared" si="1"/>
        <v>0</v>
      </c>
      <c r="F34" s="184" t="s">
        <v>326</v>
      </c>
      <c r="G34" s="187">
        <v>-21.27</v>
      </c>
      <c r="H34" s="187">
        <f t="shared" si="2"/>
        <v>-21.27</v>
      </c>
      <c r="I34" s="187">
        <f t="shared" si="3"/>
        <v>0</v>
      </c>
    </row>
    <row r="35" spans="1:9" x14ac:dyDescent="0.25">
      <c r="A35" s="184" t="s">
        <v>327</v>
      </c>
      <c r="B35" s="187">
        <v>-9.48</v>
      </c>
      <c r="C35" s="187">
        <f t="shared" si="0"/>
        <v>-9.48</v>
      </c>
      <c r="D35" s="187">
        <f t="shared" si="1"/>
        <v>0</v>
      </c>
      <c r="F35" s="184" t="s">
        <v>327</v>
      </c>
      <c r="G35" s="187">
        <v>-9.48</v>
      </c>
      <c r="H35" s="187">
        <f t="shared" si="2"/>
        <v>-9.48</v>
      </c>
      <c r="I35" s="187">
        <f t="shared" si="3"/>
        <v>0</v>
      </c>
    </row>
    <row r="36" spans="1:9" x14ac:dyDescent="0.25">
      <c r="A36" s="184" t="s">
        <v>328</v>
      </c>
      <c r="B36" s="187">
        <v>-2.37</v>
      </c>
      <c r="C36" s="187">
        <f t="shared" si="0"/>
        <v>-2.37</v>
      </c>
      <c r="D36" s="187">
        <f t="shared" si="1"/>
        <v>0</v>
      </c>
      <c r="F36" s="184" t="s">
        <v>328</v>
      </c>
      <c r="G36" s="187">
        <v>-2.37</v>
      </c>
      <c r="H36" s="187">
        <f t="shared" si="2"/>
        <v>-2.37</v>
      </c>
      <c r="I36" s="187">
        <f t="shared" si="3"/>
        <v>0</v>
      </c>
    </row>
    <row r="37" spans="1:9" x14ac:dyDescent="0.25">
      <c r="A37" s="184" t="s">
        <v>329</v>
      </c>
      <c r="B37" s="187">
        <v>-272.8</v>
      </c>
      <c r="C37" s="187">
        <f t="shared" si="0"/>
        <v>-272.8</v>
      </c>
      <c r="D37" s="187">
        <f t="shared" si="1"/>
        <v>0</v>
      </c>
      <c r="F37" s="184" t="s">
        <v>329</v>
      </c>
      <c r="G37" s="187">
        <v>-272.8</v>
      </c>
      <c r="H37" s="187">
        <f t="shared" si="2"/>
        <v>-272.8</v>
      </c>
      <c r="I37" s="187">
        <f t="shared" si="3"/>
        <v>0</v>
      </c>
    </row>
    <row r="38" spans="1:9" x14ac:dyDescent="0.25">
      <c r="A38" s="184" t="s">
        <v>330</v>
      </c>
      <c r="B38" s="187">
        <v>-30.2</v>
      </c>
      <c r="C38" s="187">
        <f t="shared" si="0"/>
        <v>-30.2</v>
      </c>
      <c r="D38" s="187">
        <f t="shared" si="1"/>
        <v>0</v>
      </c>
      <c r="F38" s="184" t="s">
        <v>330</v>
      </c>
      <c r="G38" s="187">
        <v>-30.2</v>
      </c>
      <c r="H38" s="187">
        <f t="shared" si="2"/>
        <v>-30.2</v>
      </c>
      <c r="I38" s="187">
        <f t="shared" si="3"/>
        <v>0</v>
      </c>
    </row>
    <row r="39" spans="1:9" x14ac:dyDescent="0.25">
      <c r="A39" s="184" t="s">
        <v>331</v>
      </c>
      <c r="B39" s="187">
        <v>-770.62</v>
      </c>
      <c r="C39" s="187">
        <f t="shared" si="0"/>
        <v>-770.62</v>
      </c>
      <c r="D39" s="187">
        <f t="shared" si="1"/>
        <v>0</v>
      </c>
      <c r="F39" s="184" t="s">
        <v>331</v>
      </c>
      <c r="G39" s="187">
        <v>-770.62</v>
      </c>
      <c r="H39" s="187">
        <f t="shared" si="2"/>
        <v>-770.62</v>
      </c>
      <c r="I39" s="187">
        <f t="shared" si="3"/>
        <v>0</v>
      </c>
    </row>
    <row r="40" spans="1:9" x14ac:dyDescent="0.25">
      <c r="A40" s="184" t="s">
        <v>332</v>
      </c>
      <c r="B40" s="187">
        <v>-183.95</v>
      </c>
      <c r="C40" s="187">
        <f t="shared" si="0"/>
        <v>-183.95</v>
      </c>
      <c r="D40" s="187">
        <f t="shared" si="1"/>
        <v>0</v>
      </c>
      <c r="F40" s="184" t="s">
        <v>332</v>
      </c>
      <c r="G40" s="187">
        <v>-183.95</v>
      </c>
      <c r="H40" s="187">
        <f t="shared" si="2"/>
        <v>-183.95</v>
      </c>
      <c r="I40" s="187">
        <f t="shared" si="3"/>
        <v>0</v>
      </c>
    </row>
    <row r="41" spans="1:9" x14ac:dyDescent="0.25">
      <c r="A41" s="184" t="s">
        <v>333</v>
      </c>
      <c r="B41" s="187">
        <v>-157.30000000000001</v>
      </c>
      <c r="C41" s="187">
        <f t="shared" si="0"/>
        <v>-157.30000000000001</v>
      </c>
      <c r="D41" s="187">
        <f t="shared" si="1"/>
        <v>0</v>
      </c>
      <c r="F41" s="184" t="s">
        <v>333</v>
      </c>
      <c r="G41" s="187">
        <v>-157.29999999999998</v>
      </c>
      <c r="H41" s="187">
        <f t="shared" si="2"/>
        <v>-157.30000000000001</v>
      </c>
      <c r="I41" s="187">
        <f t="shared" si="3"/>
        <v>0</v>
      </c>
    </row>
    <row r="42" spans="1:9" x14ac:dyDescent="0.25">
      <c r="A42" s="184" t="s">
        <v>334</v>
      </c>
      <c r="B42" s="187">
        <v>-415.71</v>
      </c>
      <c r="C42" s="187">
        <f t="shared" si="0"/>
        <v>-415.71</v>
      </c>
      <c r="D42" s="187">
        <f t="shared" si="1"/>
        <v>0</v>
      </c>
      <c r="F42" s="184" t="s">
        <v>334</v>
      </c>
      <c r="G42" s="187">
        <v>-415.71</v>
      </c>
      <c r="H42" s="187">
        <f t="shared" si="2"/>
        <v>-415.71</v>
      </c>
      <c r="I42" s="187">
        <f t="shared" si="3"/>
        <v>0</v>
      </c>
    </row>
    <row r="43" spans="1:9" x14ac:dyDescent="0.25">
      <c r="A43" s="184" t="s">
        <v>335</v>
      </c>
      <c r="B43" s="187">
        <v>-93.76</v>
      </c>
      <c r="C43" s="187">
        <f t="shared" si="0"/>
        <v>-93.76</v>
      </c>
      <c r="D43" s="187">
        <f t="shared" si="1"/>
        <v>0</v>
      </c>
      <c r="F43" s="184" t="s">
        <v>335</v>
      </c>
      <c r="G43" s="187">
        <v>-93.76</v>
      </c>
      <c r="H43" s="187">
        <f t="shared" si="2"/>
        <v>-93.76</v>
      </c>
      <c r="I43" s="187">
        <f t="shared" si="3"/>
        <v>0</v>
      </c>
    </row>
    <row r="44" spans="1:9" x14ac:dyDescent="0.25">
      <c r="A44" s="184" t="s">
        <v>336</v>
      </c>
      <c r="B44" s="187">
        <v>-76.760000000000005</v>
      </c>
      <c r="C44" s="187">
        <f t="shared" si="0"/>
        <v>-76.760000000000005</v>
      </c>
      <c r="D44" s="187">
        <f t="shared" si="1"/>
        <v>0</v>
      </c>
      <c r="F44" s="184" t="s">
        <v>336</v>
      </c>
      <c r="G44" s="187">
        <v>-76.760000000000005</v>
      </c>
      <c r="H44" s="187">
        <f t="shared" si="2"/>
        <v>-76.760000000000005</v>
      </c>
      <c r="I44" s="187">
        <f t="shared" si="3"/>
        <v>0</v>
      </c>
    </row>
    <row r="45" spans="1:9" x14ac:dyDescent="0.25">
      <c r="A45" s="184" t="s">
        <v>337</v>
      </c>
      <c r="B45" s="187">
        <v>-30.55</v>
      </c>
      <c r="C45" s="187">
        <f t="shared" si="0"/>
        <v>-30.55</v>
      </c>
      <c r="D45" s="187">
        <f t="shared" si="1"/>
        <v>0</v>
      </c>
      <c r="F45" s="184" t="s">
        <v>337</v>
      </c>
      <c r="G45" s="187">
        <v>-30.55</v>
      </c>
      <c r="H45" s="187">
        <f t="shared" si="2"/>
        <v>-30.55</v>
      </c>
      <c r="I45" s="187">
        <f t="shared" si="3"/>
        <v>0</v>
      </c>
    </row>
    <row r="46" spans="1:9" x14ac:dyDescent="0.25">
      <c r="A46" s="184" t="s">
        <v>338</v>
      </c>
      <c r="B46" s="187">
        <v>-1.26</v>
      </c>
      <c r="C46" s="187">
        <f t="shared" si="0"/>
        <v>-1.26</v>
      </c>
      <c r="D46" s="187">
        <f t="shared" si="1"/>
        <v>0</v>
      </c>
      <c r="F46" s="184" t="s">
        <v>338</v>
      </c>
      <c r="G46" s="187">
        <v>-1.26</v>
      </c>
      <c r="H46" s="187">
        <f t="shared" si="2"/>
        <v>-1.26</v>
      </c>
      <c r="I46" s="187">
        <f t="shared" si="3"/>
        <v>0</v>
      </c>
    </row>
    <row r="47" spans="1:9" x14ac:dyDescent="0.25">
      <c r="A47" s="184" t="s">
        <v>339</v>
      </c>
      <c r="B47" s="187">
        <v>-5.4</v>
      </c>
      <c r="C47" s="187">
        <f t="shared" si="0"/>
        <v>-5.4</v>
      </c>
      <c r="D47" s="187">
        <f t="shared" si="1"/>
        <v>0</v>
      </c>
      <c r="F47" s="184" t="s">
        <v>339</v>
      </c>
      <c r="G47" s="187">
        <v>-5.4</v>
      </c>
      <c r="H47" s="187">
        <f t="shared" si="2"/>
        <v>-5.4</v>
      </c>
      <c r="I47" s="187">
        <f t="shared" si="3"/>
        <v>0</v>
      </c>
    </row>
    <row r="48" spans="1:9" x14ac:dyDescent="0.25">
      <c r="A48" s="184" t="s">
        <v>340</v>
      </c>
      <c r="B48" s="187">
        <v>-117.96</v>
      </c>
      <c r="C48" s="187">
        <f t="shared" si="0"/>
        <v>-117.96</v>
      </c>
      <c r="D48" s="187">
        <f t="shared" si="1"/>
        <v>0</v>
      </c>
      <c r="F48" s="184" t="s">
        <v>340</v>
      </c>
      <c r="G48" s="187">
        <v>-117.96000000000002</v>
      </c>
      <c r="H48" s="187">
        <f t="shared" si="2"/>
        <v>-117.96</v>
      </c>
      <c r="I48" s="187">
        <f t="shared" si="3"/>
        <v>0</v>
      </c>
    </row>
    <row r="49" spans="1:9" x14ac:dyDescent="0.25">
      <c r="A49" s="184" t="s">
        <v>341</v>
      </c>
      <c r="B49" s="187">
        <v>-27.17</v>
      </c>
      <c r="C49" s="187">
        <f t="shared" si="0"/>
        <v>-27.17</v>
      </c>
      <c r="D49" s="187">
        <f t="shared" si="1"/>
        <v>0</v>
      </c>
      <c r="F49" s="184" t="s">
        <v>341</v>
      </c>
      <c r="G49" s="187">
        <v>-27.17</v>
      </c>
      <c r="H49" s="187">
        <f t="shared" si="2"/>
        <v>-27.17</v>
      </c>
      <c r="I49" s="187">
        <f t="shared" si="3"/>
        <v>0</v>
      </c>
    </row>
    <row r="50" spans="1:9" x14ac:dyDescent="0.25">
      <c r="A50" s="184" t="s">
        <v>342</v>
      </c>
      <c r="B50" s="187">
        <v>-22.44</v>
      </c>
      <c r="C50" s="187">
        <f t="shared" si="0"/>
        <v>-22.44</v>
      </c>
      <c r="D50" s="187">
        <f t="shared" si="1"/>
        <v>0</v>
      </c>
      <c r="F50" s="184" t="s">
        <v>342</v>
      </c>
      <c r="G50" s="187">
        <v>-22.439999999999998</v>
      </c>
      <c r="H50" s="187">
        <f t="shared" si="2"/>
        <v>-22.44</v>
      </c>
      <c r="I50" s="187">
        <f t="shared" si="3"/>
        <v>0</v>
      </c>
    </row>
    <row r="51" spans="1:9" x14ac:dyDescent="0.25">
      <c r="A51" s="184" t="s">
        <v>343</v>
      </c>
      <c r="B51" s="187">
        <v>8682.64</v>
      </c>
      <c r="C51" s="187">
        <f t="shared" si="0"/>
        <v>8682.64</v>
      </c>
      <c r="D51" s="187">
        <f t="shared" si="1"/>
        <v>0</v>
      </c>
      <c r="F51" s="184" t="s">
        <v>343</v>
      </c>
      <c r="G51" s="187">
        <v>8682.64</v>
      </c>
      <c r="H51" s="187">
        <f t="shared" si="2"/>
        <v>8682.64</v>
      </c>
      <c r="I51" s="187">
        <f t="shared" si="3"/>
        <v>0</v>
      </c>
    </row>
    <row r="52" spans="1:9" x14ac:dyDescent="0.25">
      <c r="A52" s="184" t="s">
        <v>344</v>
      </c>
      <c r="B52" s="187">
        <v>2131.84</v>
      </c>
      <c r="C52" s="187">
        <f t="shared" si="0"/>
        <v>2131.84</v>
      </c>
      <c r="D52" s="187">
        <f t="shared" si="1"/>
        <v>0</v>
      </c>
      <c r="F52" s="184" t="s">
        <v>344</v>
      </c>
      <c r="G52" s="187">
        <v>2131.84</v>
      </c>
      <c r="H52" s="187">
        <f t="shared" si="2"/>
        <v>2131.84</v>
      </c>
      <c r="I52" s="187">
        <f t="shared" si="3"/>
        <v>0</v>
      </c>
    </row>
    <row r="53" spans="1:9" x14ac:dyDescent="0.25">
      <c r="A53" s="184" t="s">
        <v>345</v>
      </c>
      <c r="B53" s="187">
        <v>1687.12</v>
      </c>
      <c r="C53" s="187">
        <f t="shared" si="0"/>
        <v>1687.12</v>
      </c>
      <c r="D53" s="187">
        <f t="shared" si="1"/>
        <v>0</v>
      </c>
      <c r="F53" s="184" t="s">
        <v>345</v>
      </c>
      <c r="G53" s="187">
        <v>1687.12</v>
      </c>
      <c r="H53" s="187">
        <f t="shared" si="2"/>
        <v>1687.12</v>
      </c>
      <c r="I53" s="187">
        <f t="shared" si="3"/>
        <v>0</v>
      </c>
    </row>
    <row r="54" spans="1:9" x14ac:dyDescent="0.25">
      <c r="A54" s="184" t="s">
        <v>346</v>
      </c>
      <c r="B54" s="187">
        <v>11.610000000000001</v>
      </c>
      <c r="C54" s="187">
        <f t="shared" si="0"/>
        <v>11.610000000000001</v>
      </c>
      <c r="D54" s="187">
        <f t="shared" si="1"/>
        <v>0</v>
      </c>
      <c r="F54" s="184" t="s">
        <v>346</v>
      </c>
      <c r="G54" s="187">
        <v>11.610000000000001</v>
      </c>
      <c r="H54" s="187">
        <f t="shared" si="2"/>
        <v>11.610000000000001</v>
      </c>
      <c r="I54" s="187">
        <f t="shared" si="3"/>
        <v>0</v>
      </c>
    </row>
    <row r="55" spans="1:9" x14ac:dyDescent="0.25">
      <c r="A55" s="184" t="s">
        <v>347</v>
      </c>
      <c r="B55" s="187">
        <v>7</v>
      </c>
      <c r="C55" s="187">
        <f t="shared" si="0"/>
        <v>7</v>
      </c>
      <c r="D55" s="187">
        <f t="shared" si="1"/>
        <v>0</v>
      </c>
      <c r="F55" s="184" t="s">
        <v>347</v>
      </c>
      <c r="G55" s="187">
        <v>7</v>
      </c>
      <c r="H55" s="187">
        <f t="shared" si="2"/>
        <v>7</v>
      </c>
      <c r="I55" s="187">
        <f t="shared" si="3"/>
        <v>0</v>
      </c>
    </row>
    <row r="56" spans="1:9" x14ac:dyDescent="0.25">
      <c r="A56" s="184" t="s">
        <v>348</v>
      </c>
      <c r="B56" s="187">
        <v>1.76</v>
      </c>
      <c r="C56" s="187">
        <f t="shared" si="0"/>
        <v>1.76</v>
      </c>
      <c r="D56" s="187">
        <f t="shared" si="1"/>
        <v>0</v>
      </c>
      <c r="F56" s="184" t="s">
        <v>348</v>
      </c>
      <c r="G56" s="187">
        <v>1.7599999999999998</v>
      </c>
      <c r="H56" s="187">
        <f t="shared" si="2"/>
        <v>1.76</v>
      </c>
      <c r="I56" s="187">
        <f t="shared" si="3"/>
        <v>0</v>
      </c>
    </row>
    <row r="57" spans="1:9" x14ac:dyDescent="0.25">
      <c r="A57" s="184" t="s">
        <v>349</v>
      </c>
      <c r="B57" s="187">
        <v>504.4</v>
      </c>
      <c r="C57" s="187">
        <f t="shared" si="0"/>
        <v>504.4</v>
      </c>
      <c r="D57" s="187">
        <f t="shared" si="1"/>
        <v>0</v>
      </c>
      <c r="F57" s="184" t="s">
        <v>349</v>
      </c>
      <c r="G57" s="187">
        <v>504.4</v>
      </c>
      <c r="H57" s="187">
        <f t="shared" si="2"/>
        <v>504.4</v>
      </c>
      <c r="I57" s="187">
        <f t="shared" si="3"/>
        <v>0</v>
      </c>
    </row>
    <row r="58" spans="1:9" x14ac:dyDescent="0.25">
      <c r="A58" s="184" t="s">
        <v>350</v>
      </c>
      <c r="B58" s="187">
        <v>116.2</v>
      </c>
      <c r="C58" s="187">
        <f t="shared" si="0"/>
        <v>116.2</v>
      </c>
      <c r="D58" s="187">
        <f t="shared" si="1"/>
        <v>0</v>
      </c>
      <c r="F58" s="184" t="s">
        <v>350</v>
      </c>
      <c r="G58" s="187">
        <v>116.19999999999999</v>
      </c>
      <c r="H58" s="187">
        <f t="shared" si="2"/>
        <v>116.2</v>
      </c>
      <c r="I58" s="187">
        <f t="shared" si="3"/>
        <v>0</v>
      </c>
    </row>
    <row r="59" spans="1:9" x14ac:dyDescent="0.25">
      <c r="A59" s="184" t="s">
        <v>351</v>
      </c>
      <c r="B59" s="187">
        <v>95.91</v>
      </c>
      <c r="C59" s="187">
        <f t="shared" si="0"/>
        <v>95.91</v>
      </c>
      <c r="D59" s="187">
        <f t="shared" si="1"/>
        <v>0</v>
      </c>
      <c r="F59" s="184" t="s">
        <v>351</v>
      </c>
      <c r="G59" s="187">
        <v>95.91</v>
      </c>
      <c r="H59" s="187">
        <f t="shared" si="2"/>
        <v>95.91</v>
      </c>
      <c r="I59" s="187">
        <f t="shared" si="3"/>
        <v>0</v>
      </c>
    </row>
    <row r="60" spans="1:9" x14ac:dyDescent="0.25">
      <c r="A60" s="184" t="s">
        <v>352</v>
      </c>
      <c r="B60" s="187">
        <v>117.97</v>
      </c>
      <c r="C60" s="187">
        <f t="shared" si="0"/>
        <v>117.97</v>
      </c>
      <c r="D60" s="187">
        <f t="shared" si="1"/>
        <v>0</v>
      </c>
      <c r="F60" s="184" t="s">
        <v>352</v>
      </c>
      <c r="G60" s="187">
        <v>117.96999999999998</v>
      </c>
      <c r="H60" s="187">
        <f t="shared" si="2"/>
        <v>117.97</v>
      </c>
      <c r="I60" s="187">
        <f t="shared" si="3"/>
        <v>0</v>
      </c>
    </row>
    <row r="61" spans="1:9" x14ac:dyDescent="0.25">
      <c r="A61" s="184" t="s">
        <v>353</v>
      </c>
      <c r="B61" s="187">
        <v>27.16</v>
      </c>
      <c r="C61" s="187">
        <f t="shared" si="0"/>
        <v>27.16</v>
      </c>
      <c r="D61" s="187">
        <f t="shared" si="1"/>
        <v>0</v>
      </c>
      <c r="F61" s="184" t="s">
        <v>353</v>
      </c>
      <c r="G61" s="187">
        <v>27.16</v>
      </c>
      <c r="H61" s="187">
        <f t="shared" si="2"/>
        <v>27.16</v>
      </c>
      <c r="I61" s="187">
        <f t="shared" si="3"/>
        <v>0</v>
      </c>
    </row>
    <row r="62" spans="1:9" x14ac:dyDescent="0.25">
      <c r="A62" s="184" t="s">
        <v>354</v>
      </c>
      <c r="B62" s="187">
        <v>22.44</v>
      </c>
      <c r="C62" s="187">
        <f t="shared" si="0"/>
        <v>22.44</v>
      </c>
      <c r="D62" s="187">
        <f t="shared" si="1"/>
        <v>0</v>
      </c>
      <c r="F62" s="184" t="s">
        <v>354</v>
      </c>
      <c r="G62" s="187">
        <v>22.439999999999998</v>
      </c>
      <c r="H62" s="187">
        <f t="shared" si="2"/>
        <v>22.44</v>
      </c>
      <c r="I62" s="187">
        <f t="shared" si="3"/>
        <v>0</v>
      </c>
    </row>
    <row r="63" spans="1:9" x14ac:dyDescent="0.25">
      <c r="A63" s="184" t="s">
        <v>355</v>
      </c>
      <c r="B63" s="187">
        <v>1802.97</v>
      </c>
      <c r="C63" s="187">
        <f t="shared" si="0"/>
        <v>1802.97</v>
      </c>
      <c r="D63" s="187">
        <f t="shared" si="1"/>
        <v>0</v>
      </c>
      <c r="F63" s="184" t="s">
        <v>355</v>
      </c>
      <c r="G63" s="187">
        <v>1802.97</v>
      </c>
      <c r="H63" s="187">
        <f t="shared" si="2"/>
        <v>1802.97</v>
      </c>
      <c r="I63" s="187">
        <f t="shared" si="3"/>
        <v>0</v>
      </c>
    </row>
    <row r="64" spans="1:9" x14ac:dyDescent="0.25">
      <c r="A64" s="184" t="s">
        <v>356</v>
      </c>
      <c r="B64" s="187">
        <v>198.63</v>
      </c>
      <c r="C64" s="187">
        <f t="shared" si="0"/>
        <v>198.63</v>
      </c>
      <c r="D64" s="187">
        <f t="shared" si="1"/>
        <v>0</v>
      </c>
      <c r="F64" s="184" t="s">
        <v>356</v>
      </c>
      <c r="G64" s="187">
        <v>198.63</v>
      </c>
      <c r="H64" s="187">
        <f t="shared" si="2"/>
        <v>198.63</v>
      </c>
      <c r="I64" s="187">
        <f t="shared" si="3"/>
        <v>0</v>
      </c>
    </row>
    <row r="65" spans="1:9" x14ac:dyDescent="0.25">
      <c r="A65" s="184" t="s">
        <v>357</v>
      </c>
      <c r="B65" s="187">
        <v>2.95</v>
      </c>
      <c r="C65" s="187">
        <f t="shared" si="0"/>
        <v>2.95</v>
      </c>
      <c r="D65" s="187">
        <f t="shared" si="1"/>
        <v>0</v>
      </c>
      <c r="F65" s="184" t="s">
        <v>357</v>
      </c>
      <c r="G65" s="187">
        <v>2.95</v>
      </c>
      <c r="H65" s="187">
        <f t="shared" si="2"/>
        <v>2.95</v>
      </c>
      <c r="I65" s="187">
        <f t="shared" si="3"/>
        <v>0</v>
      </c>
    </row>
    <row r="66" spans="1:9" x14ac:dyDescent="0.25">
      <c r="A66" s="184" t="s">
        <v>358</v>
      </c>
      <c r="B66" s="187">
        <v>1.5</v>
      </c>
      <c r="C66" s="187">
        <f t="shared" si="0"/>
        <v>1.5</v>
      </c>
      <c r="D66" s="187">
        <f t="shared" si="1"/>
        <v>0</v>
      </c>
      <c r="F66" s="184" t="s">
        <v>358</v>
      </c>
      <c r="G66" s="187">
        <v>1.5</v>
      </c>
      <c r="H66" s="187">
        <f t="shared" si="2"/>
        <v>1.5</v>
      </c>
      <c r="I66" s="187">
        <f t="shared" si="3"/>
        <v>0</v>
      </c>
    </row>
    <row r="67" spans="1:9" x14ac:dyDescent="0.25">
      <c r="A67" s="184" t="s">
        <v>359</v>
      </c>
      <c r="B67" s="187">
        <v>0.38</v>
      </c>
      <c r="C67" s="187">
        <f t="shared" si="0"/>
        <v>0.38</v>
      </c>
      <c r="D67" s="187">
        <f t="shared" si="1"/>
        <v>0</v>
      </c>
      <c r="F67" s="184" t="s">
        <v>359</v>
      </c>
      <c r="G67" s="187">
        <v>0.38</v>
      </c>
      <c r="H67" s="187">
        <f t="shared" si="2"/>
        <v>0.38</v>
      </c>
      <c r="I67" s="187">
        <f t="shared" si="3"/>
        <v>0</v>
      </c>
    </row>
    <row r="68" spans="1:9" x14ac:dyDescent="0.25">
      <c r="A68" s="184" t="s">
        <v>360</v>
      </c>
      <c r="B68" s="187">
        <v>696.71</v>
      </c>
      <c r="C68" s="187">
        <f t="shared" si="0"/>
        <v>696.71</v>
      </c>
      <c r="D68" s="187">
        <f t="shared" si="1"/>
        <v>0</v>
      </c>
      <c r="F68" s="184" t="s">
        <v>360</v>
      </c>
      <c r="G68" s="187">
        <v>696.70999999999981</v>
      </c>
      <c r="H68" s="187">
        <f t="shared" si="2"/>
        <v>696.71</v>
      </c>
      <c r="I68" s="187">
        <f t="shared" si="3"/>
        <v>0</v>
      </c>
    </row>
    <row r="69" spans="1:9" x14ac:dyDescent="0.25">
      <c r="A69" s="184" t="s">
        <v>361</v>
      </c>
      <c r="B69" s="187">
        <v>150.72</v>
      </c>
      <c r="C69" s="187">
        <f t="shared" ref="C69:C70" si="4">VLOOKUP(A69,$A$4:$B$100,2,FALSE)</f>
        <v>150.72</v>
      </c>
      <c r="D69" s="187">
        <f t="shared" ref="D69:D70" si="5">B69-C69</f>
        <v>0</v>
      </c>
      <c r="F69" s="184" t="s">
        <v>361</v>
      </c>
      <c r="G69" s="187">
        <v>150.72</v>
      </c>
      <c r="H69" s="187">
        <f t="shared" ref="H69:H70" si="6">VLOOKUP(F69,$A$4:$B$180,2,FALSE)</f>
        <v>150.72</v>
      </c>
      <c r="I69" s="187">
        <f t="shared" ref="I69:I70" si="7">G69-H69</f>
        <v>0</v>
      </c>
    </row>
    <row r="70" spans="1:9" x14ac:dyDescent="0.25">
      <c r="A70" s="184" t="s">
        <v>362</v>
      </c>
      <c r="B70" s="187">
        <v>127.7</v>
      </c>
      <c r="C70" s="187">
        <f t="shared" si="4"/>
        <v>127.7</v>
      </c>
      <c r="D70" s="187">
        <f t="shared" si="5"/>
        <v>0</v>
      </c>
      <c r="F70" s="184" t="s">
        <v>362</v>
      </c>
      <c r="G70" s="187">
        <v>127.69999999999999</v>
      </c>
      <c r="H70" s="187">
        <f t="shared" si="6"/>
        <v>127.7</v>
      </c>
      <c r="I70" s="187">
        <f t="shared" si="7"/>
        <v>0</v>
      </c>
    </row>
    <row r="71" spans="1:9" x14ac:dyDescent="0.25">
      <c r="A71" s="184" t="s">
        <v>189</v>
      </c>
      <c r="B71" s="187">
        <v>-1.2079226507921703E-12</v>
      </c>
      <c r="F71" s="184" t="s">
        <v>189</v>
      </c>
      <c r="G71" s="187">
        <v>-1.4495071809506044E-12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EJ910"/>
  <sheetViews>
    <sheetView workbookViewId="0">
      <pane ySplit="1" topLeftCell="A838" activePane="bottomLeft" state="frozen"/>
      <selection pane="bottomLeft" activeCell="A838" sqref="A838:EJ910"/>
    </sheetView>
  </sheetViews>
  <sheetFormatPr defaultColWidth="10.28515625" defaultRowHeight="15" x14ac:dyDescent="0.25"/>
  <cols>
    <col min="1" max="1" width="5" customWidth="1"/>
    <col min="2" max="2" width="40" customWidth="1"/>
    <col min="3" max="3" width="10" style="140" customWidth="1"/>
    <col min="4" max="4" width="3" style="141" customWidth="1"/>
    <col min="5" max="5" width="5" customWidth="1"/>
    <col min="6" max="6" width="9" customWidth="1"/>
    <col min="7" max="7" width="40" style="142" customWidth="1"/>
    <col min="8" max="8" width="6" style="143" customWidth="1"/>
    <col min="9" max="9" width="10" style="144" customWidth="1"/>
    <col min="10" max="10" width="40" customWidth="1"/>
    <col min="11" max="11" width="10" customWidth="1"/>
    <col min="12" max="13" width="8" customWidth="1"/>
    <col min="14" max="14" width="10" style="145" customWidth="1"/>
    <col min="15" max="15" width="6" style="146" customWidth="1"/>
    <col min="16" max="16" width="12" customWidth="1"/>
    <col min="17" max="17" width="12" style="147" customWidth="1"/>
    <col min="18" max="18" width="11" style="148" customWidth="1"/>
    <col min="19" max="19" width="9" style="149" customWidth="1"/>
    <col min="20" max="20" width="28" style="150" customWidth="1"/>
    <col min="21" max="21" width="28" style="151" customWidth="1"/>
    <col min="22" max="22" width="27" style="152" customWidth="1"/>
    <col min="23" max="23" width="6" customWidth="1"/>
    <col min="24" max="26" width="8" customWidth="1"/>
    <col min="27" max="28" width="6" customWidth="1"/>
    <col min="29" max="29" width="15" customWidth="1"/>
    <col min="30" max="31" width="7" customWidth="1"/>
    <col min="32" max="32" width="8" customWidth="1"/>
    <col min="33" max="33" width="10" customWidth="1"/>
    <col min="34" max="34" width="10" style="153" customWidth="1"/>
    <col min="35" max="35" width="10" style="154" customWidth="1"/>
    <col min="36" max="36" width="10" style="155" customWidth="1"/>
    <col min="37" max="37" width="15" style="156" customWidth="1"/>
    <col min="38" max="38" width="40" style="157" customWidth="1"/>
    <col min="39" max="39" width="9" style="158" customWidth="1"/>
    <col min="40" max="40" width="30" customWidth="1"/>
    <col min="41" max="41" width="26" style="159" customWidth="1"/>
    <col min="42" max="42" width="30" customWidth="1"/>
    <col min="43" max="44" width="8" customWidth="1"/>
    <col min="45" max="45" width="9" customWidth="1"/>
    <col min="46" max="46" width="10" style="160" customWidth="1"/>
    <col min="47" max="47" width="16" style="161" customWidth="1"/>
    <col min="48" max="48" width="17" style="162" customWidth="1"/>
    <col min="49" max="49" width="10" customWidth="1"/>
    <col min="50" max="50" width="13" customWidth="1"/>
    <col min="51" max="51" width="14" customWidth="1"/>
    <col min="52" max="52" width="12" style="163" customWidth="1"/>
    <col min="53" max="53" width="6" customWidth="1"/>
    <col min="54" max="54" width="14" customWidth="1"/>
    <col min="55" max="55" width="13" customWidth="1"/>
    <col min="56" max="56" width="11" customWidth="1"/>
    <col min="57" max="57" width="8" customWidth="1"/>
    <col min="58" max="58" width="30" customWidth="1"/>
    <col min="59" max="59" width="26" style="164" customWidth="1"/>
    <col min="60" max="60" width="4" customWidth="1"/>
    <col min="61" max="61" width="14" customWidth="1"/>
    <col min="62" max="62" width="12" customWidth="1"/>
    <col min="63" max="63" width="10" customWidth="1"/>
    <col min="64" max="64" width="13" customWidth="1"/>
    <col min="65" max="65" width="13" style="165" customWidth="1"/>
    <col min="66" max="66" width="10" customWidth="1"/>
    <col min="67" max="67" width="6" customWidth="1"/>
    <col min="68" max="68" width="13" customWidth="1"/>
    <col min="69" max="69" width="11" customWidth="1"/>
    <col min="70" max="70" width="8" customWidth="1"/>
    <col min="71" max="71" width="26" style="166" customWidth="1"/>
    <col min="72" max="72" width="10" customWidth="1"/>
    <col min="73" max="73" width="13" customWidth="1"/>
    <col min="74" max="74" width="40" customWidth="1"/>
    <col min="75" max="75" width="12" customWidth="1"/>
    <col min="76" max="76" width="10" customWidth="1"/>
    <col min="77" max="77" width="11" customWidth="1"/>
    <col min="78" max="78" width="5" customWidth="1"/>
    <col min="79" max="79" width="40" customWidth="1"/>
    <col min="80" max="80" width="10" style="167" customWidth="1"/>
    <col min="81" max="81" width="3" style="168" customWidth="1"/>
    <col min="82" max="82" width="9" style="169" customWidth="1"/>
    <col min="83" max="83" width="10" customWidth="1"/>
    <col min="84" max="84" width="40" customWidth="1"/>
    <col min="85" max="87" width="10" customWidth="1"/>
    <col min="88" max="88" width="9" customWidth="1"/>
    <col min="89" max="89" width="7" customWidth="1"/>
    <col min="90" max="90" width="5" customWidth="1"/>
    <col min="91" max="91" width="13" customWidth="1"/>
    <col min="92" max="92" width="7" customWidth="1"/>
    <col min="93" max="93" width="8" customWidth="1"/>
    <col min="94" max="95" width="9" customWidth="1"/>
    <col min="96" max="96" width="10" customWidth="1"/>
    <col min="97" max="97" width="13" customWidth="1"/>
    <col min="98" max="98" width="10" customWidth="1"/>
    <col min="99" max="99" width="8" customWidth="1"/>
    <col min="100" max="100" width="11" customWidth="1"/>
    <col min="101" max="102" width="15" customWidth="1"/>
    <col min="103" max="103" width="11" customWidth="1"/>
    <col min="104" max="104" width="8" customWidth="1"/>
    <col min="105" max="105" width="11" customWidth="1"/>
    <col min="106" max="106" width="7" customWidth="1"/>
    <col min="107" max="107" width="4" customWidth="1"/>
    <col min="108" max="108" width="28" style="170" customWidth="1"/>
    <col min="109" max="109" width="3" customWidth="1"/>
    <col min="110" max="110" width="17" style="171" customWidth="1"/>
    <col min="111" max="111" width="10" customWidth="1"/>
    <col min="112" max="112" width="14" style="172" customWidth="1"/>
    <col min="113" max="113" width="30" customWidth="1"/>
    <col min="114" max="114" width="6" customWidth="1"/>
    <col min="115" max="115" width="10" style="173" customWidth="1"/>
    <col min="116" max="116" width="8" customWidth="1"/>
    <col min="117" max="117" width="9" customWidth="1"/>
    <col min="118" max="118" width="28" style="174" customWidth="1"/>
    <col min="119" max="119" width="16" style="175" customWidth="1"/>
    <col min="120" max="120" width="17" style="176" customWidth="1"/>
    <col min="121" max="121" width="10" style="177" customWidth="1"/>
    <col min="122" max="122" width="13" customWidth="1"/>
    <col min="123" max="123" width="14" customWidth="1"/>
    <col min="124" max="124" width="12" style="178" customWidth="1"/>
    <col min="125" max="126" width="6" customWidth="1"/>
    <col min="127" max="127" width="10" style="179" customWidth="1"/>
    <col min="128" max="128" width="13" customWidth="1"/>
    <col min="129" max="129" width="40" style="180" customWidth="1"/>
    <col min="130" max="130" width="9" customWidth="1"/>
    <col min="131" max="131" width="14" customWidth="1"/>
    <col min="132" max="132" width="10" customWidth="1"/>
    <col min="133" max="133" width="14" customWidth="1"/>
    <col min="134" max="134" width="15" style="181" customWidth="1"/>
    <col min="135" max="135" width="8" style="182" customWidth="1"/>
    <col min="136" max="137" width="9" customWidth="1"/>
    <col min="138" max="138" width="10" customWidth="1"/>
    <col min="139" max="139" width="11" customWidth="1"/>
  </cols>
  <sheetData>
    <row r="1" spans="1:140" ht="16.5" thickTop="1" thickBot="1" x14ac:dyDescent="0.3">
      <c r="A1" s="1" t="s">
        <v>0</v>
      </c>
      <c r="B1" s="2" t="s">
        <v>1</v>
      </c>
      <c r="C1" s="3" t="s">
        <v>2</v>
      </c>
      <c r="D1" s="4" t="s">
        <v>3</v>
      </c>
      <c r="E1" s="5" t="s">
        <v>0</v>
      </c>
      <c r="F1" s="6" t="s">
        <v>4</v>
      </c>
      <c r="G1" s="7" t="s">
        <v>5</v>
      </c>
      <c r="H1" s="8" t="s">
        <v>6</v>
      </c>
      <c r="I1" s="9" t="s">
        <v>7</v>
      </c>
      <c r="J1" s="10" t="s">
        <v>8</v>
      </c>
      <c r="K1" s="11" t="s">
        <v>9</v>
      </c>
      <c r="L1" s="12" t="s">
        <v>10</v>
      </c>
      <c r="M1" s="13" t="s">
        <v>11</v>
      </c>
      <c r="N1" s="14" t="s">
        <v>2</v>
      </c>
      <c r="O1" s="15" t="s">
        <v>6</v>
      </c>
      <c r="P1" s="16" t="s">
        <v>12</v>
      </c>
      <c r="Q1" s="17" t="s">
        <v>12</v>
      </c>
      <c r="R1" s="18" t="s">
        <v>13</v>
      </c>
      <c r="S1" s="19" t="s">
        <v>14</v>
      </c>
      <c r="T1" s="20" t="s">
        <v>15</v>
      </c>
      <c r="U1" s="21" t="s">
        <v>16</v>
      </c>
      <c r="V1" s="22" t="s">
        <v>17</v>
      </c>
      <c r="W1" s="23" t="s">
        <v>18</v>
      </c>
      <c r="X1" s="24" t="s">
        <v>19</v>
      </c>
      <c r="Y1" s="25" t="s">
        <v>20</v>
      </c>
      <c r="Z1" s="26" t="s">
        <v>21</v>
      </c>
      <c r="AA1" s="27" t="s">
        <v>22</v>
      </c>
      <c r="AB1" s="28" t="s">
        <v>23</v>
      </c>
      <c r="AC1" s="29" t="s">
        <v>24</v>
      </c>
      <c r="AD1" s="30" t="s">
        <v>25</v>
      </c>
      <c r="AE1" s="31" t="s">
        <v>26</v>
      </c>
      <c r="AF1" s="32" t="s">
        <v>27</v>
      </c>
      <c r="AG1" s="33" t="s">
        <v>28</v>
      </c>
      <c r="AH1" s="34" t="s">
        <v>29</v>
      </c>
      <c r="AI1" s="35" t="s">
        <v>30</v>
      </c>
      <c r="AJ1" s="36" t="s">
        <v>31</v>
      </c>
      <c r="AK1" s="37" t="s">
        <v>31</v>
      </c>
      <c r="AL1" s="38" t="s">
        <v>32</v>
      </c>
      <c r="AM1" s="39" t="s">
        <v>33</v>
      </c>
      <c r="AN1" s="40" t="s">
        <v>34</v>
      </c>
      <c r="AO1" s="41" t="s">
        <v>35</v>
      </c>
      <c r="AP1" s="42" t="s">
        <v>36</v>
      </c>
      <c r="AQ1" s="43" t="s">
        <v>37</v>
      </c>
      <c r="AR1" s="44" t="s">
        <v>37</v>
      </c>
      <c r="AS1" s="45" t="s">
        <v>38</v>
      </c>
      <c r="AT1" s="46" t="s">
        <v>39</v>
      </c>
      <c r="AU1" s="47" t="s">
        <v>40</v>
      </c>
      <c r="AV1" s="48" t="s">
        <v>41</v>
      </c>
      <c r="AW1" s="49" t="s">
        <v>42</v>
      </c>
      <c r="AX1" s="50" t="s">
        <v>43</v>
      </c>
      <c r="AY1" s="51" t="s">
        <v>44</v>
      </c>
      <c r="AZ1" s="52" t="s">
        <v>45</v>
      </c>
      <c r="BA1" s="53" t="s">
        <v>23</v>
      </c>
      <c r="BB1" s="54" t="s">
        <v>46</v>
      </c>
      <c r="BC1" s="55" t="s">
        <v>47</v>
      </c>
      <c r="BD1" s="56" t="s">
        <v>48</v>
      </c>
      <c r="BE1" s="57" t="s">
        <v>49</v>
      </c>
      <c r="BF1" s="58" t="s">
        <v>34</v>
      </c>
      <c r="BG1" s="59" t="s">
        <v>35</v>
      </c>
      <c r="BH1" s="60" t="s">
        <v>50</v>
      </c>
      <c r="BI1" s="61" t="s">
        <v>51</v>
      </c>
      <c r="BJ1" s="62" t="s">
        <v>52</v>
      </c>
      <c r="BK1" s="63" t="s">
        <v>53</v>
      </c>
      <c r="BL1" s="64" t="s">
        <v>54</v>
      </c>
      <c r="BM1" s="65" t="s">
        <v>55</v>
      </c>
      <c r="BN1" s="66" t="s">
        <v>56</v>
      </c>
      <c r="BO1" s="67" t="s">
        <v>57</v>
      </c>
      <c r="BP1" s="68" t="s">
        <v>58</v>
      </c>
      <c r="BQ1" s="69" t="s">
        <v>59</v>
      </c>
      <c r="BR1" s="70" t="s">
        <v>60</v>
      </c>
      <c r="BS1" s="71" t="s">
        <v>61</v>
      </c>
      <c r="BT1" s="72" t="s">
        <v>62</v>
      </c>
      <c r="BU1" s="73" t="s">
        <v>63</v>
      </c>
      <c r="BV1" s="74" t="s">
        <v>64</v>
      </c>
      <c r="BW1" s="75" t="s">
        <v>65</v>
      </c>
      <c r="BX1" s="76" t="s">
        <v>66</v>
      </c>
      <c r="BY1" s="77" t="s">
        <v>67</v>
      </c>
      <c r="BZ1" s="78" t="s">
        <v>0</v>
      </c>
      <c r="CA1" s="79" t="s">
        <v>1</v>
      </c>
      <c r="CB1" s="80" t="s">
        <v>2</v>
      </c>
      <c r="CC1" s="81" t="s">
        <v>3</v>
      </c>
      <c r="CD1" s="82" t="s">
        <v>68</v>
      </c>
      <c r="CE1" s="83" t="s">
        <v>9</v>
      </c>
      <c r="CF1" s="84" t="s">
        <v>69</v>
      </c>
      <c r="CG1" s="85" t="s">
        <v>70</v>
      </c>
      <c r="CH1" s="86" t="s">
        <v>71</v>
      </c>
      <c r="CI1" s="87" t="s">
        <v>72</v>
      </c>
      <c r="CJ1" s="88" t="s">
        <v>73</v>
      </c>
      <c r="CK1" s="89" t="s">
        <v>74</v>
      </c>
      <c r="CL1" s="90" t="s">
        <v>75</v>
      </c>
      <c r="CM1" s="91" t="s">
        <v>76</v>
      </c>
      <c r="CN1" s="92" t="s">
        <v>77</v>
      </c>
      <c r="CO1" s="93" t="s">
        <v>78</v>
      </c>
      <c r="CP1" s="94" t="s">
        <v>79</v>
      </c>
      <c r="CQ1" s="95" t="s">
        <v>80</v>
      </c>
      <c r="CR1" s="96" t="s">
        <v>53</v>
      </c>
      <c r="CS1" s="97" t="s">
        <v>81</v>
      </c>
      <c r="CT1" s="98" t="s">
        <v>82</v>
      </c>
      <c r="CU1" s="99" t="s">
        <v>37</v>
      </c>
      <c r="CV1" s="100" t="s">
        <v>83</v>
      </c>
      <c r="CW1" s="101" t="s">
        <v>84</v>
      </c>
      <c r="CX1" s="102" t="s">
        <v>85</v>
      </c>
      <c r="CY1" s="103" t="s">
        <v>86</v>
      </c>
      <c r="CZ1" s="104" t="s">
        <v>87</v>
      </c>
      <c r="DA1" s="105" t="s">
        <v>88</v>
      </c>
      <c r="DB1" s="106" t="s">
        <v>89</v>
      </c>
      <c r="DC1" s="107" t="s">
        <v>90</v>
      </c>
      <c r="DD1" s="108" t="s">
        <v>91</v>
      </c>
      <c r="DE1" s="109" t="s">
        <v>92</v>
      </c>
      <c r="DF1" s="110" t="s">
        <v>93</v>
      </c>
      <c r="DG1" s="111" t="s">
        <v>94</v>
      </c>
      <c r="DH1" s="112" t="s">
        <v>95</v>
      </c>
      <c r="DI1" s="113" t="s">
        <v>96</v>
      </c>
      <c r="DJ1" s="114" t="s">
        <v>23</v>
      </c>
      <c r="DK1" s="115" t="s">
        <v>97</v>
      </c>
      <c r="DL1" s="116" t="s">
        <v>37</v>
      </c>
      <c r="DM1" s="117" t="s">
        <v>38</v>
      </c>
      <c r="DN1" s="118" t="s">
        <v>91</v>
      </c>
      <c r="DO1" s="119" t="s">
        <v>40</v>
      </c>
      <c r="DP1" s="120" t="s">
        <v>41</v>
      </c>
      <c r="DQ1" s="121" t="s">
        <v>31</v>
      </c>
      <c r="DR1" s="122" t="s">
        <v>43</v>
      </c>
      <c r="DS1" s="123" t="s">
        <v>44</v>
      </c>
      <c r="DT1" s="124" t="s">
        <v>45</v>
      </c>
      <c r="DU1" s="125" t="s">
        <v>23</v>
      </c>
      <c r="DV1" s="126" t="s">
        <v>18</v>
      </c>
      <c r="DW1" s="127" t="s">
        <v>98</v>
      </c>
      <c r="DX1" s="128" t="s">
        <v>47</v>
      </c>
      <c r="DY1" s="129" t="s">
        <v>99</v>
      </c>
      <c r="DZ1" s="130" t="s">
        <v>100</v>
      </c>
      <c r="EA1" s="131" t="s">
        <v>101</v>
      </c>
      <c r="EB1" s="132" t="s">
        <v>102</v>
      </c>
      <c r="EC1" s="133" t="s">
        <v>103</v>
      </c>
      <c r="ED1" s="134" t="s">
        <v>104</v>
      </c>
      <c r="EE1" s="135" t="s">
        <v>105</v>
      </c>
      <c r="EF1" s="136" t="s">
        <v>106</v>
      </c>
      <c r="EG1" s="137" t="s">
        <v>107</v>
      </c>
      <c r="EH1" s="138" t="s">
        <v>66</v>
      </c>
      <c r="EI1" s="139" t="s">
        <v>67</v>
      </c>
      <c r="EJ1" s="188" t="s">
        <v>192</v>
      </c>
    </row>
    <row r="2" spans="1:140" ht="15.75" thickTop="1" x14ac:dyDescent="0.25">
      <c r="A2" s="197" t="s">
        <v>0</v>
      </c>
      <c r="B2" s="199" t="s">
        <v>1</v>
      </c>
      <c r="C2" s="200" t="s">
        <v>2</v>
      </c>
      <c r="D2" s="202" t="s">
        <v>3</v>
      </c>
      <c r="E2" s="204" t="s">
        <v>0</v>
      </c>
      <c r="F2" s="205" t="s">
        <v>4</v>
      </c>
      <c r="G2" s="206" t="s">
        <v>5</v>
      </c>
      <c r="H2" s="207" t="s">
        <v>6</v>
      </c>
      <c r="I2" s="208" t="s">
        <v>7</v>
      </c>
      <c r="J2" s="209" t="s">
        <v>8</v>
      </c>
      <c r="K2" s="210" t="s">
        <v>9</v>
      </c>
      <c r="L2" s="211" t="s">
        <v>10</v>
      </c>
      <c r="M2" s="212" t="s">
        <v>11</v>
      </c>
      <c r="N2" s="213" t="s">
        <v>2</v>
      </c>
      <c r="O2" s="214" t="s">
        <v>6</v>
      </c>
      <c r="P2" s="215" t="s">
        <v>12</v>
      </c>
      <c r="Q2" s="216" t="s">
        <v>12</v>
      </c>
      <c r="R2" s="217" t="s">
        <v>13</v>
      </c>
      <c r="S2" s="218" t="s">
        <v>14</v>
      </c>
      <c r="T2" s="219" t="s">
        <v>15</v>
      </c>
      <c r="U2" s="221" t="s">
        <v>16</v>
      </c>
      <c r="V2" s="222" t="s">
        <v>17</v>
      </c>
      <c r="W2" s="224" t="s">
        <v>18</v>
      </c>
      <c r="X2" s="225" t="s">
        <v>19</v>
      </c>
      <c r="Y2" s="226" t="s">
        <v>20</v>
      </c>
      <c r="Z2" s="227" t="s">
        <v>21</v>
      </c>
      <c r="AA2" s="228" t="s">
        <v>22</v>
      </c>
      <c r="AB2" s="229" t="s">
        <v>23</v>
      </c>
      <c r="AC2" s="230" t="s">
        <v>24</v>
      </c>
      <c r="AD2" s="231" t="s">
        <v>25</v>
      </c>
      <c r="AE2" s="232" t="s">
        <v>26</v>
      </c>
      <c r="AF2" s="233" t="s">
        <v>27</v>
      </c>
      <c r="AG2" s="234" t="s">
        <v>28</v>
      </c>
      <c r="AH2" s="235" t="s">
        <v>29</v>
      </c>
      <c r="AI2" s="236" t="s">
        <v>30</v>
      </c>
      <c r="AJ2" s="237" t="s">
        <v>31</v>
      </c>
      <c r="AK2" s="238" t="s">
        <v>31</v>
      </c>
      <c r="AL2" s="240" t="s">
        <v>32</v>
      </c>
      <c r="AM2" s="241" t="s">
        <v>33</v>
      </c>
      <c r="AN2" s="242" t="s">
        <v>34</v>
      </c>
      <c r="AO2" s="243" t="s">
        <v>35</v>
      </c>
      <c r="AP2" s="245" t="s">
        <v>36</v>
      </c>
      <c r="AQ2" s="246" t="s">
        <v>37</v>
      </c>
      <c r="AR2" s="247" t="s">
        <v>37</v>
      </c>
      <c r="AS2" s="248" t="s">
        <v>38</v>
      </c>
      <c r="AT2" s="249" t="s">
        <v>39</v>
      </c>
      <c r="AU2" s="250" t="s">
        <v>40</v>
      </c>
      <c r="AV2" s="252" t="s">
        <v>41</v>
      </c>
      <c r="AW2" s="253" t="s">
        <v>42</v>
      </c>
      <c r="AX2" s="254" t="s">
        <v>43</v>
      </c>
      <c r="AY2" s="255" t="s">
        <v>44</v>
      </c>
      <c r="AZ2" s="256" t="s">
        <v>45</v>
      </c>
      <c r="BA2" s="257" t="s">
        <v>23</v>
      </c>
      <c r="BB2" s="258" t="s">
        <v>46</v>
      </c>
      <c r="BC2" s="259" t="s">
        <v>47</v>
      </c>
      <c r="BD2" s="260" t="s">
        <v>48</v>
      </c>
      <c r="BE2" s="261" t="s">
        <v>49</v>
      </c>
      <c r="BF2" s="262" t="s">
        <v>34</v>
      </c>
      <c r="BG2" s="263" t="s">
        <v>35</v>
      </c>
      <c r="BH2" s="264" t="s">
        <v>50</v>
      </c>
      <c r="BI2" s="265" t="s">
        <v>51</v>
      </c>
      <c r="BJ2" s="266" t="s">
        <v>52</v>
      </c>
      <c r="BK2" s="267" t="s">
        <v>53</v>
      </c>
      <c r="BL2" s="268" t="s">
        <v>54</v>
      </c>
      <c r="BM2" s="269" t="s">
        <v>55</v>
      </c>
      <c r="BN2" s="270" t="s">
        <v>56</v>
      </c>
      <c r="BO2" s="271" t="s">
        <v>57</v>
      </c>
      <c r="BP2" s="272" t="s">
        <v>58</v>
      </c>
      <c r="BQ2" s="273" t="s">
        <v>59</v>
      </c>
      <c r="BR2" s="274" t="s">
        <v>60</v>
      </c>
      <c r="BS2" s="275" t="s">
        <v>61</v>
      </c>
      <c r="BT2" s="276" t="s">
        <v>62</v>
      </c>
      <c r="BU2" s="277" t="s">
        <v>63</v>
      </c>
      <c r="BV2" s="278" t="s">
        <v>64</v>
      </c>
      <c r="BW2" s="279" t="s">
        <v>65</v>
      </c>
      <c r="BX2" s="280" t="s">
        <v>66</v>
      </c>
      <c r="BY2" s="281" t="s">
        <v>67</v>
      </c>
      <c r="BZ2" s="282" t="s">
        <v>0</v>
      </c>
      <c r="CA2" s="283" t="s">
        <v>1</v>
      </c>
      <c r="CB2" s="284" t="s">
        <v>2</v>
      </c>
      <c r="CC2" s="285" t="s">
        <v>3</v>
      </c>
      <c r="CD2" s="286" t="s">
        <v>68</v>
      </c>
      <c r="CE2" s="287" t="s">
        <v>9</v>
      </c>
      <c r="CF2" s="288" t="s">
        <v>69</v>
      </c>
      <c r="CG2" s="289" t="s">
        <v>70</v>
      </c>
      <c r="CH2" s="290" t="s">
        <v>71</v>
      </c>
      <c r="CI2" s="291" t="s">
        <v>72</v>
      </c>
      <c r="CJ2" s="292" t="s">
        <v>73</v>
      </c>
      <c r="CK2" s="293" t="s">
        <v>74</v>
      </c>
      <c r="CL2" s="294" t="s">
        <v>75</v>
      </c>
      <c r="CM2" s="295" t="s">
        <v>76</v>
      </c>
      <c r="CN2" s="296" t="s">
        <v>77</v>
      </c>
      <c r="CO2" s="297" t="s">
        <v>78</v>
      </c>
      <c r="CP2" s="298" t="s">
        <v>79</v>
      </c>
      <c r="CQ2" s="299" t="s">
        <v>80</v>
      </c>
      <c r="CR2" s="300" t="s">
        <v>53</v>
      </c>
      <c r="CS2" s="301" t="s">
        <v>81</v>
      </c>
      <c r="CT2" s="302" t="s">
        <v>82</v>
      </c>
      <c r="CU2" s="303" t="s">
        <v>37</v>
      </c>
      <c r="CV2" s="304" t="s">
        <v>83</v>
      </c>
      <c r="CW2" s="305" t="s">
        <v>84</v>
      </c>
      <c r="CX2" s="306" t="s">
        <v>85</v>
      </c>
      <c r="CY2" s="307" t="s">
        <v>86</v>
      </c>
      <c r="CZ2" s="308" t="s">
        <v>87</v>
      </c>
      <c r="DA2" s="309" t="s">
        <v>88</v>
      </c>
      <c r="DB2" s="310" t="s">
        <v>89</v>
      </c>
      <c r="DC2" s="311" t="s">
        <v>90</v>
      </c>
      <c r="DD2" s="312" t="s">
        <v>91</v>
      </c>
      <c r="DE2" s="313" t="s">
        <v>92</v>
      </c>
      <c r="DF2" s="314" t="s">
        <v>93</v>
      </c>
      <c r="DG2" s="315" t="s">
        <v>94</v>
      </c>
      <c r="DH2" s="316" t="s">
        <v>95</v>
      </c>
      <c r="DI2" s="317" t="s">
        <v>96</v>
      </c>
      <c r="DJ2" s="318" t="s">
        <v>23</v>
      </c>
      <c r="DK2" s="319" t="s">
        <v>97</v>
      </c>
      <c r="DL2" s="320" t="s">
        <v>37</v>
      </c>
      <c r="DM2" s="321" t="s">
        <v>38</v>
      </c>
      <c r="DN2" s="322" t="s">
        <v>91</v>
      </c>
      <c r="DO2" s="323" t="s">
        <v>40</v>
      </c>
      <c r="DP2" s="324" t="s">
        <v>41</v>
      </c>
      <c r="DQ2" s="325" t="s">
        <v>31</v>
      </c>
      <c r="DR2" s="326" t="s">
        <v>43</v>
      </c>
      <c r="DS2" s="327" t="s">
        <v>44</v>
      </c>
      <c r="DT2" s="328" t="s">
        <v>45</v>
      </c>
      <c r="DU2" s="329" t="s">
        <v>23</v>
      </c>
      <c r="DV2" s="330" t="s">
        <v>18</v>
      </c>
      <c r="DW2" s="331" t="s">
        <v>98</v>
      </c>
      <c r="DX2" s="332" t="s">
        <v>47</v>
      </c>
      <c r="DY2" s="333" t="s">
        <v>99</v>
      </c>
      <c r="DZ2" s="334" t="s">
        <v>100</v>
      </c>
      <c r="EA2" s="335" t="s">
        <v>101</v>
      </c>
      <c r="EB2" s="336" t="s">
        <v>102</v>
      </c>
      <c r="EC2" s="337" t="s">
        <v>103</v>
      </c>
      <c r="ED2" s="338" t="s">
        <v>104</v>
      </c>
      <c r="EE2" s="339" t="s">
        <v>105</v>
      </c>
      <c r="EF2" s="340" t="s">
        <v>106</v>
      </c>
      <c r="EG2" s="341" t="s">
        <v>107</v>
      </c>
      <c r="EH2" s="342" t="s">
        <v>66</v>
      </c>
      <c r="EI2" s="343" t="s">
        <v>67</v>
      </c>
      <c r="EJ2" s="197" t="s">
        <v>192</v>
      </c>
    </row>
    <row r="3" spans="1:140" hidden="1" x14ac:dyDescent="0.25">
      <c r="A3" t="s">
        <v>108</v>
      </c>
      <c r="B3" t="s">
        <v>109</v>
      </c>
      <c r="C3" s="140">
        <v>42376</v>
      </c>
      <c r="D3" s="141">
        <v>0</v>
      </c>
      <c r="E3" t="s">
        <v>108</v>
      </c>
      <c r="F3" t="s">
        <v>110</v>
      </c>
      <c r="G3" s="142">
        <v>2016</v>
      </c>
      <c r="H3" s="143">
        <v>7</v>
      </c>
      <c r="I3" s="144">
        <v>42376</v>
      </c>
      <c r="J3" t="s">
        <v>111</v>
      </c>
      <c r="L3" t="s">
        <v>110</v>
      </c>
      <c r="M3" t="s">
        <v>110</v>
      </c>
      <c r="O3" s="146">
        <v>0</v>
      </c>
      <c r="P3" t="s">
        <v>112</v>
      </c>
      <c r="R3" s="148">
        <v>42376</v>
      </c>
      <c r="S3" s="149">
        <v>77</v>
      </c>
      <c r="T3" s="150">
        <v>8876.8700000000008</v>
      </c>
      <c r="U3" s="151">
        <v>8876.8700000000008</v>
      </c>
      <c r="V3" s="152">
        <v>0</v>
      </c>
      <c r="W3" t="s">
        <v>113</v>
      </c>
      <c r="Y3" t="s">
        <v>114</v>
      </c>
      <c r="Z3" t="s">
        <v>114</v>
      </c>
      <c r="AA3" t="s">
        <v>114</v>
      </c>
      <c r="AB3" t="s">
        <v>115</v>
      </c>
      <c r="AC3" t="s">
        <v>116</v>
      </c>
      <c r="AD3" t="s">
        <v>110</v>
      </c>
      <c r="AE3" t="s">
        <v>110</v>
      </c>
      <c r="AH3" s="153">
        <v>0</v>
      </c>
      <c r="AI3" s="154">
        <v>42384</v>
      </c>
      <c r="AJ3" s="155">
        <v>676137</v>
      </c>
      <c r="AK3" s="156">
        <v>676137.1</v>
      </c>
      <c r="AL3" s="157">
        <v>42376</v>
      </c>
      <c r="AM3" s="158">
        <v>0</v>
      </c>
      <c r="AN3" t="s">
        <v>117</v>
      </c>
      <c r="AO3" s="159">
        <v>42384.523888888885</v>
      </c>
      <c r="AP3" t="s">
        <v>118</v>
      </c>
      <c r="AQ3" t="s">
        <v>119</v>
      </c>
      <c r="AR3" t="s">
        <v>119</v>
      </c>
      <c r="AT3" s="160">
        <v>42376</v>
      </c>
      <c r="AU3" s="161">
        <v>1</v>
      </c>
      <c r="AV3" s="162">
        <v>1</v>
      </c>
      <c r="AW3" t="s">
        <v>120</v>
      </c>
      <c r="AZ3" s="163">
        <v>42384</v>
      </c>
      <c r="BB3" t="s">
        <v>121</v>
      </c>
      <c r="BC3" t="s">
        <v>114</v>
      </c>
      <c r="BD3" t="s">
        <v>122</v>
      </c>
      <c r="BE3" t="s">
        <v>110</v>
      </c>
      <c r="BH3" t="s">
        <v>122</v>
      </c>
      <c r="BL3" t="s">
        <v>110</v>
      </c>
      <c r="BM3" s="165">
        <v>42376</v>
      </c>
      <c r="BO3" t="s">
        <v>110</v>
      </c>
      <c r="BP3" t="s">
        <v>123</v>
      </c>
      <c r="BS3" s="166">
        <v>42384.51458333333</v>
      </c>
      <c r="BU3" t="s">
        <v>110</v>
      </c>
      <c r="BV3" t="s">
        <v>118</v>
      </c>
      <c r="BW3" t="s">
        <v>110</v>
      </c>
      <c r="BZ3" t="s">
        <v>108</v>
      </c>
      <c r="CA3" t="s">
        <v>109</v>
      </c>
      <c r="CB3" s="167">
        <v>42376</v>
      </c>
      <c r="CC3" s="168">
        <v>0</v>
      </c>
      <c r="CD3" s="169">
        <v>57</v>
      </c>
      <c r="CE3" t="s">
        <v>111</v>
      </c>
      <c r="CH3" t="s">
        <v>124</v>
      </c>
      <c r="CI3" t="s">
        <v>125</v>
      </c>
      <c r="CL3" t="s">
        <v>126</v>
      </c>
      <c r="CM3" t="s">
        <v>127</v>
      </c>
      <c r="CO3" t="s">
        <v>128</v>
      </c>
      <c r="CU3" t="s">
        <v>119</v>
      </c>
      <c r="CV3" t="s">
        <v>108</v>
      </c>
      <c r="CW3" t="s">
        <v>129</v>
      </c>
      <c r="CX3" t="s">
        <v>130</v>
      </c>
      <c r="DD3" s="170">
        <v>2496.4</v>
      </c>
      <c r="DE3" t="s">
        <v>110</v>
      </c>
      <c r="DF3" s="171">
        <v>0</v>
      </c>
      <c r="DH3" s="172">
        <v>0</v>
      </c>
      <c r="DI3" t="s">
        <v>131</v>
      </c>
      <c r="DJ3" t="s">
        <v>116</v>
      </c>
      <c r="DK3" s="173">
        <v>42376</v>
      </c>
      <c r="DL3" t="s">
        <v>119</v>
      </c>
      <c r="DN3" s="174">
        <v>2496.4</v>
      </c>
      <c r="DO3" s="175">
        <v>1</v>
      </c>
      <c r="DP3" s="176">
        <v>1</v>
      </c>
      <c r="DQ3" s="177">
        <v>676137</v>
      </c>
      <c r="DT3" s="178">
        <v>42384</v>
      </c>
      <c r="DV3" t="s">
        <v>120</v>
      </c>
      <c r="DW3" s="179">
        <v>42376</v>
      </c>
      <c r="DX3" t="s">
        <v>110</v>
      </c>
      <c r="DY3" s="180">
        <v>42369</v>
      </c>
      <c r="DZ3" t="s">
        <v>116</v>
      </c>
      <c r="EC3" t="s">
        <v>123</v>
      </c>
      <c r="ED3" s="181">
        <v>0</v>
      </c>
      <c r="EE3" s="182">
        <v>0</v>
      </c>
      <c r="EG3" t="s">
        <v>132</v>
      </c>
      <c r="EJ3" t="str">
        <f t="shared" ref="EJ3:EJ34" si="0">CONCATENATE(CH3,CM3)</f>
        <v>700000099000</v>
      </c>
    </row>
    <row r="4" spans="1:140" hidden="1" x14ac:dyDescent="0.25">
      <c r="A4" t="s">
        <v>108</v>
      </c>
      <c r="B4" t="s">
        <v>109</v>
      </c>
      <c r="C4" s="140">
        <v>42376</v>
      </c>
      <c r="D4" s="141">
        <v>0</v>
      </c>
      <c r="E4" t="s">
        <v>108</v>
      </c>
      <c r="F4" t="s">
        <v>110</v>
      </c>
      <c r="G4" s="142">
        <v>2016</v>
      </c>
      <c r="H4" s="143">
        <v>7</v>
      </c>
      <c r="I4" s="144">
        <v>42376</v>
      </c>
      <c r="J4" t="s">
        <v>111</v>
      </c>
      <c r="L4" t="s">
        <v>110</v>
      </c>
      <c r="M4" t="s">
        <v>110</v>
      </c>
      <c r="O4" s="146">
        <v>0</v>
      </c>
      <c r="P4" t="s">
        <v>112</v>
      </c>
      <c r="R4" s="148">
        <v>42376</v>
      </c>
      <c r="S4" s="149">
        <v>77</v>
      </c>
      <c r="T4" s="150">
        <v>8876.8700000000008</v>
      </c>
      <c r="U4" s="151">
        <v>8876.8700000000008</v>
      </c>
      <c r="V4" s="152">
        <v>0</v>
      </c>
      <c r="W4" t="s">
        <v>113</v>
      </c>
      <c r="Y4" t="s">
        <v>114</v>
      </c>
      <c r="Z4" t="s">
        <v>114</v>
      </c>
      <c r="AA4" t="s">
        <v>114</v>
      </c>
      <c r="AB4" t="s">
        <v>115</v>
      </c>
      <c r="AC4" t="s">
        <v>116</v>
      </c>
      <c r="AD4" t="s">
        <v>110</v>
      </c>
      <c r="AE4" t="s">
        <v>110</v>
      </c>
      <c r="AH4" s="153">
        <v>0</v>
      </c>
      <c r="AI4" s="154">
        <v>42384</v>
      </c>
      <c r="AJ4" s="155">
        <v>676137</v>
      </c>
      <c r="AK4" s="156">
        <v>676137.1</v>
      </c>
      <c r="AL4" s="157">
        <v>42376</v>
      </c>
      <c r="AM4" s="158">
        <v>0</v>
      </c>
      <c r="AN4" t="s">
        <v>117</v>
      </c>
      <c r="AO4" s="159">
        <v>42384.523888888885</v>
      </c>
      <c r="AP4" t="s">
        <v>118</v>
      </c>
      <c r="AQ4" t="s">
        <v>119</v>
      </c>
      <c r="AR4" t="s">
        <v>119</v>
      </c>
      <c r="AT4" s="160">
        <v>42376</v>
      </c>
      <c r="AU4" s="161">
        <v>1</v>
      </c>
      <c r="AV4" s="162">
        <v>1</v>
      </c>
      <c r="AW4" t="s">
        <v>120</v>
      </c>
      <c r="AZ4" s="163">
        <v>42384</v>
      </c>
      <c r="BB4" t="s">
        <v>121</v>
      </c>
      <c r="BC4" t="s">
        <v>114</v>
      </c>
      <c r="BD4" t="s">
        <v>122</v>
      </c>
      <c r="BE4" t="s">
        <v>110</v>
      </c>
      <c r="BH4" t="s">
        <v>122</v>
      </c>
      <c r="BL4" t="s">
        <v>110</v>
      </c>
      <c r="BM4" s="165">
        <v>42376</v>
      </c>
      <c r="BO4" t="s">
        <v>110</v>
      </c>
      <c r="BP4" t="s">
        <v>123</v>
      </c>
      <c r="BS4" s="166">
        <v>42384.51458333333</v>
      </c>
      <c r="BU4" t="s">
        <v>110</v>
      </c>
      <c r="BV4" t="s">
        <v>118</v>
      </c>
      <c r="BW4" t="s">
        <v>110</v>
      </c>
      <c r="BZ4" t="s">
        <v>108</v>
      </c>
      <c r="CA4" t="s">
        <v>109</v>
      </c>
      <c r="CB4" s="167">
        <v>42376</v>
      </c>
      <c r="CC4" s="168">
        <v>0</v>
      </c>
      <c r="CD4" s="169">
        <v>58</v>
      </c>
      <c r="CE4" t="s">
        <v>111</v>
      </c>
      <c r="CH4" t="s">
        <v>133</v>
      </c>
      <c r="CI4" t="s">
        <v>125</v>
      </c>
      <c r="CL4" t="s">
        <v>126</v>
      </c>
      <c r="CM4" t="s">
        <v>134</v>
      </c>
      <c r="CO4" t="s">
        <v>128</v>
      </c>
      <c r="CU4" t="s">
        <v>119</v>
      </c>
      <c r="CV4" t="s">
        <v>108</v>
      </c>
      <c r="CW4" t="s">
        <v>135</v>
      </c>
      <c r="CX4" t="s">
        <v>136</v>
      </c>
      <c r="DD4" s="170">
        <v>5.96</v>
      </c>
      <c r="DE4" t="s">
        <v>110</v>
      </c>
      <c r="DF4" s="171">
        <v>0</v>
      </c>
      <c r="DH4" s="172">
        <v>0</v>
      </c>
      <c r="DI4" t="s">
        <v>131</v>
      </c>
      <c r="DJ4" t="s">
        <v>116</v>
      </c>
      <c r="DK4" s="173">
        <v>42376</v>
      </c>
      <c r="DL4" t="s">
        <v>119</v>
      </c>
      <c r="DN4" s="174">
        <v>5.96</v>
      </c>
      <c r="DO4" s="175">
        <v>1</v>
      </c>
      <c r="DP4" s="176">
        <v>1</v>
      </c>
      <c r="DQ4" s="177">
        <v>676137</v>
      </c>
      <c r="DT4" s="178">
        <v>42384</v>
      </c>
      <c r="DV4" t="s">
        <v>120</v>
      </c>
      <c r="DW4" s="179">
        <v>42376</v>
      </c>
      <c r="DX4" t="s">
        <v>110</v>
      </c>
      <c r="DY4" s="180">
        <v>42369</v>
      </c>
      <c r="DZ4" t="s">
        <v>116</v>
      </c>
      <c r="EC4" t="s">
        <v>123</v>
      </c>
      <c r="ED4" s="181">
        <v>0</v>
      </c>
      <c r="EE4" s="182">
        <v>0</v>
      </c>
      <c r="EG4" t="s">
        <v>132</v>
      </c>
      <c r="EJ4" t="str">
        <f t="shared" si="0"/>
        <v>722100019800</v>
      </c>
    </row>
    <row r="5" spans="1:140" hidden="1" x14ac:dyDescent="0.25">
      <c r="A5" t="s">
        <v>108</v>
      </c>
      <c r="B5" t="s">
        <v>109</v>
      </c>
      <c r="C5" s="140">
        <v>42376</v>
      </c>
      <c r="D5" s="141">
        <v>0</v>
      </c>
      <c r="E5" t="s">
        <v>108</v>
      </c>
      <c r="F5" t="s">
        <v>110</v>
      </c>
      <c r="G5" s="142">
        <v>2016</v>
      </c>
      <c r="H5" s="143">
        <v>7</v>
      </c>
      <c r="I5" s="144">
        <v>42376</v>
      </c>
      <c r="J5" t="s">
        <v>111</v>
      </c>
      <c r="L5" t="s">
        <v>110</v>
      </c>
      <c r="M5" t="s">
        <v>110</v>
      </c>
      <c r="O5" s="146">
        <v>0</v>
      </c>
      <c r="P5" t="s">
        <v>112</v>
      </c>
      <c r="R5" s="148">
        <v>42376</v>
      </c>
      <c r="S5" s="149">
        <v>77</v>
      </c>
      <c r="T5" s="150">
        <v>8876.8700000000008</v>
      </c>
      <c r="U5" s="151">
        <v>8876.8700000000008</v>
      </c>
      <c r="V5" s="152">
        <v>0</v>
      </c>
      <c r="W5" t="s">
        <v>113</v>
      </c>
      <c r="Y5" t="s">
        <v>114</v>
      </c>
      <c r="Z5" t="s">
        <v>114</v>
      </c>
      <c r="AA5" t="s">
        <v>114</v>
      </c>
      <c r="AB5" t="s">
        <v>115</v>
      </c>
      <c r="AC5" t="s">
        <v>116</v>
      </c>
      <c r="AD5" t="s">
        <v>110</v>
      </c>
      <c r="AE5" t="s">
        <v>110</v>
      </c>
      <c r="AH5" s="153">
        <v>0</v>
      </c>
      <c r="AI5" s="154">
        <v>42384</v>
      </c>
      <c r="AJ5" s="155">
        <v>676137</v>
      </c>
      <c r="AK5" s="156">
        <v>676137.1</v>
      </c>
      <c r="AL5" s="157">
        <v>42376</v>
      </c>
      <c r="AM5" s="158">
        <v>0</v>
      </c>
      <c r="AN5" t="s">
        <v>117</v>
      </c>
      <c r="AO5" s="159">
        <v>42384.523888888885</v>
      </c>
      <c r="AP5" t="s">
        <v>118</v>
      </c>
      <c r="AQ5" t="s">
        <v>119</v>
      </c>
      <c r="AR5" t="s">
        <v>119</v>
      </c>
      <c r="AT5" s="160">
        <v>42376</v>
      </c>
      <c r="AU5" s="161">
        <v>1</v>
      </c>
      <c r="AV5" s="162">
        <v>1</v>
      </c>
      <c r="AW5" t="s">
        <v>120</v>
      </c>
      <c r="AZ5" s="163">
        <v>42384</v>
      </c>
      <c r="BB5" t="s">
        <v>121</v>
      </c>
      <c r="BC5" t="s">
        <v>114</v>
      </c>
      <c r="BD5" t="s">
        <v>122</v>
      </c>
      <c r="BE5" t="s">
        <v>110</v>
      </c>
      <c r="BH5" t="s">
        <v>122</v>
      </c>
      <c r="BL5" t="s">
        <v>110</v>
      </c>
      <c r="BM5" s="165">
        <v>42376</v>
      </c>
      <c r="BO5" t="s">
        <v>110</v>
      </c>
      <c r="BP5" t="s">
        <v>123</v>
      </c>
      <c r="BS5" s="166">
        <v>42384.51458333333</v>
      </c>
      <c r="BU5" t="s">
        <v>110</v>
      </c>
      <c r="BV5" t="s">
        <v>118</v>
      </c>
      <c r="BW5" t="s">
        <v>110</v>
      </c>
      <c r="BZ5" t="s">
        <v>108</v>
      </c>
      <c r="CA5" t="s">
        <v>109</v>
      </c>
      <c r="CB5" s="167">
        <v>42376</v>
      </c>
      <c r="CC5" s="168">
        <v>0</v>
      </c>
      <c r="CD5" s="169">
        <v>59</v>
      </c>
      <c r="CE5" t="s">
        <v>111</v>
      </c>
      <c r="CH5" t="s">
        <v>133</v>
      </c>
      <c r="CI5" t="s">
        <v>125</v>
      </c>
      <c r="CL5" t="s">
        <v>126</v>
      </c>
      <c r="CM5" t="s">
        <v>137</v>
      </c>
      <c r="CO5" t="s">
        <v>128</v>
      </c>
      <c r="CU5" t="s">
        <v>119</v>
      </c>
      <c r="CV5" t="s">
        <v>108</v>
      </c>
      <c r="CW5" t="s">
        <v>129</v>
      </c>
      <c r="CX5" t="s">
        <v>138</v>
      </c>
      <c r="CY5" t="s">
        <v>139</v>
      </c>
      <c r="DD5" s="170">
        <v>0.41</v>
      </c>
      <c r="DE5" t="s">
        <v>110</v>
      </c>
      <c r="DF5" s="171">
        <v>0</v>
      </c>
      <c r="DH5" s="172">
        <v>0</v>
      </c>
      <c r="DI5" t="s">
        <v>131</v>
      </c>
      <c r="DJ5" t="s">
        <v>116</v>
      </c>
      <c r="DK5" s="173">
        <v>42376</v>
      </c>
      <c r="DL5" t="s">
        <v>119</v>
      </c>
      <c r="DN5" s="174">
        <v>0.41</v>
      </c>
      <c r="DO5" s="175">
        <v>1</v>
      </c>
      <c r="DP5" s="176">
        <v>1</v>
      </c>
      <c r="DQ5" s="177">
        <v>676137</v>
      </c>
      <c r="DT5" s="178">
        <v>42384</v>
      </c>
      <c r="DV5" t="s">
        <v>120</v>
      </c>
      <c r="DW5" s="179">
        <v>42376</v>
      </c>
      <c r="DX5" t="s">
        <v>110</v>
      </c>
      <c r="DY5" s="180">
        <v>42369</v>
      </c>
      <c r="DZ5" t="s">
        <v>116</v>
      </c>
      <c r="EC5" t="s">
        <v>123</v>
      </c>
      <c r="ED5" s="181">
        <v>0</v>
      </c>
      <c r="EE5" s="182">
        <v>0</v>
      </c>
      <c r="EG5" t="s">
        <v>132</v>
      </c>
      <c r="EJ5" t="str">
        <f t="shared" si="0"/>
        <v>722100018000</v>
      </c>
    </row>
    <row r="6" spans="1:140" hidden="1" x14ac:dyDescent="0.25">
      <c r="A6" t="s">
        <v>108</v>
      </c>
      <c r="B6" t="s">
        <v>109</v>
      </c>
      <c r="C6" s="140">
        <v>42376</v>
      </c>
      <c r="D6" s="141">
        <v>0</v>
      </c>
      <c r="E6" t="s">
        <v>108</v>
      </c>
      <c r="F6" t="s">
        <v>110</v>
      </c>
      <c r="G6" s="142">
        <v>2016</v>
      </c>
      <c r="H6" s="143">
        <v>7</v>
      </c>
      <c r="I6" s="144">
        <v>42376</v>
      </c>
      <c r="J6" t="s">
        <v>111</v>
      </c>
      <c r="L6" t="s">
        <v>110</v>
      </c>
      <c r="M6" t="s">
        <v>110</v>
      </c>
      <c r="O6" s="146">
        <v>0</v>
      </c>
      <c r="P6" t="s">
        <v>112</v>
      </c>
      <c r="R6" s="148">
        <v>42376</v>
      </c>
      <c r="S6" s="149">
        <v>77</v>
      </c>
      <c r="T6" s="150">
        <v>8876.8700000000008</v>
      </c>
      <c r="U6" s="151">
        <v>8876.8700000000008</v>
      </c>
      <c r="V6" s="152">
        <v>0</v>
      </c>
      <c r="W6" t="s">
        <v>113</v>
      </c>
      <c r="Y6" t="s">
        <v>114</v>
      </c>
      <c r="Z6" t="s">
        <v>114</v>
      </c>
      <c r="AA6" t="s">
        <v>114</v>
      </c>
      <c r="AB6" t="s">
        <v>115</v>
      </c>
      <c r="AC6" t="s">
        <v>116</v>
      </c>
      <c r="AD6" t="s">
        <v>110</v>
      </c>
      <c r="AE6" t="s">
        <v>110</v>
      </c>
      <c r="AH6" s="153">
        <v>0</v>
      </c>
      <c r="AI6" s="154">
        <v>42384</v>
      </c>
      <c r="AJ6" s="155">
        <v>676137</v>
      </c>
      <c r="AK6" s="156">
        <v>676137.1</v>
      </c>
      <c r="AL6" s="157">
        <v>42376</v>
      </c>
      <c r="AM6" s="158">
        <v>0</v>
      </c>
      <c r="AN6" t="s">
        <v>117</v>
      </c>
      <c r="AO6" s="159">
        <v>42384.523888888885</v>
      </c>
      <c r="AP6" t="s">
        <v>118</v>
      </c>
      <c r="AQ6" t="s">
        <v>119</v>
      </c>
      <c r="AR6" t="s">
        <v>119</v>
      </c>
      <c r="AT6" s="160">
        <v>42376</v>
      </c>
      <c r="AU6" s="161">
        <v>1</v>
      </c>
      <c r="AV6" s="162">
        <v>1</v>
      </c>
      <c r="AW6" t="s">
        <v>120</v>
      </c>
      <c r="AZ6" s="163">
        <v>42384</v>
      </c>
      <c r="BB6" t="s">
        <v>121</v>
      </c>
      <c r="BC6" t="s">
        <v>114</v>
      </c>
      <c r="BD6" t="s">
        <v>122</v>
      </c>
      <c r="BE6" t="s">
        <v>110</v>
      </c>
      <c r="BH6" t="s">
        <v>122</v>
      </c>
      <c r="BL6" t="s">
        <v>110</v>
      </c>
      <c r="BM6" s="165">
        <v>42376</v>
      </c>
      <c r="BO6" t="s">
        <v>110</v>
      </c>
      <c r="BP6" t="s">
        <v>123</v>
      </c>
      <c r="BS6" s="166">
        <v>42384.51458333333</v>
      </c>
      <c r="BU6" t="s">
        <v>110</v>
      </c>
      <c r="BV6" t="s">
        <v>118</v>
      </c>
      <c r="BW6" t="s">
        <v>110</v>
      </c>
      <c r="BZ6" t="s">
        <v>108</v>
      </c>
      <c r="CA6" t="s">
        <v>109</v>
      </c>
      <c r="CB6" s="167">
        <v>42376</v>
      </c>
      <c r="CC6" s="168">
        <v>0</v>
      </c>
      <c r="CD6" s="169">
        <v>60</v>
      </c>
      <c r="CE6" t="s">
        <v>111</v>
      </c>
      <c r="CH6" t="s">
        <v>133</v>
      </c>
      <c r="CI6" t="s">
        <v>125</v>
      </c>
      <c r="CL6" t="s">
        <v>126</v>
      </c>
      <c r="CM6" t="s">
        <v>127</v>
      </c>
      <c r="CO6" t="s">
        <v>128</v>
      </c>
      <c r="CU6" t="s">
        <v>119</v>
      </c>
      <c r="CV6" t="s">
        <v>108</v>
      </c>
      <c r="CW6" t="s">
        <v>129</v>
      </c>
      <c r="CX6" t="s">
        <v>130</v>
      </c>
      <c r="DD6" s="170">
        <v>2.56</v>
      </c>
      <c r="DE6" t="s">
        <v>110</v>
      </c>
      <c r="DF6" s="171">
        <v>0</v>
      </c>
      <c r="DH6" s="172">
        <v>0</v>
      </c>
      <c r="DI6" t="s">
        <v>131</v>
      </c>
      <c r="DJ6" t="s">
        <v>116</v>
      </c>
      <c r="DK6" s="173">
        <v>42376</v>
      </c>
      <c r="DL6" t="s">
        <v>119</v>
      </c>
      <c r="DN6" s="174">
        <v>2.56</v>
      </c>
      <c r="DO6" s="175">
        <v>1</v>
      </c>
      <c r="DP6" s="176">
        <v>1</v>
      </c>
      <c r="DQ6" s="177">
        <v>676137</v>
      </c>
      <c r="DT6" s="178">
        <v>42384</v>
      </c>
      <c r="DV6" t="s">
        <v>120</v>
      </c>
      <c r="DW6" s="179">
        <v>42376</v>
      </c>
      <c r="DX6" t="s">
        <v>110</v>
      </c>
      <c r="DY6" s="180">
        <v>42369</v>
      </c>
      <c r="DZ6" t="s">
        <v>116</v>
      </c>
      <c r="EC6" t="s">
        <v>123</v>
      </c>
      <c r="ED6" s="181">
        <v>0</v>
      </c>
      <c r="EE6" s="182">
        <v>0</v>
      </c>
      <c r="EG6" t="s">
        <v>132</v>
      </c>
      <c r="EJ6" t="str">
        <f t="shared" si="0"/>
        <v>722100099000</v>
      </c>
    </row>
    <row r="7" spans="1:140" hidden="1" x14ac:dyDescent="0.25">
      <c r="A7" t="s">
        <v>108</v>
      </c>
      <c r="B7" t="s">
        <v>109</v>
      </c>
      <c r="C7" s="140">
        <v>42376</v>
      </c>
      <c r="D7" s="141">
        <v>0</v>
      </c>
      <c r="E7" t="s">
        <v>108</v>
      </c>
      <c r="F7" t="s">
        <v>110</v>
      </c>
      <c r="G7" s="142">
        <v>2016</v>
      </c>
      <c r="H7" s="143">
        <v>7</v>
      </c>
      <c r="I7" s="144">
        <v>42376</v>
      </c>
      <c r="J7" t="s">
        <v>111</v>
      </c>
      <c r="L7" t="s">
        <v>110</v>
      </c>
      <c r="M7" t="s">
        <v>110</v>
      </c>
      <c r="O7" s="146">
        <v>0</v>
      </c>
      <c r="P7" t="s">
        <v>112</v>
      </c>
      <c r="R7" s="148">
        <v>42376</v>
      </c>
      <c r="S7" s="149">
        <v>77</v>
      </c>
      <c r="T7" s="150">
        <v>8876.8700000000008</v>
      </c>
      <c r="U7" s="151">
        <v>8876.8700000000008</v>
      </c>
      <c r="V7" s="152">
        <v>0</v>
      </c>
      <c r="W7" t="s">
        <v>113</v>
      </c>
      <c r="Y7" t="s">
        <v>114</v>
      </c>
      <c r="Z7" t="s">
        <v>114</v>
      </c>
      <c r="AA7" t="s">
        <v>114</v>
      </c>
      <c r="AB7" t="s">
        <v>115</v>
      </c>
      <c r="AC7" t="s">
        <v>116</v>
      </c>
      <c r="AD7" t="s">
        <v>110</v>
      </c>
      <c r="AE7" t="s">
        <v>110</v>
      </c>
      <c r="AH7" s="153">
        <v>0</v>
      </c>
      <c r="AI7" s="154">
        <v>42384</v>
      </c>
      <c r="AJ7" s="155">
        <v>676137</v>
      </c>
      <c r="AK7" s="156">
        <v>676137.1</v>
      </c>
      <c r="AL7" s="157">
        <v>42376</v>
      </c>
      <c r="AM7" s="158">
        <v>0</v>
      </c>
      <c r="AN7" t="s">
        <v>117</v>
      </c>
      <c r="AO7" s="159">
        <v>42384.523888888885</v>
      </c>
      <c r="AP7" t="s">
        <v>118</v>
      </c>
      <c r="AQ7" t="s">
        <v>119</v>
      </c>
      <c r="AR7" t="s">
        <v>119</v>
      </c>
      <c r="AT7" s="160">
        <v>42376</v>
      </c>
      <c r="AU7" s="161">
        <v>1</v>
      </c>
      <c r="AV7" s="162">
        <v>1</v>
      </c>
      <c r="AW7" t="s">
        <v>120</v>
      </c>
      <c r="AZ7" s="163">
        <v>42384</v>
      </c>
      <c r="BB7" t="s">
        <v>121</v>
      </c>
      <c r="BC7" t="s">
        <v>114</v>
      </c>
      <c r="BD7" t="s">
        <v>122</v>
      </c>
      <c r="BE7" t="s">
        <v>110</v>
      </c>
      <c r="BH7" t="s">
        <v>122</v>
      </c>
      <c r="BL7" t="s">
        <v>110</v>
      </c>
      <c r="BM7" s="165">
        <v>42376</v>
      </c>
      <c r="BO7" t="s">
        <v>110</v>
      </c>
      <c r="BP7" t="s">
        <v>123</v>
      </c>
      <c r="BS7" s="166">
        <v>42384.51458333333</v>
      </c>
      <c r="BU7" t="s">
        <v>110</v>
      </c>
      <c r="BV7" t="s">
        <v>118</v>
      </c>
      <c r="BW7" t="s">
        <v>110</v>
      </c>
      <c r="BZ7" t="s">
        <v>108</v>
      </c>
      <c r="CA7" t="s">
        <v>109</v>
      </c>
      <c r="CB7" s="167">
        <v>42376</v>
      </c>
      <c r="CC7" s="168">
        <v>0</v>
      </c>
      <c r="CD7" s="169">
        <v>61</v>
      </c>
      <c r="CE7" t="s">
        <v>111</v>
      </c>
      <c r="CH7" t="s">
        <v>140</v>
      </c>
      <c r="CI7" t="s">
        <v>125</v>
      </c>
      <c r="CL7" t="s">
        <v>126</v>
      </c>
      <c r="CM7" t="s">
        <v>134</v>
      </c>
      <c r="CO7" t="s">
        <v>128</v>
      </c>
      <c r="CU7" t="s">
        <v>119</v>
      </c>
      <c r="CV7" t="s">
        <v>108</v>
      </c>
      <c r="CW7" t="s">
        <v>135</v>
      </c>
      <c r="CX7" t="s">
        <v>136</v>
      </c>
      <c r="DD7" s="170">
        <v>107.41</v>
      </c>
      <c r="DE7" t="s">
        <v>110</v>
      </c>
      <c r="DF7" s="171">
        <v>0</v>
      </c>
      <c r="DH7" s="172">
        <v>0</v>
      </c>
      <c r="DI7" t="s">
        <v>131</v>
      </c>
      <c r="DJ7" t="s">
        <v>116</v>
      </c>
      <c r="DK7" s="173">
        <v>42376</v>
      </c>
      <c r="DL7" t="s">
        <v>119</v>
      </c>
      <c r="DN7" s="174">
        <v>107.41</v>
      </c>
      <c r="DO7" s="175">
        <v>1</v>
      </c>
      <c r="DP7" s="176">
        <v>1</v>
      </c>
      <c r="DQ7" s="177">
        <v>676137</v>
      </c>
      <c r="DT7" s="178">
        <v>42384</v>
      </c>
      <c r="DV7" t="s">
        <v>120</v>
      </c>
      <c r="DW7" s="179">
        <v>42376</v>
      </c>
      <c r="DX7" t="s">
        <v>110</v>
      </c>
      <c r="DY7" s="180">
        <v>42369</v>
      </c>
      <c r="DZ7" t="s">
        <v>116</v>
      </c>
      <c r="EC7" t="s">
        <v>123</v>
      </c>
      <c r="ED7" s="181">
        <v>0</v>
      </c>
      <c r="EE7" s="182">
        <v>0</v>
      </c>
      <c r="EG7" t="s">
        <v>132</v>
      </c>
      <c r="EJ7" t="str">
        <f t="shared" si="0"/>
        <v>723000019800</v>
      </c>
    </row>
    <row r="8" spans="1:140" hidden="1" x14ac:dyDescent="0.25">
      <c r="A8" t="s">
        <v>108</v>
      </c>
      <c r="B8" t="s">
        <v>109</v>
      </c>
      <c r="C8" s="140">
        <v>42376</v>
      </c>
      <c r="D8" s="141">
        <v>0</v>
      </c>
      <c r="E8" t="s">
        <v>108</v>
      </c>
      <c r="F8" t="s">
        <v>110</v>
      </c>
      <c r="G8" s="142">
        <v>2016</v>
      </c>
      <c r="H8" s="143">
        <v>7</v>
      </c>
      <c r="I8" s="144">
        <v>42376</v>
      </c>
      <c r="J8" t="s">
        <v>111</v>
      </c>
      <c r="L8" t="s">
        <v>110</v>
      </c>
      <c r="M8" t="s">
        <v>110</v>
      </c>
      <c r="O8" s="146">
        <v>0</v>
      </c>
      <c r="P8" t="s">
        <v>112</v>
      </c>
      <c r="R8" s="148">
        <v>42376</v>
      </c>
      <c r="S8" s="149">
        <v>77</v>
      </c>
      <c r="T8" s="150">
        <v>8876.8700000000008</v>
      </c>
      <c r="U8" s="151">
        <v>8876.8700000000008</v>
      </c>
      <c r="V8" s="152">
        <v>0</v>
      </c>
      <c r="W8" t="s">
        <v>113</v>
      </c>
      <c r="Y8" t="s">
        <v>114</v>
      </c>
      <c r="Z8" t="s">
        <v>114</v>
      </c>
      <c r="AA8" t="s">
        <v>114</v>
      </c>
      <c r="AB8" t="s">
        <v>115</v>
      </c>
      <c r="AC8" t="s">
        <v>116</v>
      </c>
      <c r="AD8" t="s">
        <v>110</v>
      </c>
      <c r="AE8" t="s">
        <v>110</v>
      </c>
      <c r="AH8" s="153">
        <v>0</v>
      </c>
      <c r="AI8" s="154">
        <v>42384</v>
      </c>
      <c r="AJ8" s="155">
        <v>676137</v>
      </c>
      <c r="AK8" s="156">
        <v>676137.1</v>
      </c>
      <c r="AL8" s="157">
        <v>42376</v>
      </c>
      <c r="AM8" s="158">
        <v>0</v>
      </c>
      <c r="AN8" t="s">
        <v>117</v>
      </c>
      <c r="AO8" s="159">
        <v>42384.523888888885</v>
      </c>
      <c r="AP8" t="s">
        <v>118</v>
      </c>
      <c r="AQ8" t="s">
        <v>119</v>
      </c>
      <c r="AR8" t="s">
        <v>119</v>
      </c>
      <c r="AT8" s="160">
        <v>42376</v>
      </c>
      <c r="AU8" s="161">
        <v>1</v>
      </c>
      <c r="AV8" s="162">
        <v>1</v>
      </c>
      <c r="AW8" t="s">
        <v>120</v>
      </c>
      <c r="AZ8" s="163">
        <v>42384</v>
      </c>
      <c r="BB8" t="s">
        <v>121</v>
      </c>
      <c r="BC8" t="s">
        <v>114</v>
      </c>
      <c r="BD8" t="s">
        <v>122</v>
      </c>
      <c r="BE8" t="s">
        <v>110</v>
      </c>
      <c r="BH8" t="s">
        <v>122</v>
      </c>
      <c r="BL8" t="s">
        <v>110</v>
      </c>
      <c r="BM8" s="165">
        <v>42376</v>
      </c>
      <c r="BO8" t="s">
        <v>110</v>
      </c>
      <c r="BP8" t="s">
        <v>123</v>
      </c>
      <c r="BS8" s="166">
        <v>42384.51458333333</v>
      </c>
      <c r="BU8" t="s">
        <v>110</v>
      </c>
      <c r="BV8" t="s">
        <v>118</v>
      </c>
      <c r="BW8" t="s">
        <v>110</v>
      </c>
      <c r="BZ8" t="s">
        <v>108</v>
      </c>
      <c r="CA8" t="s">
        <v>109</v>
      </c>
      <c r="CB8" s="167">
        <v>42376</v>
      </c>
      <c r="CC8" s="168">
        <v>0</v>
      </c>
      <c r="CD8" s="169">
        <v>62</v>
      </c>
      <c r="CE8" t="s">
        <v>111</v>
      </c>
      <c r="CH8" t="s">
        <v>140</v>
      </c>
      <c r="CI8" t="s">
        <v>125</v>
      </c>
      <c r="CL8" t="s">
        <v>126</v>
      </c>
      <c r="CM8" t="s">
        <v>137</v>
      </c>
      <c r="CO8" t="s">
        <v>128</v>
      </c>
      <c r="CU8" t="s">
        <v>119</v>
      </c>
      <c r="CV8" t="s">
        <v>108</v>
      </c>
      <c r="CW8" t="s">
        <v>141</v>
      </c>
      <c r="CX8" t="s">
        <v>142</v>
      </c>
      <c r="DD8" s="170">
        <v>134.12</v>
      </c>
      <c r="DE8" t="s">
        <v>110</v>
      </c>
      <c r="DF8" s="171">
        <v>0</v>
      </c>
      <c r="DH8" s="172">
        <v>0</v>
      </c>
      <c r="DI8" t="s">
        <v>131</v>
      </c>
      <c r="DJ8" t="s">
        <v>116</v>
      </c>
      <c r="DK8" s="173">
        <v>42376</v>
      </c>
      <c r="DL8" t="s">
        <v>119</v>
      </c>
      <c r="DN8" s="174">
        <v>134.12</v>
      </c>
      <c r="DO8" s="175">
        <v>1</v>
      </c>
      <c r="DP8" s="176">
        <v>1</v>
      </c>
      <c r="DQ8" s="177">
        <v>676137</v>
      </c>
      <c r="DT8" s="178">
        <v>42384</v>
      </c>
      <c r="DV8" t="s">
        <v>120</v>
      </c>
      <c r="DW8" s="179">
        <v>42376</v>
      </c>
      <c r="DX8" t="s">
        <v>110</v>
      </c>
      <c r="DY8" s="180">
        <v>42369</v>
      </c>
      <c r="DZ8" t="s">
        <v>116</v>
      </c>
      <c r="EC8" t="s">
        <v>123</v>
      </c>
      <c r="ED8" s="181">
        <v>0</v>
      </c>
      <c r="EE8" s="182">
        <v>0</v>
      </c>
      <c r="EG8" t="s">
        <v>132</v>
      </c>
      <c r="EJ8" t="str">
        <f t="shared" si="0"/>
        <v>723000018000</v>
      </c>
    </row>
    <row r="9" spans="1:140" hidden="1" x14ac:dyDescent="0.25">
      <c r="A9" t="s">
        <v>108</v>
      </c>
      <c r="B9" t="s">
        <v>109</v>
      </c>
      <c r="C9" s="140">
        <v>42376</v>
      </c>
      <c r="D9" s="141">
        <v>0</v>
      </c>
      <c r="E9" t="s">
        <v>108</v>
      </c>
      <c r="F9" t="s">
        <v>110</v>
      </c>
      <c r="G9" s="142">
        <v>2016</v>
      </c>
      <c r="H9" s="143">
        <v>7</v>
      </c>
      <c r="I9" s="144">
        <v>42376</v>
      </c>
      <c r="J9" t="s">
        <v>111</v>
      </c>
      <c r="L9" t="s">
        <v>110</v>
      </c>
      <c r="M9" t="s">
        <v>110</v>
      </c>
      <c r="O9" s="146">
        <v>0</v>
      </c>
      <c r="P9" t="s">
        <v>112</v>
      </c>
      <c r="R9" s="148">
        <v>42376</v>
      </c>
      <c r="S9" s="149">
        <v>77</v>
      </c>
      <c r="T9" s="150">
        <v>8876.8700000000008</v>
      </c>
      <c r="U9" s="151">
        <v>8876.8700000000008</v>
      </c>
      <c r="V9" s="152">
        <v>0</v>
      </c>
      <c r="W9" t="s">
        <v>113</v>
      </c>
      <c r="Y9" t="s">
        <v>114</v>
      </c>
      <c r="Z9" t="s">
        <v>114</v>
      </c>
      <c r="AA9" t="s">
        <v>114</v>
      </c>
      <c r="AB9" t="s">
        <v>115</v>
      </c>
      <c r="AC9" t="s">
        <v>116</v>
      </c>
      <c r="AD9" t="s">
        <v>110</v>
      </c>
      <c r="AE9" t="s">
        <v>110</v>
      </c>
      <c r="AH9" s="153">
        <v>0</v>
      </c>
      <c r="AI9" s="154">
        <v>42384</v>
      </c>
      <c r="AJ9" s="155">
        <v>676137</v>
      </c>
      <c r="AK9" s="156">
        <v>676137.1</v>
      </c>
      <c r="AL9" s="157">
        <v>42376</v>
      </c>
      <c r="AM9" s="158">
        <v>0</v>
      </c>
      <c r="AN9" t="s">
        <v>117</v>
      </c>
      <c r="AO9" s="159">
        <v>42384.523888888885</v>
      </c>
      <c r="AP9" t="s">
        <v>118</v>
      </c>
      <c r="AQ9" t="s">
        <v>119</v>
      </c>
      <c r="AR9" t="s">
        <v>119</v>
      </c>
      <c r="AT9" s="160">
        <v>42376</v>
      </c>
      <c r="AU9" s="161">
        <v>1</v>
      </c>
      <c r="AV9" s="162">
        <v>1</v>
      </c>
      <c r="AW9" t="s">
        <v>120</v>
      </c>
      <c r="AZ9" s="163">
        <v>42384</v>
      </c>
      <c r="BB9" t="s">
        <v>121</v>
      </c>
      <c r="BC9" t="s">
        <v>114</v>
      </c>
      <c r="BD9" t="s">
        <v>122</v>
      </c>
      <c r="BE9" t="s">
        <v>110</v>
      </c>
      <c r="BH9" t="s">
        <v>122</v>
      </c>
      <c r="BL9" t="s">
        <v>110</v>
      </c>
      <c r="BM9" s="165">
        <v>42376</v>
      </c>
      <c r="BO9" t="s">
        <v>110</v>
      </c>
      <c r="BP9" t="s">
        <v>123</v>
      </c>
      <c r="BS9" s="166">
        <v>42384.51458333333</v>
      </c>
      <c r="BU9" t="s">
        <v>110</v>
      </c>
      <c r="BV9" t="s">
        <v>118</v>
      </c>
      <c r="BW9" t="s">
        <v>110</v>
      </c>
      <c r="BZ9" t="s">
        <v>108</v>
      </c>
      <c r="CA9" t="s">
        <v>109</v>
      </c>
      <c r="CB9" s="167">
        <v>42376</v>
      </c>
      <c r="CC9" s="168">
        <v>0</v>
      </c>
      <c r="CD9" s="169">
        <v>63</v>
      </c>
      <c r="CE9" t="s">
        <v>111</v>
      </c>
      <c r="CH9" t="s">
        <v>140</v>
      </c>
      <c r="CI9" t="s">
        <v>125</v>
      </c>
      <c r="CL9" t="s">
        <v>126</v>
      </c>
      <c r="CM9" t="s">
        <v>137</v>
      </c>
      <c r="CO9" t="s">
        <v>128</v>
      </c>
      <c r="CU9" t="s">
        <v>119</v>
      </c>
      <c r="CV9" t="s">
        <v>108</v>
      </c>
      <c r="CW9" t="s">
        <v>129</v>
      </c>
      <c r="CX9" t="s">
        <v>138</v>
      </c>
      <c r="CY9" t="s">
        <v>139</v>
      </c>
      <c r="DD9" s="170">
        <v>7.41</v>
      </c>
      <c r="DE9" t="s">
        <v>110</v>
      </c>
      <c r="DF9" s="171">
        <v>0</v>
      </c>
      <c r="DH9" s="172">
        <v>0</v>
      </c>
      <c r="DI9" t="s">
        <v>131</v>
      </c>
      <c r="DJ9" t="s">
        <v>116</v>
      </c>
      <c r="DK9" s="173">
        <v>42376</v>
      </c>
      <c r="DL9" t="s">
        <v>119</v>
      </c>
      <c r="DN9" s="174">
        <v>7.41</v>
      </c>
      <c r="DO9" s="175">
        <v>1</v>
      </c>
      <c r="DP9" s="176">
        <v>1</v>
      </c>
      <c r="DQ9" s="177">
        <v>676137</v>
      </c>
      <c r="DT9" s="178">
        <v>42384</v>
      </c>
      <c r="DV9" t="s">
        <v>120</v>
      </c>
      <c r="DW9" s="179">
        <v>42376</v>
      </c>
      <c r="DX9" t="s">
        <v>110</v>
      </c>
      <c r="DY9" s="180">
        <v>42369</v>
      </c>
      <c r="DZ9" t="s">
        <v>116</v>
      </c>
      <c r="EC9" t="s">
        <v>123</v>
      </c>
      <c r="ED9" s="181">
        <v>0</v>
      </c>
      <c r="EE9" s="182">
        <v>0</v>
      </c>
      <c r="EG9" t="s">
        <v>132</v>
      </c>
      <c r="EJ9" t="str">
        <f t="shared" si="0"/>
        <v>723000018000</v>
      </c>
    </row>
    <row r="10" spans="1:140" hidden="1" x14ac:dyDescent="0.25">
      <c r="A10" t="s">
        <v>108</v>
      </c>
      <c r="B10" t="s">
        <v>109</v>
      </c>
      <c r="C10" s="140">
        <v>42376</v>
      </c>
      <c r="D10" s="141">
        <v>0</v>
      </c>
      <c r="E10" t="s">
        <v>108</v>
      </c>
      <c r="F10" t="s">
        <v>110</v>
      </c>
      <c r="G10" s="142">
        <v>2016</v>
      </c>
      <c r="H10" s="143">
        <v>7</v>
      </c>
      <c r="I10" s="144">
        <v>42376</v>
      </c>
      <c r="J10" t="s">
        <v>111</v>
      </c>
      <c r="L10" t="s">
        <v>110</v>
      </c>
      <c r="M10" t="s">
        <v>110</v>
      </c>
      <c r="O10" s="146">
        <v>0</v>
      </c>
      <c r="P10" t="s">
        <v>112</v>
      </c>
      <c r="R10" s="148">
        <v>42376</v>
      </c>
      <c r="S10" s="149">
        <v>77</v>
      </c>
      <c r="T10" s="150">
        <v>8876.8700000000008</v>
      </c>
      <c r="U10" s="151">
        <v>8876.8700000000008</v>
      </c>
      <c r="V10" s="152">
        <v>0</v>
      </c>
      <c r="W10" t="s">
        <v>113</v>
      </c>
      <c r="Y10" t="s">
        <v>114</v>
      </c>
      <c r="Z10" t="s">
        <v>114</v>
      </c>
      <c r="AA10" t="s">
        <v>114</v>
      </c>
      <c r="AB10" t="s">
        <v>115</v>
      </c>
      <c r="AC10" t="s">
        <v>116</v>
      </c>
      <c r="AD10" t="s">
        <v>110</v>
      </c>
      <c r="AE10" t="s">
        <v>110</v>
      </c>
      <c r="AH10" s="153">
        <v>0</v>
      </c>
      <c r="AI10" s="154">
        <v>42384</v>
      </c>
      <c r="AJ10" s="155">
        <v>676137</v>
      </c>
      <c r="AK10" s="156">
        <v>676137.1</v>
      </c>
      <c r="AL10" s="157">
        <v>42376</v>
      </c>
      <c r="AM10" s="158">
        <v>0</v>
      </c>
      <c r="AN10" t="s">
        <v>117</v>
      </c>
      <c r="AO10" s="159">
        <v>42384.523888888885</v>
      </c>
      <c r="AP10" t="s">
        <v>118</v>
      </c>
      <c r="AQ10" t="s">
        <v>119</v>
      </c>
      <c r="AR10" t="s">
        <v>119</v>
      </c>
      <c r="AT10" s="160">
        <v>42376</v>
      </c>
      <c r="AU10" s="161">
        <v>1</v>
      </c>
      <c r="AV10" s="162">
        <v>1</v>
      </c>
      <c r="AW10" t="s">
        <v>120</v>
      </c>
      <c r="AZ10" s="163">
        <v>42384</v>
      </c>
      <c r="BB10" t="s">
        <v>121</v>
      </c>
      <c r="BC10" t="s">
        <v>114</v>
      </c>
      <c r="BD10" t="s">
        <v>122</v>
      </c>
      <c r="BE10" t="s">
        <v>110</v>
      </c>
      <c r="BH10" t="s">
        <v>122</v>
      </c>
      <c r="BL10" t="s">
        <v>110</v>
      </c>
      <c r="BM10" s="165">
        <v>42376</v>
      </c>
      <c r="BO10" t="s">
        <v>110</v>
      </c>
      <c r="BP10" t="s">
        <v>123</v>
      </c>
      <c r="BS10" s="166">
        <v>42384.51458333333</v>
      </c>
      <c r="BU10" t="s">
        <v>110</v>
      </c>
      <c r="BV10" t="s">
        <v>118</v>
      </c>
      <c r="BW10" t="s">
        <v>110</v>
      </c>
      <c r="BZ10" t="s">
        <v>108</v>
      </c>
      <c r="CA10" t="s">
        <v>109</v>
      </c>
      <c r="CB10" s="167">
        <v>42376</v>
      </c>
      <c r="CC10" s="168">
        <v>0</v>
      </c>
      <c r="CD10" s="169">
        <v>64</v>
      </c>
      <c r="CE10" t="s">
        <v>111</v>
      </c>
      <c r="CH10" t="s">
        <v>140</v>
      </c>
      <c r="CI10" t="s">
        <v>125</v>
      </c>
      <c r="CL10" t="s">
        <v>126</v>
      </c>
      <c r="CM10" t="s">
        <v>127</v>
      </c>
      <c r="CO10" t="s">
        <v>128</v>
      </c>
      <c r="CU10" t="s">
        <v>119</v>
      </c>
      <c r="CV10" t="s">
        <v>108</v>
      </c>
      <c r="CW10" t="s">
        <v>129</v>
      </c>
      <c r="CX10" t="s">
        <v>130</v>
      </c>
      <c r="DD10" s="170">
        <v>139.47999999999999</v>
      </c>
      <c r="DE10" t="s">
        <v>110</v>
      </c>
      <c r="DF10" s="171">
        <v>0</v>
      </c>
      <c r="DH10" s="172">
        <v>0</v>
      </c>
      <c r="DI10" t="s">
        <v>131</v>
      </c>
      <c r="DJ10" t="s">
        <v>116</v>
      </c>
      <c r="DK10" s="173">
        <v>42376</v>
      </c>
      <c r="DL10" t="s">
        <v>119</v>
      </c>
      <c r="DN10" s="174">
        <v>139.47999999999999</v>
      </c>
      <c r="DO10" s="175">
        <v>1</v>
      </c>
      <c r="DP10" s="176">
        <v>1</v>
      </c>
      <c r="DQ10" s="177">
        <v>676137</v>
      </c>
      <c r="DT10" s="178">
        <v>42384</v>
      </c>
      <c r="DV10" t="s">
        <v>120</v>
      </c>
      <c r="DW10" s="179">
        <v>42376</v>
      </c>
      <c r="DX10" t="s">
        <v>110</v>
      </c>
      <c r="DY10" s="180">
        <v>42369</v>
      </c>
      <c r="DZ10" t="s">
        <v>116</v>
      </c>
      <c r="EC10" t="s">
        <v>123</v>
      </c>
      <c r="ED10" s="181">
        <v>0</v>
      </c>
      <c r="EE10" s="182">
        <v>0</v>
      </c>
      <c r="EG10" t="s">
        <v>132</v>
      </c>
      <c r="EJ10" t="str">
        <f t="shared" si="0"/>
        <v>723000099000</v>
      </c>
    </row>
    <row r="11" spans="1:140" hidden="1" x14ac:dyDescent="0.25">
      <c r="A11" t="s">
        <v>108</v>
      </c>
      <c r="B11" t="s">
        <v>109</v>
      </c>
      <c r="C11" s="140">
        <v>42376</v>
      </c>
      <c r="D11" s="141">
        <v>0</v>
      </c>
      <c r="E11" t="s">
        <v>108</v>
      </c>
      <c r="F11" t="s">
        <v>110</v>
      </c>
      <c r="G11" s="142">
        <v>2016</v>
      </c>
      <c r="H11" s="143">
        <v>7</v>
      </c>
      <c r="I11" s="144">
        <v>42376</v>
      </c>
      <c r="J11" t="s">
        <v>111</v>
      </c>
      <c r="L11" t="s">
        <v>110</v>
      </c>
      <c r="M11" t="s">
        <v>110</v>
      </c>
      <c r="O11" s="146">
        <v>0</v>
      </c>
      <c r="P11" t="s">
        <v>112</v>
      </c>
      <c r="R11" s="148">
        <v>42376</v>
      </c>
      <c r="S11" s="149">
        <v>77</v>
      </c>
      <c r="T11" s="150">
        <v>8876.8700000000008</v>
      </c>
      <c r="U11" s="151">
        <v>8876.8700000000008</v>
      </c>
      <c r="V11" s="152">
        <v>0</v>
      </c>
      <c r="W11" t="s">
        <v>113</v>
      </c>
      <c r="Y11" t="s">
        <v>114</v>
      </c>
      <c r="Z11" t="s">
        <v>114</v>
      </c>
      <c r="AA11" t="s">
        <v>114</v>
      </c>
      <c r="AB11" t="s">
        <v>115</v>
      </c>
      <c r="AC11" t="s">
        <v>116</v>
      </c>
      <c r="AD11" t="s">
        <v>110</v>
      </c>
      <c r="AE11" t="s">
        <v>110</v>
      </c>
      <c r="AH11" s="153">
        <v>0</v>
      </c>
      <c r="AI11" s="154">
        <v>42384</v>
      </c>
      <c r="AJ11" s="155">
        <v>676137</v>
      </c>
      <c r="AK11" s="156">
        <v>676137.1</v>
      </c>
      <c r="AL11" s="157">
        <v>42376</v>
      </c>
      <c r="AM11" s="158">
        <v>0</v>
      </c>
      <c r="AN11" t="s">
        <v>117</v>
      </c>
      <c r="AO11" s="159">
        <v>42384.523888888885</v>
      </c>
      <c r="AP11" t="s">
        <v>118</v>
      </c>
      <c r="AQ11" t="s">
        <v>119</v>
      </c>
      <c r="AR11" t="s">
        <v>119</v>
      </c>
      <c r="AT11" s="160">
        <v>42376</v>
      </c>
      <c r="AU11" s="161">
        <v>1</v>
      </c>
      <c r="AV11" s="162">
        <v>1</v>
      </c>
      <c r="AW11" t="s">
        <v>120</v>
      </c>
      <c r="AZ11" s="163">
        <v>42384</v>
      </c>
      <c r="BB11" t="s">
        <v>121</v>
      </c>
      <c r="BC11" t="s">
        <v>114</v>
      </c>
      <c r="BD11" t="s">
        <v>122</v>
      </c>
      <c r="BE11" t="s">
        <v>110</v>
      </c>
      <c r="BH11" t="s">
        <v>122</v>
      </c>
      <c r="BL11" t="s">
        <v>110</v>
      </c>
      <c r="BM11" s="165">
        <v>42376</v>
      </c>
      <c r="BO11" t="s">
        <v>110</v>
      </c>
      <c r="BP11" t="s">
        <v>123</v>
      </c>
      <c r="BS11" s="166">
        <v>42384.51458333333</v>
      </c>
      <c r="BU11" t="s">
        <v>110</v>
      </c>
      <c r="BV11" t="s">
        <v>118</v>
      </c>
      <c r="BW11" t="s">
        <v>110</v>
      </c>
      <c r="BZ11" t="s">
        <v>108</v>
      </c>
      <c r="CA11" t="s">
        <v>109</v>
      </c>
      <c r="CB11" s="167">
        <v>42376</v>
      </c>
      <c r="CC11" s="168">
        <v>0</v>
      </c>
      <c r="CD11" s="169">
        <v>65</v>
      </c>
      <c r="CE11" t="s">
        <v>111</v>
      </c>
      <c r="CH11" t="s">
        <v>143</v>
      </c>
      <c r="CI11" t="s">
        <v>125</v>
      </c>
      <c r="CL11" t="s">
        <v>126</v>
      </c>
      <c r="CM11" t="s">
        <v>134</v>
      </c>
      <c r="CO11" t="s">
        <v>128</v>
      </c>
      <c r="CU11" t="s">
        <v>119</v>
      </c>
      <c r="CV11" t="s">
        <v>108</v>
      </c>
      <c r="CW11" t="s">
        <v>135</v>
      </c>
      <c r="CX11" t="s">
        <v>136</v>
      </c>
      <c r="DD11" s="170">
        <v>25.12</v>
      </c>
      <c r="DE11" t="s">
        <v>110</v>
      </c>
      <c r="DF11" s="171">
        <v>0</v>
      </c>
      <c r="DH11" s="172">
        <v>0</v>
      </c>
      <c r="DI11" t="s">
        <v>131</v>
      </c>
      <c r="DJ11" t="s">
        <v>116</v>
      </c>
      <c r="DK11" s="173">
        <v>42376</v>
      </c>
      <c r="DL11" t="s">
        <v>119</v>
      </c>
      <c r="DN11" s="174">
        <v>25.12</v>
      </c>
      <c r="DO11" s="175">
        <v>1</v>
      </c>
      <c r="DP11" s="176">
        <v>1</v>
      </c>
      <c r="DQ11" s="177">
        <v>676137</v>
      </c>
      <c r="DT11" s="178">
        <v>42384</v>
      </c>
      <c r="DV11" t="s">
        <v>120</v>
      </c>
      <c r="DW11" s="179">
        <v>42376</v>
      </c>
      <c r="DX11" t="s">
        <v>110</v>
      </c>
      <c r="DY11" s="180">
        <v>42369</v>
      </c>
      <c r="DZ11" t="s">
        <v>116</v>
      </c>
      <c r="EC11" t="s">
        <v>123</v>
      </c>
      <c r="ED11" s="181">
        <v>0</v>
      </c>
      <c r="EE11" s="182">
        <v>0</v>
      </c>
      <c r="EG11" t="s">
        <v>132</v>
      </c>
      <c r="EJ11" t="str">
        <f t="shared" si="0"/>
        <v>723100019800</v>
      </c>
    </row>
    <row r="12" spans="1:140" hidden="1" x14ac:dyDescent="0.25">
      <c r="A12" t="s">
        <v>108</v>
      </c>
      <c r="B12" t="s">
        <v>109</v>
      </c>
      <c r="C12" s="140">
        <v>42376</v>
      </c>
      <c r="D12" s="141">
        <v>0</v>
      </c>
      <c r="E12" t="s">
        <v>108</v>
      </c>
      <c r="F12" t="s">
        <v>110</v>
      </c>
      <c r="G12" s="142">
        <v>2016</v>
      </c>
      <c r="H12" s="143">
        <v>7</v>
      </c>
      <c r="I12" s="144">
        <v>42376</v>
      </c>
      <c r="J12" t="s">
        <v>111</v>
      </c>
      <c r="L12" t="s">
        <v>110</v>
      </c>
      <c r="M12" t="s">
        <v>110</v>
      </c>
      <c r="O12" s="146">
        <v>0</v>
      </c>
      <c r="P12" t="s">
        <v>112</v>
      </c>
      <c r="R12" s="148">
        <v>42376</v>
      </c>
      <c r="S12" s="149">
        <v>77</v>
      </c>
      <c r="T12" s="150">
        <v>8876.8700000000008</v>
      </c>
      <c r="U12" s="151">
        <v>8876.8700000000008</v>
      </c>
      <c r="V12" s="152">
        <v>0</v>
      </c>
      <c r="W12" t="s">
        <v>113</v>
      </c>
      <c r="Y12" t="s">
        <v>114</v>
      </c>
      <c r="Z12" t="s">
        <v>114</v>
      </c>
      <c r="AA12" t="s">
        <v>114</v>
      </c>
      <c r="AB12" t="s">
        <v>115</v>
      </c>
      <c r="AC12" t="s">
        <v>116</v>
      </c>
      <c r="AD12" t="s">
        <v>110</v>
      </c>
      <c r="AE12" t="s">
        <v>110</v>
      </c>
      <c r="AH12" s="153">
        <v>0</v>
      </c>
      <c r="AI12" s="154">
        <v>42384</v>
      </c>
      <c r="AJ12" s="155">
        <v>676137</v>
      </c>
      <c r="AK12" s="156">
        <v>676137.1</v>
      </c>
      <c r="AL12" s="157">
        <v>42376</v>
      </c>
      <c r="AM12" s="158">
        <v>0</v>
      </c>
      <c r="AN12" t="s">
        <v>117</v>
      </c>
      <c r="AO12" s="159">
        <v>42384.523888888885</v>
      </c>
      <c r="AP12" t="s">
        <v>118</v>
      </c>
      <c r="AQ12" t="s">
        <v>119</v>
      </c>
      <c r="AR12" t="s">
        <v>119</v>
      </c>
      <c r="AT12" s="160">
        <v>42376</v>
      </c>
      <c r="AU12" s="161">
        <v>1</v>
      </c>
      <c r="AV12" s="162">
        <v>1</v>
      </c>
      <c r="AW12" t="s">
        <v>120</v>
      </c>
      <c r="AZ12" s="163">
        <v>42384</v>
      </c>
      <c r="BB12" t="s">
        <v>121</v>
      </c>
      <c r="BC12" t="s">
        <v>114</v>
      </c>
      <c r="BD12" t="s">
        <v>122</v>
      </c>
      <c r="BE12" t="s">
        <v>110</v>
      </c>
      <c r="BH12" t="s">
        <v>122</v>
      </c>
      <c r="BL12" t="s">
        <v>110</v>
      </c>
      <c r="BM12" s="165">
        <v>42376</v>
      </c>
      <c r="BO12" t="s">
        <v>110</v>
      </c>
      <c r="BP12" t="s">
        <v>123</v>
      </c>
      <c r="BS12" s="166">
        <v>42384.51458333333</v>
      </c>
      <c r="BU12" t="s">
        <v>110</v>
      </c>
      <c r="BV12" t="s">
        <v>118</v>
      </c>
      <c r="BW12" t="s">
        <v>110</v>
      </c>
      <c r="BZ12" t="s">
        <v>108</v>
      </c>
      <c r="CA12" t="s">
        <v>109</v>
      </c>
      <c r="CB12" s="167">
        <v>42376</v>
      </c>
      <c r="CC12" s="168">
        <v>0</v>
      </c>
      <c r="CD12" s="169">
        <v>66</v>
      </c>
      <c r="CE12" t="s">
        <v>111</v>
      </c>
      <c r="CH12" t="s">
        <v>143</v>
      </c>
      <c r="CI12" t="s">
        <v>125</v>
      </c>
      <c r="CL12" t="s">
        <v>126</v>
      </c>
      <c r="CM12" t="s">
        <v>137</v>
      </c>
      <c r="CO12" t="s">
        <v>128</v>
      </c>
      <c r="CU12" t="s">
        <v>119</v>
      </c>
      <c r="CV12" t="s">
        <v>108</v>
      </c>
      <c r="CW12" t="s">
        <v>141</v>
      </c>
      <c r="CX12" t="s">
        <v>142</v>
      </c>
      <c r="DD12" s="170">
        <v>31.37</v>
      </c>
      <c r="DE12" t="s">
        <v>110</v>
      </c>
      <c r="DF12" s="171">
        <v>0</v>
      </c>
      <c r="DH12" s="172">
        <v>0</v>
      </c>
      <c r="DI12" t="s">
        <v>131</v>
      </c>
      <c r="DJ12" t="s">
        <v>116</v>
      </c>
      <c r="DK12" s="173">
        <v>42376</v>
      </c>
      <c r="DL12" t="s">
        <v>119</v>
      </c>
      <c r="DN12" s="174">
        <v>31.37</v>
      </c>
      <c r="DO12" s="175">
        <v>1</v>
      </c>
      <c r="DP12" s="176">
        <v>1</v>
      </c>
      <c r="DQ12" s="177">
        <v>676137</v>
      </c>
      <c r="DT12" s="178">
        <v>42384</v>
      </c>
      <c r="DV12" t="s">
        <v>120</v>
      </c>
      <c r="DW12" s="179">
        <v>42376</v>
      </c>
      <c r="DX12" t="s">
        <v>110</v>
      </c>
      <c r="DY12" s="180">
        <v>42369</v>
      </c>
      <c r="DZ12" t="s">
        <v>116</v>
      </c>
      <c r="EC12" t="s">
        <v>123</v>
      </c>
      <c r="ED12" s="181">
        <v>0</v>
      </c>
      <c r="EE12" s="182">
        <v>0</v>
      </c>
      <c r="EG12" t="s">
        <v>132</v>
      </c>
      <c r="EJ12" t="str">
        <f t="shared" si="0"/>
        <v>723100018000</v>
      </c>
    </row>
    <row r="13" spans="1:140" hidden="1" x14ac:dyDescent="0.25">
      <c r="A13" t="s">
        <v>108</v>
      </c>
      <c r="B13" t="s">
        <v>109</v>
      </c>
      <c r="C13" s="140">
        <v>42376</v>
      </c>
      <c r="D13" s="141">
        <v>0</v>
      </c>
      <c r="E13" t="s">
        <v>108</v>
      </c>
      <c r="F13" t="s">
        <v>110</v>
      </c>
      <c r="G13" s="142">
        <v>2016</v>
      </c>
      <c r="H13" s="143">
        <v>7</v>
      </c>
      <c r="I13" s="144">
        <v>42376</v>
      </c>
      <c r="J13" t="s">
        <v>111</v>
      </c>
      <c r="L13" t="s">
        <v>110</v>
      </c>
      <c r="M13" t="s">
        <v>110</v>
      </c>
      <c r="O13" s="146">
        <v>0</v>
      </c>
      <c r="P13" t="s">
        <v>112</v>
      </c>
      <c r="R13" s="148">
        <v>42376</v>
      </c>
      <c r="S13" s="149">
        <v>77</v>
      </c>
      <c r="T13" s="150">
        <v>8876.8700000000008</v>
      </c>
      <c r="U13" s="151">
        <v>8876.8700000000008</v>
      </c>
      <c r="V13" s="152">
        <v>0</v>
      </c>
      <c r="W13" t="s">
        <v>113</v>
      </c>
      <c r="Y13" t="s">
        <v>114</v>
      </c>
      <c r="Z13" t="s">
        <v>114</v>
      </c>
      <c r="AA13" t="s">
        <v>114</v>
      </c>
      <c r="AB13" t="s">
        <v>115</v>
      </c>
      <c r="AC13" t="s">
        <v>116</v>
      </c>
      <c r="AD13" t="s">
        <v>110</v>
      </c>
      <c r="AE13" t="s">
        <v>110</v>
      </c>
      <c r="AH13" s="153">
        <v>0</v>
      </c>
      <c r="AI13" s="154">
        <v>42384</v>
      </c>
      <c r="AJ13" s="155">
        <v>676137</v>
      </c>
      <c r="AK13" s="156">
        <v>676137.1</v>
      </c>
      <c r="AL13" s="157">
        <v>42376</v>
      </c>
      <c r="AM13" s="158">
        <v>0</v>
      </c>
      <c r="AN13" t="s">
        <v>117</v>
      </c>
      <c r="AO13" s="159">
        <v>42384.523888888885</v>
      </c>
      <c r="AP13" t="s">
        <v>118</v>
      </c>
      <c r="AQ13" t="s">
        <v>119</v>
      </c>
      <c r="AR13" t="s">
        <v>119</v>
      </c>
      <c r="AT13" s="160">
        <v>42376</v>
      </c>
      <c r="AU13" s="161">
        <v>1</v>
      </c>
      <c r="AV13" s="162">
        <v>1</v>
      </c>
      <c r="AW13" t="s">
        <v>120</v>
      </c>
      <c r="AZ13" s="163">
        <v>42384</v>
      </c>
      <c r="BB13" t="s">
        <v>121</v>
      </c>
      <c r="BC13" t="s">
        <v>114</v>
      </c>
      <c r="BD13" t="s">
        <v>122</v>
      </c>
      <c r="BE13" t="s">
        <v>110</v>
      </c>
      <c r="BH13" t="s">
        <v>122</v>
      </c>
      <c r="BL13" t="s">
        <v>110</v>
      </c>
      <c r="BM13" s="165">
        <v>42376</v>
      </c>
      <c r="BO13" t="s">
        <v>110</v>
      </c>
      <c r="BP13" t="s">
        <v>123</v>
      </c>
      <c r="BS13" s="166">
        <v>42384.51458333333</v>
      </c>
      <c r="BU13" t="s">
        <v>110</v>
      </c>
      <c r="BV13" t="s">
        <v>118</v>
      </c>
      <c r="BW13" t="s">
        <v>110</v>
      </c>
      <c r="BZ13" t="s">
        <v>108</v>
      </c>
      <c r="CA13" t="s">
        <v>109</v>
      </c>
      <c r="CB13" s="167">
        <v>42376</v>
      </c>
      <c r="CC13" s="168">
        <v>0</v>
      </c>
      <c r="CD13" s="169">
        <v>67</v>
      </c>
      <c r="CE13" t="s">
        <v>111</v>
      </c>
      <c r="CH13" t="s">
        <v>143</v>
      </c>
      <c r="CI13" t="s">
        <v>125</v>
      </c>
      <c r="CL13" t="s">
        <v>126</v>
      </c>
      <c r="CM13" t="s">
        <v>137</v>
      </c>
      <c r="CO13" t="s">
        <v>128</v>
      </c>
      <c r="CU13" t="s">
        <v>119</v>
      </c>
      <c r="CV13" t="s">
        <v>108</v>
      </c>
      <c r="CW13" t="s">
        <v>129</v>
      </c>
      <c r="CX13" t="s">
        <v>138</v>
      </c>
      <c r="CY13" t="s">
        <v>139</v>
      </c>
      <c r="DD13" s="170">
        <v>1.73</v>
      </c>
      <c r="DE13" t="s">
        <v>110</v>
      </c>
      <c r="DF13" s="171">
        <v>0</v>
      </c>
      <c r="DH13" s="172">
        <v>0</v>
      </c>
      <c r="DI13" t="s">
        <v>131</v>
      </c>
      <c r="DJ13" t="s">
        <v>116</v>
      </c>
      <c r="DK13" s="173">
        <v>42376</v>
      </c>
      <c r="DL13" t="s">
        <v>119</v>
      </c>
      <c r="DN13" s="174">
        <v>1.73</v>
      </c>
      <c r="DO13" s="175">
        <v>1</v>
      </c>
      <c r="DP13" s="176">
        <v>1</v>
      </c>
      <c r="DQ13" s="177">
        <v>676137</v>
      </c>
      <c r="DT13" s="178">
        <v>42384</v>
      </c>
      <c r="DV13" t="s">
        <v>120</v>
      </c>
      <c r="DW13" s="179">
        <v>42376</v>
      </c>
      <c r="DX13" t="s">
        <v>110</v>
      </c>
      <c r="DY13" s="180">
        <v>42369</v>
      </c>
      <c r="DZ13" t="s">
        <v>116</v>
      </c>
      <c r="EC13" t="s">
        <v>123</v>
      </c>
      <c r="ED13" s="181">
        <v>0</v>
      </c>
      <c r="EE13" s="182">
        <v>0</v>
      </c>
      <c r="EG13" t="s">
        <v>132</v>
      </c>
      <c r="EJ13" t="str">
        <f t="shared" si="0"/>
        <v>723100018000</v>
      </c>
    </row>
    <row r="14" spans="1:140" hidden="1" x14ac:dyDescent="0.25">
      <c r="A14" t="s">
        <v>108</v>
      </c>
      <c r="B14" t="s">
        <v>109</v>
      </c>
      <c r="C14" s="140">
        <v>42376</v>
      </c>
      <c r="D14" s="141">
        <v>0</v>
      </c>
      <c r="E14" t="s">
        <v>108</v>
      </c>
      <c r="F14" t="s">
        <v>110</v>
      </c>
      <c r="G14" s="142">
        <v>2016</v>
      </c>
      <c r="H14" s="143">
        <v>7</v>
      </c>
      <c r="I14" s="144">
        <v>42376</v>
      </c>
      <c r="J14" t="s">
        <v>111</v>
      </c>
      <c r="L14" t="s">
        <v>110</v>
      </c>
      <c r="M14" t="s">
        <v>110</v>
      </c>
      <c r="O14" s="146">
        <v>0</v>
      </c>
      <c r="P14" t="s">
        <v>112</v>
      </c>
      <c r="R14" s="148">
        <v>42376</v>
      </c>
      <c r="S14" s="149">
        <v>77</v>
      </c>
      <c r="T14" s="150">
        <v>8876.8700000000008</v>
      </c>
      <c r="U14" s="151">
        <v>8876.8700000000008</v>
      </c>
      <c r="V14" s="152">
        <v>0</v>
      </c>
      <c r="W14" t="s">
        <v>113</v>
      </c>
      <c r="Y14" t="s">
        <v>114</v>
      </c>
      <c r="Z14" t="s">
        <v>114</v>
      </c>
      <c r="AA14" t="s">
        <v>114</v>
      </c>
      <c r="AB14" t="s">
        <v>115</v>
      </c>
      <c r="AC14" t="s">
        <v>116</v>
      </c>
      <c r="AD14" t="s">
        <v>110</v>
      </c>
      <c r="AE14" t="s">
        <v>110</v>
      </c>
      <c r="AH14" s="153">
        <v>0</v>
      </c>
      <c r="AI14" s="154">
        <v>42384</v>
      </c>
      <c r="AJ14" s="155">
        <v>676137</v>
      </c>
      <c r="AK14" s="156">
        <v>676137.1</v>
      </c>
      <c r="AL14" s="157">
        <v>42376</v>
      </c>
      <c r="AM14" s="158">
        <v>0</v>
      </c>
      <c r="AN14" t="s">
        <v>117</v>
      </c>
      <c r="AO14" s="159">
        <v>42384.523888888885</v>
      </c>
      <c r="AP14" t="s">
        <v>118</v>
      </c>
      <c r="AQ14" t="s">
        <v>119</v>
      </c>
      <c r="AR14" t="s">
        <v>119</v>
      </c>
      <c r="AT14" s="160">
        <v>42376</v>
      </c>
      <c r="AU14" s="161">
        <v>1</v>
      </c>
      <c r="AV14" s="162">
        <v>1</v>
      </c>
      <c r="AW14" t="s">
        <v>120</v>
      </c>
      <c r="AZ14" s="163">
        <v>42384</v>
      </c>
      <c r="BB14" t="s">
        <v>121</v>
      </c>
      <c r="BC14" t="s">
        <v>114</v>
      </c>
      <c r="BD14" t="s">
        <v>122</v>
      </c>
      <c r="BE14" t="s">
        <v>110</v>
      </c>
      <c r="BH14" t="s">
        <v>122</v>
      </c>
      <c r="BL14" t="s">
        <v>110</v>
      </c>
      <c r="BM14" s="165">
        <v>42376</v>
      </c>
      <c r="BO14" t="s">
        <v>110</v>
      </c>
      <c r="BP14" t="s">
        <v>123</v>
      </c>
      <c r="BS14" s="166">
        <v>42384.51458333333</v>
      </c>
      <c r="BU14" t="s">
        <v>110</v>
      </c>
      <c r="BV14" t="s">
        <v>118</v>
      </c>
      <c r="BW14" t="s">
        <v>110</v>
      </c>
      <c r="BZ14" t="s">
        <v>108</v>
      </c>
      <c r="CA14" t="s">
        <v>109</v>
      </c>
      <c r="CB14" s="167">
        <v>42376</v>
      </c>
      <c r="CC14" s="168">
        <v>0</v>
      </c>
      <c r="CD14" s="169">
        <v>68</v>
      </c>
      <c r="CE14" t="s">
        <v>111</v>
      </c>
      <c r="CH14" t="s">
        <v>143</v>
      </c>
      <c r="CI14" t="s">
        <v>125</v>
      </c>
      <c r="CL14" t="s">
        <v>126</v>
      </c>
      <c r="CM14" t="s">
        <v>127</v>
      </c>
      <c r="CO14" t="s">
        <v>128</v>
      </c>
      <c r="CU14" t="s">
        <v>119</v>
      </c>
      <c r="CV14" t="s">
        <v>108</v>
      </c>
      <c r="CW14" t="s">
        <v>129</v>
      </c>
      <c r="CX14" t="s">
        <v>130</v>
      </c>
      <c r="DD14" s="170">
        <v>32.619999999999997</v>
      </c>
      <c r="DE14" t="s">
        <v>110</v>
      </c>
      <c r="DF14" s="171">
        <v>0</v>
      </c>
      <c r="DH14" s="172">
        <v>0</v>
      </c>
      <c r="DI14" t="s">
        <v>131</v>
      </c>
      <c r="DJ14" t="s">
        <v>116</v>
      </c>
      <c r="DK14" s="173">
        <v>42376</v>
      </c>
      <c r="DL14" t="s">
        <v>119</v>
      </c>
      <c r="DN14" s="174">
        <v>32.619999999999997</v>
      </c>
      <c r="DO14" s="175">
        <v>1</v>
      </c>
      <c r="DP14" s="176">
        <v>1</v>
      </c>
      <c r="DQ14" s="177">
        <v>676137</v>
      </c>
      <c r="DT14" s="178">
        <v>42384</v>
      </c>
      <c r="DV14" t="s">
        <v>120</v>
      </c>
      <c r="DW14" s="179">
        <v>42376</v>
      </c>
      <c r="DX14" t="s">
        <v>110</v>
      </c>
      <c r="DY14" s="180">
        <v>42369</v>
      </c>
      <c r="DZ14" t="s">
        <v>116</v>
      </c>
      <c r="EC14" t="s">
        <v>123</v>
      </c>
      <c r="ED14" s="181">
        <v>0</v>
      </c>
      <c r="EE14" s="182">
        <v>0</v>
      </c>
      <c r="EG14" t="s">
        <v>132</v>
      </c>
      <c r="EJ14" t="str">
        <f t="shared" si="0"/>
        <v>723100099000</v>
      </c>
    </row>
    <row r="15" spans="1:140" hidden="1" x14ac:dyDescent="0.25">
      <c r="A15" t="s">
        <v>108</v>
      </c>
      <c r="B15" t="s">
        <v>109</v>
      </c>
      <c r="C15" s="140">
        <v>42376</v>
      </c>
      <c r="D15" s="141">
        <v>0</v>
      </c>
      <c r="E15" t="s">
        <v>108</v>
      </c>
      <c r="F15" t="s">
        <v>110</v>
      </c>
      <c r="G15" s="142">
        <v>2016</v>
      </c>
      <c r="H15" s="143">
        <v>7</v>
      </c>
      <c r="I15" s="144">
        <v>42376</v>
      </c>
      <c r="J15" t="s">
        <v>111</v>
      </c>
      <c r="L15" t="s">
        <v>110</v>
      </c>
      <c r="M15" t="s">
        <v>110</v>
      </c>
      <c r="O15" s="146">
        <v>0</v>
      </c>
      <c r="P15" t="s">
        <v>112</v>
      </c>
      <c r="R15" s="148">
        <v>42376</v>
      </c>
      <c r="S15" s="149">
        <v>77</v>
      </c>
      <c r="T15" s="150">
        <v>8876.8700000000008</v>
      </c>
      <c r="U15" s="151">
        <v>8876.8700000000008</v>
      </c>
      <c r="V15" s="152">
        <v>0</v>
      </c>
      <c r="W15" t="s">
        <v>113</v>
      </c>
      <c r="Y15" t="s">
        <v>114</v>
      </c>
      <c r="Z15" t="s">
        <v>114</v>
      </c>
      <c r="AA15" t="s">
        <v>114</v>
      </c>
      <c r="AB15" t="s">
        <v>115</v>
      </c>
      <c r="AC15" t="s">
        <v>116</v>
      </c>
      <c r="AD15" t="s">
        <v>110</v>
      </c>
      <c r="AE15" t="s">
        <v>110</v>
      </c>
      <c r="AH15" s="153">
        <v>0</v>
      </c>
      <c r="AI15" s="154">
        <v>42384</v>
      </c>
      <c r="AJ15" s="155">
        <v>676137</v>
      </c>
      <c r="AK15" s="156">
        <v>676137.1</v>
      </c>
      <c r="AL15" s="157">
        <v>42376</v>
      </c>
      <c r="AM15" s="158">
        <v>0</v>
      </c>
      <c r="AN15" t="s">
        <v>117</v>
      </c>
      <c r="AO15" s="159">
        <v>42384.523888888885</v>
      </c>
      <c r="AP15" t="s">
        <v>118</v>
      </c>
      <c r="AQ15" t="s">
        <v>119</v>
      </c>
      <c r="AR15" t="s">
        <v>119</v>
      </c>
      <c r="AT15" s="160">
        <v>42376</v>
      </c>
      <c r="AU15" s="161">
        <v>1</v>
      </c>
      <c r="AV15" s="162">
        <v>1</v>
      </c>
      <c r="AW15" t="s">
        <v>120</v>
      </c>
      <c r="AZ15" s="163">
        <v>42384</v>
      </c>
      <c r="BB15" t="s">
        <v>121</v>
      </c>
      <c r="BC15" t="s">
        <v>114</v>
      </c>
      <c r="BD15" t="s">
        <v>122</v>
      </c>
      <c r="BE15" t="s">
        <v>110</v>
      </c>
      <c r="BH15" t="s">
        <v>122</v>
      </c>
      <c r="BL15" t="s">
        <v>110</v>
      </c>
      <c r="BM15" s="165">
        <v>42376</v>
      </c>
      <c r="BO15" t="s">
        <v>110</v>
      </c>
      <c r="BP15" t="s">
        <v>123</v>
      </c>
      <c r="BS15" s="166">
        <v>42384.51458333333</v>
      </c>
      <c r="BU15" t="s">
        <v>110</v>
      </c>
      <c r="BV15" t="s">
        <v>118</v>
      </c>
      <c r="BW15" t="s">
        <v>110</v>
      </c>
      <c r="BZ15" t="s">
        <v>108</v>
      </c>
      <c r="CA15" t="s">
        <v>109</v>
      </c>
      <c r="CB15" s="167">
        <v>42376</v>
      </c>
      <c r="CC15" s="168">
        <v>0</v>
      </c>
      <c r="CD15" s="169">
        <v>69</v>
      </c>
      <c r="CE15" t="s">
        <v>111</v>
      </c>
      <c r="CH15" t="s">
        <v>144</v>
      </c>
      <c r="CI15" t="s">
        <v>125</v>
      </c>
      <c r="CL15" t="s">
        <v>126</v>
      </c>
      <c r="CM15" t="s">
        <v>137</v>
      </c>
      <c r="CO15" t="s">
        <v>128</v>
      </c>
      <c r="CU15" t="s">
        <v>119</v>
      </c>
      <c r="CV15" t="s">
        <v>108</v>
      </c>
      <c r="CW15" t="s">
        <v>141</v>
      </c>
      <c r="CX15" t="s">
        <v>142</v>
      </c>
      <c r="DD15" s="170">
        <v>513.26</v>
      </c>
      <c r="DE15" t="s">
        <v>110</v>
      </c>
      <c r="DF15" s="171">
        <v>0</v>
      </c>
      <c r="DH15" s="172">
        <v>0</v>
      </c>
      <c r="DI15" t="s">
        <v>131</v>
      </c>
      <c r="DJ15" t="s">
        <v>116</v>
      </c>
      <c r="DK15" s="173">
        <v>42376</v>
      </c>
      <c r="DL15" t="s">
        <v>119</v>
      </c>
      <c r="DN15" s="174">
        <v>513.26</v>
      </c>
      <c r="DO15" s="175">
        <v>1</v>
      </c>
      <c r="DP15" s="176">
        <v>1</v>
      </c>
      <c r="DQ15" s="177">
        <v>676137</v>
      </c>
      <c r="DT15" s="178">
        <v>42384</v>
      </c>
      <c r="DV15" t="s">
        <v>120</v>
      </c>
      <c r="DW15" s="179">
        <v>42376</v>
      </c>
      <c r="DX15" t="s">
        <v>110</v>
      </c>
      <c r="DY15" s="180">
        <v>42369</v>
      </c>
      <c r="DZ15" t="s">
        <v>116</v>
      </c>
      <c r="EC15" t="s">
        <v>123</v>
      </c>
      <c r="ED15" s="181">
        <v>0</v>
      </c>
      <c r="EE15" s="182">
        <v>0</v>
      </c>
      <c r="EG15" t="s">
        <v>132</v>
      </c>
      <c r="EJ15" t="str">
        <f t="shared" si="0"/>
        <v>724000018000</v>
      </c>
    </row>
    <row r="16" spans="1:140" hidden="1" x14ac:dyDescent="0.25">
      <c r="A16" t="s">
        <v>108</v>
      </c>
      <c r="B16" t="s">
        <v>109</v>
      </c>
      <c r="C16" s="140">
        <v>42376</v>
      </c>
      <c r="D16" s="141">
        <v>0</v>
      </c>
      <c r="E16" t="s">
        <v>108</v>
      </c>
      <c r="F16" t="s">
        <v>110</v>
      </c>
      <c r="G16" s="142">
        <v>2016</v>
      </c>
      <c r="H16" s="143">
        <v>7</v>
      </c>
      <c r="I16" s="144">
        <v>42376</v>
      </c>
      <c r="J16" t="s">
        <v>111</v>
      </c>
      <c r="L16" t="s">
        <v>110</v>
      </c>
      <c r="M16" t="s">
        <v>110</v>
      </c>
      <c r="O16" s="146">
        <v>0</v>
      </c>
      <c r="P16" t="s">
        <v>112</v>
      </c>
      <c r="R16" s="148">
        <v>42376</v>
      </c>
      <c r="S16" s="149">
        <v>77</v>
      </c>
      <c r="T16" s="150">
        <v>8876.8700000000008</v>
      </c>
      <c r="U16" s="151">
        <v>8876.8700000000008</v>
      </c>
      <c r="V16" s="152">
        <v>0</v>
      </c>
      <c r="W16" t="s">
        <v>113</v>
      </c>
      <c r="Y16" t="s">
        <v>114</v>
      </c>
      <c r="Z16" t="s">
        <v>114</v>
      </c>
      <c r="AA16" t="s">
        <v>114</v>
      </c>
      <c r="AB16" t="s">
        <v>115</v>
      </c>
      <c r="AC16" t="s">
        <v>116</v>
      </c>
      <c r="AD16" t="s">
        <v>110</v>
      </c>
      <c r="AE16" t="s">
        <v>110</v>
      </c>
      <c r="AH16" s="153">
        <v>0</v>
      </c>
      <c r="AI16" s="154">
        <v>42384</v>
      </c>
      <c r="AJ16" s="155">
        <v>676137</v>
      </c>
      <c r="AK16" s="156">
        <v>676137.1</v>
      </c>
      <c r="AL16" s="157">
        <v>42376</v>
      </c>
      <c r="AM16" s="158">
        <v>0</v>
      </c>
      <c r="AN16" t="s">
        <v>117</v>
      </c>
      <c r="AO16" s="159">
        <v>42384.523888888885</v>
      </c>
      <c r="AP16" t="s">
        <v>118</v>
      </c>
      <c r="AQ16" t="s">
        <v>119</v>
      </c>
      <c r="AR16" t="s">
        <v>119</v>
      </c>
      <c r="AT16" s="160">
        <v>42376</v>
      </c>
      <c r="AU16" s="161">
        <v>1</v>
      </c>
      <c r="AV16" s="162">
        <v>1</v>
      </c>
      <c r="AW16" t="s">
        <v>120</v>
      </c>
      <c r="AZ16" s="163">
        <v>42384</v>
      </c>
      <c r="BB16" t="s">
        <v>121</v>
      </c>
      <c r="BC16" t="s">
        <v>114</v>
      </c>
      <c r="BD16" t="s">
        <v>122</v>
      </c>
      <c r="BE16" t="s">
        <v>110</v>
      </c>
      <c r="BH16" t="s">
        <v>122</v>
      </c>
      <c r="BL16" t="s">
        <v>110</v>
      </c>
      <c r="BM16" s="165">
        <v>42376</v>
      </c>
      <c r="BO16" t="s">
        <v>110</v>
      </c>
      <c r="BP16" t="s">
        <v>123</v>
      </c>
      <c r="BS16" s="166">
        <v>42384.51458333333</v>
      </c>
      <c r="BU16" t="s">
        <v>110</v>
      </c>
      <c r="BV16" t="s">
        <v>118</v>
      </c>
      <c r="BW16" t="s">
        <v>110</v>
      </c>
      <c r="BZ16" t="s">
        <v>108</v>
      </c>
      <c r="CA16" t="s">
        <v>109</v>
      </c>
      <c r="CB16" s="167">
        <v>42376</v>
      </c>
      <c r="CC16" s="168">
        <v>0</v>
      </c>
      <c r="CD16" s="169">
        <v>70</v>
      </c>
      <c r="CE16" t="s">
        <v>111</v>
      </c>
      <c r="CH16" t="s">
        <v>144</v>
      </c>
      <c r="CI16" t="s">
        <v>125</v>
      </c>
      <c r="CL16" t="s">
        <v>126</v>
      </c>
      <c r="CM16" t="s">
        <v>127</v>
      </c>
      <c r="CO16" t="s">
        <v>128</v>
      </c>
      <c r="CU16" t="s">
        <v>119</v>
      </c>
      <c r="CV16" t="s">
        <v>108</v>
      </c>
      <c r="CW16" t="s">
        <v>129</v>
      </c>
      <c r="CX16" t="s">
        <v>130</v>
      </c>
      <c r="DD16" s="170">
        <v>472.19</v>
      </c>
      <c r="DE16" t="s">
        <v>110</v>
      </c>
      <c r="DF16" s="171">
        <v>0</v>
      </c>
      <c r="DH16" s="172">
        <v>0</v>
      </c>
      <c r="DI16" t="s">
        <v>131</v>
      </c>
      <c r="DJ16" t="s">
        <v>116</v>
      </c>
      <c r="DK16" s="173">
        <v>42376</v>
      </c>
      <c r="DL16" t="s">
        <v>119</v>
      </c>
      <c r="DN16" s="174">
        <v>472.19</v>
      </c>
      <c r="DO16" s="175">
        <v>1</v>
      </c>
      <c r="DP16" s="176">
        <v>1</v>
      </c>
      <c r="DQ16" s="177">
        <v>676137</v>
      </c>
      <c r="DT16" s="178">
        <v>42384</v>
      </c>
      <c r="DV16" t="s">
        <v>120</v>
      </c>
      <c r="DW16" s="179">
        <v>42376</v>
      </c>
      <c r="DX16" t="s">
        <v>110</v>
      </c>
      <c r="DY16" s="180">
        <v>42369</v>
      </c>
      <c r="DZ16" t="s">
        <v>116</v>
      </c>
      <c r="EC16" t="s">
        <v>123</v>
      </c>
      <c r="ED16" s="181">
        <v>0</v>
      </c>
      <c r="EE16" s="182">
        <v>0</v>
      </c>
      <c r="EG16" t="s">
        <v>132</v>
      </c>
      <c r="EJ16" t="str">
        <f t="shared" si="0"/>
        <v>724000099000</v>
      </c>
    </row>
    <row r="17" spans="1:140" hidden="1" x14ac:dyDescent="0.25">
      <c r="A17" t="s">
        <v>108</v>
      </c>
      <c r="B17" t="s">
        <v>109</v>
      </c>
      <c r="C17" s="140">
        <v>42376</v>
      </c>
      <c r="D17" s="141">
        <v>0</v>
      </c>
      <c r="E17" t="s">
        <v>108</v>
      </c>
      <c r="F17" t="s">
        <v>110</v>
      </c>
      <c r="G17" s="142">
        <v>2016</v>
      </c>
      <c r="H17" s="143">
        <v>7</v>
      </c>
      <c r="I17" s="144">
        <v>42376</v>
      </c>
      <c r="J17" t="s">
        <v>111</v>
      </c>
      <c r="L17" t="s">
        <v>110</v>
      </c>
      <c r="M17" t="s">
        <v>110</v>
      </c>
      <c r="O17" s="146">
        <v>0</v>
      </c>
      <c r="P17" t="s">
        <v>112</v>
      </c>
      <c r="R17" s="148">
        <v>42376</v>
      </c>
      <c r="S17" s="149">
        <v>77</v>
      </c>
      <c r="T17" s="150">
        <v>8876.8700000000008</v>
      </c>
      <c r="U17" s="151">
        <v>8876.8700000000008</v>
      </c>
      <c r="V17" s="152">
        <v>0</v>
      </c>
      <c r="W17" t="s">
        <v>113</v>
      </c>
      <c r="Y17" t="s">
        <v>114</v>
      </c>
      <c r="Z17" t="s">
        <v>114</v>
      </c>
      <c r="AA17" t="s">
        <v>114</v>
      </c>
      <c r="AB17" t="s">
        <v>115</v>
      </c>
      <c r="AC17" t="s">
        <v>116</v>
      </c>
      <c r="AD17" t="s">
        <v>110</v>
      </c>
      <c r="AE17" t="s">
        <v>110</v>
      </c>
      <c r="AH17" s="153">
        <v>0</v>
      </c>
      <c r="AI17" s="154">
        <v>42384</v>
      </c>
      <c r="AJ17" s="155">
        <v>676137</v>
      </c>
      <c r="AK17" s="156">
        <v>676137.1</v>
      </c>
      <c r="AL17" s="157">
        <v>42376</v>
      </c>
      <c r="AM17" s="158">
        <v>0</v>
      </c>
      <c r="AN17" t="s">
        <v>117</v>
      </c>
      <c r="AO17" s="159">
        <v>42384.523888888885</v>
      </c>
      <c r="AP17" t="s">
        <v>118</v>
      </c>
      <c r="AQ17" t="s">
        <v>119</v>
      </c>
      <c r="AR17" t="s">
        <v>119</v>
      </c>
      <c r="AT17" s="160">
        <v>42376</v>
      </c>
      <c r="AU17" s="161">
        <v>1</v>
      </c>
      <c r="AV17" s="162">
        <v>1</v>
      </c>
      <c r="AW17" t="s">
        <v>120</v>
      </c>
      <c r="AZ17" s="163">
        <v>42384</v>
      </c>
      <c r="BB17" t="s">
        <v>121</v>
      </c>
      <c r="BC17" t="s">
        <v>114</v>
      </c>
      <c r="BD17" t="s">
        <v>122</v>
      </c>
      <c r="BE17" t="s">
        <v>110</v>
      </c>
      <c r="BH17" t="s">
        <v>122</v>
      </c>
      <c r="BL17" t="s">
        <v>110</v>
      </c>
      <c r="BM17" s="165">
        <v>42376</v>
      </c>
      <c r="BO17" t="s">
        <v>110</v>
      </c>
      <c r="BP17" t="s">
        <v>123</v>
      </c>
      <c r="BS17" s="166">
        <v>42384.51458333333</v>
      </c>
      <c r="BU17" t="s">
        <v>110</v>
      </c>
      <c r="BV17" t="s">
        <v>118</v>
      </c>
      <c r="BW17" t="s">
        <v>110</v>
      </c>
      <c r="BZ17" t="s">
        <v>108</v>
      </c>
      <c r="CA17" t="s">
        <v>109</v>
      </c>
      <c r="CB17" s="167">
        <v>42376</v>
      </c>
      <c r="CC17" s="168">
        <v>0</v>
      </c>
      <c r="CD17" s="169">
        <v>71</v>
      </c>
      <c r="CE17" t="s">
        <v>111</v>
      </c>
      <c r="CH17" t="s">
        <v>145</v>
      </c>
      <c r="CI17" t="s">
        <v>125</v>
      </c>
      <c r="CL17" t="s">
        <v>126</v>
      </c>
      <c r="CM17" t="s">
        <v>134</v>
      </c>
      <c r="CO17" t="s">
        <v>128</v>
      </c>
      <c r="CU17" t="s">
        <v>119</v>
      </c>
      <c r="CV17" t="s">
        <v>108</v>
      </c>
      <c r="CW17" t="s">
        <v>135</v>
      </c>
      <c r="CX17" t="s">
        <v>136</v>
      </c>
      <c r="DD17" s="170">
        <v>1.32</v>
      </c>
      <c r="DE17" t="s">
        <v>110</v>
      </c>
      <c r="DF17" s="171">
        <v>0</v>
      </c>
      <c r="DH17" s="172">
        <v>0</v>
      </c>
      <c r="DI17" t="s">
        <v>131</v>
      </c>
      <c r="DJ17" t="s">
        <v>116</v>
      </c>
      <c r="DK17" s="173">
        <v>42376</v>
      </c>
      <c r="DL17" t="s">
        <v>119</v>
      </c>
      <c r="DN17" s="174">
        <v>1.32</v>
      </c>
      <c r="DO17" s="175">
        <v>1</v>
      </c>
      <c r="DP17" s="176">
        <v>1</v>
      </c>
      <c r="DQ17" s="177">
        <v>676137</v>
      </c>
      <c r="DT17" s="178">
        <v>42384</v>
      </c>
      <c r="DV17" t="s">
        <v>120</v>
      </c>
      <c r="DW17" s="179">
        <v>42376</v>
      </c>
      <c r="DX17" t="s">
        <v>110</v>
      </c>
      <c r="DY17" s="180">
        <v>42369</v>
      </c>
      <c r="DZ17" t="s">
        <v>116</v>
      </c>
      <c r="EC17" t="s">
        <v>123</v>
      </c>
      <c r="ED17" s="181">
        <v>0</v>
      </c>
      <c r="EE17" s="182">
        <v>0</v>
      </c>
      <c r="EG17" t="s">
        <v>132</v>
      </c>
      <c r="EJ17" t="str">
        <f t="shared" si="0"/>
        <v>725000019800</v>
      </c>
    </row>
    <row r="18" spans="1:140" hidden="1" x14ac:dyDescent="0.25">
      <c r="A18" t="s">
        <v>108</v>
      </c>
      <c r="B18" t="s">
        <v>109</v>
      </c>
      <c r="C18" s="140">
        <v>42376</v>
      </c>
      <c r="D18" s="141">
        <v>0</v>
      </c>
      <c r="E18" t="s">
        <v>108</v>
      </c>
      <c r="F18" t="s">
        <v>110</v>
      </c>
      <c r="G18" s="142">
        <v>2016</v>
      </c>
      <c r="H18" s="143">
        <v>7</v>
      </c>
      <c r="I18" s="144">
        <v>42376</v>
      </c>
      <c r="J18" t="s">
        <v>111</v>
      </c>
      <c r="L18" t="s">
        <v>110</v>
      </c>
      <c r="M18" t="s">
        <v>110</v>
      </c>
      <c r="O18" s="146">
        <v>0</v>
      </c>
      <c r="P18" t="s">
        <v>112</v>
      </c>
      <c r="R18" s="148">
        <v>42376</v>
      </c>
      <c r="S18" s="149">
        <v>77</v>
      </c>
      <c r="T18" s="150">
        <v>8876.8700000000008</v>
      </c>
      <c r="U18" s="151">
        <v>8876.8700000000008</v>
      </c>
      <c r="V18" s="152">
        <v>0</v>
      </c>
      <c r="W18" t="s">
        <v>113</v>
      </c>
      <c r="Y18" t="s">
        <v>114</v>
      </c>
      <c r="Z18" t="s">
        <v>114</v>
      </c>
      <c r="AA18" t="s">
        <v>114</v>
      </c>
      <c r="AB18" t="s">
        <v>115</v>
      </c>
      <c r="AC18" t="s">
        <v>116</v>
      </c>
      <c r="AD18" t="s">
        <v>110</v>
      </c>
      <c r="AE18" t="s">
        <v>110</v>
      </c>
      <c r="AH18" s="153">
        <v>0</v>
      </c>
      <c r="AI18" s="154">
        <v>42384</v>
      </c>
      <c r="AJ18" s="155">
        <v>676137</v>
      </c>
      <c r="AK18" s="156">
        <v>676137.1</v>
      </c>
      <c r="AL18" s="157">
        <v>42376</v>
      </c>
      <c r="AM18" s="158">
        <v>0</v>
      </c>
      <c r="AN18" t="s">
        <v>117</v>
      </c>
      <c r="AO18" s="159">
        <v>42384.523888888885</v>
      </c>
      <c r="AP18" t="s">
        <v>118</v>
      </c>
      <c r="AQ18" t="s">
        <v>119</v>
      </c>
      <c r="AR18" t="s">
        <v>119</v>
      </c>
      <c r="AT18" s="160">
        <v>42376</v>
      </c>
      <c r="AU18" s="161">
        <v>1</v>
      </c>
      <c r="AV18" s="162">
        <v>1</v>
      </c>
      <c r="AW18" t="s">
        <v>120</v>
      </c>
      <c r="AZ18" s="163">
        <v>42384</v>
      </c>
      <c r="BB18" t="s">
        <v>121</v>
      </c>
      <c r="BC18" t="s">
        <v>114</v>
      </c>
      <c r="BD18" t="s">
        <v>122</v>
      </c>
      <c r="BE18" t="s">
        <v>110</v>
      </c>
      <c r="BH18" t="s">
        <v>122</v>
      </c>
      <c r="BL18" t="s">
        <v>110</v>
      </c>
      <c r="BM18" s="165">
        <v>42376</v>
      </c>
      <c r="BO18" t="s">
        <v>110</v>
      </c>
      <c r="BP18" t="s">
        <v>123</v>
      </c>
      <c r="BS18" s="166">
        <v>42384.51458333333</v>
      </c>
      <c r="BU18" t="s">
        <v>110</v>
      </c>
      <c r="BV18" t="s">
        <v>118</v>
      </c>
      <c r="BW18" t="s">
        <v>110</v>
      </c>
      <c r="BZ18" t="s">
        <v>108</v>
      </c>
      <c r="CA18" t="s">
        <v>109</v>
      </c>
      <c r="CB18" s="167">
        <v>42376</v>
      </c>
      <c r="CC18" s="168">
        <v>0</v>
      </c>
      <c r="CD18" s="169">
        <v>72</v>
      </c>
      <c r="CE18" t="s">
        <v>111</v>
      </c>
      <c r="CH18" t="s">
        <v>145</v>
      </c>
      <c r="CI18" t="s">
        <v>125</v>
      </c>
      <c r="CL18" t="s">
        <v>126</v>
      </c>
      <c r="CM18" t="s">
        <v>137</v>
      </c>
      <c r="CO18" t="s">
        <v>128</v>
      </c>
      <c r="CU18" t="s">
        <v>119</v>
      </c>
      <c r="CV18" t="s">
        <v>108</v>
      </c>
      <c r="CW18" t="s">
        <v>129</v>
      </c>
      <c r="CX18" t="s">
        <v>138</v>
      </c>
      <c r="CY18" t="s">
        <v>139</v>
      </c>
      <c r="DD18" s="170">
        <v>0.09</v>
      </c>
      <c r="DE18" t="s">
        <v>110</v>
      </c>
      <c r="DF18" s="171">
        <v>0</v>
      </c>
      <c r="DH18" s="172">
        <v>0</v>
      </c>
      <c r="DI18" t="s">
        <v>131</v>
      </c>
      <c r="DJ18" t="s">
        <v>116</v>
      </c>
      <c r="DK18" s="173">
        <v>42376</v>
      </c>
      <c r="DL18" t="s">
        <v>119</v>
      </c>
      <c r="DN18" s="174">
        <v>0.09</v>
      </c>
      <c r="DO18" s="175">
        <v>1</v>
      </c>
      <c r="DP18" s="176">
        <v>1</v>
      </c>
      <c r="DQ18" s="177">
        <v>676137</v>
      </c>
      <c r="DT18" s="178">
        <v>42384</v>
      </c>
      <c r="DV18" t="s">
        <v>120</v>
      </c>
      <c r="DW18" s="179">
        <v>42376</v>
      </c>
      <c r="DX18" t="s">
        <v>110</v>
      </c>
      <c r="DY18" s="180">
        <v>42369</v>
      </c>
      <c r="DZ18" t="s">
        <v>116</v>
      </c>
      <c r="EC18" t="s">
        <v>123</v>
      </c>
      <c r="ED18" s="181">
        <v>0</v>
      </c>
      <c r="EE18" s="182">
        <v>0</v>
      </c>
      <c r="EG18" t="s">
        <v>132</v>
      </c>
      <c r="EJ18" t="str">
        <f t="shared" si="0"/>
        <v>725000018000</v>
      </c>
    </row>
    <row r="19" spans="1:140" hidden="1" x14ac:dyDescent="0.25">
      <c r="A19" t="s">
        <v>108</v>
      </c>
      <c r="B19" t="s">
        <v>109</v>
      </c>
      <c r="C19" s="140">
        <v>42376</v>
      </c>
      <c r="D19" s="141">
        <v>0</v>
      </c>
      <c r="E19" t="s">
        <v>108</v>
      </c>
      <c r="F19" t="s">
        <v>110</v>
      </c>
      <c r="G19" s="142">
        <v>2016</v>
      </c>
      <c r="H19" s="143">
        <v>7</v>
      </c>
      <c r="I19" s="144">
        <v>42376</v>
      </c>
      <c r="J19" t="s">
        <v>111</v>
      </c>
      <c r="L19" t="s">
        <v>110</v>
      </c>
      <c r="M19" t="s">
        <v>110</v>
      </c>
      <c r="O19" s="146">
        <v>0</v>
      </c>
      <c r="P19" t="s">
        <v>112</v>
      </c>
      <c r="R19" s="148">
        <v>42376</v>
      </c>
      <c r="S19" s="149">
        <v>77</v>
      </c>
      <c r="T19" s="150">
        <v>8876.8700000000008</v>
      </c>
      <c r="U19" s="151">
        <v>8876.8700000000008</v>
      </c>
      <c r="V19" s="152">
        <v>0</v>
      </c>
      <c r="W19" t="s">
        <v>113</v>
      </c>
      <c r="Y19" t="s">
        <v>114</v>
      </c>
      <c r="Z19" t="s">
        <v>114</v>
      </c>
      <c r="AA19" t="s">
        <v>114</v>
      </c>
      <c r="AB19" t="s">
        <v>115</v>
      </c>
      <c r="AC19" t="s">
        <v>116</v>
      </c>
      <c r="AD19" t="s">
        <v>110</v>
      </c>
      <c r="AE19" t="s">
        <v>110</v>
      </c>
      <c r="AH19" s="153">
        <v>0</v>
      </c>
      <c r="AI19" s="154">
        <v>42384</v>
      </c>
      <c r="AJ19" s="155">
        <v>676137</v>
      </c>
      <c r="AK19" s="156">
        <v>676137.1</v>
      </c>
      <c r="AL19" s="157">
        <v>42376</v>
      </c>
      <c r="AM19" s="158">
        <v>0</v>
      </c>
      <c r="AN19" t="s">
        <v>117</v>
      </c>
      <c r="AO19" s="159">
        <v>42384.523888888885</v>
      </c>
      <c r="AP19" t="s">
        <v>118</v>
      </c>
      <c r="AQ19" t="s">
        <v>119</v>
      </c>
      <c r="AR19" t="s">
        <v>119</v>
      </c>
      <c r="AT19" s="160">
        <v>42376</v>
      </c>
      <c r="AU19" s="161">
        <v>1</v>
      </c>
      <c r="AV19" s="162">
        <v>1</v>
      </c>
      <c r="AW19" t="s">
        <v>120</v>
      </c>
      <c r="AZ19" s="163">
        <v>42384</v>
      </c>
      <c r="BB19" t="s">
        <v>121</v>
      </c>
      <c r="BC19" t="s">
        <v>114</v>
      </c>
      <c r="BD19" t="s">
        <v>122</v>
      </c>
      <c r="BE19" t="s">
        <v>110</v>
      </c>
      <c r="BH19" t="s">
        <v>122</v>
      </c>
      <c r="BL19" t="s">
        <v>110</v>
      </c>
      <c r="BM19" s="165">
        <v>42376</v>
      </c>
      <c r="BO19" t="s">
        <v>110</v>
      </c>
      <c r="BP19" t="s">
        <v>123</v>
      </c>
      <c r="BS19" s="166">
        <v>42384.51458333333</v>
      </c>
      <c r="BU19" t="s">
        <v>110</v>
      </c>
      <c r="BV19" t="s">
        <v>118</v>
      </c>
      <c r="BW19" t="s">
        <v>110</v>
      </c>
      <c r="BZ19" t="s">
        <v>108</v>
      </c>
      <c r="CA19" t="s">
        <v>109</v>
      </c>
      <c r="CB19" s="167">
        <v>42376</v>
      </c>
      <c r="CC19" s="168">
        <v>0</v>
      </c>
      <c r="CD19" s="169">
        <v>73</v>
      </c>
      <c r="CE19" t="s">
        <v>111</v>
      </c>
      <c r="CH19" t="s">
        <v>145</v>
      </c>
      <c r="CI19" t="s">
        <v>125</v>
      </c>
      <c r="CL19" t="s">
        <v>126</v>
      </c>
      <c r="CM19" t="s">
        <v>127</v>
      </c>
      <c r="CO19" t="s">
        <v>128</v>
      </c>
      <c r="CU19" t="s">
        <v>119</v>
      </c>
      <c r="CV19" t="s">
        <v>108</v>
      </c>
      <c r="CW19" t="s">
        <v>129</v>
      </c>
      <c r="CX19" t="s">
        <v>130</v>
      </c>
      <c r="DD19" s="170">
        <v>0.56000000000000005</v>
      </c>
      <c r="DE19" t="s">
        <v>110</v>
      </c>
      <c r="DF19" s="171">
        <v>0</v>
      </c>
      <c r="DH19" s="172">
        <v>0</v>
      </c>
      <c r="DI19" t="s">
        <v>131</v>
      </c>
      <c r="DJ19" t="s">
        <v>116</v>
      </c>
      <c r="DK19" s="173">
        <v>42376</v>
      </c>
      <c r="DL19" t="s">
        <v>119</v>
      </c>
      <c r="DN19" s="174">
        <v>0.56000000000000005</v>
      </c>
      <c r="DO19" s="175">
        <v>1</v>
      </c>
      <c r="DP19" s="176">
        <v>1</v>
      </c>
      <c r="DQ19" s="177">
        <v>676137</v>
      </c>
      <c r="DT19" s="178">
        <v>42384</v>
      </c>
      <c r="DV19" t="s">
        <v>120</v>
      </c>
      <c r="DW19" s="179">
        <v>42376</v>
      </c>
      <c r="DX19" t="s">
        <v>110</v>
      </c>
      <c r="DY19" s="180">
        <v>42369</v>
      </c>
      <c r="DZ19" t="s">
        <v>116</v>
      </c>
      <c r="EC19" t="s">
        <v>123</v>
      </c>
      <c r="ED19" s="181">
        <v>0</v>
      </c>
      <c r="EE19" s="182">
        <v>0</v>
      </c>
      <c r="EG19" t="s">
        <v>132</v>
      </c>
      <c r="EJ19" t="str">
        <f t="shared" si="0"/>
        <v>725000099000</v>
      </c>
    </row>
    <row r="20" spans="1:140" hidden="1" x14ac:dyDescent="0.25">
      <c r="A20" t="s">
        <v>108</v>
      </c>
      <c r="B20" t="s">
        <v>109</v>
      </c>
      <c r="C20" s="140">
        <v>42376</v>
      </c>
      <c r="D20" s="141">
        <v>0</v>
      </c>
      <c r="E20" t="s">
        <v>108</v>
      </c>
      <c r="F20" t="s">
        <v>110</v>
      </c>
      <c r="G20" s="142">
        <v>2016</v>
      </c>
      <c r="H20" s="143">
        <v>7</v>
      </c>
      <c r="I20" s="144">
        <v>42376</v>
      </c>
      <c r="J20" t="s">
        <v>111</v>
      </c>
      <c r="L20" t="s">
        <v>110</v>
      </c>
      <c r="M20" t="s">
        <v>110</v>
      </c>
      <c r="O20" s="146">
        <v>0</v>
      </c>
      <c r="P20" t="s">
        <v>112</v>
      </c>
      <c r="R20" s="148">
        <v>42376</v>
      </c>
      <c r="S20" s="149">
        <v>77</v>
      </c>
      <c r="T20" s="150">
        <v>8876.8700000000008</v>
      </c>
      <c r="U20" s="151">
        <v>8876.8700000000008</v>
      </c>
      <c r="V20" s="152">
        <v>0</v>
      </c>
      <c r="W20" t="s">
        <v>113</v>
      </c>
      <c r="Y20" t="s">
        <v>114</v>
      </c>
      <c r="Z20" t="s">
        <v>114</v>
      </c>
      <c r="AA20" t="s">
        <v>114</v>
      </c>
      <c r="AB20" t="s">
        <v>115</v>
      </c>
      <c r="AC20" t="s">
        <v>116</v>
      </c>
      <c r="AD20" t="s">
        <v>110</v>
      </c>
      <c r="AE20" t="s">
        <v>110</v>
      </c>
      <c r="AH20" s="153">
        <v>0</v>
      </c>
      <c r="AI20" s="154">
        <v>42384</v>
      </c>
      <c r="AJ20" s="155">
        <v>676137</v>
      </c>
      <c r="AK20" s="156">
        <v>676137.1</v>
      </c>
      <c r="AL20" s="157">
        <v>42376</v>
      </c>
      <c r="AM20" s="158">
        <v>0</v>
      </c>
      <c r="AN20" t="s">
        <v>117</v>
      </c>
      <c r="AO20" s="159">
        <v>42384.523888888885</v>
      </c>
      <c r="AP20" t="s">
        <v>118</v>
      </c>
      <c r="AQ20" t="s">
        <v>119</v>
      </c>
      <c r="AR20" t="s">
        <v>119</v>
      </c>
      <c r="AT20" s="160">
        <v>42376</v>
      </c>
      <c r="AU20" s="161">
        <v>1</v>
      </c>
      <c r="AV20" s="162">
        <v>1</v>
      </c>
      <c r="AW20" t="s">
        <v>120</v>
      </c>
      <c r="AZ20" s="163">
        <v>42384</v>
      </c>
      <c r="BB20" t="s">
        <v>121</v>
      </c>
      <c r="BC20" t="s">
        <v>114</v>
      </c>
      <c r="BD20" t="s">
        <v>122</v>
      </c>
      <c r="BE20" t="s">
        <v>110</v>
      </c>
      <c r="BH20" t="s">
        <v>122</v>
      </c>
      <c r="BL20" t="s">
        <v>110</v>
      </c>
      <c r="BM20" s="165">
        <v>42376</v>
      </c>
      <c r="BO20" t="s">
        <v>110</v>
      </c>
      <c r="BP20" t="s">
        <v>123</v>
      </c>
      <c r="BS20" s="166">
        <v>42384.51458333333</v>
      </c>
      <c r="BU20" t="s">
        <v>110</v>
      </c>
      <c r="BV20" t="s">
        <v>118</v>
      </c>
      <c r="BW20" t="s">
        <v>110</v>
      </c>
      <c r="BZ20" t="s">
        <v>108</v>
      </c>
      <c r="CA20" t="s">
        <v>109</v>
      </c>
      <c r="CB20" s="167">
        <v>42376</v>
      </c>
      <c r="CC20" s="168">
        <v>0</v>
      </c>
      <c r="CD20" s="169">
        <v>74</v>
      </c>
      <c r="CE20" t="s">
        <v>111</v>
      </c>
      <c r="CH20" t="s">
        <v>146</v>
      </c>
      <c r="CI20" t="s">
        <v>125</v>
      </c>
      <c r="CL20" t="s">
        <v>126</v>
      </c>
      <c r="CM20" t="s">
        <v>134</v>
      </c>
      <c r="CO20" t="s">
        <v>128</v>
      </c>
      <c r="CU20" t="s">
        <v>119</v>
      </c>
      <c r="CV20" t="s">
        <v>108</v>
      </c>
      <c r="CW20" t="s">
        <v>135</v>
      </c>
      <c r="CX20" t="s">
        <v>136</v>
      </c>
      <c r="DD20" s="170">
        <v>138.80000000000001</v>
      </c>
      <c r="DE20" t="s">
        <v>110</v>
      </c>
      <c r="DF20" s="171">
        <v>0</v>
      </c>
      <c r="DH20" s="172">
        <v>0</v>
      </c>
      <c r="DI20" t="s">
        <v>131</v>
      </c>
      <c r="DJ20" t="s">
        <v>116</v>
      </c>
      <c r="DK20" s="173">
        <v>42376</v>
      </c>
      <c r="DL20" t="s">
        <v>119</v>
      </c>
      <c r="DN20" s="174">
        <v>138.80000000000001</v>
      </c>
      <c r="DO20" s="175">
        <v>1</v>
      </c>
      <c r="DP20" s="176">
        <v>1</v>
      </c>
      <c r="DQ20" s="177">
        <v>676137</v>
      </c>
      <c r="DT20" s="178">
        <v>42384</v>
      </c>
      <c r="DV20" t="s">
        <v>120</v>
      </c>
      <c r="DW20" s="179">
        <v>42376</v>
      </c>
      <c r="DX20" t="s">
        <v>110</v>
      </c>
      <c r="DY20" s="180">
        <v>42369</v>
      </c>
      <c r="DZ20" t="s">
        <v>116</v>
      </c>
      <c r="EC20" t="s">
        <v>123</v>
      </c>
      <c r="ED20" s="181">
        <v>0</v>
      </c>
      <c r="EE20" s="182">
        <v>0</v>
      </c>
      <c r="EG20" t="s">
        <v>132</v>
      </c>
      <c r="EJ20" t="str">
        <f t="shared" si="0"/>
        <v>726900019800</v>
      </c>
    </row>
    <row r="21" spans="1:140" hidden="1" x14ac:dyDescent="0.25">
      <c r="A21" t="s">
        <v>108</v>
      </c>
      <c r="B21" t="s">
        <v>109</v>
      </c>
      <c r="C21" s="140">
        <v>42376</v>
      </c>
      <c r="D21" s="141">
        <v>0</v>
      </c>
      <c r="E21" t="s">
        <v>108</v>
      </c>
      <c r="F21" t="s">
        <v>110</v>
      </c>
      <c r="G21" s="142">
        <v>2016</v>
      </c>
      <c r="H21" s="143">
        <v>7</v>
      </c>
      <c r="I21" s="144">
        <v>42376</v>
      </c>
      <c r="J21" t="s">
        <v>111</v>
      </c>
      <c r="L21" t="s">
        <v>110</v>
      </c>
      <c r="M21" t="s">
        <v>110</v>
      </c>
      <c r="O21" s="146">
        <v>0</v>
      </c>
      <c r="P21" t="s">
        <v>112</v>
      </c>
      <c r="R21" s="148">
        <v>42376</v>
      </c>
      <c r="S21" s="149">
        <v>77</v>
      </c>
      <c r="T21" s="150">
        <v>8876.8700000000008</v>
      </c>
      <c r="U21" s="151">
        <v>8876.8700000000008</v>
      </c>
      <c r="V21" s="152">
        <v>0</v>
      </c>
      <c r="W21" t="s">
        <v>113</v>
      </c>
      <c r="Y21" t="s">
        <v>114</v>
      </c>
      <c r="Z21" t="s">
        <v>114</v>
      </c>
      <c r="AA21" t="s">
        <v>114</v>
      </c>
      <c r="AB21" t="s">
        <v>115</v>
      </c>
      <c r="AC21" t="s">
        <v>116</v>
      </c>
      <c r="AD21" t="s">
        <v>110</v>
      </c>
      <c r="AE21" t="s">
        <v>110</v>
      </c>
      <c r="AH21" s="153">
        <v>0</v>
      </c>
      <c r="AI21" s="154">
        <v>42384</v>
      </c>
      <c r="AJ21" s="155">
        <v>676137</v>
      </c>
      <c r="AK21" s="156">
        <v>676137.1</v>
      </c>
      <c r="AL21" s="157">
        <v>42376</v>
      </c>
      <c r="AM21" s="158">
        <v>0</v>
      </c>
      <c r="AN21" t="s">
        <v>117</v>
      </c>
      <c r="AO21" s="159">
        <v>42384.523888888885</v>
      </c>
      <c r="AP21" t="s">
        <v>118</v>
      </c>
      <c r="AQ21" t="s">
        <v>119</v>
      </c>
      <c r="AR21" t="s">
        <v>119</v>
      </c>
      <c r="AT21" s="160">
        <v>42376</v>
      </c>
      <c r="AU21" s="161">
        <v>1</v>
      </c>
      <c r="AV21" s="162">
        <v>1</v>
      </c>
      <c r="AW21" t="s">
        <v>120</v>
      </c>
      <c r="AZ21" s="163">
        <v>42384</v>
      </c>
      <c r="BB21" t="s">
        <v>121</v>
      </c>
      <c r="BC21" t="s">
        <v>114</v>
      </c>
      <c r="BD21" t="s">
        <v>122</v>
      </c>
      <c r="BE21" t="s">
        <v>110</v>
      </c>
      <c r="BH21" t="s">
        <v>122</v>
      </c>
      <c r="BL21" t="s">
        <v>110</v>
      </c>
      <c r="BM21" s="165">
        <v>42376</v>
      </c>
      <c r="BO21" t="s">
        <v>110</v>
      </c>
      <c r="BP21" t="s">
        <v>123</v>
      </c>
      <c r="BS21" s="166">
        <v>42384.51458333333</v>
      </c>
      <c r="BU21" t="s">
        <v>110</v>
      </c>
      <c r="BV21" t="s">
        <v>118</v>
      </c>
      <c r="BW21" t="s">
        <v>110</v>
      </c>
      <c r="BZ21" t="s">
        <v>108</v>
      </c>
      <c r="CA21" t="s">
        <v>109</v>
      </c>
      <c r="CB21" s="167">
        <v>42376</v>
      </c>
      <c r="CC21" s="168">
        <v>0</v>
      </c>
      <c r="CD21" s="169">
        <v>75</v>
      </c>
      <c r="CE21" t="s">
        <v>111</v>
      </c>
      <c r="CH21" t="s">
        <v>146</v>
      </c>
      <c r="CI21" t="s">
        <v>125</v>
      </c>
      <c r="CL21" t="s">
        <v>126</v>
      </c>
      <c r="CM21" t="s">
        <v>137</v>
      </c>
      <c r="CO21" t="s">
        <v>128</v>
      </c>
      <c r="CU21" t="s">
        <v>119</v>
      </c>
      <c r="CV21" t="s">
        <v>108</v>
      </c>
      <c r="CW21" t="s">
        <v>141</v>
      </c>
      <c r="CX21" t="s">
        <v>142</v>
      </c>
      <c r="DD21" s="170">
        <v>186</v>
      </c>
      <c r="DE21" t="s">
        <v>110</v>
      </c>
      <c r="DF21" s="171">
        <v>0</v>
      </c>
      <c r="DH21" s="172">
        <v>0</v>
      </c>
      <c r="DI21" t="s">
        <v>131</v>
      </c>
      <c r="DJ21" t="s">
        <v>116</v>
      </c>
      <c r="DK21" s="173">
        <v>42376</v>
      </c>
      <c r="DL21" t="s">
        <v>119</v>
      </c>
      <c r="DN21" s="174">
        <v>186</v>
      </c>
      <c r="DO21" s="175">
        <v>1</v>
      </c>
      <c r="DP21" s="176">
        <v>1</v>
      </c>
      <c r="DQ21" s="177">
        <v>676137</v>
      </c>
      <c r="DT21" s="178">
        <v>42384</v>
      </c>
      <c r="DV21" t="s">
        <v>120</v>
      </c>
      <c r="DW21" s="179">
        <v>42376</v>
      </c>
      <c r="DX21" t="s">
        <v>110</v>
      </c>
      <c r="DY21" s="180">
        <v>42369</v>
      </c>
      <c r="DZ21" t="s">
        <v>116</v>
      </c>
      <c r="EC21" t="s">
        <v>123</v>
      </c>
      <c r="ED21" s="181">
        <v>0</v>
      </c>
      <c r="EE21" s="182">
        <v>0</v>
      </c>
      <c r="EG21" t="s">
        <v>132</v>
      </c>
      <c r="EJ21" t="str">
        <f t="shared" si="0"/>
        <v>726900018000</v>
      </c>
    </row>
    <row r="22" spans="1:140" hidden="1" x14ac:dyDescent="0.25">
      <c r="A22" t="s">
        <v>108</v>
      </c>
      <c r="B22" t="s">
        <v>109</v>
      </c>
      <c r="C22" s="140">
        <v>42376</v>
      </c>
      <c r="D22" s="141">
        <v>0</v>
      </c>
      <c r="E22" t="s">
        <v>108</v>
      </c>
      <c r="F22" t="s">
        <v>110</v>
      </c>
      <c r="G22" s="142">
        <v>2016</v>
      </c>
      <c r="H22" s="143">
        <v>7</v>
      </c>
      <c r="I22" s="144">
        <v>42376</v>
      </c>
      <c r="J22" t="s">
        <v>111</v>
      </c>
      <c r="L22" t="s">
        <v>110</v>
      </c>
      <c r="M22" t="s">
        <v>110</v>
      </c>
      <c r="O22" s="146">
        <v>0</v>
      </c>
      <c r="P22" t="s">
        <v>112</v>
      </c>
      <c r="R22" s="148">
        <v>42376</v>
      </c>
      <c r="S22" s="149">
        <v>77</v>
      </c>
      <c r="T22" s="150">
        <v>8876.8700000000008</v>
      </c>
      <c r="U22" s="151">
        <v>8876.8700000000008</v>
      </c>
      <c r="V22" s="152">
        <v>0</v>
      </c>
      <c r="W22" t="s">
        <v>113</v>
      </c>
      <c r="Y22" t="s">
        <v>114</v>
      </c>
      <c r="Z22" t="s">
        <v>114</v>
      </c>
      <c r="AA22" t="s">
        <v>114</v>
      </c>
      <c r="AB22" t="s">
        <v>115</v>
      </c>
      <c r="AC22" t="s">
        <v>116</v>
      </c>
      <c r="AD22" t="s">
        <v>110</v>
      </c>
      <c r="AE22" t="s">
        <v>110</v>
      </c>
      <c r="AH22" s="153">
        <v>0</v>
      </c>
      <c r="AI22" s="154">
        <v>42384</v>
      </c>
      <c r="AJ22" s="155">
        <v>676137</v>
      </c>
      <c r="AK22" s="156">
        <v>676137.1</v>
      </c>
      <c r="AL22" s="157">
        <v>42376</v>
      </c>
      <c r="AM22" s="158">
        <v>0</v>
      </c>
      <c r="AN22" t="s">
        <v>117</v>
      </c>
      <c r="AO22" s="159">
        <v>42384.523888888885</v>
      </c>
      <c r="AP22" t="s">
        <v>118</v>
      </c>
      <c r="AQ22" t="s">
        <v>119</v>
      </c>
      <c r="AR22" t="s">
        <v>119</v>
      </c>
      <c r="AT22" s="160">
        <v>42376</v>
      </c>
      <c r="AU22" s="161">
        <v>1</v>
      </c>
      <c r="AV22" s="162">
        <v>1</v>
      </c>
      <c r="AW22" t="s">
        <v>120</v>
      </c>
      <c r="AZ22" s="163">
        <v>42384</v>
      </c>
      <c r="BB22" t="s">
        <v>121</v>
      </c>
      <c r="BC22" t="s">
        <v>114</v>
      </c>
      <c r="BD22" t="s">
        <v>122</v>
      </c>
      <c r="BE22" t="s">
        <v>110</v>
      </c>
      <c r="BH22" t="s">
        <v>122</v>
      </c>
      <c r="BL22" t="s">
        <v>110</v>
      </c>
      <c r="BM22" s="165">
        <v>42376</v>
      </c>
      <c r="BO22" t="s">
        <v>110</v>
      </c>
      <c r="BP22" t="s">
        <v>123</v>
      </c>
      <c r="BS22" s="166">
        <v>42384.51458333333</v>
      </c>
      <c r="BU22" t="s">
        <v>110</v>
      </c>
      <c r="BV22" t="s">
        <v>118</v>
      </c>
      <c r="BW22" t="s">
        <v>110</v>
      </c>
      <c r="BZ22" t="s">
        <v>108</v>
      </c>
      <c r="CA22" t="s">
        <v>109</v>
      </c>
      <c r="CB22" s="167">
        <v>42376</v>
      </c>
      <c r="CC22" s="168">
        <v>0</v>
      </c>
      <c r="CD22" s="169">
        <v>76</v>
      </c>
      <c r="CE22" t="s">
        <v>111</v>
      </c>
      <c r="CH22" t="s">
        <v>146</v>
      </c>
      <c r="CI22" t="s">
        <v>125</v>
      </c>
      <c r="CL22" t="s">
        <v>126</v>
      </c>
      <c r="CM22" t="s">
        <v>137</v>
      </c>
      <c r="CO22" t="s">
        <v>128</v>
      </c>
      <c r="CU22" t="s">
        <v>119</v>
      </c>
      <c r="CV22" t="s">
        <v>108</v>
      </c>
      <c r="CW22" t="s">
        <v>129</v>
      </c>
      <c r="CX22" t="s">
        <v>138</v>
      </c>
      <c r="CY22" t="s">
        <v>139</v>
      </c>
      <c r="DD22" s="170">
        <v>9.57</v>
      </c>
      <c r="DE22" t="s">
        <v>110</v>
      </c>
      <c r="DF22" s="171">
        <v>0</v>
      </c>
      <c r="DH22" s="172">
        <v>0</v>
      </c>
      <c r="DI22" t="s">
        <v>131</v>
      </c>
      <c r="DJ22" t="s">
        <v>116</v>
      </c>
      <c r="DK22" s="173">
        <v>42376</v>
      </c>
      <c r="DL22" t="s">
        <v>119</v>
      </c>
      <c r="DN22" s="174">
        <v>9.57</v>
      </c>
      <c r="DO22" s="175">
        <v>1</v>
      </c>
      <c r="DP22" s="176">
        <v>1</v>
      </c>
      <c r="DQ22" s="177">
        <v>676137</v>
      </c>
      <c r="DT22" s="178">
        <v>42384</v>
      </c>
      <c r="DV22" t="s">
        <v>120</v>
      </c>
      <c r="DW22" s="179">
        <v>42376</v>
      </c>
      <c r="DX22" t="s">
        <v>110</v>
      </c>
      <c r="DY22" s="180">
        <v>42369</v>
      </c>
      <c r="DZ22" t="s">
        <v>116</v>
      </c>
      <c r="EC22" t="s">
        <v>123</v>
      </c>
      <c r="ED22" s="181">
        <v>0</v>
      </c>
      <c r="EE22" s="182">
        <v>0</v>
      </c>
      <c r="EG22" t="s">
        <v>132</v>
      </c>
      <c r="EJ22" t="str">
        <f t="shared" si="0"/>
        <v>726900018000</v>
      </c>
    </row>
    <row r="23" spans="1:140" hidden="1" x14ac:dyDescent="0.25">
      <c r="A23" t="s">
        <v>108</v>
      </c>
      <c r="B23" t="s">
        <v>109</v>
      </c>
      <c r="C23" s="140">
        <v>42376</v>
      </c>
      <c r="D23" s="141">
        <v>0</v>
      </c>
      <c r="E23" t="s">
        <v>108</v>
      </c>
      <c r="F23" t="s">
        <v>110</v>
      </c>
      <c r="G23" s="142">
        <v>2016</v>
      </c>
      <c r="H23" s="143">
        <v>7</v>
      </c>
      <c r="I23" s="144">
        <v>42376</v>
      </c>
      <c r="J23" t="s">
        <v>111</v>
      </c>
      <c r="L23" t="s">
        <v>110</v>
      </c>
      <c r="M23" t="s">
        <v>110</v>
      </c>
      <c r="O23" s="146">
        <v>0</v>
      </c>
      <c r="P23" t="s">
        <v>112</v>
      </c>
      <c r="R23" s="148">
        <v>42376</v>
      </c>
      <c r="S23" s="149">
        <v>77</v>
      </c>
      <c r="T23" s="150">
        <v>8876.8700000000008</v>
      </c>
      <c r="U23" s="151">
        <v>8876.8700000000008</v>
      </c>
      <c r="V23" s="152">
        <v>0</v>
      </c>
      <c r="W23" t="s">
        <v>113</v>
      </c>
      <c r="Y23" t="s">
        <v>114</v>
      </c>
      <c r="Z23" t="s">
        <v>114</v>
      </c>
      <c r="AA23" t="s">
        <v>114</v>
      </c>
      <c r="AB23" t="s">
        <v>115</v>
      </c>
      <c r="AC23" t="s">
        <v>116</v>
      </c>
      <c r="AD23" t="s">
        <v>110</v>
      </c>
      <c r="AE23" t="s">
        <v>110</v>
      </c>
      <c r="AH23" s="153">
        <v>0</v>
      </c>
      <c r="AI23" s="154">
        <v>42384</v>
      </c>
      <c r="AJ23" s="155">
        <v>676137</v>
      </c>
      <c r="AK23" s="156">
        <v>676137.1</v>
      </c>
      <c r="AL23" s="157">
        <v>42376</v>
      </c>
      <c r="AM23" s="158">
        <v>0</v>
      </c>
      <c r="AN23" t="s">
        <v>117</v>
      </c>
      <c r="AO23" s="159">
        <v>42384.523888888885</v>
      </c>
      <c r="AP23" t="s">
        <v>118</v>
      </c>
      <c r="AQ23" t="s">
        <v>119</v>
      </c>
      <c r="AR23" t="s">
        <v>119</v>
      </c>
      <c r="AT23" s="160">
        <v>42376</v>
      </c>
      <c r="AU23" s="161">
        <v>1</v>
      </c>
      <c r="AV23" s="162">
        <v>1</v>
      </c>
      <c r="AW23" t="s">
        <v>120</v>
      </c>
      <c r="AZ23" s="163">
        <v>42384</v>
      </c>
      <c r="BB23" t="s">
        <v>121</v>
      </c>
      <c r="BC23" t="s">
        <v>114</v>
      </c>
      <c r="BD23" t="s">
        <v>122</v>
      </c>
      <c r="BE23" t="s">
        <v>110</v>
      </c>
      <c r="BH23" t="s">
        <v>122</v>
      </c>
      <c r="BL23" t="s">
        <v>110</v>
      </c>
      <c r="BM23" s="165">
        <v>42376</v>
      </c>
      <c r="BO23" t="s">
        <v>110</v>
      </c>
      <c r="BP23" t="s">
        <v>123</v>
      </c>
      <c r="BS23" s="166">
        <v>42384.51458333333</v>
      </c>
      <c r="BU23" t="s">
        <v>110</v>
      </c>
      <c r="BV23" t="s">
        <v>118</v>
      </c>
      <c r="BW23" t="s">
        <v>110</v>
      </c>
      <c r="BZ23" t="s">
        <v>108</v>
      </c>
      <c r="CA23" t="s">
        <v>109</v>
      </c>
      <c r="CB23" s="167">
        <v>42376</v>
      </c>
      <c r="CC23" s="168">
        <v>0</v>
      </c>
      <c r="CD23" s="169">
        <v>77</v>
      </c>
      <c r="CE23" t="s">
        <v>111</v>
      </c>
      <c r="CH23" t="s">
        <v>146</v>
      </c>
      <c r="CI23" t="s">
        <v>125</v>
      </c>
      <c r="CL23" t="s">
        <v>126</v>
      </c>
      <c r="CM23" t="s">
        <v>127</v>
      </c>
      <c r="CO23" t="s">
        <v>128</v>
      </c>
      <c r="CU23" t="s">
        <v>119</v>
      </c>
      <c r="CV23" t="s">
        <v>108</v>
      </c>
      <c r="CW23" t="s">
        <v>129</v>
      </c>
      <c r="CX23" t="s">
        <v>130</v>
      </c>
      <c r="DD23" s="170">
        <v>191.86</v>
      </c>
      <c r="DE23" t="s">
        <v>110</v>
      </c>
      <c r="DF23" s="171">
        <v>0</v>
      </c>
      <c r="DH23" s="172">
        <v>0</v>
      </c>
      <c r="DI23" t="s">
        <v>131</v>
      </c>
      <c r="DJ23" t="s">
        <v>116</v>
      </c>
      <c r="DK23" s="173">
        <v>42376</v>
      </c>
      <c r="DL23" t="s">
        <v>119</v>
      </c>
      <c r="DN23" s="174">
        <v>191.86</v>
      </c>
      <c r="DO23" s="175">
        <v>1</v>
      </c>
      <c r="DP23" s="176">
        <v>1</v>
      </c>
      <c r="DQ23" s="177">
        <v>676137</v>
      </c>
      <c r="DT23" s="178">
        <v>42384</v>
      </c>
      <c r="DV23" t="s">
        <v>120</v>
      </c>
      <c r="DW23" s="179">
        <v>42376</v>
      </c>
      <c r="DX23" t="s">
        <v>110</v>
      </c>
      <c r="DY23" s="180">
        <v>42369</v>
      </c>
      <c r="DZ23" t="s">
        <v>116</v>
      </c>
      <c r="EC23" t="s">
        <v>123</v>
      </c>
      <c r="ED23" s="181">
        <v>0</v>
      </c>
      <c r="EE23" s="182">
        <v>0</v>
      </c>
      <c r="EG23" t="s">
        <v>132</v>
      </c>
      <c r="EJ23" t="str">
        <f t="shared" si="0"/>
        <v>726900099000</v>
      </c>
    </row>
    <row r="24" spans="1:140" hidden="1" x14ac:dyDescent="0.25">
      <c r="A24" t="s">
        <v>108</v>
      </c>
      <c r="B24" t="s">
        <v>109</v>
      </c>
      <c r="C24" s="140">
        <v>42376</v>
      </c>
      <c r="D24" s="141">
        <v>0</v>
      </c>
      <c r="E24" t="s">
        <v>108</v>
      </c>
      <c r="F24" t="s">
        <v>110</v>
      </c>
      <c r="G24" s="142">
        <v>2016</v>
      </c>
      <c r="H24" s="143">
        <v>7</v>
      </c>
      <c r="I24" s="144">
        <v>42376</v>
      </c>
      <c r="J24" t="s">
        <v>111</v>
      </c>
      <c r="L24" t="s">
        <v>110</v>
      </c>
      <c r="M24" t="s">
        <v>110</v>
      </c>
      <c r="O24" s="146">
        <v>0</v>
      </c>
      <c r="P24" t="s">
        <v>112</v>
      </c>
      <c r="R24" s="148">
        <v>42376</v>
      </c>
      <c r="S24" s="149">
        <v>77</v>
      </c>
      <c r="T24" s="150">
        <v>8876.8700000000008</v>
      </c>
      <c r="U24" s="151">
        <v>8876.8700000000008</v>
      </c>
      <c r="V24" s="152">
        <v>0</v>
      </c>
      <c r="W24" t="s">
        <v>113</v>
      </c>
      <c r="Y24" t="s">
        <v>114</v>
      </c>
      <c r="Z24" t="s">
        <v>114</v>
      </c>
      <c r="AA24" t="s">
        <v>114</v>
      </c>
      <c r="AB24" t="s">
        <v>115</v>
      </c>
      <c r="AC24" t="s">
        <v>116</v>
      </c>
      <c r="AD24" t="s">
        <v>110</v>
      </c>
      <c r="AE24" t="s">
        <v>110</v>
      </c>
      <c r="AH24" s="153">
        <v>0</v>
      </c>
      <c r="AI24" s="154">
        <v>42384</v>
      </c>
      <c r="AJ24" s="155">
        <v>676137</v>
      </c>
      <c r="AK24" s="156">
        <v>676137.1</v>
      </c>
      <c r="AL24" s="157">
        <v>42376</v>
      </c>
      <c r="AM24" s="158">
        <v>0</v>
      </c>
      <c r="AN24" t="s">
        <v>117</v>
      </c>
      <c r="AO24" s="159">
        <v>42384.523888888885</v>
      </c>
      <c r="AP24" t="s">
        <v>118</v>
      </c>
      <c r="AQ24" t="s">
        <v>119</v>
      </c>
      <c r="AR24" t="s">
        <v>119</v>
      </c>
      <c r="AT24" s="160">
        <v>42376</v>
      </c>
      <c r="AU24" s="161">
        <v>1</v>
      </c>
      <c r="AV24" s="162">
        <v>1</v>
      </c>
      <c r="AW24" t="s">
        <v>120</v>
      </c>
      <c r="AZ24" s="163">
        <v>42384</v>
      </c>
      <c r="BB24" t="s">
        <v>121</v>
      </c>
      <c r="BC24" t="s">
        <v>114</v>
      </c>
      <c r="BD24" t="s">
        <v>122</v>
      </c>
      <c r="BE24" t="s">
        <v>110</v>
      </c>
      <c r="BH24" t="s">
        <v>122</v>
      </c>
      <c r="BL24" t="s">
        <v>110</v>
      </c>
      <c r="BM24" s="165">
        <v>42376</v>
      </c>
      <c r="BO24" t="s">
        <v>110</v>
      </c>
      <c r="BP24" t="s">
        <v>123</v>
      </c>
      <c r="BS24" s="166">
        <v>42384.51458333333</v>
      </c>
      <c r="BU24" t="s">
        <v>110</v>
      </c>
      <c r="BV24" t="s">
        <v>118</v>
      </c>
      <c r="BW24" t="s">
        <v>110</v>
      </c>
      <c r="BZ24" t="s">
        <v>108</v>
      </c>
      <c r="CA24" t="s">
        <v>109</v>
      </c>
      <c r="CB24" s="167">
        <v>42376</v>
      </c>
      <c r="CC24" s="168">
        <v>0</v>
      </c>
      <c r="CD24" s="169">
        <v>1</v>
      </c>
      <c r="CE24" t="s">
        <v>111</v>
      </c>
      <c r="CH24" t="s">
        <v>147</v>
      </c>
      <c r="CI24" t="s">
        <v>125</v>
      </c>
      <c r="CL24" t="s">
        <v>126</v>
      </c>
      <c r="CM24" t="s">
        <v>134</v>
      </c>
      <c r="CO24" t="s">
        <v>128</v>
      </c>
      <c r="CU24" t="s">
        <v>119</v>
      </c>
      <c r="CV24" t="s">
        <v>108</v>
      </c>
      <c r="CW24" t="s">
        <v>135</v>
      </c>
      <c r="CX24" t="s">
        <v>136</v>
      </c>
      <c r="DD24" s="170">
        <v>-1176.8499999999999</v>
      </c>
      <c r="DE24" t="s">
        <v>110</v>
      </c>
      <c r="DF24" s="171">
        <v>0</v>
      </c>
      <c r="DH24" s="172">
        <v>0</v>
      </c>
      <c r="DI24" t="s">
        <v>131</v>
      </c>
      <c r="DJ24" t="s">
        <v>116</v>
      </c>
      <c r="DK24" s="173">
        <v>42376</v>
      </c>
      <c r="DL24" t="s">
        <v>119</v>
      </c>
      <c r="DN24" s="174">
        <v>-1176.8499999999999</v>
      </c>
      <c r="DO24" s="175">
        <v>1</v>
      </c>
      <c r="DP24" s="176">
        <v>1</v>
      </c>
      <c r="DQ24" s="177">
        <v>676137</v>
      </c>
      <c r="DT24" s="178">
        <v>42384</v>
      </c>
      <c r="DV24" t="s">
        <v>120</v>
      </c>
      <c r="DW24" s="179">
        <v>42376</v>
      </c>
      <c r="DX24" t="s">
        <v>110</v>
      </c>
      <c r="DY24" s="180">
        <v>42369</v>
      </c>
      <c r="DZ24" t="s">
        <v>116</v>
      </c>
      <c r="EC24" t="s">
        <v>123</v>
      </c>
      <c r="ED24" s="181">
        <v>0</v>
      </c>
      <c r="EE24" s="182">
        <v>0</v>
      </c>
      <c r="EF24" t="s">
        <v>123</v>
      </c>
      <c r="EG24" t="s">
        <v>132</v>
      </c>
      <c r="EJ24" t="str">
        <f t="shared" si="0"/>
        <v>100000019800</v>
      </c>
    </row>
    <row r="25" spans="1:140" hidden="1" x14ac:dyDescent="0.25">
      <c r="A25" t="s">
        <v>108</v>
      </c>
      <c r="B25" t="s">
        <v>109</v>
      </c>
      <c r="C25" s="140">
        <v>42376</v>
      </c>
      <c r="D25" s="141">
        <v>0</v>
      </c>
      <c r="E25" t="s">
        <v>108</v>
      </c>
      <c r="F25" t="s">
        <v>110</v>
      </c>
      <c r="G25" s="142">
        <v>2016</v>
      </c>
      <c r="H25" s="143">
        <v>7</v>
      </c>
      <c r="I25" s="144">
        <v>42376</v>
      </c>
      <c r="J25" t="s">
        <v>111</v>
      </c>
      <c r="L25" t="s">
        <v>110</v>
      </c>
      <c r="M25" t="s">
        <v>110</v>
      </c>
      <c r="O25" s="146">
        <v>0</v>
      </c>
      <c r="P25" t="s">
        <v>112</v>
      </c>
      <c r="R25" s="148">
        <v>42376</v>
      </c>
      <c r="S25" s="149">
        <v>77</v>
      </c>
      <c r="T25" s="150">
        <v>8876.8700000000008</v>
      </c>
      <c r="U25" s="151">
        <v>8876.8700000000008</v>
      </c>
      <c r="V25" s="152">
        <v>0</v>
      </c>
      <c r="W25" t="s">
        <v>113</v>
      </c>
      <c r="Y25" t="s">
        <v>114</v>
      </c>
      <c r="Z25" t="s">
        <v>114</v>
      </c>
      <c r="AA25" t="s">
        <v>114</v>
      </c>
      <c r="AB25" t="s">
        <v>115</v>
      </c>
      <c r="AC25" t="s">
        <v>116</v>
      </c>
      <c r="AD25" t="s">
        <v>110</v>
      </c>
      <c r="AE25" t="s">
        <v>110</v>
      </c>
      <c r="AH25" s="153">
        <v>0</v>
      </c>
      <c r="AI25" s="154">
        <v>42384</v>
      </c>
      <c r="AJ25" s="155">
        <v>676137</v>
      </c>
      <c r="AK25" s="156">
        <v>676137.1</v>
      </c>
      <c r="AL25" s="157">
        <v>42376</v>
      </c>
      <c r="AM25" s="158">
        <v>0</v>
      </c>
      <c r="AN25" t="s">
        <v>117</v>
      </c>
      <c r="AO25" s="159">
        <v>42384.523888888885</v>
      </c>
      <c r="AP25" t="s">
        <v>118</v>
      </c>
      <c r="AQ25" t="s">
        <v>119</v>
      </c>
      <c r="AR25" t="s">
        <v>119</v>
      </c>
      <c r="AT25" s="160">
        <v>42376</v>
      </c>
      <c r="AU25" s="161">
        <v>1</v>
      </c>
      <c r="AV25" s="162">
        <v>1</v>
      </c>
      <c r="AW25" t="s">
        <v>120</v>
      </c>
      <c r="AZ25" s="163">
        <v>42384</v>
      </c>
      <c r="BB25" t="s">
        <v>121</v>
      </c>
      <c r="BC25" t="s">
        <v>114</v>
      </c>
      <c r="BD25" t="s">
        <v>122</v>
      </c>
      <c r="BE25" t="s">
        <v>110</v>
      </c>
      <c r="BH25" t="s">
        <v>122</v>
      </c>
      <c r="BL25" t="s">
        <v>110</v>
      </c>
      <c r="BM25" s="165">
        <v>42376</v>
      </c>
      <c r="BO25" t="s">
        <v>110</v>
      </c>
      <c r="BP25" t="s">
        <v>123</v>
      </c>
      <c r="BS25" s="166">
        <v>42384.51458333333</v>
      </c>
      <c r="BU25" t="s">
        <v>110</v>
      </c>
      <c r="BV25" t="s">
        <v>118</v>
      </c>
      <c r="BW25" t="s">
        <v>110</v>
      </c>
      <c r="BZ25" t="s">
        <v>108</v>
      </c>
      <c r="CA25" t="s">
        <v>109</v>
      </c>
      <c r="CB25" s="167">
        <v>42376</v>
      </c>
      <c r="CC25" s="168">
        <v>0</v>
      </c>
      <c r="CD25" s="169">
        <v>2</v>
      </c>
      <c r="CE25" t="s">
        <v>111</v>
      </c>
      <c r="CH25" t="s">
        <v>147</v>
      </c>
      <c r="CI25" t="s">
        <v>125</v>
      </c>
      <c r="CL25" t="s">
        <v>126</v>
      </c>
      <c r="CM25" t="s">
        <v>137</v>
      </c>
      <c r="CO25" t="s">
        <v>128</v>
      </c>
      <c r="CU25" t="s">
        <v>119</v>
      </c>
      <c r="CV25" t="s">
        <v>108</v>
      </c>
      <c r="CW25" t="s">
        <v>141</v>
      </c>
      <c r="CX25" t="s">
        <v>142</v>
      </c>
      <c r="DD25" s="170">
        <v>-1541.63</v>
      </c>
      <c r="DE25" t="s">
        <v>110</v>
      </c>
      <c r="DF25" s="171">
        <v>0</v>
      </c>
      <c r="DH25" s="172">
        <v>0</v>
      </c>
      <c r="DI25" t="s">
        <v>131</v>
      </c>
      <c r="DJ25" t="s">
        <v>116</v>
      </c>
      <c r="DK25" s="173">
        <v>42376</v>
      </c>
      <c r="DL25" t="s">
        <v>119</v>
      </c>
      <c r="DN25" s="174">
        <v>-1541.63</v>
      </c>
      <c r="DO25" s="175">
        <v>1</v>
      </c>
      <c r="DP25" s="176">
        <v>1</v>
      </c>
      <c r="DQ25" s="177">
        <v>676137</v>
      </c>
      <c r="DT25" s="178">
        <v>42384</v>
      </c>
      <c r="DV25" t="s">
        <v>120</v>
      </c>
      <c r="DW25" s="179">
        <v>42376</v>
      </c>
      <c r="DX25" t="s">
        <v>110</v>
      </c>
      <c r="DY25" s="180">
        <v>42369</v>
      </c>
      <c r="DZ25" t="s">
        <v>116</v>
      </c>
      <c r="EC25" t="s">
        <v>123</v>
      </c>
      <c r="ED25" s="181">
        <v>0</v>
      </c>
      <c r="EE25" s="182">
        <v>0</v>
      </c>
      <c r="EG25" t="s">
        <v>132</v>
      </c>
      <c r="EJ25" t="str">
        <f t="shared" si="0"/>
        <v>100000018000</v>
      </c>
    </row>
    <row r="26" spans="1:140" hidden="1" x14ac:dyDescent="0.25">
      <c r="A26" t="s">
        <v>108</v>
      </c>
      <c r="B26" t="s">
        <v>109</v>
      </c>
      <c r="C26" s="140">
        <v>42376</v>
      </c>
      <c r="D26" s="141">
        <v>0</v>
      </c>
      <c r="E26" t="s">
        <v>108</v>
      </c>
      <c r="F26" t="s">
        <v>110</v>
      </c>
      <c r="G26" s="142">
        <v>2016</v>
      </c>
      <c r="H26" s="143">
        <v>7</v>
      </c>
      <c r="I26" s="144">
        <v>42376</v>
      </c>
      <c r="J26" t="s">
        <v>111</v>
      </c>
      <c r="L26" t="s">
        <v>110</v>
      </c>
      <c r="M26" t="s">
        <v>110</v>
      </c>
      <c r="O26" s="146">
        <v>0</v>
      </c>
      <c r="P26" t="s">
        <v>112</v>
      </c>
      <c r="R26" s="148">
        <v>42376</v>
      </c>
      <c r="S26" s="149">
        <v>77</v>
      </c>
      <c r="T26" s="150">
        <v>8876.8700000000008</v>
      </c>
      <c r="U26" s="151">
        <v>8876.8700000000008</v>
      </c>
      <c r="V26" s="152">
        <v>0</v>
      </c>
      <c r="W26" t="s">
        <v>113</v>
      </c>
      <c r="Y26" t="s">
        <v>114</v>
      </c>
      <c r="Z26" t="s">
        <v>114</v>
      </c>
      <c r="AA26" t="s">
        <v>114</v>
      </c>
      <c r="AB26" t="s">
        <v>115</v>
      </c>
      <c r="AC26" t="s">
        <v>116</v>
      </c>
      <c r="AD26" t="s">
        <v>110</v>
      </c>
      <c r="AE26" t="s">
        <v>110</v>
      </c>
      <c r="AH26" s="153">
        <v>0</v>
      </c>
      <c r="AI26" s="154">
        <v>42384</v>
      </c>
      <c r="AJ26" s="155">
        <v>676137</v>
      </c>
      <c r="AK26" s="156">
        <v>676137.1</v>
      </c>
      <c r="AL26" s="157">
        <v>42376</v>
      </c>
      <c r="AM26" s="158">
        <v>0</v>
      </c>
      <c r="AN26" t="s">
        <v>117</v>
      </c>
      <c r="AO26" s="159">
        <v>42384.523888888885</v>
      </c>
      <c r="AP26" t="s">
        <v>118</v>
      </c>
      <c r="AQ26" t="s">
        <v>119</v>
      </c>
      <c r="AR26" t="s">
        <v>119</v>
      </c>
      <c r="AT26" s="160">
        <v>42376</v>
      </c>
      <c r="AU26" s="161">
        <v>1</v>
      </c>
      <c r="AV26" s="162">
        <v>1</v>
      </c>
      <c r="AW26" t="s">
        <v>120</v>
      </c>
      <c r="AZ26" s="163">
        <v>42384</v>
      </c>
      <c r="BB26" t="s">
        <v>121</v>
      </c>
      <c r="BC26" t="s">
        <v>114</v>
      </c>
      <c r="BD26" t="s">
        <v>122</v>
      </c>
      <c r="BE26" t="s">
        <v>110</v>
      </c>
      <c r="BH26" t="s">
        <v>122</v>
      </c>
      <c r="BL26" t="s">
        <v>110</v>
      </c>
      <c r="BM26" s="165">
        <v>42376</v>
      </c>
      <c r="BO26" t="s">
        <v>110</v>
      </c>
      <c r="BP26" t="s">
        <v>123</v>
      </c>
      <c r="BS26" s="166">
        <v>42384.51458333333</v>
      </c>
      <c r="BU26" t="s">
        <v>110</v>
      </c>
      <c r="BV26" t="s">
        <v>118</v>
      </c>
      <c r="BW26" t="s">
        <v>110</v>
      </c>
      <c r="BZ26" t="s">
        <v>108</v>
      </c>
      <c r="CA26" t="s">
        <v>109</v>
      </c>
      <c r="CB26" s="167">
        <v>42376</v>
      </c>
      <c r="CC26" s="168">
        <v>0</v>
      </c>
      <c r="CD26" s="169">
        <v>3</v>
      </c>
      <c r="CE26" t="s">
        <v>111</v>
      </c>
      <c r="CH26" t="s">
        <v>147</v>
      </c>
      <c r="CI26" t="s">
        <v>125</v>
      </c>
      <c r="CL26" t="s">
        <v>126</v>
      </c>
      <c r="CM26" t="s">
        <v>137</v>
      </c>
      <c r="CO26" t="s">
        <v>128</v>
      </c>
      <c r="CU26" t="s">
        <v>119</v>
      </c>
      <c r="CV26" t="s">
        <v>108</v>
      </c>
      <c r="CW26" t="s">
        <v>129</v>
      </c>
      <c r="CX26" t="s">
        <v>138</v>
      </c>
      <c r="CY26" t="s">
        <v>139</v>
      </c>
      <c r="DD26" s="170">
        <v>-81.13</v>
      </c>
      <c r="DE26" t="s">
        <v>110</v>
      </c>
      <c r="DF26" s="171">
        <v>0</v>
      </c>
      <c r="DH26" s="172">
        <v>0</v>
      </c>
      <c r="DI26" t="s">
        <v>131</v>
      </c>
      <c r="DJ26" t="s">
        <v>116</v>
      </c>
      <c r="DK26" s="173">
        <v>42376</v>
      </c>
      <c r="DL26" t="s">
        <v>119</v>
      </c>
      <c r="DN26" s="174">
        <v>-81.13</v>
      </c>
      <c r="DO26" s="175">
        <v>1</v>
      </c>
      <c r="DP26" s="176">
        <v>1</v>
      </c>
      <c r="DQ26" s="177">
        <v>676137</v>
      </c>
      <c r="DT26" s="178">
        <v>42384</v>
      </c>
      <c r="DV26" t="s">
        <v>120</v>
      </c>
      <c r="DW26" s="179">
        <v>42376</v>
      </c>
      <c r="DX26" t="s">
        <v>110</v>
      </c>
      <c r="DY26" s="180">
        <v>42369</v>
      </c>
      <c r="DZ26" t="s">
        <v>116</v>
      </c>
      <c r="EC26" t="s">
        <v>123</v>
      </c>
      <c r="ED26" s="181">
        <v>0</v>
      </c>
      <c r="EE26" s="182">
        <v>0</v>
      </c>
      <c r="EG26" t="s">
        <v>132</v>
      </c>
      <c r="EJ26" t="str">
        <f t="shared" si="0"/>
        <v>100000018000</v>
      </c>
    </row>
    <row r="27" spans="1:140" hidden="1" x14ac:dyDescent="0.25">
      <c r="A27" t="s">
        <v>108</v>
      </c>
      <c r="B27" t="s">
        <v>109</v>
      </c>
      <c r="C27" s="140">
        <v>42376</v>
      </c>
      <c r="D27" s="141">
        <v>0</v>
      </c>
      <c r="E27" t="s">
        <v>108</v>
      </c>
      <c r="F27" t="s">
        <v>110</v>
      </c>
      <c r="G27" s="142">
        <v>2016</v>
      </c>
      <c r="H27" s="143">
        <v>7</v>
      </c>
      <c r="I27" s="144">
        <v>42376</v>
      </c>
      <c r="J27" t="s">
        <v>111</v>
      </c>
      <c r="L27" t="s">
        <v>110</v>
      </c>
      <c r="M27" t="s">
        <v>110</v>
      </c>
      <c r="O27" s="146">
        <v>0</v>
      </c>
      <c r="P27" t="s">
        <v>112</v>
      </c>
      <c r="R27" s="148">
        <v>42376</v>
      </c>
      <c r="S27" s="149">
        <v>77</v>
      </c>
      <c r="T27" s="150">
        <v>8876.8700000000008</v>
      </c>
      <c r="U27" s="151">
        <v>8876.8700000000008</v>
      </c>
      <c r="V27" s="152">
        <v>0</v>
      </c>
      <c r="W27" t="s">
        <v>113</v>
      </c>
      <c r="Y27" t="s">
        <v>114</v>
      </c>
      <c r="Z27" t="s">
        <v>114</v>
      </c>
      <c r="AA27" t="s">
        <v>114</v>
      </c>
      <c r="AB27" t="s">
        <v>115</v>
      </c>
      <c r="AC27" t="s">
        <v>116</v>
      </c>
      <c r="AD27" t="s">
        <v>110</v>
      </c>
      <c r="AE27" t="s">
        <v>110</v>
      </c>
      <c r="AH27" s="153">
        <v>0</v>
      </c>
      <c r="AI27" s="154">
        <v>42384</v>
      </c>
      <c r="AJ27" s="155">
        <v>676137</v>
      </c>
      <c r="AK27" s="156">
        <v>676137.1</v>
      </c>
      <c r="AL27" s="157">
        <v>42376</v>
      </c>
      <c r="AM27" s="158">
        <v>0</v>
      </c>
      <c r="AN27" t="s">
        <v>117</v>
      </c>
      <c r="AO27" s="159">
        <v>42384.523888888885</v>
      </c>
      <c r="AP27" t="s">
        <v>118</v>
      </c>
      <c r="AQ27" t="s">
        <v>119</v>
      </c>
      <c r="AR27" t="s">
        <v>119</v>
      </c>
      <c r="AT27" s="160">
        <v>42376</v>
      </c>
      <c r="AU27" s="161">
        <v>1</v>
      </c>
      <c r="AV27" s="162">
        <v>1</v>
      </c>
      <c r="AW27" t="s">
        <v>120</v>
      </c>
      <c r="AZ27" s="163">
        <v>42384</v>
      </c>
      <c r="BB27" t="s">
        <v>121</v>
      </c>
      <c r="BC27" t="s">
        <v>114</v>
      </c>
      <c r="BD27" t="s">
        <v>122</v>
      </c>
      <c r="BE27" t="s">
        <v>110</v>
      </c>
      <c r="BH27" t="s">
        <v>122</v>
      </c>
      <c r="BL27" t="s">
        <v>110</v>
      </c>
      <c r="BM27" s="165">
        <v>42376</v>
      </c>
      <c r="BO27" t="s">
        <v>110</v>
      </c>
      <c r="BP27" t="s">
        <v>123</v>
      </c>
      <c r="BS27" s="166">
        <v>42384.51458333333</v>
      </c>
      <c r="BU27" t="s">
        <v>110</v>
      </c>
      <c r="BV27" t="s">
        <v>118</v>
      </c>
      <c r="BW27" t="s">
        <v>110</v>
      </c>
      <c r="BZ27" t="s">
        <v>108</v>
      </c>
      <c r="CA27" t="s">
        <v>109</v>
      </c>
      <c r="CB27" s="167">
        <v>42376</v>
      </c>
      <c r="CC27" s="168">
        <v>0</v>
      </c>
      <c r="CD27" s="169">
        <v>4</v>
      </c>
      <c r="CE27" t="s">
        <v>111</v>
      </c>
      <c r="CH27" t="s">
        <v>147</v>
      </c>
      <c r="CI27" t="s">
        <v>125</v>
      </c>
      <c r="CL27" t="s">
        <v>126</v>
      </c>
      <c r="CM27" t="s">
        <v>127</v>
      </c>
      <c r="CO27" t="s">
        <v>128</v>
      </c>
      <c r="CU27" t="s">
        <v>119</v>
      </c>
      <c r="CV27" t="s">
        <v>108</v>
      </c>
      <c r="CW27" t="s">
        <v>129</v>
      </c>
      <c r="CX27" t="s">
        <v>130</v>
      </c>
      <c r="DD27" s="170">
        <v>-1606.99</v>
      </c>
      <c r="DE27" t="s">
        <v>110</v>
      </c>
      <c r="DF27" s="171">
        <v>0</v>
      </c>
      <c r="DH27" s="172">
        <v>0</v>
      </c>
      <c r="DI27" t="s">
        <v>131</v>
      </c>
      <c r="DJ27" t="s">
        <v>116</v>
      </c>
      <c r="DK27" s="173">
        <v>42376</v>
      </c>
      <c r="DL27" t="s">
        <v>119</v>
      </c>
      <c r="DN27" s="174">
        <v>-1606.99</v>
      </c>
      <c r="DO27" s="175">
        <v>1</v>
      </c>
      <c r="DP27" s="176">
        <v>1</v>
      </c>
      <c r="DQ27" s="177">
        <v>676137</v>
      </c>
      <c r="DT27" s="178">
        <v>42384</v>
      </c>
      <c r="DV27" t="s">
        <v>120</v>
      </c>
      <c r="DW27" s="179">
        <v>42376</v>
      </c>
      <c r="DX27" t="s">
        <v>110</v>
      </c>
      <c r="DY27" s="180">
        <v>42369</v>
      </c>
      <c r="DZ27" t="s">
        <v>116</v>
      </c>
      <c r="EC27" t="s">
        <v>123</v>
      </c>
      <c r="ED27" s="181">
        <v>0</v>
      </c>
      <c r="EE27" s="182">
        <v>0</v>
      </c>
      <c r="EG27" t="s">
        <v>132</v>
      </c>
      <c r="EJ27" t="str">
        <f t="shared" si="0"/>
        <v>100000099000</v>
      </c>
    </row>
    <row r="28" spans="1:140" hidden="1" x14ac:dyDescent="0.25">
      <c r="A28" t="s">
        <v>108</v>
      </c>
      <c r="B28" t="s">
        <v>109</v>
      </c>
      <c r="C28" s="140">
        <v>42376</v>
      </c>
      <c r="D28" s="141">
        <v>0</v>
      </c>
      <c r="E28" t="s">
        <v>108</v>
      </c>
      <c r="F28" t="s">
        <v>110</v>
      </c>
      <c r="G28" s="142">
        <v>2016</v>
      </c>
      <c r="H28" s="143">
        <v>7</v>
      </c>
      <c r="I28" s="144">
        <v>42376</v>
      </c>
      <c r="J28" t="s">
        <v>111</v>
      </c>
      <c r="L28" t="s">
        <v>110</v>
      </c>
      <c r="M28" t="s">
        <v>110</v>
      </c>
      <c r="O28" s="146">
        <v>0</v>
      </c>
      <c r="P28" t="s">
        <v>112</v>
      </c>
      <c r="R28" s="148">
        <v>42376</v>
      </c>
      <c r="S28" s="149">
        <v>77</v>
      </c>
      <c r="T28" s="150">
        <v>8876.8700000000008</v>
      </c>
      <c r="U28" s="151">
        <v>8876.8700000000008</v>
      </c>
      <c r="V28" s="152">
        <v>0</v>
      </c>
      <c r="W28" t="s">
        <v>113</v>
      </c>
      <c r="Y28" t="s">
        <v>114</v>
      </c>
      <c r="Z28" t="s">
        <v>114</v>
      </c>
      <c r="AA28" t="s">
        <v>114</v>
      </c>
      <c r="AB28" t="s">
        <v>115</v>
      </c>
      <c r="AC28" t="s">
        <v>116</v>
      </c>
      <c r="AD28" t="s">
        <v>110</v>
      </c>
      <c r="AE28" t="s">
        <v>110</v>
      </c>
      <c r="AH28" s="153">
        <v>0</v>
      </c>
      <c r="AI28" s="154">
        <v>42384</v>
      </c>
      <c r="AJ28" s="155">
        <v>676137</v>
      </c>
      <c r="AK28" s="156">
        <v>676137.1</v>
      </c>
      <c r="AL28" s="157">
        <v>42376</v>
      </c>
      <c r="AM28" s="158">
        <v>0</v>
      </c>
      <c r="AN28" t="s">
        <v>117</v>
      </c>
      <c r="AO28" s="159">
        <v>42384.523888888885</v>
      </c>
      <c r="AP28" t="s">
        <v>118</v>
      </c>
      <c r="AQ28" t="s">
        <v>119</v>
      </c>
      <c r="AR28" t="s">
        <v>119</v>
      </c>
      <c r="AT28" s="160">
        <v>42376</v>
      </c>
      <c r="AU28" s="161">
        <v>1</v>
      </c>
      <c r="AV28" s="162">
        <v>1</v>
      </c>
      <c r="AW28" t="s">
        <v>120</v>
      </c>
      <c r="AZ28" s="163">
        <v>42384</v>
      </c>
      <c r="BB28" t="s">
        <v>121</v>
      </c>
      <c r="BC28" t="s">
        <v>114</v>
      </c>
      <c r="BD28" t="s">
        <v>122</v>
      </c>
      <c r="BE28" t="s">
        <v>110</v>
      </c>
      <c r="BH28" t="s">
        <v>122</v>
      </c>
      <c r="BL28" t="s">
        <v>110</v>
      </c>
      <c r="BM28" s="165">
        <v>42376</v>
      </c>
      <c r="BO28" t="s">
        <v>110</v>
      </c>
      <c r="BP28" t="s">
        <v>123</v>
      </c>
      <c r="BS28" s="166">
        <v>42384.51458333333</v>
      </c>
      <c r="BU28" t="s">
        <v>110</v>
      </c>
      <c r="BV28" t="s">
        <v>118</v>
      </c>
      <c r="BW28" t="s">
        <v>110</v>
      </c>
      <c r="BZ28" t="s">
        <v>108</v>
      </c>
      <c r="CA28" t="s">
        <v>109</v>
      </c>
      <c r="CB28" s="167">
        <v>42376</v>
      </c>
      <c r="CC28" s="168">
        <v>0</v>
      </c>
      <c r="CD28" s="169">
        <v>5</v>
      </c>
      <c r="CE28" t="s">
        <v>111</v>
      </c>
      <c r="CH28" t="s">
        <v>148</v>
      </c>
      <c r="CI28" t="s">
        <v>125</v>
      </c>
      <c r="CL28" t="s">
        <v>126</v>
      </c>
      <c r="CM28" t="s">
        <v>134</v>
      </c>
      <c r="CO28" t="s">
        <v>128</v>
      </c>
      <c r="CU28" t="s">
        <v>119</v>
      </c>
      <c r="CV28" t="s">
        <v>108</v>
      </c>
      <c r="CW28" t="s">
        <v>135</v>
      </c>
      <c r="CX28" t="s">
        <v>136</v>
      </c>
      <c r="DD28" s="170">
        <v>-117.45</v>
      </c>
      <c r="DE28" t="s">
        <v>110</v>
      </c>
      <c r="DF28" s="171">
        <v>0</v>
      </c>
      <c r="DH28" s="172">
        <v>0</v>
      </c>
      <c r="DI28" t="s">
        <v>131</v>
      </c>
      <c r="DJ28" t="s">
        <v>116</v>
      </c>
      <c r="DK28" s="173">
        <v>42376</v>
      </c>
      <c r="DL28" t="s">
        <v>119</v>
      </c>
      <c r="DN28" s="174">
        <v>-117.45</v>
      </c>
      <c r="DO28" s="175">
        <v>1</v>
      </c>
      <c r="DP28" s="176">
        <v>1</v>
      </c>
      <c r="DQ28" s="177">
        <v>676137</v>
      </c>
      <c r="DT28" s="178">
        <v>42384</v>
      </c>
      <c r="DV28" t="s">
        <v>120</v>
      </c>
      <c r="DW28" s="179">
        <v>42376</v>
      </c>
      <c r="DX28" t="s">
        <v>110</v>
      </c>
      <c r="DY28" s="180">
        <v>42369</v>
      </c>
      <c r="DZ28" t="s">
        <v>116</v>
      </c>
      <c r="EC28" t="s">
        <v>123</v>
      </c>
      <c r="ED28" s="181">
        <v>0</v>
      </c>
      <c r="EE28" s="182">
        <v>0</v>
      </c>
      <c r="EG28" t="s">
        <v>132</v>
      </c>
      <c r="EJ28" t="str">
        <f t="shared" si="0"/>
        <v>205200019800</v>
      </c>
    </row>
    <row r="29" spans="1:140" hidden="1" x14ac:dyDescent="0.25">
      <c r="A29" t="s">
        <v>108</v>
      </c>
      <c r="B29" t="s">
        <v>109</v>
      </c>
      <c r="C29" s="140">
        <v>42376</v>
      </c>
      <c r="D29" s="141">
        <v>0</v>
      </c>
      <c r="E29" t="s">
        <v>108</v>
      </c>
      <c r="F29" t="s">
        <v>110</v>
      </c>
      <c r="G29" s="142">
        <v>2016</v>
      </c>
      <c r="H29" s="143">
        <v>7</v>
      </c>
      <c r="I29" s="144">
        <v>42376</v>
      </c>
      <c r="J29" t="s">
        <v>111</v>
      </c>
      <c r="L29" t="s">
        <v>110</v>
      </c>
      <c r="M29" t="s">
        <v>110</v>
      </c>
      <c r="O29" s="146">
        <v>0</v>
      </c>
      <c r="P29" t="s">
        <v>112</v>
      </c>
      <c r="R29" s="148">
        <v>42376</v>
      </c>
      <c r="S29" s="149">
        <v>77</v>
      </c>
      <c r="T29" s="150">
        <v>8876.8700000000008</v>
      </c>
      <c r="U29" s="151">
        <v>8876.8700000000008</v>
      </c>
      <c r="V29" s="152">
        <v>0</v>
      </c>
      <c r="W29" t="s">
        <v>113</v>
      </c>
      <c r="Y29" t="s">
        <v>114</v>
      </c>
      <c r="Z29" t="s">
        <v>114</v>
      </c>
      <c r="AA29" t="s">
        <v>114</v>
      </c>
      <c r="AB29" t="s">
        <v>115</v>
      </c>
      <c r="AC29" t="s">
        <v>116</v>
      </c>
      <c r="AD29" t="s">
        <v>110</v>
      </c>
      <c r="AE29" t="s">
        <v>110</v>
      </c>
      <c r="AH29" s="153">
        <v>0</v>
      </c>
      <c r="AI29" s="154">
        <v>42384</v>
      </c>
      <c r="AJ29" s="155">
        <v>676137</v>
      </c>
      <c r="AK29" s="156">
        <v>676137.1</v>
      </c>
      <c r="AL29" s="157">
        <v>42376</v>
      </c>
      <c r="AM29" s="158">
        <v>0</v>
      </c>
      <c r="AN29" t="s">
        <v>117</v>
      </c>
      <c r="AO29" s="159">
        <v>42384.523888888885</v>
      </c>
      <c r="AP29" t="s">
        <v>118</v>
      </c>
      <c r="AQ29" t="s">
        <v>119</v>
      </c>
      <c r="AR29" t="s">
        <v>119</v>
      </c>
      <c r="AT29" s="160">
        <v>42376</v>
      </c>
      <c r="AU29" s="161">
        <v>1</v>
      </c>
      <c r="AV29" s="162">
        <v>1</v>
      </c>
      <c r="AW29" t="s">
        <v>120</v>
      </c>
      <c r="AZ29" s="163">
        <v>42384</v>
      </c>
      <c r="BB29" t="s">
        <v>121</v>
      </c>
      <c r="BC29" t="s">
        <v>114</v>
      </c>
      <c r="BD29" t="s">
        <v>122</v>
      </c>
      <c r="BE29" t="s">
        <v>110</v>
      </c>
      <c r="BH29" t="s">
        <v>122</v>
      </c>
      <c r="BL29" t="s">
        <v>110</v>
      </c>
      <c r="BM29" s="165">
        <v>42376</v>
      </c>
      <c r="BO29" t="s">
        <v>110</v>
      </c>
      <c r="BP29" t="s">
        <v>123</v>
      </c>
      <c r="BS29" s="166">
        <v>42384.51458333333</v>
      </c>
      <c r="BU29" t="s">
        <v>110</v>
      </c>
      <c r="BV29" t="s">
        <v>118</v>
      </c>
      <c r="BW29" t="s">
        <v>110</v>
      </c>
      <c r="BZ29" t="s">
        <v>108</v>
      </c>
      <c r="CA29" t="s">
        <v>109</v>
      </c>
      <c r="CB29" s="167">
        <v>42376</v>
      </c>
      <c r="CC29" s="168">
        <v>0</v>
      </c>
      <c r="CD29" s="169">
        <v>6</v>
      </c>
      <c r="CE29" t="s">
        <v>111</v>
      </c>
      <c r="CH29" t="s">
        <v>148</v>
      </c>
      <c r="CI29" t="s">
        <v>125</v>
      </c>
      <c r="CL29" t="s">
        <v>126</v>
      </c>
      <c r="CM29" t="s">
        <v>137</v>
      </c>
      <c r="CO29" t="s">
        <v>128</v>
      </c>
      <c r="CU29" t="s">
        <v>119</v>
      </c>
      <c r="CV29" t="s">
        <v>108</v>
      </c>
      <c r="CW29" t="s">
        <v>141</v>
      </c>
      <c r="CX29" t="s">
        <v>142</v>
      </c>
      <c r="DD29" s="170">
        <v>-157.38</v>
      </c>
      <c r="DE29" t="s">
        <v>110</v>
      </c>
      <c r="DF29" s="171">
        <v>0</v>
      </c>
      <c r="DH29" s="172">
        <v>0</v>
      </c>
      <c r="DI29" t="s">
        <v>131</v>
      </c>
      <c r="DJ29" t="s">
        <v>116</v>
      </c>
      <c r="DK29" s="173">
        <v>42376</v>
      </c>
      <c r="DL29" t="s">
        <v>119</v>
      </c>
      <c r="DN29" s="174">
        <v>-157.38</v>
      </c>
      <c r="DO29" s="175">
        <v>1</v>
      </c>
      <c r="DP29" s="176">
        <v>1</v>
      </c>
      <c r="DQ29" s="177">
        <v>676137</v>
      </c>
      <c r="DT29" s="178">
        <v>42384</v>
      </c>
      <c r="DV29" t="s">
        <v>120</v>
      </c>
      <c r="DW29" s="179">
        <v>42376</v>
      </c>
      <c r="DX29" t="s">
        <v>110</v>
      </c>
      <c r="DY29" s="180">
        <v>42369</v>
      </c>
      <c r="DZ29" t="s">
        <v>116</v>
      </c>
      <c r="EC29" t="s">
        <v>123</v>
      </c>
      <c r="ED29" s="181">
        <v>0</v>
      </c>
      <c r="EE29" s="182">
        <v>0</v>
      </c>
      <c r="EG29" t="s">
        <v>132</v>
      </c>
      <c r="EJ29" t="str">
        <f t="shared" si="0"/>
        <v>205200018000</v>
      </c>
    </row>
    <row r="30" spans="1:140" hidden="1" x14ac:dyDescent="0.25">
      <c r="A30" t="s">
        <v>108</v>
      </c>
      <c r="B30" t="s">
        <v>109</v>
      </c>
      <c r="C30" s="140">
        <v>42376</v>
      </c>
      <c r="D30" s="141">
        <v>0</v>
      </c>
      <c r="E30" t="s">
        <v>108</v>
      </c>
      <c r="F30" t="s">
        <v>110</v>
      </c>
      <c r="G30" s="142">
        <v>2016</v>
      </c>
      <c r="H30" s="143">
        <v>7</v>
      </c>
      <c r="I30" s="144">
        <v>42376</v>
      </c>
      <c r="J30" t="s">
        <v>111</v>
      </c>
      <c r="L30" t="s">
        <v>110</v>
      </c>
      <c r="M30" t="s">
        <v>110</v>
      </c>
      <c r="O30" s="146">
        <v>0</v>
      </c>
      <c r="P30" t="s">
        <v>112</v>
      </c>
      <c r="R30" s="148">
        <v>42376</v>
      </c>
      <c r="S30" s="149">
        <v>77</v>
      </c>
      <c r="T30" s="150">
        <v>8876.8700000000008</v>
      </c>
      <c r="U30" s="151">
        <v>8876.8700000000008</v>
      </c>
      <c r="V30" s="152">
        <v>0</v>
      </c>
      <c r="W30" t="s">
        <v>113</v>
      </c>
      <c r="Y30" t="s">
        <v>114</v>
      </c>
      <c r="Z30" t="s">
        <v>114</v>
      </c>
      <c r="AA30" t="s">
        <v>114</v>
      </c>
      <c r="AB30" t="s">
        <v>115</v>
      </c>
      <c r="AC30" t="s">
        <v>116</v>
      </c>
      <c r="AD30" t="s">
        <v>110</v>
      </c>
      <c r="AE30" t="s">
        <v>110</v>
      </c>
      <c r="AH30" s="153">
        <v>0</v>
      </c>
      <c r="AI30" s="154">
        <v>42384</v>
      </c>
      <c r="AJ30" s="155">
        <v>676137</v>
      </c>
      <c r="AK30" s="156">
        <v>676137.1</v>
      </c>
      <c r="AL30" s="157">
        <v>42376</v>
      </c>
      <c r="AM30" s="158">
        <v>0</v>
      </c>
      <c r="AN30" t="s">
        <v>117</v>
      </c>
      <c r="AO30" s="159">
        <v>42384.523888888885</v>
      </c>
      <c r="AP30" t="s">
        <v>118</v>
      </c>
      <c r="AQ30" t="s">
        <v>119</v>
      </c>
      <c r="AR30" t="s">
        <v>119</v>
      </c>
      <c r="AT30" s="160">
        <v>42376</v>
      </c>
      <c r="AU30" s="161">
        <v>1</v>
      </c>
      <c r="AV30" s="162">
        <v>1</v>
      </c>
      <c r="AW30" t="s">
        <v>120</v>
      </c>
      <c r="AZ30" s="163">
        <v>42384</v>
      </c>
      <c r="BB30" t="s">
        <v>121</v>
      </c>
      <c r="BC30" t="s">
        <v>114</v>
      </c>
      <c r="BD30" t="s">
        <v>122</v>
      </c>
      <c r="BE30" t="s">
        <v>110</v>
      </c>
      <c r="BH30" t="s">
        <v>122</v>
      </c>
      <c r="BL30" t="s">
        <v>110</v>
      </c>
      <c r="BM30" s="165">
        <v>42376</v>
      </c>
      <c r="BO30" t="s">
        <v>110</v>
      </c>
      <c r="BP30" t="s">
        <v>123</v>
      </c>
      <c r="BS30" s="166">
        <v>42384.51458333333</v>
      </c>
      <c r="BU30" t="s">
        <v>110</v>
      </c>
      <c r="BV30" t="s">
        <v>118</v>
      </c>
      <c r="BW30" t="s">
        <v>110</v>
      </c>
      <c r="BZ30" t="s">
        <v>108</v>
      </c>
      <c r="CA30" t="s">
        <v>109</v>
      </c>
      <c r="CB30" s="167">
        <v>42376</v>
      </c>
      <c r="CC30" s="168">
        <v>0</v>
      </c>
      <c r="CD30" s="169">
        <v>7</v>
      </c>
      <c r="CE30" t="s">
        <v>111</v>
      </c>
      <c r="CH30" t="s">
        <v>148</v>
      </c>
      <c r="CI30" t="s">
        <v>125</v>
      </c>
      <c r="CL30" t="s">
        <v>126</v>
      </c>
      <c r="CM30" t="s">
        <v>137</v>
      </c>
      <c r="CO30" t="s">
        <v>128</v>
      </c>
      <c r="CU30" t="s">
        <v>119</v>
      </c>
      <c r="CV30" t="s">
        <v>108</v>
      </c>
      <c r="CW30" t="s">
        <v>129</v>
      </c>
      <c r="CX30" t="s">
        <v>138</v>
      </c>
      <c r="CY30" t="s">
        <v>139</v>
      </c>
      <c r="DD30" s="170">
        <v>-8.1</v>
      </c>
      <c r="DE30" t="s">
        <v>110</v>
      </c>
      <c r="DF30" s="171">
        <v>0</v>
      </c>
      <c r="DH30" s="172">
        <v>0</v>
      </c>
      <c r="DI30" t="s">
        <v>131</v>
      </c>
      <c r="DJ30" t="s">
        <v>116</v>
      </c>
      <c r="DK30" s="173">
        <v>42376</v>
      </c>
      <c r="DL30" t="s">
        <v>119</v>
      </c>
      <c r="DN30" s="174">
        <v>-8.1</v>
      </c>
      <c r="DO30" s="175">
        <v>1</v>
      </c>
      <c r="DP30" s="176">
        <v>1</v>
      </c>
      <c r="DQ30" s="177">
        <v>676137</v>
      </c>
      <c r="DT30" s="178">
        <v>42384</v>
      </c>
      <c r="DV30" t="s">
        <v>120</v>
      </c>
      <c r="DW30" s="179">
        <v>42376</v>
      </c>
      <c r="DX30" t="s">
        <v>110</v>
      </c>
      <c r="DY30" s="180">
        <v>42369</v>
      </c>
      <c r="DZ30" t="s">
        <v>116</v>
      </c>
      <c r="EC30" t="s">
        <v>123</v>
      </c>
      <c r="ED30" s="181">
        <v>0</v>
      </c>
      <c r="EE30" s="182">
        <v>0</v>
      </c>
      <c r="EG30" t="s">
        <v>132</v>
      </c>
      <c r="EJ30" t="str">
        <f t="shared" si="0"/>
        <v>205200018000</v>
      </c>
    </row>
    <row r="31" spans="1:140" hidden="1" x14ac:dyDescent="0.25">
      <c r="A31" t="s">
        <v>108</v>
      </c>
      <c r="B31" t="s">
        <v>109</v>
      </c>
      <c r="C31" s="140">
        <v>42376</v>
      </c>
      <c r="D31" s="141">
        <v>0</v>
      </c>
      <c r="E31" t="s">
        <v>108</v>
      </c>
      <c r="F31" t="s">
        <v>110</v>
      </c>
      <c r="G31" s="142">
        <v>2016</v>
      </c>
      <c r="H31" s="143">
        <v>7</v>
      </c>
      <c r="I31" s="144">
        <v>42376</v>
      </c>
      <c r="J31" t="s">
        <v>111</v>
      </c>
      <c r="L31" t="s">
        <v>110</v>
      </c>
      <c r="M31" t="s">
        <v>110</v>
      </c>
      <c r="O31" s="146">
        <v>0</v>
      </c>
      <c r="P31" t="s">
        <v>112</v>
      </c>
      <c r="R31" s="148">
        <v>42376</v>
      </c>
      <c r="S31" s="149">
        <v>77</v>
      </c>
      <c r="T31" s="150">
        <v>8876.8700000000008</v>
      </c>
      <c r="U31" s="151">
        <v>8876.8700000000008</v>
      </c>
      <c r="V31" s="152">
        <v>0</v>
      </c>
      <c r="W31" t="s">
        <v>113</v>
      </c>
      <c r="Y31" t="s">
        <v>114</v>
      </c>
      <c r="Z31" t="s">
        <v>114</v>
      </c>
      <c r="AA31" t="s">
        <v>114</v>
      </c>
      <c r="AB31" t="s">
        <v>115</v>
      </c>
      <c r="AC31" t="s">
        <v>116</v>
      </c>
      <c r="AD31" t="s">
        <v>110</v>
      </c>
      <c r="AE31" t="s">
        <v>110</v>
      </c>
      <c r="AH31" s="153">
        <v>0</v>
      </c>
      <c r="AI31" s="154">
        <v>42384</v>
      </c>
      <c r="AJ31" s="155">
        <v>676137</v>
      </c>
      <c r="AK31" s="156">
        <v>676137.1</v>
      </c>
      <c r="AL31" s="157">
        <v>42376</v>
      </c>
      <c r="AM31" s="158">
        <v>0</v>
      </c>
      <c r="AN31" t="s">
        <v>117</v>
      </c>
      <c r="AO31" s="159">
        <v>42384.523888888885</v>
      </c>
      <c r="AP31" t="s">
        <v>118</v>
      </c>
      <c r="AQ31" t="s">
        <v>119</v>
      </c>
      <c r="AR31" t="s">
        <v>119</v>
      </c>
      <c r="AT31" s="160">
        <v>42376</v>
      </c>
      <c r="AU31" s="161">
        <v>1</v>
      </c>
      <c r="AV31" s="162">
        <v>1</v>
      </c>
      <c r="AW31" t="s">
        <v>120</v>
      </c>
      <c r="AZ31" s="163">
        <v>42384</v>
      </c>
      <c r="BB31" t="s">
        <v>121</v>
      </c>
      <c r="BC31" t="s">
        <v>114</v>
      </c>
      <c r="BD31" t="s">
        <v>122</v>
      </c>
      <c r="BE31" t="s">
        <v>110</v>
      </c>
      <c r="BH31" t="s">
        <v>122</v>
      </c>
      <c r="BL31" t="s">
        <v>110</v>
      </c>
      <c r="BM31" s="165">
        <v>42376</v>
      </c>
      <c r="BO31" t="s">
        <v>110</v>
      </c>
      <c r="BP31" t="s">
        <v>123</v>
      </c>
      <c r="BS31" s="166">
        <v>42384.51458333333</v>
      </c>
      <c r="BU31" t="s">
        <v>110</v>
      </c>
      <c r="BV31" t="s">
        <v>118</v>
      </c>
      <c r="BW31" t="s">
        <v>110</v>
      </c>
      <c r="BZ31" t="s">
        <v>108</v>
      </c>
      <c r="CA31" t="s">
        <v>109</v>
      </c>
      <c r="CB31" s="167">
        <v>42376</v>
      </c>
      <c r="CC31" s="168">
        <v>0</v>
      </c>
      <c r="CD31" s="169">
        <v>8</v>
      </c>
      <c r="CE31" t="s">
        <v>111</v>
      </c>
      <c r="CH31" t="s">
        <v>148</v>
      </c>
      <c r="CI31" t="s">
        <v>125</v>
      </c>
      <c r="CL31" t="s">
        <v>126</v>
      </c>
      <c r="CM31" t="s">
        <v>127</v>
      </c>
      <c r="CO31" t="s">
        <v>128</v>
      </c>
      <c r="CU31" t="s">
        <v>119</v>
      </c>
      <c r="CV31" t="s">
        <v>108</v>
      </c>
      <c r="CW31" t="s">
        <v>129</v>
      </c>
      <c r="CX31" t="s">
        <v>130</v>
      </c>
      <c r="DD31" s="170">
        <v>-162.34</v>
      </c>
      <c r="DE31" t="s">
        <v>110</v>
      </c>
      <c r="DF31" s="171">
        <v>0</v>
      </c>
      <c r="DH31" s="172">
        <v>0</v>
      </c>
      <c r="DI31" t="s">
        <v>131</v>
      </c>
      <c r="DJ31" t="s">
        <v>116</v>
      </c>
      <c r="DK31" s="173">
        <v>42376</v>
      </c>
      <c r="DL31" t="s">
        <v>119</v>
      </c>
      <c r="DN31" s="174">
        <v>-162.34</v>
      </c>
      <c r="DO31" s="175">
        <v>1</v>
      </c>
      <c r="DP31" s="176">
        <v>1</v>
      </c>
      <c r="DQ31" s="177">
        <v>676137</v>
      </c>
      <c r="DT31" s="178">
        <v>42384</v>
      </c>
      <c r="DV31" t="s">
        <v>120</v>
      </c>
      <c r="DW31" s="179">
        <v>42376</v>
      </c>
      <c r="DX31" t="s">
        <v>110</v>
      </c>
      <c r="DY31" s="180">
        <v>42369</v>
      </c>
      <c r="DZ31" t="s">
        <v>116</v>
      </c>
      <c r="EC31" t="s">
        <v>123</v>
      </c>
      <c r="ED31" s="181">
        <v>0</v>
      </c>
      <c r="EE31" s="182">
        <v>0</v>
      </c>
      <c r="EG31" t="s">
        <v>132</v>
      </c>
      <c r="EJ31" t="str">
        <f t="shared" si="0"/>
        <v>205200099000</v>
      </c>
    </row>
    <row r="32" spans="1:140" hidden="1" x14ac:dyDescent="0.25">
      <c r="A32" t="s">
        <v>108</v>
      </c>
      <c r="B32" t="s">
        <v>109</v>
      </c>
      <c r="C32" s="140">
        <v>42376</v>
      </c>
      <c r="D32" s="141">
        <v>0</v>
      </c>
      <c r="E32" t="s">
        <v>108</v>
      </c>
      <c r="F32" t="s">
        <v>110</v>
      </c>
      <c r="G32" s="142">
        <v>2016</v>
      </c>
      <c r="H32" s="143">
        <v>7</v>
      </c>
      <c r="I32" s="144">
        <v>42376</v>
      </c>
      <c r="J32" t="s">
        <v>111</v>
      </c>
      <c r="L32" t="s">
        <v>110</v>
      </c>
      <c r="M32" t="s">
        <v>110</v>
      </c>
      <c r="O32" s="146">
        <v>0</v>
      </c>
      <c r="P32" t="s">
        <v>112</v>
      </c>
      <c r="R32" s="148">
        <v>42376</v>
      </c>
      <c r="S32" s="149">
        <v>77</v>
      </c>
      <c r="T32" s="150">
        <v>8876.8700000000008</v>
      </c>
      <c r="U32" s="151">
        <v>8876.8700000000008</v>
      </c>
      <c r="V32" s="152">
        <v>0</v>
      </c>
      <c r="W32" t="s">
        <v>113</v>
      </c>
      <c r="Y32" t="s">
        <v>114</v>
      </c>
      <c r="Z32" t="s">
        <v>114</v>
      </c>
      <c r="AA32" t="s">
        <v>114</v>
      </c>
      <c r="AB32" t="s">
        <v>115</v>
      </c>
      <c r="AC32" t="s">
        <v>116</v>
      </c>
      <c r="AD32" t="s">
        <v>110</v>
      </c>
      <c r="AE32" t="s">
        <v>110</v>
      </c>
      <c r="AH32" s="153">
        <v>0</v>
      </c>
      <c r="AI32" s="154">
        <v>42384</v>
      </c>
      <c r="AJ32" s="155">
        <v>676137</v>
      </c>
      <c r="AK32" s="156">
        <v>676137.1</v>
      </c>
      <c r="AL32" s="157">
        <v>42376</v>
      </c>
      <c r="AM32" s="158">
        <v>0</v>
      </c>
      <c r="AN32" t="s">
        <v>117</v>
      </c>
      <c r="AO32" s="159">
        <v>42384.523888888885</v>
      </c>
      <c r="AP32" t="s">
        <v>118</v>
      </c>
      <c r="AQ32" t="s">
        <v>119</v>
      </c>
      <c r="AR32" t="s">
        <v>119</v>
      </c>
      <c r="AT32" s="160">
        <v>42376</v>
      </c>
      <c r="AU32" s="161">
        <v>1</v>
      </c>
      <c r="AV32" s="162">
        <v>1</v>
      </c>
      <c r="AW32" t="s">
        <v>120</v>
      </c>
      <c r="AZ32" s="163">
        <v>42384</v>
      </c>
      <c r="BB32" t="s">
        <v>121</v>
      </c>
      <c r="BC32" t="s">
        <v>114</v>
      </c>
      <c r="BD32" t="s">
        <v>122</v>
      </c>
      <c r="BE32" t="s">
        <v>110</v>
      </c>
      <c r="BH32" t="s">
        <v>122</v>
      </c>
      <c r="BL32" t="s">
        <v>110</v>
      </c>
      <c r="BM32" s="165">
        <v>42376</v>
      </c>
      <c r="BO32" t="s">
        <v>110</v>
      </c>
      <c r="BP32" t="s">
        <v>123</v>
      </c>
      <c r="BS32" s="166">
        <v>42384.51458333333</v>
      </c>
      <c r="BU32" t="s">
        <v>110</v>
      </c>
      <c r="BV32" t="s">
        <v>118</v>
      </c>
      <c r="BW32" t="s">
        <v>110</v>
      </c>
      <c r="BZ32" t="s">
        <v>108</v>
      </c>
      <c r="CA32" t="s">
        <v>109</v>
      </c>
      <c r="CB32" s="167">
        <v>42376</v>
      </c>
      <c r="CC32" s="168">
        <v>0</v>
      </c>
      <c r="CD32" s="169">
        <v>9</v>
      </c>
      <c r="CE32" t="s">
        <v>111</v>
      </c>
      <c r="CH32" t="s">
        <v>149</v>
      </c>
      <c r="CI32" t="s">
        <v>125</v>
      </c>
      <c r="CL32" t="s">
        <v>126</v>
      </c>
      <c r="CM32" t="s">
        <v>134</v>
      </c>
      <c r="CO32" t="s">
        <v>128</v>
      </c>
      <c r="CU32" t="s">
        <v>119</v>
      </c>
      <c r="CV32" t="s">
        <v>108</v>
      </c>
      <c r="CW32" t="s">
        <v>135</v>
      </c>
      <c r="CX32" t="s">
        <v>136</v>
      </c>
      <c r="DD32" s="170">
        <v>-107.41</v>
      </c>
      <c r="DE32" t="s">
        <v>110</v>
      </c>
      <c r="DF32" s="171">
        <v>0</v>
      </c>
      <c r="DH32" s="172">
        <v>0</v>
      </c>
      <c r="DI32" t="s">
        <v>131</v>
      </c>
      <c r="DJ32" t="s">
        <v>116</v>
      </c>
      <c r="DK32" s="173">
        <v>42376</v>
      </c>
      <c r="DL32" t="s">
        <v>119</v>
      </c>
      <c r="DN32" s="174">
        <v>-107.41</v>
      </c>
      <c r="DO32" s="175">
        <v>1</v>
      </c>
      <c r="DP32" s="176">
        <v>1</v>
      </c>
      <c r="DQ32" s="177">
        <v>676137</v>
      </c>
      <c r="DT32" s="178">
        <v>42384</v>
      </c>
      <c r="DV32" t="s">
        <v>120</v>
      </c>
      <c r="DW32" s="179">
        <v>42376</v>
      </c>
      <c r="DX32" t="s">
        <v>110</v>
      </c>
      <c r="DY32" s="180">
        <v>42369</v>
      </c>
      <c r="DZ32" t="s">
        <v>116</v>
      </c>
      <c r="EC32" t="s">
        <v>123</v>
      </c>
      <c r="ED32" s="181">
        <v>0</v>
      </c>
      <c r="EE32" s="182">
        <v>0</v>
      </c>
      <c r="EG32" t="s">
        <v>132</v>
      </c>
      <c r="EJ32" t="str">
        <f t="shared" si="0"/>
        <v>205300019800</v>
      </c>
    </row>
    <row r="33" spans="1:140" hidden="1" x14ac:dyDescent="0.25">
      <c r="A33" t="s">
        <v>108</v>
      </c>
      <c r="B33" t="s">
        <v>109</v>
      </c>
      <c r="C33" s="140">
        <v>42376</v>
      </c>
      <c r="D33" s="141">
        <v>0</v>
      </c>
      <c r="E33" t="s">
        <v>108</v>
      </c>
      <c r="F33" t="s">
        <v>110</v>
      </c>
      <c r="G33" s="142">
        <v>2016</v>
      </c>
      <c r="H33" s="143">
        <v>7</v>
      </c>
      <c r="I33" s="144">
        <v>42376</v>
      </c>
      <c r="J33" t="s">
        <v>111</v>
      </c>
      <c r="L33" t="s">
        <v>110</v>
      </c>
      <c r="M33" t="s">
        <v>110</v>
      </c>
      <c r="O33" s="146">
        <v>0</v>
      </c>
      <c r="P33" t="s">
        <v>112</v>
      </c>
      <c r="R33" s="148">
        <v>42376</v>
      </c>
      <c r="S33" s="149">
        <v>77</v>
      </c>
      <c r="T33" s="150">
        <v>8876.8700000000008</v>
      </c>
      <c r="U33" s="151">
        <v>8876.8700000000008</v>
      </c>
      <c r="V33" s="152">
        <v>0</v>
      </c>
      <c r="W33" t="s">
        <v>113</v>
      </c>
      <c r="Y33" t="s">
        <v>114</v>
      </c>
      <c r="Z33" t="s">
        <v>114</v>
      </c>
      <c r="AA33" t="s">
        <v>114</v>
      </c>
      <c r="AB33" t="s">
        <v>115</v>
      </c>
      <c r="AC33" t="s">
        <v>116</v>
      </c>
      <c r="AD33" t="s">
        <v>110</v>
      </c>
      <c r="AE33" t="s">
        <v>110</v>
      </c>
      <c r="AH33" s="153">
        <v>0</v>
      </c>
      <c r="AI33" s="154">
        <v>42384</v>
      </c>
      <c r="AJ33" s="155">
        <v>676137</v>
      </c>
      <c r="AK33" s="156">
        <v>676137.1</v>
      </c>
      <c r="AL33" s="157">
        <v>42376</v>
      </c>
      <c r="AM33" s="158">
        <v>0</v>
      </c>
      <c r="AN33" t="s">
        <v>117</v>
      </c>
      <c r="AO33" s="159">
        <v>42384.523888888885</v>
      </c>
      <c r="AP33" t="s">
        <v>118</v>
      </c>
      <c r="AQ33" t="s">
        <v>119</v>
      </c>
      <c r="AR33" t="s">
        <v>119</v>
      </c>
      <c r="AT33" s="160">
        <v>42376</v>
      </c>
      <c r="AU33" s="161">
        <v>1</v>
      </c>
      <c r="AV33" s="162">
        <v>1</v>
      </c>
      <c r="AW33" t="s">
        <v>120</v>
      </c>
      <c r="AZ33" s="163">
        <v>42384</v>
      </c>
      <c r="BB33" t="s">
        <v>121</v>
      </c>
      <c r="BC33" t="s">
        <v>114</v>
      </c>
      <c r="BD33" t="s">
        <v>122</v>
      </c>
      <c r="BE33" t="s">
        <v>110</v>
      </c>
      <c r="BH33" t="s">
        <v>122</v>
      </c>
      <c r="BL33" t="s">
        <v>110</v>
      </c>
      <c r="BM33" s="165">
        <v>42376</v>
      </c>
      <c r="BO33" t="s">
        <v>110</v>
      </c>
      <c r="BP33" t="s">
        <v>123</v>
      </c>
      <c r="BS33" s="166">
        <v>42384.51458333333</v>
      </c>
      <c r="BU33" t="s">
        <v>110</v>
      </c>
      <c r="BV33" t="s">
        <v>118</v>
      </c>
      <c r="BW33" t="s">
        <v>110</v>
      </c>
      <c r="BZ33" t="s">
        <v>108</v>
      </c>
      <c r="CA33" t="s">
        <v>109</v>
      </c>
      <c r="CB33" s="167">
        <v>42376</v>
      </c>
      <c r="CC33" s="168">
        <v>0</v>
      </c>
      <c r="CD33" s="169">
        <v>10</v>
      </c>
      <c r="CE33" t="s">
        <v>111</v>
      </c>
      <c r="CH33" t="s">
        <v>149</v>
      </c>
      <c r="CI33" t="s">
        <v>125</v>
      </c>
      <c r="CL33" t="s">
        <v>126</v>
      </c>
      <c r="CM33" t="s">
        <v>137</v>
      </c>
      <c r="CO33" t="s">
        <v>128</v>
      </c>
      <c r="CU33" t="s">
        <v>119</v>
      </c>
      <c r="CV33" t="s">
        <v>108</v>
      </c>
      <c r="CW33" t="s">
        <v>141</v>
      </c>
      <c r="CX33" t="s">
        <v>142</v>
      </c>
      <c r="DD33" s="170">
        <v>-134.12</v>
      </c>
      <c r="DE33" t="s">
        <v>110</v>
      </c>
      <c r="DF33" s="171">
        <v>0</v>
      </c>
      <c r="DH33" s="172">
        <v>0</v>
      </c>
      <c r="DI33" t="s">
        <v>131</v>
      </c>
      <c r="DJ33" t="s">
        <v>116</v>
      </c>
      <c r="DK33" s="173">
        <v>42376</v>
      </c>
      <c r="DL33" t="s">
        <v>119</v>
      </c>
      <c r="DN33" s="174">
        <v>-134.12</v>
      </c>
      <c r="DO33" s="175">
        <v>1</v>
      </c>
      <c r="DP33" s="176">
        <v>1</v>
      </c>
      <c r="DQ33" s="177">
        <v>676137</v>
      </c>
      <c r="DT33" s="178">
        <v>42384</v>
      </c>
      <c r="DV33" t="s">
        <v>120</v>
      </c>
      <c r="DW33" s="179">
        <v>42376</v>
      </c>
      <c r="DX33" t="s">
        <v>110</v>
      </c>
      <c r="DY33" s="180">
        <v>42369</v>
      </c>
      <c r="DZ33" t="s">
        <v>116</v>
      </c>
      <c r="EC33" t="s">
        <v>123</v>
      </c>
      <c r="ED33" s="181">
        <v>0</v>
      </c>
      <c r="EE33" s="182">
        <v>0</v>
      </c>
      <c r="EG33" t="s">
        <v>132</v>
      </c>
      <c r="EJ33" t="str">
        <f t="shared" si="0"/>
        <v>205300018000</v>
      </c>
    </row>
    <row r="34" spans="1:140" hidden="1" x14ac:dyDescent="0.25">
      <c r="A34" t="s">
        <v>108</v>
      </c>
      <c r="B34" t="s">
        <v>109</v>
      </c>
      <c r="C34" s="140">
        <v>42376</v>
      </c>
      <c r="D34" s="141">
        <v>0</v>
      </c>
      <c r="E34" t="s">
        <v>108</v>
      </c>
      <c r="F34" t="s">
        <v>110</v>
      </c>
      <c r="G34" s="142">
        <v>2016</v>
      </c>
      <c r="H34" s="143">
        <v>7</v>
      </c>
      <c r="I34" s="144">
        <v>42376</v>
      </c>
      <c r="J34" t="s">
        <v>111</v>
      </c>
      <c r="L34" t="s">
        <v>110</v>
      </c>
      <c r="M34" t="s">
        <v>110</v>
      </c>
      <c r="O34" s="146">
        <v>0</v>
      </c>
      <c r="P34" t="s">
        <v>112</v>
      </c>
      <c r="R34" s="148">
        <v>42376</v>
      </c>
      <c r="S34" s="149">
        <v>77</v>
      </c>
      <c r="T34" s="150">
        <v>8876.8700000000008</v>
      </c>
      <c r="U34" s="151">
        <v>8876.8700000000008</v>
      </c>
      <c r="V34" s="152">
        <v>0</v>
      </c>
      <c r="W34" t="s">
        <v>113</v>
      </c>
      <c r="Y34" t="s">
        <v>114</v>
      </c>
      <c r="Z34" t="s">
        <v>114</v>
      </c>
      <c r="AA34" t="s">
        <v>114</v>
      </c>
      <c r="AB34" t="s">
        <v>115</v>
      </c>
      <c r="AC34" t="s">
        <v>116</v>
      </c>
      <c r="AD34" t="s">
        <v>110</v>
      </c>
      <c r="AE34" t="s">
        <v>110</v>
      </c>
      <c r="AH34" s="153">
        <v>0</v>
      </c>
      <c r="AI34" s="154">
        <v>42384</v>
      </c>
      <c r="AJ34" s="155">
        <v>676137</v>
      </c>
      <c r="AK34" s="156">
        <v>676137.1</v>
      </c>
      <c r="AL34" s="157">
        <v>42376</v>
      </c>
      <c r="AM34" s="158">
        <v>0</v>
      </c>
      <c r="AN34" t="s">
        <v>117</v>
      </c>
      <c r="AO34" s="159">
        <v>42384.523888888885</v>
      </c>
      <c r="AP34" t="s">
        <v>118</v>
      </c>
      <c r="AQ34" t="s">
        <v>119</v>
      </c>
      <c r="AR34" t="s">
        <v>119</v>
      </c>
      <c r="AT34" s="160">
        <v>42376</v>
      </c>
      <c r="AU34" s="161">
        <v>1</v>
      </c>
      <c r="AV34" s="162">
        <v>1</v>
      </c>
      <c r="AW34" t="s">
        <v>120</v>
      </c>
      <c r="AZ34" s="163">
        <v>42384</v>
      </c>
      <c r="BB34" t="s">
        <v>121</v>
      </c>
      <c r="BC34" t="s">
        <v>114</v>
      </c>
      <c r="BD34" t="s">
        <v>122</v>
      </c>
      <c r="BE34" t="s">
        <v>110</v>
      </c>
      <c r="BH34" t="s">
        <v>122</v>
      </c>
      <c r="BL34" t="s">
        <v>110</v>
      </c>
      <c r="BM34" s="165">
        <v>42376</v>
      </c>
      <c r="BO34" t="s">
        <v>110</v>
      </c>
      <c r="BP34" t="s">
        <v>123</v>
      </c>
      <c r="BS34" s="166">
        <v>42384.51458333333</v>
      </c>
      <c r="BU34" t="s">
        <v>110</v>
      </c>
      <c r="BV34" t="s">
        <v>118</v>
      </c>
      <c r="BW34" t="s">
        <v>110</v>
      </c>
      <c r="BZ34" t="s">
        <v>108</v>
      </c>
      <c r="CA34" t="s">
        <v>109</v>
      </c>
      <c r="CB34" s="167">
        <v>42376</v>
      </c>
      <c r="CC34" s="168">
        <v>0</v>
      </c>
      <c r="CD34" s="169">
        <v>11</v>
      </c>
      <c r="CE34" t="s">
        <v>111</v>
      </c>
      <c r="CH34" t="s">
        <v>149</v>
      </c>
      <c r="CI34" t="s">
        <v>125</v>
      </c>
      <c r="CL34" t="s">
        <v>126</v>
      </c>
      <c r="CM34" t="s">
        <v>137</v>
      </c>
      <c r="CO34" t="s">
        <v>128</v>
      </c>
      <c r="CU34" t="s">
        <v>119</v>
      </c>
      <c r="CV34" t="s">
        <v>108</v>
      </c>
      <c r="CW34" t="s">
        <v>129</v>
      </c>
      <c r="CX34" t="s">
        <v>138</v>
      </c>
      <c r="CY34" t="s">
        <v>139</v>
      </c>
      <c r="DD34" s="170">
        <v>-7.41</v>
      </c>
      <c r="DE34" t="s">
        <v>110</v>
      </c>
      <c r="DF34" s="171">
        <v>0</v>
      </c>
      <c r="DH34" s="172">
        <v>0</v>
      </c>
      <c r="DI34" t="s">
        <v>131</v>
      </c>
      <c r="DJ34" t="s">
        <v>116</v>
      </c>
      <c r="DK34" s="173">
        <v>42376</v>
      </c>
      <c r="DL34" t="s">
        <v>119</v>
      </c>
      <c r="DN34" s="174">
        <v>-7.41</v>
      </c>
      <c r="DO34" s="175">
        <v>1</v>
      </c>
      <c r="DP34" s="176">
        <v>1</v>
      </c>
      <c r="DQ34" s="177">
        <v>676137</v>
      </c>
      <c r="DT34" s="178">
        <v>42384</v>
      </c>
      <c r="DV34" t="s">
        <v>120</v>
      </c>
      <c r="DW34" s="179">
        <v>42376</v>
      </c>
      <c r="DX34" t="s">
        <v>110</v>
      </c>
      <c r="DY34" s="180">
        <v>42369</v>
      </c>
      <c r="DZ34" t="s">
        <v>116</v>
      </c>
      <c r="EC34" t="s">
        <v>123</v>
      </c>
      <c r="ED34" s="181">
        <v>0</v>
      </c>
      <c r="EE34" s="182">
        <v>0</v>
      </c>
      <c r="EG34" t="s">
        <v>132</v>
      </c>
      <c r="EJ34" t="str">
        <f t="shared" si="0"/>
        <v>205300018000</v>
      </c>
    </row>
    <row r="35" spans="1:140" hidden="1" x14ac:dyDescent="0.25">
      <c r="A35" t="s">
        <v>108</v>
      </c>
      <c r="B35" t="s">
        <v>109</v>
      </c>
      <c r="C35" s="140">
        <v>42376</v>
      </c>
      <c r="D35" s="141">
        <v>0</v>
      </c>
      <c r="E35" t="s">
        <v>108</v>
      </c>
      <c r="F35" t="s">
        <v>110</v>
      </c>
      <c r="G35" s="142">
        <v>2016</v>
      </c>
      <c r="H35" s="143">
        <v>7</v>
      </c>
      <c r="I35" s="144">
        <v>42376</v>
      </c>
      <c r="J35" t="s">
        <v>111</v>
      </c>
      <c r="L35" t="s">
        <v>110</v>
      </c>
      <c r="M35" t="s">
        <v>110</v>
      </c>
      <c r="O35" s="146">
        <v>0</v>
      </c>
      <c r="P35" t="s">
        <v>112</v>
      </c>
      <c r="R35" s="148">
        <v>42376</v>
      </c>
      <c r="S35" s="149">
        <v>77</v>
      </c>
      <c r="T35" s="150">
        <v>8876.8700000000008</v>
      </c>
      <c r="U35" s="151">
        <v>8876.8700000000008</v>
      </c>
      <c r="V35" s="152">
        <v>0</v>
      </c>
      <c r="W35" t="s">
        <v>113</v>
      </c>
      <c r="Y35" t="s">
        <v>114</v>
      </c>
      <c r="Z35" t="s">
        <v>114</v>
      </c>
      <c r="AA35" t="s">
        <v>114</v>
      </c>
      <c r="AB35" t="s">
        <v>115</v>
      </c>
      <c r="AC35" t="s">
        <v>116</v>
      </c>
      <c r="AD35" t="s">
        <v>110</v>
      </c>
      <c r="AE35" t="s">
        <v>110</v>
      </c>
      <c r="AH35" s="153">
        <v>0</v>
      </c>
      <c r="AI35" s="154">
        <v>42384</v>
      </c>
      <c r="AJ35" s="155">
        <v>676137</v>
      </c>
      <c r="AK35" s="156">
        <v>676137.1</v>
      </c>
      <c r="AL35" s="157">
        <v>42376</v>
      </c>
      <c r="AM35" s="158">
        <v>0</v>
      </c>
      <c r="AN35" t="s">
        <v>117</v>
      </c>
      <c r="AO35" s="159">
        <v>42384.523888888885</v>
      </c>
      <c r="AP35" t="s">
        <v>118</v>
      </c>
      <c r="AQ35" t="s">
        <v>119</v>
      </c>
      <c r="AR35" t="s">
        <v>119</v>
      </c>
      <c r="AT35" s="160">
        <v>42376</v>
      </c>
      <c r="AU35" s="161">
        <v>1</v>
      </c>
      <c r="AV35" s="162">
        <v>1</v>
      </c>
      <c r="AW35" t="s">
        <v>120</v>
      </c>
      <c r="AZ35" s="163">
        <v>42384</v>
      </c>
      <c r="BB35" t="s">
        <v>121</v>
      </c>
      <c r="BC35" t="s">
        <v>114</v>
      </c>
      <c r="BD35" t="s">
        <v>122</v>
      </c>
      <c r="BE35" t="s">
        <v>110</v>
      </c>
      <c r="BH35" t="s">
        <v>122</v>
      </c>
      <c r="BL35" t="s">
        <v>110</v>
      </c>
      <c r="BM35" s="165">
        <v>42376</v>
      </c>
      <c r="BO35" t="s">
        <v>110</v>
      </c>
      <c r="BP35" t="s">
        <v>123</v>
      </c>
      <c r="BS35" s="166">
        <v>42384.51458333333</v>
      </c>
      <c r="BU35" t="s">
        <v>110</v>
      </c>
      <c r="BV35" t="s">
        <v>118</v>
      </c>
      <c r="BW35" t="s">
        <v>110</v>
      </c>
      <c r="BZ35" t="s">
        <v>108</v>
      </c>
      <c r="CA35" t="s">
        <v>109</v>
      </c>
      <c r="CB35" s="167">
        <v>42376</v>
      </c>
      <c r="CC35" s="168">
        <v>0</v>
      </c>
      <c r="CD35" s="169">
        <v>12</v>
      </c>
      <c r="CE35" t="s">
        <v>111</v>
      </c>
      <c r="CH35" t="s">
        <v>149</v>
      </c>
      <c r="CI35" t="s">
        <v>125</v>
      </c>
      <c r="CL35" t="s">
        <v>126</v>
      </c>
      <c r="CM35" t="s">
        <v>127</v>
      </c>
      <c r="CO35" t="s">
        <v>128</v>
      </c>
      <c r="CU35" t="s">
        <v>119</v>
      </c>
      <c r="CV35" t="s">
        <v>108</v>
      </c>
      <c r="CW35" t="s">
        <v>129</v>
      </c>
      <c r="CX35" t="s">
        <v>130</v>
      </c>
      <c r="DD35" s="170">
        <v>-139.47999999999999</v>
      </c>
      <c r="DE35" t="s">
        <v>110</v>
      </c>
      <c r="DF35" s="171">
        <v>0</v>
      </c>
      <c r="DH35" s="172">
        <v>0</v>
      </c>
      <c r="DI35" t="s">
        <v>131</v>
      </c>
      <c r="DJ35" t="s">
        <v>116</v>
      </c>
      <c r="DK35" s="173">
        <v>42376</v>
      </c>
      <c r="DL35" t="s">
        <v>119</v>
      </c>
      <c r="DN35" s="174">
        <v>-139.47999999999999</v>
      </c>
      <c r="DO35" s="175">
        <v>1</v>
      </c>
      <c r="DP35" s="176">
        <v>1</v>
      </c>
      <c r="DQ35" s="177">
        <v>676137</v>
      </c>
      <c r="DT35" s="178">
        <v>42384</v>
      </c>
      <c r="DV35" t="s">
        <v>120</v>
      </c>
      <c r="DW35" s="179">
        <v>42376</v>
      </c>
      <c r="DX35" t="s">
        <v>110</v>
      </c>
      <c r="DY35" s="180">
        <v>42369</v>
      </c>
      <c r="DZ35" t="s">
        <v>116</v>
      </c>
      <c r="EC35" t="s">
        <v>123</v>
      </c>
      <c r="ED35" s="181">
        <v>0</v>
      </c>
      <c r="EE35" s="182">
        <v>0</v>
      </c>
      <c r="EG35" t="s">
        <v>132</v>
      </c>
      <c r="EJ35" t="str">
        <f t="shared" ref="EJ35:EJ66" si="1">CONCATENATE(CH35,CM35)</f>
        <v>205300099000</v>
      </c>
    </row>
    <row r="36" spans="1:140" hidden="1" x14ac:dyDescent="0.25">
      <c r="A36" t="s">
        <v>108</v>
      </c>
      <c r="B36" t="s">
        <v>109</v>
      </c>
      <c r="C36" s="140">
        <v>42376</v>
      </c>
      <c r="D36" s="141">
        <v>0</v>
      </c>
      <c r="E36" t="s">
        <v>108</v>
      </c>
      <c r="F36" t="s">
        <v>110</v>
      </c>
      <c r="G36" s="142">
        <v>2016</v>
      </c>
      <c r="H36" s="143">
        <v>7</v>
      </c>
      <c r="I36" s="144">
        <v>42376</v>
      </c>
      <c r="J36" t="s">
        <v>111</v>
      </c>
      <c r="L36" t="s">
        <v>110</v>
      </c>
      <c r="M36" t="s">
        <v>110</v>
      </c>
      <c r="O36" s="146">
        <v>0</v>
      </c>
      <c r="P36" t="s">
        <v>112</v>
      </c>
      <c r="R36" s="148">
        <v>42376</v>
      </c>
      <c r="S36" s="149">
        <v>77</v>
      </c>
      <c r="T36" s="150">
        <v>8876.8700000000008</v>
      </c>
      <c r="U36" s="151">
        <v>8876.8700000000008</v>
      </c>
      <c r="V36" s="152">
        <v>0</v>
      </c>
      <c r="W36" t="s">
        <v>113</v>
      </c>
      <c r="Y36" t="s">
        <v>114</v>
      </c>
      <c r="Z36" t="s">
        <v>114</v>
      </c>
      <c r="AA36" t="s">
        <v>114</v>
      </c>
      <c r="AB36" t="s">
        <v>115</v>
      </c>
      <c r="AC36" t="s">
        <v>116</v>
      </c>
      <c r="AD36" t="s">
        <v>110</v>
      </c>
      <c r="AE36" t="s">
        <v>110</v>
      </c>
      <c r="AH36" s="153">
        <v>0</v>
      </c>
      <c r="AI36" s="154">
        <v>42384</v>
      </c>
      <c r="AJ36" s="155">
        <v>676137</v>
      </c>
      <c r="AK36" s="156">
        <v>676137.1</v>
      </c>
      <c r="AL36" s="157">
        <v>42376</v>
      </c>
      <c r="AM36" s="158">
        <v>0</v>
      </c>
      <c r="AN36" t="s">
        <v>117</v>
      </c>
      <c r="AO36" s="159">
        <v>42384.523888888885</v>
      </c>
      <c r="AP36" t="s">
        <v>118</v>
      </c>
      <c r="AQ36" t="s">
        <v>119</v>
      </c>
      <c r="AR36" t="s">
        <v>119</v>
      </c>
      <c r="AT36" s="160">
        <v>42376</v>
      </c>
      <c r="AU36" s="161">
        <v>1</v>
      </c>
      <c r="AV36" s="162">
        <v>1</v>
      </c>
      <c r="AW36" t="s">
        <v>120</v>
      </c>
      <c r="AZ36" s="163">
        <v>42384</v>
      </c>
      <c r="BB36" t="s">
        <v>121</v>
      </c>
      <c r="BC36" t="s">
        <v>114</v>
      </c>
      <c r="BD36" t="s">
        <v>122</v>
      </c>
      <c r="BE36" t="s">
        <v>110</v>
      </c>
      <c r="BH36" t="s">
        <v>122</v>
      </c>
      <c r="BL36" t="s">
        <v>110</v>
      </c>
      <c r="BM36" s="165">
        <v>42376</v>
      </c>
      <c r="BO36" t="s">
        <v>110</v>
      </c>
      <c r="BP36" t="s">
        <v>123</v>
      </c>
      <c r="BS36" s="166">
        <v>42384.51458333333</v>
      </c>
      <c r="BU36" t="s">
        <v>110</v>
      </c>
      <c r="BV36" t="s">
        <v>118</v>
      </c>
      <c r="BW36" t="s">
        <v>110</v>
      </c>
      <c r="BZ36" t="s">
        <v>108</v>
      </c>
      <c r="CA36" t="s">
        <v>109</v>
      </c>
      <c r="CB36" s="167">
        <v>42376</v>
      </c>
      <c r="CC36" s="168">
        <v>0</v>
      </c>
      <c r="CD36" s="169">
        <v>13</v>
      </c>
      <c r="CE36" t="s">
        <v>111</v>
      </c>
      <c r="CH36" t="s">
        <v>150</v>
      </c>
      <c r="CI36" t="s">
        <v>125</v>
      </c>
      <c r="CL36" t="s">
        <v>126</v>
      </c>
      <c r="CM36" t="s">
        <v>134</v>
      </c>
      <c r="CO36" t="s">
        <v>128</v>
      </c>
      <c r="CU36" t="s">
        <v>119</v>
      </c>
      <c r="CV36" t="s">
        <v>108</v>
      </c>
      <c r="CW36" t="s">
        <v>135</v>
      </c>
      <c r="CX36" t="s">
        <v>136</v>
      </c>
      <c r="DD36" s="170">
        <v>-1.32</v>
      </c>
      <c r="DE36" t="s">
        <v>110</v>
      </c>
      <c r="DF36" s="171">
        <v>0</v>
      </c>
      <c r="DH36" s="172">
        <v>0</v>
      </c>
      <c r="DI36" t="s">
        <v>131</v>
      </c>
      <c r="DJ36" t="s">
        <v>116</v>
      </c>
      <c r="DK36" s="173">
        <v>42376</v>
      </c>
      <c r="DL36" t="s">
        <v>119</v>
      </c>
      <c r="DN36" s="174">
        <v>-1.32</v>
      </c>
      <c r="DO36" s="175">
        <v>1</v>
      </c>
      <c r="DP36" s="176">
        <v>1</v>
      </c>
      <c r="DQ36" s="177">
        <v>676137</v>
      </c>
      <c r="DT36" s="178">
        <v>42384</v>
      </c>
      <c r="DV36" t="s">
        <v>120</v>
      </c>
      <c r="DW36" s="179">
        <v>42376</v>
      </c>
      <c r="DX36" t="s">
        <v>110</v>
      </c>
      <c r="DY36" s="180">
        <v>42369</v>
      </c>
      <c r="DZ36" t="s">
        <v>116</v>
      </c>
      <c r="EC36" t="s">
        <v>123</v>
      </c>
      <c r="ED36" s="181">
        <v>0</v>
      </c>
      <c r="EE36" s="182">
        <v>0</v>
      </c>
      <c r="EG36" t="s">
        <v>132</v>
      </c>
      <c r="EJ36" t="str">
        <f t="shared" si="1"/>
        <v>205500019800</v>
      </c>
    </row>
    <row r="37" spans="1:140" hidden="1" x14ac:dyDescent="0.25">
      <c r="A37" t="s">
        <v>108</v>
      </c>
      <c r="B37" t="s">
        <v>109</v>
      </c>
      <c r="C37" s="140">
        <v>42376</v>
      </c>
      <c r="D37" s="141">
        <v>0</v>
      </c>
      <c r="E37" t="s">
        <v>108</v>
      </c>
      <c r="F37" t="s">
        <v>110</v>
      </c>
      <c r="G37" s="142">
        <v>2016</v>
      </c>
      <c r="H37" s="143">
        <v>7</v>
      </c>
      <c r="I37" s="144">
        <v>42376</v>
      </c>
      <c r="J37" t="s">
        <v>111</v>
      </c>
      <c r="L37" t="s">
        <v>110</v>
      </c>
      <c r="M37" t="s">
        <v>110</v>
      </c>
      <c r="O37" s="146">
        <v>0</v>
      </c>
      <c r="P37" t="s">
        <v>112</v>
      </c>
      <c r="R37" s="148">
        <v>42376</v>
      </c>
      <c r="S37" s="149">
        <v>77</v>
      </c>
      <c r="T37" s="150">
        <v>8876.8700000000008</v>
      </c>
      <c r="U37" s="151">
        <v>8876.8700000000008</v>
      </c>
      <c r="V37" s="152">
        <v>0</v>
      </c>
      <c r="W37" t="s">
        <v>113</v>
      </c>
      <c r="Y37" t="s">
        <v>114</v>
      </c>
      <c r="Z37" t="s">
        <v>114</v>
      </c>
      <c r="AA37" t="s">
        <v>114</v>
      </c>
      <c r="AB37" t="s">
        <v>115</v>
      </c>
      <c r="AC37" t="s">
        <v>116</v>
      </c>
      <c r="AD37" t="s">
        <v>110</v>
      </c>
      <c r="AE37" t="s">
        <v>110</v>
      </c>
      <c r="AH37" s="153">
        <v>0</v>
      </c>
      <c r="AI37" s="154">
        <v>42384</v>
      </c>
      <c r="AJ37" s="155">
        <v>676137</v>
      </c>
      <c r="AK37" s="156">
        <v>676137.1</v>
      </c>
      <c r="AL37" s="157">
        <v>42376</v>
      </c>
      <c r="AM37" s="158">
        <v>0</v>
      </c>
      <c r="AN37" t="s">
        <v>117</v>
      </c>
      <c r="AO37" s="159">
        <v>42384.523888888885</v>
      </c>
      <c r="AP37" t="s">
        <v>118</v>
      </c>
      <c r="AQ37" t="s">
        <v>119</v>
      </c>
      <c r="AR37" t="s">
        <v>119</v>
      </c>
      <c r="AT37" s="160">
        <v>42376</v>
      </c>
      <c r="AU37" s="161">
        <v>1</v>
      </c>
      <c r="AV37" s="162">
        <v>1</v>
      </c>
      <c r="AW37" t="s">
        <v>120</v>
      </c>
      <c r="AZ37" s="163">
        <v>42384</v>
      </c>
      <c r="BB37" t="s">
        <v>121</v>
      </c>
      <c r="BC37" t="s">
        <v>114</v>
      </c>
      <c r="BD37" t="s">
        <v>122</v>
      </c>
      <c r="BE37" t="s">
        <v>110</v>
      </c>
      <c r="BH37" t="s">
        <v>122</v>
      </c>
      <c r="BL37" t="s">
        <v>110</v>
      </c>
      <c r="BM37" s="165">
        <v>42376</v>
      </c>
      <c r="BO37" t="s">
        <v>110</v>
      </c>
      <c r="BP37" t="s">
        <v>123</v>
      </c>
      <c r="BS37" s="166">
        <v>42384.51458333333</v>
      </c>
      <c r="BU37" t="s">
        <v>110</v>
      </c>
      <c r="BV37" t="s">
        <v>118</v>
      </c>
      <c r="BW37" t="s">
        <v>110</v>
      </c>
      <c r="BZ37" t="s">
        <v>108</v>
      </c>
      <c r="CA37" t="s">
        <v>109</v>
      </c>
      <c r="CB37" s="167">
        <v>42376</v>
      </c>
      <c r="CC37" s="168">
        <v>0</v>
      </c>
      <c r="CD37" s="169">
        <v>14</v>
      </c>
      <c r="CE37" t="s">
        <v>111</v>
      </c>
      <c r="CH37" t="s">
        <v>150</v>
      </c>
      <c r="CI37" t="s">
        <v>125</v>
      </c>
      <c r="CL37" t="s">
        <v>126</v>
      </c>
      <c r="CM37" t="s">
        <v>137</v>
      </c>
      <c r="CO37" t="s">
        <v>128</v>
      </c>
      <c r="CU37" t="s">
        <v>119</v>
      </c>
      <c r="CV37" t="s">
        <v>108</v>
      </c>
      <c r="CW37" t="s">
        <v>129</v>
      </c>
      <c r="CX37" t="s">
        <v>138</v>
      </c>
      <c r="CY37" t="s">
        <v>139</v>
      </c>
      <c r="DD37" s="170">
        <v>-0.09</v>
      </c>
      <c r="DE37" t="s">
        <v>110</v>
      </c>
      <c r="DF37" s="171">
        <v>0</v>
      </c>
      <c r="DH37" s="172">
        <v>0</v>
      </c>
      <c r="DI37" t="s">
        <v>131</v>
      </c>
      <c r="DJ37" t="s">
        <v>116</v>
      </c>
      <c r="DK37" s="173">
        <v>42376</v>
      </c>
      <c r="DL37" t="s">
        <v>119</v>
      </c>
      <c r="DN37" s="174">
        <v>-0.09</v>
      </c>
      <c r="DO37" s="175">
        <v>1</v>
      </c>
      <c r="DP37" s="176">
        <v>1</v>
      </c>
      <c r="DQ37" s="177">
        <v>676137</v>
      </c>
      <c r="DT37" s="178">
        <v>42384</v>
      </c>
      <c r="DV37" t="s">
        <v>120</v>
      </c>
      <c r="DW37" s="179">
        <v>42376</v>
      </c>
      <c r="DX37" t="s">
        <v>110</v>
      </c>
      <c r="DY37" s="180">
        <v>42369</v>
      </c>
      <c r="DZ37" t="s">
        <v>116</v>
      </c>
      <c r="EC37" t="s">
        <v>123</v>
      </c>
      <c r="ED37" s="181">
        <v>0</v>
      </c>
      <c r="EE37" s="182">
        <v>0</v>
      </c>
      <c r="EG37" t="s">
        <v>132</v>
      </c>
      <c r="EJ37" t="str">
        <f t="shared" si="1"/>
        <v>205500018000</v>
      </c>
    </row>
    <row r="38" spans="1:140" hidden="1" x14ac:dyDescent="0.25">
      <c r="A38" t="s">
        <v>108</v>
      </c>
      <c r="B38" t="s">
        <v>109</v>
      </c>
      <c r="C38" s="140">
        <v>42376</v>
      </c>
      <c r="D38" s="141">
        <v>0</v>
      </c>
      <c r="E38" t="s">
        <v>108</v>
      </c>
      <c r="F38" t="s">
        <v>110</v>
      </c>
      <c r="G38" s="142">
        <v>2016</v>
      </c>
      <c r="H38" s="143">
        <v>7</v>
      </c>
      <c r="I38" s="144">
        <v>42376</v>
      </c>
      <c r="J38" t="s">
        <v>111</v>
      </c>
      <c r="L38" t="s">
        <v>110</v>
      </c>
      <c r="M38" t="s">
        <v>110</v>
      </c>
      <c r="O38" s="146">
        <v>0</v>
      </c>
      <c r="P38" t="s">
        <v>112</v>
      </c>
      <c r="R38" s="148">
        <v>42376</v>
      </c>
      <c r="S38" s="149">
        <v>77</v>
      </c>
      <c r="T38" s="150">
        <v>8876.8700000000008</v>
      </c>
      <c r="U38" s="151">
        <v>8876.8700000000008</v>
      </c>
      <c r="V38" s="152">
        <v>0</v>
      </c>
      <c r="W38" t="s">
        <v>113</v>
      </c>
      <c r="Y38" t="s">
        <v>114</v>
      </c>
      <c r="Z38" t="s">
        <v>114</v>
      </c>
      <c r="AA38" t="s">
        <v>114</v>
      </c>
      <c r="AB38" t="s">
        <v>115</v>
      </c>
      <c r="AC38" t="s">
        <v>116</v>
      </c>
      <c r="AD38" t="s">
        <v>110</v>
      </c>
      <c r="AE38" t="s">
        <v>110</v>
      </c>
      <c r="AH38" s="153">
        <v>0</v>
      </c>
      <c r="AI38" s="154">
        <v>42384</v>
      </c>
      <c r="AJ38" s="155">
        <v>676137</v>
      </c>
      <c r="AK38" s="156">
        <v>676137.1</v>
      </c>
      <c r="AL38" s="157">
        <v>42376</v>
      </c>
      <c r="AM38" s="158">
        <v>0</v>
      </c>
      <c r="AN38" t="s">
        <v>117</v>
      </c>
      <c r="AO38" s="159">
        <v>42384.523888888885</v>
      </c>
      <c r="AP38" t="s">
        <v>118</v>
      </c>
      <c r="AQ38" t="s">
        <v>119</v>
      </c>
      <c r="AR38" t="s">
        <v>119</v>
      </c>
      <c r="AT38" s="160">
        <v>42376</v>
      </c>
      <c r="AU38" s="161">
        <v>1</v>
      </c>
      <c r="AV38" s="162">
        <v>1</v>
      </c>
      <c r="AW38" t="s">
        <v>120</v>
      </c>
      <c r="AZ38" s="163">
        <v>42384</v>
      </c>
      <c r="BB38" t="s">
        <v>121</v>
      </c>
      <c r="BC38" t="s">
        <v>114</v>
      </c>
      <c r="BD38" t="s">
        <v>122</v>
      </c>
      <c r="BE38" t="s">
        <v>110</v>
      </c>
      <c r="BH38" t="s">
        <v>122</v>
      </c>
      <c r="BL38" t="s">
        <v>110</v>
      </c>
      <c r="BM38" s="165">
        <v>42376</v>
      </c>
      <c r="BO38" t="s">
        <v>110</v>
      </c>
      <c r="BP38" t="s">
        <v>123</v>
      </c>
      <c r="BS38" s="166">
        <v>42384.51458333333</v>
      </c>
      <c r="BU38" t="s">
        <v>110</v>
      </c>
      <c r="BV38" t="s">
        <v>118</v>
      </c>
      <c r="BW38" t="s">
        <v>110</v>
      </c>
      <c r="BZ38" t="s">
        <v>108</v>
      </c>
      <c r="CA38" t="s">
        <v>109</v>
      </c>
      <c r="CB38" s="167">
        <v>42376</v>
      </c>
      <c r="CC38" s="168">
        <v>0</v>
      </c>
      <c r="CD38" s="169">
        <v>15</v>
      </c>
      <c r="CE38" t="s">
        <v>111</v>
      </c>
      <c r="CH38" t="s">
        <v>150</v>
      </c>
      <c r="CI38" t="s">
        <v>125</v>
      </c>
      <c r="CL38" t="s">
        <v>126</v>
      </c>
      <c r="CM38" t="s">
        <v>127</v>
      </c>
      <c r="CO38" t="s">
        <v>128</v>
      </c>
      <c r="CU38" t="s">
        <v>119</v>
      </c>
      <c r="CV38" t="s">
        <v>108</v>
      </c>
      <c r="CW38" t="s">
        <v>129</v>
      </c>
      <c r="CX38" t="s">
        <v>130</v>
      </c>
      <c r="DD38" s="170">
        <v>-0.56000000000000005</v>
      </c>
      <c r="DE38" t="s">
        <v>110</v>
      </c>
      <c r="DF38" s="171">
        <v>0</v>
      </c>
      <c r="DH38" s="172">
        <v>0</v>
      </c>
      <c r="DI38" t="s">
        <v>131</v>
      </c>
      <c r="DJ38" t="s">
        <v>116</v>
      </c>
      <c r="DK38" s="173">
        <v>42376</v>
      </c>
      <c r="DL38" t="s">
        <v>119</v>
      </c>
      <c r="DN38" s="174">
        <v>-0.56000000000000005</v>
      </c>
      <c r="DO38" s="175">
        <v>1</v>
      </c>
      <c r="DP38" s="176">
        <v>1</v>
      </c>
      <c r="DQ38" s="177">
        <v>676137</v>
      </c>
      <c r="DT38" s="178">
        <v>42384</v>
      </c>
      <c r="DV38" t="s">
        <v>120</v>
      </c>
      <c r="DW38" s="179">
        <v>42376</v>
      </c>
      <c r="DX38" t="s">
        <v>110</v>
      </c>
      <c r="DY38" s="180">
        <v>42369</v>
      </c>
      <c r="DZ38" t="s">
        <v>116</v>
      </c>
      <c r="EC38" t="s">
        <v>123</v>
      </c>
      <c r="ED38" s="181">
        <v>0</v>
      </c>
      <c r="EE38" s="182">
        <v>0</v>
      </c>
      <c r="EG38" t="s">
        <v>132</v>
      </c>
      <c r="EJ38" t="str">
        <f t="shared" si="1"/>
        <v>205500099000</v>
      </c>
    </row>
    <row r="39" spans="1:140" hidden="1" x14ac:dyDescent="0.25">
      <c r="A39" t="s">
        <v>108</v>
      </c>
      <c r="B39" t="s">
        <v>109</v>
      </c>
      <c r="C39" s="140">
        <v>42376</v>
      </c>
      <c r="D39" s="141">
        <v>0</v>
      </c>
      <c r="E39" t="s">
        <v>108</v>
      </c>
      <c r="F39" t="s">
        <v>110</v>
      </c>
      <c r="G39" s="142">
        <v>2016</v>
      </c>
      <c r="H39" s="143">
        <v>7</v>
      </c>
      <c r="I39" s="144">
        <v>42376</v>
      </c>
      <c r="J39" t="s">
        <v>111</v>
      </c>
      <c r="L39" t="s">
        <v>110</v>
      </c>
      <c r="M39" t="s">
        <v>110</v>
      </c>
      <c r="O39" s="146">
        <v>0</v>
      </c>
      <c r="P39" t="s">
        <v>112</v>
      </c>
      <c r="R39" s="148">
        <v>42376</v>
      </c>
      <c r="S39" s="149">
        <v>77</v>
      </c>
      <c r="T39" s="150">
        <v>8876.8700000000008</v>
      </c>
      <c r="U39" s="151">
        <v>8876.8700000000008</v>
      </c>
      <c r="V39" s="152">
        <v>0</v>
      </c>
      <c r="W39" t="s">
        <v>113</v>
      </c>
      <c r="Y39" t="s">
        <v>114</v>
      </c>
      <c r="Z39" t="s">
        <v>114</v>
      </c>
      <c r="AA39" t="s">
        <v>114</v>
      </c>
      <c r="AB39" t="s">
        <v>115</v>
      </c>
      <c r="AC39" t="s">
        <v>116</v>
      </c>
      <c r="AD39" t="s">
        <v>110</v>
      </c>
      <c r="AE39" t="s">
        <v>110</v>
      </c>
      <c r="AH39" s="153">
        <v>0</v>
      </c>
      <c r="AI39" s="154">
        <v>42384</v>
      </c>
      <c r="AJ39" s="155">
        <v>676137</v>
      </c>
      <c r="AK39" s="156">
        <v>676137.1</v>
      </c>
      <c r="AL39" s="157">
        <v>42376</v>
      </c>
      <c r="AM39" s="158">
        <v>0</v>
      </c>
      <c r="AN39" t="s">
        <v>117</v>
      </c>
      <c r="AO39" s="159">
        <v>42384.523888888885</v>
      </c>
      <c r="AP39" t="s">
        <v>118</v>
      </c>
      <c r="AQ39" t="s">
        <v>119</v>
      </c>
      <c r="AR39" t="s">
        <v>119</v>
      </c>
      <c r="AT39" s="160">
        <v>42376</v>
      </c>
      <c r="AU39" s="161">
        <v>1</v>
      </c>
      <c r="AV39" s="162">
        <v>1</v>
      </c>
      <c r="AW39" t="s">
        <v>120</v>
      </c>
      <c r="AZ39" s="163">
        <v>42384</v>
      </c>
      <c r="BB39" t="s">
        <v>121</v>
      </c>
      <c r="BC39" t="s">
        <v>114</v>
      </c>
      <c r="BD39" t="s">
        <v>122</v>
      </c>
      <c r="BE39" t="s">
        <v>110</v>
      </c>
      <c r="BH39" t="s">
        <v>122</v>
      </c>
      <c r="BL39" t="s">
        <v>110</v>
      </c>
      <c r="BM39" s="165">
        <v>42376</v>
      </c>
      <c r="BO39" t="s">
        <v>110</v>
      </c>
      <c r="BP39" t="s">
        <v>123</v>
      </c>
      <c r="BS39" s="166">
        <v>42384.51458333333</v>
      </c>
      <c r="BU39" t="s">
        <v>110</v>
      </c>
      <c r="BV39" t="s">
        <v>118</v>
      </c>
      <c r="BW39" t="s">
        <v>110</v>
      </c>
      <c r="BZ39" t="s">
        <v>108</v>
      </c>
      <c r="CA39" t="s">
        <v>109</v>
      </c>
      <c r="CB39" s="167">
        <v>42376</v>
      </c>
      <c r="CC39" s="168">
        <v>0</v>
      </c>
      <c r="CD39" s="169">
        <v>16</v>
      </c>
      <c r="CE39" t="s">
        <v>111</v>
      </c>
      <c r="CH39" t="s">
        <v>151</v>
      </c>
      <c r="CI39" t="s">
        <v>125</v>
      </c>
      <c r="CL39" t="s">
        <v>126</v>
      </c>
      <c r="CM39" t="s">
        <v>137</v>
      </c>
      <c r="CO39" t="s">
        <v>128</v>
      </c>
      <c r="CU39" t="s">
        <v>119</v>
      </c>
      <c r="CV39" t="s">
        <v>108</v>
      </c>
      <c r="CW39" t="s">
        <v>141</v>
      </c>
      <c r="CX39" t="s">
        <v>142</v>
      </c>
      <c r="DD39" s="170">
        <v>-513.26</v>
      </c>
      <c r="DE39" t="s">
        <v>110</v>
      </c>
      <c r="DF39" s="171">
        <v>0</v>
      </c>
      <c r="DH39" s="172">
        <v>0</v>
      </c>
      <c r="DI39" t="s">
        <v>131</v>
      </c>
      <c r="DJ39" t="s">
        <v>116</v>
      </c>
      <c r="DK39" s="173">
        <v>42376</v>
      </c>
      <c r="DL39" t="s">
        <v>119</v>
      </c>
      <c r="DN39" s="174">
        <v>-513.26</v>
      </c>
      <c r="DO39" s="175">
        <v>1</v>
      </c>
      <c r="DP39" s="176">
        <v>1</v>
      </c>
      <c r="DQ39" s="177">
        <v>676137</v>
      </c>
      <c r="DT39" s="178">
        <v>42384</v>
      </c>
      <c r="DV39" t="s">
        <v>120</v>
      </c>
      <c r="DW39" s="179">
        <v>42376</v>
      </c>
      <c r="DX39" t="s">
        <v>110</v>
      </c>
      <c r="DY39" s="180">
        <v>42369</v>
      </c>
      <c r="DZ39" t="s">
        <v>116</v>
      </c>
      <c r="EC39" t="s">
        <v>123</v>
      </c>
      <c r="ED39" s="181">
        <v>0</v>
      </c>
      <c r="EE39" s="182">
        <v>0</v>
      </c>
      <c r="EG39" t="s">
        <v>132</v>
      </c>
      <c r="EJ39" t="str">
        <f t="shared" si="1"/>
        <v>205600018000</v>
      </c>
    </row>
    <row r="40" spans="1:140" hidden="1" x14ac:dyDescent="0.25">
      <c r="A40" t="s">
        <v>108</v>
      </c>
      <c r="B40" t="s">
        <v>109</v>
      </c>
      <c r="C40" s="140">
        <v>42376</v>
      </c>
      <c r="D40" s="141">
        <v>0</v>
      </c>
      <c r="E40" t="s">
        <v>108</v>
      </c>
      <c r="F40" t="s">
        <v>110</v>
      </c>
      <c r="G40" s="142">
        <v>2016</v>
      </c>
      <c r="H40" s="143">
        <v>7</v>
      </c>
      <c r="I40" s="144">
        <v>42376</v>
      </c>
      <c r="J40" t="s">
        <v>111</v>
      </c>
      <c r="L40" t="s">
        <v>110</v>
      </c>
      <c r="M40" t="s">
        <v>110</v>
      </c>
      <c r="O40" s="146">
        <v>0</v>
      </c>
      <c r="P40" t="s">
        <v>112</v>
      </c>
      <c r="R40" s="148">
        <v>42376</v>
      </c>
      <c r="S40" s="149">
        <v>77</v>
      </c>
      <c r="T40" s="150">
        <v>8876.8700000000008</v>
      </c>
      <c r="U40" s="151">
        <v>8876.8700000000008</v>
      </c>
      <c r="V40" s="152">
        <v>0</v>
      </c>
      <c r="W40" t="s">
        <v>113</v>
      </c>
      <c r="Y40" t="s">
        <v>114</v>
      </c>
      <c r="Z40" t="s">
        <v>114</v>
      </c>
      <c r="AA40" t="s">
        <v>114</v>
      </c>
      <c r="AB40" t="s">
        <v>115</v>
      </c>
      <c r="AC40" t="s">
        <v>116</v>
      </c>
      <c r="AD40" t="s">
        <v>110</v>
      </c>
      <c r="AE40" t="s">
        <v>110</v>
      </c>
      <c r="AH40" s="153">
        <v>0</v>
      </c>
      <c r="AI40" s="154">
        <v>42384</v>
      </c>
      <c r="AJ40" s="155">
        <v>676137</v>
      </c>
      <c r="AK40" s="156">
        <v>676137.1</v>
      </c>
      <c r="AL40" s="157">
        <v>42376</v>
      </c>
      <c r="AM40" s="158">
        <v>0</v>
      </c>
      <c r="AN40" t="s">
        <v>117</v>
      </c>
      <c r="AO40" s="159">
        <v>42384.523888888885</v>
      </c>
      <c r="AP40" t="s">
        <v>118</v>
      </c>
      <c r="AQ40" t="s">
        <v>119</v>
      </c>
      <c r="AR40" t="s">
        <v>119</v>
      </c>
      <c r="AT40" s="160">
        <v>42376</v>
      </c>
      <c r="AU40" s="161">
        <v>1</v>
      </c>
      <c r="AV40" s="162">
        <v>1</v>
      </c>
      <c r="AW40" t="s">
        <v>120</v>
      </c>
      <c r="AZ40" s="163">
        <v>42384</v>
      </c>
      <c r="BB40" t="s">
        <v>121</v>
      </c>
      <c r="BC40" t="s">
        <v>114</v>
      </c>
      <c r="BD40" t="s">
        <v>122</v>
      </c>
      <c r="BE40" t="s">
        <v>110</v>
      </c>
      <c r="BH40" t="s">
        <v>122</v>
      </c>
      <c r="BL40" t="s">
        <v>110</v>
      </c>
      <c r="BM40" s="165">
        <v>42376</v>
      </c>
      <c r="BO40" t="s">
        <v>110</v>
      </c>
      <c r="BP40" t="s">
        <v>123</v>
      </c>
      <c r="BS40" s="166">
        <v>42384.51458333333</v>
      </c>
      <c r="BU40" t="s">
        <v>110</v>
      </c>
      <c r="BV40" t="s">
        <v>118</v>
      </c>
      <c r="BW40" t="s">
        <v>110</v>
      </c>
      <c r="BZ40" t="s">
        <v>108</v>
      </c>
      <c r="CA40" t="s">
        <v>109</v>
      </c>
      <c r="CB40" s="167">
        <v>42376</v>
      </c>
      <c r="CC40" s="168">
        <v>0</v>
      </c>
      <c r="CD40" s="169">
        <v>17</v>
      </c>
      <c r="CE40" t="s">
        <v>111</v>
      </c>
      <c r="CH40" t="s">
        <v>151</v>
      </c>
      <c r="CI40" t="s">
        <v>125</v>
      </c>
      <c r="CL40" t="s">
        <v>126</v>
      </c>
      <c r="CM40" t="s">
        <v>127</v>
      </c>
      <c r="CO40" t="s">
        <v>128</v>
      </c>
      <c r="CU40" t="s">
        <v>119</v>
      </c>
      <c r="CV40" t="s">
        <v>108</v>
      </c>
      <c r="CW40" t="s">
        <v>129</v>
      </c>
      <c r="CX40" t="s">
        <v>130</v>
      </c>
      <c r="DD40" s="170">
        <v>-472.19</v>
      </c>
      <c r="DE40" t="s">
        <v>110</v>
      </c>
      <c r="DF40" s="171">
        <v>0</v>
      </c>
      <c r="DH40" s="172">
        <v>0</v>
      </c>
      <c r="DI40" t="s">
        <v>131</v>
      </c>
      <c r="DJ40" t="s">
        <v>116</v>
      </c>
      <c r="DK40" s="173">
        <v>42376</v>
      </c>
      <c r="DL40" t="s">
        <v>119</v>
      </c>
      <c r="DN40" s="174">
        <v>-472.19</v>
      </c>
      <c r="DO40" s="175">
        <v>1</v>
      </c>
      <c r="DP40" s="176">
        <v>1</v>
      </c>
      <c r="DQ40" s="177">
        <v>676137</v>
      </c>
      <c r="DT40" s="178">
        <v>42384</v>
      </c>
      <c r="DV40" t="s">
        <v>120</v>
      </c>
      <c r="DW40" s="179">
        <v>42376</v>
      </c>
      <c r="DX40" t="s">
        <v>110</v>
      </c>
      <c r="DY40" s="180">
        <v>42369</v>
      </c>
      <c r="DZ40" t="s">
        <v>116</v>
      </c>
      <c r="EC40" t="s">
        <v>123</v>
      </c>
      <c r="ED40" s="181">
        <v>0</v>
      </c>
      <c r="EE40" s="182">
        <v>0</v>
      </c>
      <c r="EG40" t="s">
        <v>132</v>
      </c>
      <c r="EJ40" t="str">
        <f t="shared" si="1"/>
        <v>205600099000</v>
      </c>
    </row>
    <row r="41" spans="1:140" hidden="1" x14ac:dyDescent="0.25">
      <c r="A41" t="s">
        <v>108</v>
      </c>
      <c r="B41" t="s">
        <v>109</v>
      </c>
      <c r="C41" s="140">
        <v>42376</v>
      </c>
      <c r="D41" s="141">
        <v>0</v>
      </c>
      <c r="E41" t="s">
        <v>108</v>
      </c>
      <c r="F41" t="s">
        <v>110</v>
      </c>
      <c r="G41" s="142">
        <v>2016</v>
      </c>
      <c r="H41" s="143">
        <v>7</v>
      </c>
      <c r="I41" s="144">
        <v>42376</v>
      </c>
      <c r="J41" t="s">
        <v>111</v>
      </c>
      <c r="L41" t="s">
        <v>110</v>
      </c>
      <c r="M41" t="s">
        <v>110</v>
      </c>
      <c r="O41" s="146">
        <v>0</v>
      </c>
      <c r="P41" t="s">
        <v>112</v>
      </c>
      <c r="R41" s="148">
        <v>42376</v>
      </c>
      <c r="S41" s="149">
        <v>77</v>
      </c>
      <c r="T41" s="150">
        <v>8876.8700000000008</v>
      </c>
      <c r="U41" s="151">
        <v>8876.8700000000008</v>
      </c>
      <c r="V41" s="152">
        <v>0</v>
      </c>
      <c r="W41" t="s">
        <v>113</v>
      </c>
      <c r="Y41" t="s">
        <v>114</v>
      </c>
      <c r="Z41" t="s">
        <v>114</v>
      </c>
      <c r="AA41" t="s">
        <v>114</v>
      </c>
      <c r="AB41" t="s">
        <v>115</v>
      </c>
      <c r="AC41" t="s">
        <v>116</v>
      </c>
      <c r="AD41" t="s">
        <v>110</v>
      </c>
      <c r="AE41" t="s">
        <v>110</v>
      </c>
      <c r="AH41" s="153">
        <v>0</v>
      </c>
      <c r="AI41" s="154">
        <v>42384</v>
      </c>
      <c r="AJ41" s="155">
        <v>676137</v>
      </c>
      <c r="AK41" s="156">
        <v>676137.1</v>
      </c>
      <c r="AL41" s="157">
        <v>42376</v>
      </c>
      <c r="AM41" s="158">
        <v>0</v>
      </c>
      <c r="AN41" t="s">
        <v>117</v>
      </c>
      <c r="AO41" s="159">
        <v>42384.523888888885</v>
      </c>
      <c r="AP41" t="s">
        <v>118</v>
      </c>
      <c r="AQ41" t="s">
        <v>119</v>
      </c>
      <c r="AR41" t="s">
        <v>119</v>
      </c>
      <c r="AT41" s="160">
        <v>42376</v>
      </c>
      <c r="AU41" s="161">
        <v>1</v>
      </c>
      <c r="AV41" s="162">
        <v>1</v>
      </c>
      <c r="AW41" t="s">
        <v>120</v>
      </c>
      <c r="AZ41" s="163">
        <v>42384</v>
      </c>
      <c r="BB41" t="s">
        <v>121</v>
      </c>
      <c r="BC41" t="s">
        <v>114</v>
      </c>
      <c r="BD41" t="s">
        <v>122</v>
      </c>
      <c r="BE41" t="s">
        <v>110</v>
      </c>
      <c r="BH41" t="s">
        <v>122</v>
      </c>
      <c r="BL41" t="s">
        <v>110</v>
      </c>
      <c r="BM41" s="165">
        <v>42376</v>
      </c>
      <c r="BO41" t="s">
        <v>110</v>
      </c>
      <c r="BP41" t="s">
        <v>123</v>
      </c>
      <c r="BS41" s="166">
        <v>42384.51458333333</v>
      </c>
      <c r="BU41" t="s">
        <v>110</v>
      </c>
      <c r="BV41" t="s">
        <v>118</v>
      </c>
      <c r="BW41" t="s">
        <v>110</v>
      </c>
      <c r="BZ41" t="s">
        <v>108</v>
      </c>
      <c r="CA41" t="s">
        <v>109</v>
      </c>
      <c r="CB41" s="167">
        <v>42376</v>
      </c>
      <c r="CC41" s="168">
        <v>0</v>
      </c>
      <c r="CD41" s="169">
        <v>18</v>
      </c>
      <c r="CE41" t="s">
        <v>111</v>
      </c>
      <c r="CH41" t="s">
        <v>152</v>
      </c>
      <c r="CI41" t="s">
        <v>125</v>
      </c>
      <c r="CL41" t="s">
        <v>126</v>
      </c>
      <c r="CM41" t="s">
        <v>134</v>
      </c>
      <c r="CO41" t="s">
        <v>128</v>
      </c>
      <c r="CU41" t="s">
        <v>119</v>
      </c>
      <c r="CV41" t="s">
        <v>108</v>
      </c>
      <c r="CW41" t="s">
        <v>135</v>
      </c>
      <c r="CX41" t="s">
        <v>136</v>
      </c>
      <c r="DD41" s="170">
        <v>-25.12</v>
      </c>
      <c r="DE41" t="s">
        <v>110</v>
      </c>
      <c r="DF41" s="171">
        <v>0</v>
      </c>
      <c r="DH41" s="172">
        <v>0</v>
      </c>
      <c r="DI41" t="s">
        <v>131</v>
      </c>
      <c r="DJ41" t="s">
        <v>116</v>
      </c>
      <c r="DK41" s="173">
        <v>42376</v>
      </c>
      <c r="DL41" t="s">
        <v>119</v>
      </c>
      <c r="DN41" s="174">
        <v>-25.12</v>
      </c>
      <c r="DO41" s="175">
        <v>1</v>
      </c>
      <c r="DP41" s="176">
        <v>1</v>
      </c>
      <c r="DQ41" s="177">
        <v>676137</v>
      </c>
      <c r="DT41" s="178">
        <v>42384</v>
      </c>
      <c r="DV41" t="s">
        <v>120</v>
      </c>
      <c r="DW41" s="179">
        <v>42376</v>
      </c>
      <c r="DX41" t="s">
        <v>110</v>
      </c>
      <c r="DY41" s="180">
        <v>42369</v>
      </c>
      <c r="DZ41" t="s">
        <v>116</v>
      </c>
      <c r="EC41" t="s">
        <v>123</v>
      </c>
      <c r="ED41" s="181">
        <v>0</v>
      </c>
      <c r="EE41" s="182">
        <v>0</v>
      </c>
      <c r="EG41" t="s">
        <v>132</v>
      </c>
      <c r="EJ41" t="str">
        <f t="shared" si="1"/>
        <v>205800019800</v>
      </c>
    </row>
    <row r="42" spans="1:140" hidden="1" x14ac:dyDescent="0.25">
      <c r="A42" t="s">
        <v>108</v>
      </c>
      <c r="B42" t="s">
        <v>109</v>
      </c>
      <c r="C42" s="140">
        <v>42376</v>
      </c>
      <c r="D42" s="141">
        <v>0</v>
      </c>
      <c r="E42" t="s">
        <v>108</v>
      </c>
      <c r="F42" t="s">
        <v>110</v>
      </c>
      <c r="G42" s="142">
        <v>2016</v>
      </c>
      <c r="H42" s="143">
        <v>7</v>
      </c>
      <c r="I42" s="144">
        <v>42376</v>
      </c>
      <c r="J42" t="s">
        <v>111</v>
      </c>
      <c r="L42" t="s">
        <v>110</v>
      </c>
      <c r="M42" t="s">
        <v>110</v>
      </c>
      <c r="O42" s="146">
        <v>0</v>
      </c>
      <c r="P42" t="s">
        <v>112</v>
      </c>
      <c r="R42" s="148">
        <v>42376</v>
      </c>
      <c r="S42" s="149">
        <v>77</v>
      </c>
      <c r="T42" s="150">
        <v>8876.8700000000008</v>
      </c>
      <c r="U42" s="151">
        <v>8876.8700000000008</v>
      </c>
      <c r="V42" s="152">
        <v>0</v>
      </c>
      <c r="W42" t="s">
        <v>113</v>
      </c>
      <c r="Y42" t="s">
        <v>114</v>
      </c>
      <c r="Z42" t="s">
        <v>114</v>
      </c>
      <c r="AA42" t="s">
        <v>114</v>
      </c>
      <c r="AB42" t="s">
        <v>115</v>
      </c>
      <c r="AC42" t="s">
        <v>116</v>
      </c>
      <c r="AD42" t="s">
        <v>110</v>
      </c>
      <c r="AE42" t="s">
        <v>110</v>
      </c>
      <c r="AH42" s="153">
        <v>0</v>
      </c>
      <c r="AI42" s="154">
        <v>42384</v>
      </c>
      <c r="AJ42" s="155">
        <v>676137</v>
      </c>
      <c r="AK42" s="156">
        <v>676137.1</v>
      </c>
      <c r="AL42" s="157">
        <v>42376</v>
      </c>
      <c r="AM42" s="158">
        <v>0</v>
      </c>
      <c r="AN42" t="s">
        <v>117</v>
      </c>
      <c r="AO42" s="159">
        <v>42384.523888888885</v>
      </c>
      <c r="AP42" t="s">
        <v>118</v>
      </c>
      <c r="AQ42" t="s">
        <v>119</v>
      </c>
      <c r="AR42" t="s">
        <v>119</v>
      </c>
      <c r="AT42" s="160">
        <v>42376</v>
      </c>
      <c r="AU42" s="161">
        <v>1</v>
      </c>
      <c r="AV42" s="162">
        <v>1</v>
      </c>
      <c r="AW42" t="s">
        <v>120</v>
      </c>
      <c r="AZ42" s="163">
        <v>42384</v>
      </c>
      <c r="BB42" t="s">
        <v>121</v>
      </c>
      <c r="BC42" t="s">
        <v>114</v>
      </c>
      <c r="BD42" t="s">
        <v>122</v>
      </c>
      <c r="BE42" t="s">
        <v>110</v>
      </c>
      <c r="BH42" t="s">
        <v>122</v>
      </c>
      <c r="BL42" t="s">
        <v>110</v>
      </c>
      <c r="BM42" s="165">
        <v>42376</v>
      </c>
      <c r="BO42" t="s">
        <v>110</v>
      </c>
      <c r="BP42" t="s">
        <v>123</v>
      </c>
      <c r="BS42" s="166">
        <v>42384.51458333333</v>
      </c>
      <c r="BU42" t="s">
        <v>110</v>
      </c>
      <c r="BV42" t="s">
        <v>118</v>
      </c>
      <c r="BW42" t="s">
        <v>110</v>
      </c>
      <c r="BZ42" t="s">
        <v>108</v>
      </c>
      <c r="CA42" t="s">
        <v>109</v>
      </c>
      <c r="CB42" s="167">
        <v>42376</v>
      </c>
      <c r="CC42" s="168">
        <v>0</v>
      </c>
      <c r="CD42" s="169">
        <v>19</v>
      </c>
      <c r="CE42" t="s">
        <v>111</v>
      </c>
      <c r="CH42" t="s">
        <v>152</v>
      </c>
      <c r="CI42" t="s">
        <v>125</v>
      </c>
      <c r="CL42" t="s">
        <v>126</v>
      </c>
      <c r="CM42" t="s">
        <v>137</v>
      </c>
      <c r="CO42" t="s">
        <v>128</v>
      </c>
      <c r="CU42" t="s">
        <v>119</v>
      </c>
      <c r="CV42" t="s">
        <v>108</v>
      </c>
      <c r="CW42" t="s">
        <v>141</v>
      </c>
      <c r="CX42" t="s">
        <v>142</v>
      </c>
      <c r="DD42" s="170">
        <v>-31.37</v>
      </c>
      <c r="DE42" t="s">
        <v>110</v>
      </c>
      <c r="DF42" s="171">
        <v>0</v>
      </c>
      <c r="DH42" s="172">
        <v>0</v>
      </c>
      <c r="DI42" t="s">
        <v>131</v>
      </c>
      <c r="DJ42" t="s">
        <v>116</v>
      </c>
      <c r="DK42" s="173">
        <v>42376</v>
      </c>
      <c r="DL42" t="s">
        <v>119</v>
      </c>
      <c r="DN42" s="174">
        <v>-31.37</v>
      </c>
      <c r="DO42" s="175">
        <v>1</v>
      </c>
      <c r="DP42" s="176">
        <v>1</v>
      </c>
      <c r="DQ42" s="177">
        <v>676137</v>
      </c>
      <c r="DT42" s="178">
        <v>42384</v>
      </c>
      <c r="DV42" t="s">
        <v>120</v>
      </c>
      <c r="DW42" s="179">
        <v>42376</v>
      </c>
      <c r="DX42" t="s">
        <v>110</v>
      </c>
      <c r="DY42" s="180">
        <v>42369</v>
      </c>
      <c r="DZ42" t="s">
        <v>116</v>
      </c>
      <c r="EC42" t="s">
        <v>123</v>
      </c>
      <c r="ED42" s="181">
        <v>0</v>
      </c>
      <c r="EE42" s="182">
        <v>0</v>
      </c>
      <c r="EG42" t="s">
        <v>132</v>
      </c>
      <c r="EJ42" t="str">
        <f t="shared" si="1"/>
        <v>205800018000</v>
      </c>
    </row>
    <row r="43" spans="1:140" hidden="1" x14ac:dyDescent="0.25">
      <c r="A43" t="s">
        <v>108</v>
      </c>
      <c r="B43" t="s">
        <v>109</v>
      </c>
      <c r="C43" s="140">
        <v>42376</v>
      </c>
      <c r="D43" s="141">
        <v>0</v>
      </c>
      <c r="E43" t="s">
        <v>108</v>
      </c>
      <c r="F43" t="s">
        <v>110</v>
      </c>
      <c r="G43" s="142">
        <v>2016</v>
      </c>
      <c r="H43" s="143">
        <v>7</v>
      </c>
      <c r="I43" s="144">
        <v>42376</v>
      </c>
      <c r="J43" t="s">
        <v>111</v>
      </c>
      <c r="L43" t="s">
        <v>110</v>
      </c>
      <c r="M43" t="s">
        <v>110</v>
      </c>
      <c r="O43" s="146">
        <v>0</v>
      </c>
      <c r="P43" t="s">
        <v>112</v>
      </c>
      <c r="R43" s="148">
        <v>42376</v>
      </c>
      <c r="S43" s="149">
        <v>77</v>
      </c>
      <c r="T43" s="150">
        <v>8876.8700000000008</v>
      </c>
      <c r="U43" s="151">
        <v>8876.8700000000008</v>
      </c>
      <c r="V43" s="152">
        <v>0</v>
      </c>
      <c r="W43" t="s">
        <v>113</v>
      </c>
      <c r="Y43" t="s">
        <v>114</v>
      </c>
      <c r="Z43" t="s">
        <v>114</v>
      </c>
      <c r="AA43" t="s">
        <v>114</v>
      </c>
      <c r="AB43" t="s">
        <v>115</v>
      </c>
      <c r="AC43" t="s">
        <v>116</v>
      </c>
      <c r="AD43" t="s">
        <v>110</v>
      </c>
      <c r="AE43" t="s">
        <v>110</v>
      </c>
      <c r="AH43" s="153">
        <v>0</v>
      </c>
      <c r="AI43" s="154">
        <v>42384</v>
      </c>
      <c r="AJ43" s="155">
        <v>676137</v>
      </c>
      <c r="AK43" s="156">
        <v>676137.1</v>
      </c>
      <c r="AL43" s="157">
        <v>42376</v>
      </c>
      <c r="AM43" s="158">
        <v>0</v>
      </c>
      <c r="AN43" t="s">
        <v>117</v>
      </c>
      <c r="AO43" s="159">
        <v>42384.523888888885</v>
      </c>
      <c r="AP43" t="s">
        <v>118</v>
      </c>
      <c r="AQ43" t="s">
        <v>119</v>
      </c>
      <c r="AR43" t="s">
        <v>119</v>
      </c>
      <c r="AT43" s="160">
        <v>42376</v>
      </c>
      <c r="AU43" s="161">
        <v>1</v>
      </c>
      <c r="AV43" s="162">
        <v>1</v>
      </c>
      <c r="AW43" t="s">
        <v>120</v>
      </c>
      <c r="AZ43" s="163">
        <v>42384</v>
      </c>
      <c r="BB43" t="s">
        <v>121</v>
      </c>
      <c r="BC43" t="s">
        <v>114</v>
      </c>
      <c r="BD43" t="s">
        <v>122</v>
      </c>
      <c r="BE43" t="s">
        <v>110</v>
      </c>
      <c r="BH43" t="s">
        <v>122</v>
      </c>
      <c r="BL43" t="s">
        <v>110</v>
      </c>
      <c r="BM43" s="165">
        <v>42376</v>
      </c>
      <c r="BO43" t="s">
        <v>110</v>
      </c>
      <c r="BP43" t="s">
        <v>123</v>
      </c>
      <c r="BS43" s="166">
        <v>42384.51458333333</v>
      </c>
      <c r="BU43" t="s">
        <v>110</v>
      </c>
      <c r="BV43" t="s">
        <v>118</v>
      </c>
      <c r="BW43" t="s">
        <v>110</v>
      </c>
      <c r="BZ43" t="s">
        <v>108</v>
      </c>
      <c r="CA43" t="s">
        <v>109</v>
      </c>
      <c r="CB43" s="167">
        <v>42376</v>
      </c>
      <c r="CC43" s="168">
        <v>0</v>
      </c>
      <c r="CD43" s="169">
        <v>20</v>
      </c>
      <c r="CE43" t="s">
        <v>111</v>
      </c>
      <c r="CH43" t="s">
        <v>152</v>
      </c>
      <c r="CI43" t="s">
        <v>125</v>
      </c>
      <c r="CL43" t="s">
        <v>126</v>
      </c>
      <c r="CM43" t="s">
        <v>137</v>
      </c>
      <c r="CO43" t="s">
        <v>128</v>
      </c>
      <c r="CU43" t="s">
        <v>119</v>
      </c>
      <c r="CV43" t="s">
        <v>108</v>
      </c>
      <c r="CW43" t="s">
        <v>129</v>
      </c>
      <c r="CX43" t="s">
        <v>138</v>
      </c>
      <c r="CY43" t="s">
        <v>139</v>
      </c>
      <c r="DD43" s="170">
        <v>-1.73</v>
      </c>
      <c r="DE43" t="s">
        <v>110</v>
      </c>
      <c r="DF43" s="171">
        <v>0</v>
      </c>
      <c r="DH43" s="172">
        <v>0</v>
      </c>
      <c r="DI43" t="s">
        <v>131</v>
      </c>
      <c r="DJ43" t="s">
        <v>116</v>
      </c>
      <c r="DK43" s="173">
        <v>42376</v>
      </c>
      <c r="DL43" t="s">
        <v>119</v>
      </c>
      <c r="DN43" s="174">
        <v>-1.73</v>
      </c>
      <c r="DO43" s="175">
        <v>1</v>
      </c>
      <c r="DP43" s="176">
        <v>1</v>
      </c>
      <c r="DQ43" s="177">
        <v>676137</v>
      </c>
      <c r="DT43" s="178">
        <v>42384</v>
      </c>
      <c r="DV43" t="s">
        <v>120</v>
      </c>
      <c r="DW43" s="179">
        <v>42376</v>
      </c>
      <c r="DX43" t="s">
        <v>110</v>
      </c>
      <c r="DY43" s="180">
        <v>42369</v>
      </c>
      <c r="DZ43" t="s">
        <v>116</v>
      </c>
      <c r="EC43" t="s">
        <v>123</v>
      </c>
      <c r="ED43" s="181">
        <v>0</v>
      </c>
      <c r="EE43" s="182">
        <v>0</v>
      </c>
      <c r="EG43" t="s">
        <v>132</v>
      </c>
      <c r="EJ43" t="str">
        <f t="shared" si="1"/>
        <v>205800018000</v>
      </c>
    </row>
    <row r="44" spans="1:140" hidden="1" x14ac:dyDescent="0.25">
      <c r="A44" t="s">
        <v>108</v>
      </c>
      <c r="B44" t="s">
        <v>109</v>
      </c>
      <c r="C44" s="140">
        <v>42376</v>
      </c>
      <c r="D44" s="141">
        <v>0</v>
      </c>
      <c r="E44" t="s">
        <v>108</v>
      </c>
      <c r="F44" t="s">
        <v>110</v>
      </c>
      <c r="G44" s="142">
        <v>2016</v>
      </c>
      <c r="H44" s="143">
        <v>7</v>
      </c>
      <c r="I44" s="144">
        <v>42376</v>
      </c>
      <c r="J44" t="s">
        <v>111</v>
      </c>
      <c r="L44" t="s">
        <v>110</v>
      </c>
      <c r="M44" t="s">
        <v>110</v>
      </c>
      <c r="O44" s="146">
        <v>0</v>
      </c>
      <c r="P44" t="s">
        <v>112</v>
      </c>
      <c r="R44" s="148">
        <v>42376</v>
      </c>
      <c r="S44" s="149">
        <v>77</v>
      </c>
      <c r="T44" s="150">
        <v>8876.8700000000008</v>
      </c>
      <c r="U44" s="151">
        <v>8876.8700000000008</v>
      </c>
      <c r="V44" s="152">
        <v>0</v>
      </c>
      <c r="W44" t="s">
        <v>113</v>
      </c>
      <c r="Y44" t="s">
        <v>114</v>
      </c>
      <c r="Z44" t="s">
        <v>114</v>
      </c>
      <c r="AA44" t="s">
        <v>114</v>
      </c>
      <c r="AB44" t="s">
        <v>115</v>
      </c>
      <c r="AC44" t="s">
        <v>116</v>
      </c>
      <c r="AD44" t="s">
        <v>110</v>
      </c>
      <c r="AE44" t="s">
        <v>110</v>
      </c>
      <c r="AH44" s="153">
        <v>0</v>
      </c>
      <c r="AI44" s="154">
        <v>42384</v>
      </c>
      <c r="AJ44" s="155">
        <v>676137</v>
      </c>
      <c r="AK44" s="156">
        <v>676137.1</v>
      </c>
      <c r="AL44" s="157">
        <v>42376</v>
      </c>
      <c r="AM44" s="158">
        <v>0</v>
      </c>
      <c r="AN44" t="s">
        <v>117</v>
      </c>
      <c r="AO44" s="159">
        <v>42384.523888888885</v>
      </c>
      <c r="AP44" t="s">
        <v>118</v>
      </c>
      <c r="AQ44" t="s">
        <v>119</v>
      </c>
      <c r="AR44" t="s">
        <v>119</v>
      </c>
      <c r="AT44" s="160">
        <v>42376</v>
      </c>
      <c r="AU44" s="161">
        <v>1</v>
      </c>
      <c r="AV44" s="162">
        <v>1</v>
      </c>
      <c r="AW44" t="s">
        <v>120</v>
      </c>
      <c r="AZ44" s="163">
        <v>42384</v>
      </c>
      <c r="BB44" t="s">
        <v>121</v>
      </c>
      <c r="BC44" t="s">
        <v>114</v>
      </c>
      <c r="BD44" t="s">
        <v>122</v>
      </c>
      <c r="BE44" t="s">
        <v>110</v>
      </c>
      <c r="BH44" t="s">
        <v>122</v>
      </c>
      <c r="BL44" t="s">
        <v>110</v>
      </c>
      <c r="BM44" s="165">
        <v>42376</v>
      </c>
      <c r="BO44" t="s">
        <v>110</v>
      </c>
      <c r="BP44" t="s">
        <v>123</v>
      </c>
      <c r="BS44" s="166">
        <v>42384.51458333333</v>
      </c>
      <c r="BU44" t="s">
        <v>110</v>
      </c>
      <c r="BV44" t="s">
        <v>118</v>
      </c>
      <c r="BW44" t="s">
        <v>110</v>
      </c>
      <c r="BZ44" t="s">
        <v>108</v>
      </c>
      <c r="CA44" t="s">
        <v>109</v>
      </c>
      <c r="CB44" s="167">
        <v>42376</v>
      </c>
      <c r="CC44" s="168">
        <v>0</v>
      </c>
      <c r="CD44" s="169">
        <v>21</v>
      </c>
      <c r="CE44" t="s">
        <v>111</v>
      </c>
      <c r="CH44" t="s">
        <v>152</v>
      </c>
      <c r="CI44" t="s">
        <v>125</v>
      </c>
      <c r="CL44" t="s">
        <v>126</v>
      </c>
      <c r="CM44" t="s">
        <v>127</v>
      </c>
      <c r="CO44" t="s">
        <v>128</v>
      </c>
      <c r="CU44" t="s">
        <v>119</v>
      </c>
      <c r="CV44" t="s">
        <v>108</v>
      </c>
      <c r="CW44" t="s">
        <v>129</v>
      </c>
      <c r="CX44" t="s">
        <v>130</v>
      </c>
      <c r="DD44" s="170">
        <v>-32.619999999999997</v>
      </c>
      <c r="DE44" t="s">
        <v>110</v>
      </c>
      <c r="DF44" s="171">
        <v>0</v>
      </c>
      <c r="DH44" s="172">
        <v>0</v>
      </c>
      <c r="DI44" t="s">
        <v>131</v>
      </c>
      <c r="DJ44" t="s">
        <v>116</v>
      </c>
      <c r="DK44" s="173">
        <v>42376</v>
      </c>
      <c r="DL44" t="s">
        <v>119</v>
      </c>
      <c r="DN44" s="174">
        <v>-32.619999999999997</v>
      </c>
      <c r="DO44" s="175">
        <v>1</v>
      </c>
      <c r="DP44" s="176">
        <v>1</v>
      </c>
      <c r="DQ44" s="177">
        <v>676137</v>
      </c>
      <c r="DT44" s="178">
        <v>42384</v>
      </c>
      <c r="DV44" t="s">
        <v>120</v>
      </c>
      <c r="DW44" s="179">
        <v>42376</v>
      </c>
      <c r="DX44" t="s">
        <v>110</v>
      </c>
      <c r="DY44" s="180">
        <v>42369</v>
      </c>
      <c r="DZ44" t="s">
        <v>116</v>
      </c>
      <c r="EC44" t="s">
        <v>123</v>
      </c>
      <c r="ED44" s="181">
        <v>0</v>
      </c>
      <c r="EE44" s="182">
        <v>0</v>
      </c>
      <c r="EG44" t="s">
        <v>132</v>
      </c>
      <c r="EJ44" t="str">
        <f t="shared" si="1"/>
        <v>205800099000</v>
      </c>
    </row>
    <row r="45" spans="1:140" hidden="1" x14ac:dyDescent="0.25">
      <c r="A45" t="s">
        <v>108</v>
      </c>
      <c r="B45" t="s">
        <v>109</v>
      </c>
      <c r="C45" s="140">
        <v>42376</v>
      </c>
      <c r="D45" s="141">
        <v>0</v>
      </c>
      <c r="E45" t="s">
        <v>108</v>
      </c>
      <c r="F45" t="s">
        <v>110</v>
      </c>
      <c r="G45" s="142">
        <v>2016</v>
      </c>
      <c r="H45" s="143">
        <v>7</v>
      </c>
      <c r="I45" s="144">
        <v>42376</v>
      </c>
      <c r="J45" t="s">
        <v>111</v>
      </c>
      <c r="L45" t="s">
        <v>110</v>
      </c>
      <c r="M45" t="s">
        <v>110</v>
      </c>
      <c r="O45" s="146">
        <v>0</v>
      </c>
      <c r="P45" t="s">
        <v>112</v>
      </c>
      <c r="R45" s="148">
        <v>42376</v>
      </c>
      <c r="S45" s="149">
        <v>77</v>
      </c>
      <c r="T45" s="150">
        <v>8876.8700000000008</v>
      </c>
      <c r="U45" s="151">
        <v>8876.8700000000008</v>
      </c>
      <c r="V45" s="152">
        <v>0</v>
      </c>
      <c r="W45" t="s">
        <v>113</v>
      </c>
      <c r="Y45" t="s">
        <v>114</v>
      </c>
      <c r="Z45" t="s">
        <v>114</v>
      </c>
      <c r="AA45" t="s">
        <v>114</v>
      </c>
      <c r="AB45" t="s">
        <v>115</v>
      </c>
      <c r="AC45" t="s">
        <v>116</v>
      </c>
      <c r="AD45" t="s">
        <v>110</v>
      </c>
      <c r="AE45" t="s">
        <v>110</v>
      </c>
      <c r="AH45" s="153">
        <v>0</v>
      </c>
      <c r="AI45" s="154">
        <v>42384</v>
      </c>
      <c r="AJ45" s="155">
        <v>676137</v>
      </c>
      <c r="AK45" s="156">
        <v>676137.1</v>
      </c>
      <c r="AL45" s="157">
        <v>42376</v>
      </c>
      <c r="AM45" s="158">
        <v>0</v>
      </c>
      <c r="AN45" t="s">
        <v>117</v>
      </c>
      <c r="AO45" s="159">
        <v>42384.523888888885</v>
      </c>
      <c r="AP45" t="s">
        <v>118</v>
      </c>
      <c r="AQ45" t="s">
        <v>119</v>
      </c>
      <c r="AR45" t="s">
        <v>119</v>
      </c>
      <c r="AT45" s="160">
        <v>42376</v>
      </c>
      <c r="AU45" s="161">
        <v>1</v>
      </c>
      <c r="AV45" s="162">
        <v>1</v>
      </c>
      <c r="AW45" t="s">
        <v>120</v>
      </c>
      <c r="AZ45" s="163">
        <v>42384</v>
      </c>
      <c r="BB45" t="s">
        <v>121</v>
      </c>
      <c r="BC45" t="s">
        <v>114</v>
      </c>
      <c r="BD45" t="s">
        <v>122</v>
      </c>
      <c r="BE45" t="s">
        <v>110</v>
      </c>
      <c r="BH45" t="s">
        <v>122</v>
      </c>
      <c r="BL45" t="s">
        <v>110</v>
      </c>
      <c r="BM45" s="165">
        <v>42376</v>
      </c>
      <c r="BO45" t="s">
        <v>110</v>
      </c>
      <c r="BP45" t="s">
        <v>123</v>
      </c>
      <c r="BS45" s="166">
        <v>42384.51458333333</v>
      </c>
      <c r="BU45" t="s">
        <v>110</v>
      </c>
      <c r="BV45" t="s">
        <v>118</v>
      </c>
      <c r="BW45" t="s">
        <v>110</v>
      </c>
      <c r="BZ45" t="s">
        <v>108</v>
      </c>
      <c r="CA45" t="s">
        <v>109</v>
      </c>
      <c r="CB45" s="167">
        <v>42376</v>
      </c>
      <c r="CC45" s="168">
        <v>0</v>
      </c>
      <c r="CD45" s="169">
        <v>22</v>
      </c>
      <c r="CE45" t="s">
        <v>111</v>
      </c>
      <c r="CH45" t="s">
        <v>153</v>
      </c>
      <c r="CI45" t="s">
        <v>125</v>
      </c>
      <c r="CL45" t="s">
        <v>126</v>
      </c>
      <c r="CM45" t="s">
        <v>134</v>
      </c>
      <c r="CO45" t="s">
        <v>128</v>
      </c>
      <c r="CU45" t="s">
        <v>119</v>
      </c>
      <c r="CV45" t="s">
        <v>108</v>
      </c>
      <c r="CW45" t="s">
        <v>135</v>
      </c>
      <c r="CX45" t="s">
        <v>136</v>
      </c>
      <c r="DD45" s="170">
        <v>-191.98</v>
      </c>
      <c r="DE45" t="s">
        <v>110</v>
      </c>
      <c r="DF45" s="171">
        <v>0</v>
      </c>
      <c r="DH45" s="172">
        <v>0</v>
      </c>
      <c r="DI45" t="s">
        <v>131</v>
      </c>
      <c r="DJ45" t="s">
        <v>116</v>
      </c>
      <c r="DK45" s="173">
        <v>42376</v>
      </c>
      <c r="DL45" t="s">
        <v>119</v>
      </c>
      <c r="DN45" s="174">
        <v>-191.98</v>
      </c>
      <c r="DO45" s="175">
        <v>1</v>
      </c>
      <c r="DP45" s="176">
        <v>1</v>
      </c>
      <c r="DQ45" s="177">
        <v>676137</v>
      </c>
      <c r="DT45" s="178">
        <v>42384</v>
      </c>
      <c r="DV45" t="s">
        <v>120</v>
      </c>
      <c r="DW45" s="179">
        <v>42376</v>
      </c>
      <c r="DX45" t="s">
        <v>110</v>
      </c>
      <c r="DY45" s="180">
        <v>42369</v>
      </c>
      <c r="DZ45" t="s">
        <v>116</v>
      </c>
      <c r="EC45" t="s">
        <v>123</v>
      </c>
      <c r="ED45" s="181">
        <v>0</v>
      </c>
      <c r="EE45" s="182">
        <v>0</v>
      </c>
      <c r="EG45" t="s">
        <v>132</v>
      </c>
      <c r="EJ45" t="str">
        <f t="shared" si="1"/>
        <v>210000019800</v>
      </c>
    </row>
    <row r="46" spans="1:140" hidden="1" x14ac:dyDescent="0.25">
      <c r="A46" t="s">
        <v>108</v>
      </c>
      <c r="B46" t="s">
        <v>109</v>
      </c>
      <c r="C46" s="140">
        <v>42376</v>
      </c>
      <c r="D46" s="141">
        <v>0</v>
      </c>
      <c r="E46" t="s">
        <v>108</v>
      </c>
      <c r="F46" t="s">
        <v>110</v>
      </c>
      <c r="G46" s="142">
        <v>2016</v>
      </c>
      <c r="H46" s="143">
        <v>7</v>
      </c>
      <c r="I46" s="144">
        <v>42376</v>
      </c>
      <c r="J46" t="s">
        <v>111</v>
      </c>
      <c r="L46" t="s">
        <v>110</v>
      </c>
      <c r="M46" t="s">
        <v>110</v>
      </c>
      <c r="O46" s="146">
        <v>0</v>
      </c>
      <c r="P46" t="s">
        <v>112</v>
      </c>
      <c r="R46" s="148">
        <v>42376</v>
      </c>
      <c r="S46" s="149">
        <v>77</v>
      </c>
      <c r="T46" s="150">
        <v>8876.8700000000008</v>
      </c>
      <c r="U46" s="151">
        <v>8876.8700000000008</v>
      </c>
      <c r="V46" s="152">
        <v>0</v>
      </c>
      <c r="W46" t="s">
        <v>113</v>
      </c>
      <c r="Y46" t="s">
        <v>114</v>
      </c>
      <c r="Z46" t="s">
        <v>114</v>
      </c>
      <c r="AA46" t="s">
        <v>114</v>
      </c>
      <c r="AB46" t="s">
        <v>115</v>
      </c>
      <c r="AC46" t="s">
        <v>116</v>
      </c>
      <c r="AD46" t="s">
        <v>110</v>
      </c>
      <c r="AE46" t="s">
        <v>110</v>
      </c>
      <c r="AH46" s="153">
        <v>0</v>
      </c>
      <c r="AI46" s="154">
        <v>42384</v>
      </c>
      <c r="AJ46" s="155">
        <v>676137</v>
      </c>
      <c r="AK46" s="156">
        <v>676137.1</v>
      </c>
      <c r="AL46" s="157">
        <v>42376</v>
      </c>
      <c r="AM46" s="158">
        <v>0</v>
      </c>
      <c r="AN46" t="s">
        <v>117</v>
      </c>
      <c r="AO46" s="159">
        <v>42384.523888888885</v>
      </c>
      <c r="AP46" t="s">
        <v>118</v>
      </c>
      <c r="AQ46" t="s">
        <v>119</v>
      </c>
      <c r="AR46" t="s">
        <v>119</v>
      </c>
      <c r="AT46" s="160">
        <v>42376</v>
      </c>
      <c r="AU46" s="161">
        <v>1</v>
      </c>
      <c r="AV46" s="162">
        <v>1</v>
      </c>
      <c r="AW46" t="s">
        <v>120</v>
      </c>
      <c r="AZ46" s="163">
        <v>42384</v>
      </c>
      <c r="BB46" t="s">
        <v>121</v>
      </c>
      <c r="BC46" t="s">
        <v>114</v>
      </c>
      <c r="BD46" t="s">
        <v>122</v>
      </c>
      <c r="BE46" t="s">
        <v>110</v>
      </c>
      <c r="BH46" t="s">
        <v>122</v>
      </c>
      <c r="BL46" t="s">
        <v>110</v>
      </c>
      <c r="BM46" s="165">
        <v>42376</v>
      </c>
      <c r="BO46" t="s">
        <v>110</v>
      </c>
      <c r="BP46" t="s">
        <v>123</v>
      </c>
      <c r="BS46" s="166">
        <v>42384.51458333333</v>
      </c>
      <c r="BU46" t="s">
        <v>110</v>
      </c>
      <c r="BV46" t="s">
        <v>118</v>
      </c>
      <c r="BW46" t="s">
        <v>110</v>
      </c>
      <c r="BZ46" t="s">
        <v>108</v>
      </c>
      <c r="CA46" t="s">
        <v>109</v>
      </c>
      <c r="CB46" s="167">
        <v>42376</v>
      </c>
      <c r="CC46" s="168">
        <v>0</v>
      </c>
      <c r="CD46" s="169">
        <v>23</v>
      </c>
      <c r="CE46" t="s">
        <v>111</v>
      </c>
      <c r="CH46" t="s">
        <v>153</v>
      </c>
      <c r="CI46" t="s">
        <v>125</v>
      </c>
      <c r="CL46" t="s">
        <v>126</v>
      </c>
      <c r="CM46" t="s">
        <v>137</v>
      </c>
      <c r="CO46" t="s">
        <v>128</v>
      </c>
      <c r="CU46" t="s">
        <v>119</v>
      </c>
      <c r="CV46" t="s">
        <v>108</v>
      </c>
      <c r="CW46" t="s">
        <v>141</v>
      </c>
      <c r="CX46" t="s">
        <v>142</v>
      </c>
      <c r="DD46" s="170">
        <v>-172.21</v>
      </c>
      <c r="DE46" t="s">
        <v>110</v>
      </c>
      <c r="DF46" s="171">
        <v>0</v>
      </c>
      <c r="DH46" s="172">
        <v>0</v>
      </c>
      <c r="DI46" t="s">
        <v>131</v>
      </c>
      <c r="DJ46" t="s">
        <v>116</v>
      </c>
      <c r="DK46" s="173">
        <v>42376</v>
      </c>
      <c r="DL46" t="s">
        <v>119</v>
      </c>
      <c r="DN46" s="174">
        <v>-172.21</v>
      </c>
      <c r="DO46" s="175">
        <v>1</v>
      </c>
      <c r="DP46" s="176">
        <v>1</v>
      </c>
      <c r="DQ46" s="177">
        <v>676137</v>
      </c>
      <c r="DT46" s="178">
        <v>42384</v>
      </c>
      <c r="DV46" t="s">
        <v>120</v>
      </c>
      <c r="DW46" s="179">
        <v>42376</v>
      </c>
      <c r="DX46" t="s">
        <v>110</v>
      </c>
      <c r="DY46" s="180">
        <v>42369</v>
      </c>
      <c r="DZ46" t="s">
        <v>116</v>
      </c>
      <c r="EC46" t="s">
        <v>123</v>
      </c>
      <c r="ED46" s="181">
        <v>0</v>
      </c>
      <c r="EE46" s="182">
        <v>0</v>
      </c>
      <c r="EG46" t="s">
        <v>132</v>
      </c>
      <c r="EJ46" t="str">
        <f t="shared" si="1"/>
        <v>210000018000</v>
      </c>
    </row>
    <row r="47" spans="1:140" hidden="1" x14ac:dyDescent="0.25">
      <c r="A47" t="s">
        <v>108</v>
      </c>
      <c r="B47" t="s">
        <v>109</v>
      </c>
      <c r="C47" s="140">
        <v>42376</v>
      </c>
      <c r="D47" s="141">
        <v>0</v>
      </c>
      <c r="E47" t="s">
        <v>108</v>
      </c>
      <c r="F47" t="s">
        <v>110</v>
      </c>
      <c r="G47" s="142">
        <v>2016</v>
      </c>
      <c r="H47" s="143">
        <v>7</v>
      </c>
      <c r="I47" s="144">
        <v>42376</v>
      </c>
      <c r="J47" t="s">
        <v>111</v>
      </c>
      <c r="L47" t="s">
        <v>110</v>
      </c>
      <c r="M47" t="s">
        <v>110</v>
      </c>
      <c r="O47" s="146">
        <v>0</v>
      </c>
      <c r="P47" t="s">
        <v>112</v>
      </c>
      <c r="R47" s="148">
        <v>42376</v>
      </c>
      <c r="S47" s="149">
        <v>77</v>
      </c>
      <c r="T47" s="150">
        <v>8876.8700000000008</v>
      </c>
      <c r="U47" s="151">
        <v>8876.8700000000008</v>
      </c>
      <c r="V47" s="152">
        <v>0</v>
      </c>
      <c r="W47" t="s">
        <v>113</v>
      </c>
      <c r="Y47" t="s">
        <v>114</v>
      </c>
      <c r="Z47" t="s">
        <v>114</v>
      </c>
      <c r="AA47" t="s">
        <v>114</v>
      </c>
      <c r="AB47" t="s">
        <v>115</v>
      </c>
      <c r="AC47" t="s">
        <v>116</v>
      </c>
      <c r="AD47" t="s">
        <v>110</v>
      </c>
      <c r="AE47" t="s">
        <v>110</v>
      </c>
      <c r="AH47" s="153">
        <v>0</v>
      </c>
      <c r="AI47" s="154">
        <v>42384</v>
      </c>
      <c r="AJ47" s="155">
        <v>676137</v>
      </c>
      <c r="AK47" s="156">
        <v>676137.1</v>
      </c>
      <c r="AL47" s="157">
        <v>42376</v>
      </c>
      <c r="AM47" s="158">
        <v>0</v>
      </c>
      <c r="AN47" t="s">
        <v>117</v>
      </c>
      <c r="AO47" s="159">
        <v>42384.523888888885</v>
      </c>
      <c r="AP47" t="s">
        <v>118</v>
      </c>
      <c r="AQ47" t="s">
        <v>119</v>
      </c>
      <c r="AR47" t="s">
        <v>119</v>
      </c>
      <c r="AT47" s="160">
        <v>42376</v>
      </c>
      <c r="AU47" s="161">
        <v>1</v>
      </c>
      <c r="AV47" s="162">
        <v>1</v>
      </c>
      <c r="AW47" t="s">
        <v>120</v>
      </c>
      <c r="AZ47" s="163">
        <v>42384</v>
      </c>
      <c r="BB47" t="s">
        <v>121</v>
      </c>
      <c r="BC47" t="s">
        <v>114</v>
      </c>
      <c r="BD47" t="s">
        <v>122</v>
      </c>
      <c r="BE47" t="s">
        <v>110</v>
      </c>
      <c r="BH47" t="s">
        <v>122</v>
      </c>
      <c r="BL47" t="s">
        <v>110</v>
      </c>
      <c r="BM47" s="165">
        <v>42376</v>
      </c>
      <c r="BO47" t="s">
        <v>110</v>
      </c>
      <c r="BP47" t="s">
        <v>123</v>
      </c>
      <c r="BS47" s="166">
        <v>42384.51458333333</v>
      </c>
      <c r="BU47" t="s">
        <v>110</v>
      </c>
      <c r="BV47" t="s">
        <v>118</v>
      </c>
      <c r="BW47" t="s">
        <v>110</v>
      </c>
      <c r="BZ47" t="s">
        <v>108</v>
      </c>
      <c r="CA47" t="s">
        <v>109</v>
      </c>
      <c r="CB47" s="167">
        <v>42376</v>
      </c>
      <c r="CC47" s="168">
        <v>0</v>
      </c>
      <c r="CD47" s="169">
        <v>24</v>
      </c>
      <c r="CE47" t="s">
        <v>111</v>
      </c>
      <c r="CH47" t="s">
        <v>153</v>
      </c>
      <c r="CI47" t="s">
        <v>125</v>
      </c>
      <c r="CL47" t="s">
        <v>126</v>
      </c>
      <c r="CM47" t="s">
        <v>137</v>
      </c>
      <c r="CO47" t="s">
        <v>128</v>
      </c>
      <c r="CU47" t="s">
        <v>119</v>
      </c>
      <c r="CV47" t="s">
        <v>108</v>
      </c>
      <c r="CW47" t="s">
        <v>129</v>
      </c>
      <c r="CX47" t="s">
        <v>138</v>
      </c>
      <c r="CY47" t="s">
        <v>139</v>
      </c>
      <c r="DD47" s="170">
        <v>-13.25</v>
      </c>
      <c r="DE47" t="s">
        <v>110</v>
      </c>
      <c r="DF47" s="171">
        <v>0</v>
      </c>
      <c r="DH47" s="172">
        <v>0</v>
      </c>
      <c r="DI47" t="s">
        <v>131</v>
      </c>
      <c r="DJ47" t="s">
        <v>116</v>
      </c>
      <c r="DK47" s="173">
        <v>42376</v>
      </c>
      <c r="DL47" t="s">
        <v>119</v>
      </c>
      <c r="DN47" s="174">
        <v>-13.25</v>
      </c>
      <c r="DO47" s="175">
        <v>1</v>
      </c>
      <c r="DP47" s="176">
        <v>1</v>
      </c>
      <c r="DQ47" s="177">
        <v>676137</v>
      </c>
      <c r="DT47" s="178">
        <v>42384</v>
      </c>
      <c r="DV47" t="s">
        <v>120</v>
      </c>
      <c r="DW47" s="179">
        <v>42376</v>
      </c>
      <c r="DX47" t="s">
        <v>110</v>
      </c>
      <c r="DY47" s="180">
        <v>42369</v>
      </c>
      <c r="DZ47" t="s">
        <v>116</v>
      </c>
      <c r="EC47" t="s">
        <v>123</v>
      </c>
      <c r="ED47" s="181">
        <v>0</v>
      </c>
      <c r="EE47" s="182">
        <v>0</v>
      </c>
      <c r="EG47" t="s">
        <v>132</v>
      </c>
      <c r="EJ47" t="str">
        <f t="shared" si="1"/>
        <v>210000018000</v>
      </c>
    </row>
    <row r="48" spans="1:140" hidden="1" x14ac:dyDescent="0.25">
      <c r="A48" t="s">
        <v>108</v>
      </c>
      <c r="B48" t="s">
        <v>109</v>
      </c>
      <c r="C48" s="140">
        <v>42376</v>
      </c>
      <c r="D48" s="141">
        <v>0</v>
      </c>
      <c r="E48" t="s">
        <v>108</v>
      </c>
      <c r="F48" t="s">
        <v>110</v>
      </c>
      <c r="G48" s="142">
        <v>2016</v>
      </c>
      <c r="H48" s="143">
        <v>7</v>
      </c>
      <c r="I48" s="144">
        <v>42376</v>
      </c>
      <c r="J48" t="s">
        <v>111</v>
      </c>
      <c r="L48" t="s">
        <v>110</v>
      </c>
      <c r="M48" t="s">
        <v>110</v>
      </c>
      <c r="O48" s="146">
        <v>0</v>
      </c>
      <c r="P48" t="s">
        <v>112</v>
      </c>
      <c r="R48" s="148">
        <v>42376</v>
      </c>
      <c r="S48" s="149">
        <v>77</v>
      </c>
      <c r="T48" s="150">
        <v>8876.8700000000008</v>
      </c>
      <c r="U48" s="151">
        <v>8876.8700000000008</v>
      </c>
      <c r="V48" s="152">
        <v>0</v>
      </c>
      <c r="W48" t="s">
        <v>113</v>
      </c>
      <c r="Y48" t="s">
        <v>114</v>
      </c>
      <c r="Z48" t="s">
        <v>114</v>
      </c>
      <c r="AA48" t="s">
        <v>114</v>
      </c>
      <c r="AB48" t="s">
        <v>115</v>
      </c>
      <c r="AC48" t="s">
        <v>116</v>
      </c>
      <c r="AD48" t="s">
        <v>110</v>
      </c>
      <c r="AE48" t="s">
        <v>110</v>
      </c>
      <c r="AH48" s="153">
        <v>0</v>
      </c>
      <c r="AI48" s="154">
        <v>42384</v>
      </c>
      <c r="AJ48" s="155">
        <v>676137</v>
      </c>
      <c r="AK48" s="156">
        <v>676137.1</v>
      </c>
      <c r="AL48" s="157">
        <v>42376</v>
      </c>
      <c r="AM48" s="158">
        <v>0</v>
      </c>
      <c r="AN48" t="s">
        <v>117</v>
      </c>
      <c r="AO48" s="159">
        <v>42384.523888888885</v>
      </c>
      <c r="AP48" t="s">
        <v>118</v>
      </c>
      <c r="AQ48" t="s">
        <v>119</v>
      </c>
      <c r="AR48" t="s">
        <v>119</v>
      </c>
      <c r="AT48" s="160">
        <v>42376</v>
      </c>
      <c r="AU48" s="161">
        <v>1</v>
      </c>
      <c r="AV48" s="162">
        <v>1</v>
      </c>
      <c r="AW48" t="s">
        <v>120</v>
      </c>
      <c r="AZ48" s="163">
        <v>42384</v>
      </c>
      <c r="BB48" t="s">
        <v>121</v>
      </c>
      <c r="BC48" t="s">
        <v>114</v>
      </c>
      <c r="BD48" t="s">
        <v>122</v>
      </c>
      <c r="BE48" t="s">
        <v>110</v>
      </c>
      <c r="BH48" t="s">
        <v>122</v>
      </c>
      <c r="BL48" t="s">
        <v>110</v>
      </c>
      <c r="BM48" s="165">
        <v>42376</v>
      </c>
      <c r="BO48" t="s">
        <v>110</v>
      </c>
      <c r="BP48" t="s">
        <v>123</v>
      </c>
      <c r="BS48" s="166">
        <v>42384.51458333333</v>
      </c>
      <c r="BU48" t="s">
        <v>110</v>
      </c>
      <c r="BV48" t="s">
        <v>118</v>
      </c>
      <c r="BW48" t="s">
        <v>110</v>
      </c>
      <c r="BZ48" t="s">
        <v>108</v>
      </c>
      <c r="CA48" t="s">
        <v>109</v>
      </c>
      <c r="CB48" s="167">
        <v>42376</v>
      </c>
      <c r="CC48" s="168">
        <v>0</v>
      </c>
      <c r="CD48" s="169">
        <v>25</v>
      </c>
      <c r="CE48" t="s">
        <v>111</v>
      </c>
      <c r="CH48" t="s">
        <v>153</v>
      </c>
      <c r="CI48" t="s">
        <v>125</v>
      </c>
      <c r="CL48" t="s">
        <v>126</v>
      </c>
      <c r="CM48" t="s">
        <v>127</v>
      </c>
      <c r="CO48" t="s">
        <v>128</v>
      </c>
      <c r="CU48" t="s">
        <v>119</v>
      </c>
      <c r="CV48" t="s">
        <v>108</v>
      </c>
      <c r="CW48" t="s">
        <v>129</v>
      </c>
      <c r="CX48" t="s">
        <v>130</v>
      </c>
      <c r="DD48" s="170">
        <v>-218.74</v>
      </c>
      <c r="DE48" t="s">
        <v>110</v>
      </c>
      <c r="DF48" s="171">
        <v>0</v>
      </c>
      <c r="DH48" s="172">
        <v>0</v>
      </c>
      <c r="DI48" t="s">
        <v>131</v>
      </c>
      <c r="DJ48" t="s">
        <v>116</v>
      </c>
      <c r="DK48" s="173">
        <v>42376</v>
      </c>
      <c r="DL48" t="s">
        <v>119</v>
      </c>
      <c r="DN48" s="174">
        <v>-218.74</v>
      </c>
      <c r="DO48" s="175">
        <v>1</v>
      </c>
      <c r="DP48" s="176">
        <v>1</v>
      </c>
      <c r="DQ48" s="177">
        <v>676137</v>
      </c>
      <c r="DT48" s="178">
        <v>42384</v>
      </c>
      <c r="DV48" t="s">
        <v>120</v>
      </c>
      <c r="DW48" s="179">
        <v>42376</v>
      </c>
      <c r="DX48" t="s">
        <v>110</v>
      </c>
      <c r="DY48" s="180">
        <v>42369</v>
      </c>
      <c r="DZ48" t="s">
        <v>116</v>
      </c>
      <c r="EC48" t="s">
        <v>123</v>
      </c>
      <c r="ED48" s="181">
        <v>0</v>
      </c>
      <c r="EE48" s="182">
        <v>0</v>
      </c>
      <c r="EG48" t="s">
        <v>132</v>
      </c>
      <c r="EJ48" t="str">
        <f t="shared" si="1"/>
        <v>210000099000</v>
      </c>
    </row>
    <row r="49" spans="1:140" hidden="1" x14ac:dyDescent="0.25">
      <c r="A49" t="s">
        <v>108</v>
      </c>
      <c r="B49" t="s">
        <v>109</v>
      </c>
      <c r="C49" s="140">
        <v>42376</v>
      </c>
      <c r="D49" s="141">
        <v>0</v>
      </c>
      <c r="E49" t="s">
        <v>108</v>
      </c>
      <c r="F49" t="s">
        <v>110</v>
      </c>
      <c r="G49" s="142">
        <v>2016</v>
      </c>
      <c r="H49" s="143">
        <v>7</v>
      </c>
      <c r="I49" s="144">
        <v>42376</v>
      </c>
      <c r="J49" t="s">
        <v>111</v>
      </c>
      <c r="L49" t="s">
        <v>110</v>
      </c>
      <c r="M49" t="s">
        <v>110</v>
      </c>
      <c r="O49" s="146">
        <v>0</v>
      </c>
      <c r="P49" t="s">
        <v>112</v>
      </c>
      <c r="R49" s="148">
        <v>42376</v>
      </c>
      <c r="S49" s="149">
        <v>77</v>
      </c>
      <c r="T49" s="150">
        <v>8876.8700000000008</v>
      </c>
      <c r="U49" s="151">
        <v>8876.8700000000008</v>
      </c>
      <c r="V49" s="152">
        <v>0</v>
      </c>
      <c r="W49" t="s">
        <v>113</v>
      </c>
      <c r="Y49" t="s">
        <v>114</v>
      </c>
      <c r="Z49" t="s">
        <v>114</v>
      </c>
      <c r="AA49" t="s">
        <v>114</v>
      </c>
      <c r="AB49" t="s">
        <v>115</v>
      </c>
      <c r="AC49" t="s">
        <v>116</v>
      </c>
      <c r="AD49" t="s">
        <v>110</v>
      </c>
      <c r="AE49" t="s">
        <v>110</v>
      </c>
      <c r="AH49" s="153">
        <v>0</v>
      </c>
      <c r="AI49" s="154">
        <v>42384</v>
      </c>
      <c r="AJ49" s="155">
        <v>676137</v>
      </c>
      <c r="AK49" s="156">
        <v>676137.1</v>
      </c>
      <c r="AL49" s="157">
        <v>42376</v>
      </c>
      <c r="AM49" s="158">
        <v>0</v>
      </c>
      <c r="AN49" t="s">
        <v>117</v>
      </c>
      <c r="AO49" s="159">
        <v>42384.523888888885</v>
      </c>
      <c r="AP49" t="s">
        <v>118</v>
      </c>
      <c r="AQ49" t="s">
        <v>119</v>
      </c>
      <c r="AR49" t="s">
        <v>119</v>
      </c>
      <c r="AT49" s="160">
        <v>42376</v>
      </c>
      <c r="AU49" s="161">
        <v>1</v>
      </c>
      <c r="AV49" s="162">
        <v>1</v>
      </c>
      <c r="AW49" t="s">
        <v>120</v>
      </c>
      <c r="AZ49" s="163">
        <v>42384</v>
      </c>
      <c r="BB49" t="s">
        <v>121</v>
      </c>
      <c r="BC49" t="s">
        <v>114</v>
      </c>
      <c r="BD49" t="s">
        <v>122</v>
      </c>
      <c r="BE49" t="s">
        <v>110</v>
      </c>
      <c r="BH49" t="s">
        <v>122</v>
      </c>
      <c r="BL49" t="s">
        <v>110</v>
      </c>
      <c r="BM49" s="165">
        <v>42376</v>
      </c>
      <c r="BO49" t="s">
        <v>110</v>
      </c>
      <c r="BP49" t="s">
        <v>123</v>
      </c>
      <c r="BS49" s="166">
        <v>42384.51458333333</v>
      </c>
      <c r="BU49" t="s">
        <v>110</v>
      </c>
      <c r="BV49" t="s">
        <v>118</v>
      </c>
      <c r="BW49" t="s">
        <v>110</v>
      </c>
      <c r="BZ49" t="s">
        <v>108</v>
      </c>
      <c r="CA49" t="s">
        <v>109</v>
      </c>
      <c r="CB49" s="167">
        <v>42376</v>
      </c>
      <c r="CC49" s="168">
        <v>0</v>
      </c>
      <c r="CD49" s="169">
        <v>26</v>
      </c>
      <c r="CE49" t="s">
        <v>111</v>
      </c>
      <c r="CH49" t="s">
        <v>154</v>
      </c>
      <c r="CI49" t="s">
        <v>125</v>
      </c>
      <c r="CL49" t="s">
        <v>126</v>
      </c>
      <c r="CM49" t="s">
        <v>134</v>
      </c>
      <c r="CO49" t="s">
        <v>128</v>
      </c>
      <c r="CU49" t="s">
        <v>119</v>
      </c>
      <c r="CV49" t="s">
        <v>108</v>
      </c>
      <c r="CW49" t="s">
        <v>135</v>
      </c>
      <c r="CX49" t="s">
        <v>136</v>
      </c>
      <c r="DD49" s="170">
        <v>-117.45</v>
      </c>
      <c r="DE49" t="s">
        <v>110</v>
      </c>
      <c r="DF49" s="171">
        <v>0</v>
      </c>
      <c r="DH49" s="172">
        <v>0</v>
      </c>
      <c r="DI49" t="s">
        <v>131</v>
      </c>
      <c r="DJ49" t="s">
        <v>116</v>
      </c>
      <c r="DK49" s="173">
        <v>42376</v>
      </c>
      <c r="DL49" t="s">
        <v>119</v>
      </c>
      <c r="DN49" s="174">
        <v>-117.45</v>
      </c>
      <c r="DO49" s="175">
        <v>1</v>
      </c>
      <c r="DP49" s="176">
        <v>1</v>
      </c>
      <c r="DQ49" s="177">
        <v>676137</v>
      </c>
      <c r="DT49" s="178">
        <v>42384</v>
      </c>
      <c r="DV49" t="s">
        <v>120</v>
      </c>
      <c r="DW49" s="179">
        <v>42376</v>
      </c>
      <c r="DX49" t="s">
        <v>110</v>
      </c>
      <c r="DY49" s="180">
        <v>42369</v>
      </c>
      <c r="DZ49" t="s">
        <v>116</v>
      </c>
      <c r="EC49" t="s">
        <v>123</v>
      </c>
      <c r="ED49" s="181">
        <v>0</v>
      </c>
      <c r="EE49" s="182">
        <v>0</v>
      </c>
      <c r="EG49" t="s">
        <v>132</v>
      </c>
      <c r="EJ49" t="str">
        <f t="shared" si="1"/>
        <v>210500019800</v>
      </c>
    </row>
    <row r="50" spans="1:140" hidden="1" x14ac:dyDescent="0.25">
      <c r="A50" t="s">
        <v>108</v>
      </c>
      <c r="B50" t="s">
        <v>109</v>
      </c>
      <c r="C50" s="140">
        <v>42376</v>
      </c>
      <c r="D50" s="141">
        <v>0</v>
      </c>
      <c r="E50" t="s">
        <v>108</v>
      </c>
      <c r="F50" t="s">
        <v>110</v>
      </c>
      <c r="G50" s="142">
        <v>2016</v>
      </c>
      <c r="H50" s="143">
        <v>7</v>
      </c>
      <c r="I50" s="144">
        <v>42376</v>
      </c>
      <c r="J50" t="s">
        <v>111</v>
      </c>
      <c r="L50" t="s">
        <v>110</v>
      </c>
      <c r="M50" t="s">
        <v>110</v>
      </c>
      <c r="O50" s="146">
        <v>0</v>
      </c>
      <c r="P50" t="s">
        <v>112</v>
      </c>
      <c r="R50" s="148">
        <v>42376</v>
      </c>
      <c r="S50" s="149">
        <v>77</v>
      </c>
      <c r="T50" s="150">
        <v>8876.8700000000008</v>
      </c>
      <c r="U50" s="151">
        <v>8876.8700000000008</v>
      </c>
      <c r="V50" s="152">
        <v>0</v>
      </c>
      <c r="W50" t="s">
        <v>113</v>
      </c>
      <c r="Y50" t="s">
        <v>114</v>
      </c>
      <c r="Z50" t="s">
        <v>114</v>
      </c>
      <c r="AA50" t="s">
        <v>114</v>
      </c>
      <c r="AB50" t="s">
        <v>115</v>
      </c>
      <c r="AC50" t="s">
        <v>116</v>
      </c>
      <c r="AD50" t="s">
        <v>110</v>
      </c>
      <c r="AE50" t="s">
        <v>110</v>
      </c>
      <c r="AH50" s="153">
        <v>0</v>
      </c>
      <c r="AI50" s="154">
        <v>42384</v>
      </c>
      <c r="AJ50" s="155">
        <v>676137</v>
      </c>
      <c r="AK50" s="156">
        <v>676137.1</v>
      </c>
      <c r="AL50" s="157">
        <v>42376</v>
      </c>
      <c r="AM50" s="158">
        <v>0</v>
      </c>
      <c r="AN50" t="s">
        <v>117</v>
      </c>
      <c r="AO50" s="159">
        <v>42384.523888888885</v>
      </c>
      <c r="AP50" t="s">
        <v>118</v>
      </c>
      <c r="AQ50" t="s">
        <v>119</v>
      </c>
      <c r="AR50" t="s">
        <v>119</v>
      </c>
      <c r="AT50" s="160">
        <v>42376</v>
      </c>
      <c r="AU50" s="161">
        <v>1</v>
      </c>
      <c r="AV50" s="162">
        <v>1</v>
      </c>
      <c r="AW50" t="s">
        <v>120</v>
      </c>
      <c r="AZ50" s="163">
        <v>42384</v>
      </c>
      <c r="BB50" t="s">
        <v>121</v>
      </c>
      <c r="BC50" t="s">
        <v>114</v>
      </c>
      <c r="BD50" t="s">
        <v>122</v>
      </c>
      <c r="BE50" t="s">
        <v>110</v>
      </c>
      <c r="BH50" t="s">
        <v>122</v>
      </c>
      <c r="BL50" t="s">
        <v>110</v>
      </c>
      <c r="BM50" s="165">
        <v>42376</v>
      </c>
      <c r="BO50" t="s">
        <v>110</v>
      </c>
      <c r="BP50" t="s">
        <v>123</v>
      </c>
      <c r="BS50" s="166">
        <v>42384.51458333333</v>
      </c>
      <c r="BU50" t="s">
        <v>110</v>
      </c>
      <c r="BV50" t="s">
        <v>118</v>
      </c>
      <c r="BW50" t="s">
        <v>110</v>
      </c>
      <c r="BZ50" t="s">
        <v>108</v>
      </c>
      <c r="CA50" t="s">
        <v>109</v>
      </c>
      <c r="CB50" s="167">
        <v>42376</v>
      </c>
      <c r="CC50" s="168">
        <v>0</v>
      </c>
      <c r="CD50" s="169">
        <v>27</v>
      </c>
      <c r="CE50" t="s">
        <v>111</v>
      </c>
      <c r="CH50" t="s">
        <v>154</v>
      </c>
      <c r="CI50" t="s">
        <v>125</v>
      </c>
      <c r="CL50" t="s">
        <v>126</v>
      </c>
      <c r="CM50" t="s">
        <v>137</v>
      </c>
      <c r="CO50" t="s">
        <v>128</v>
      </c>
      <c r="CU50" t="s">
        <v>119</v>
      </c>
      <c r="CV50" t="s">
        <v>108</v>
      </c>
      <c r="CW50" t="s">
        <v>141</v>
      </c>
      <c r="CX50" t="s">
        <v>142</v>
      </c>
      <c r="DD50" s="170">
        <v>-157.38</v>
      </c>
      <c r="DE50" t="s">
        <v>110</v>
      </c>
      <c r="DF50" s="171">
        <v>0</v>
      </c>
      <c r="DH50" s="172">
        <v>0</v>
      </c>
      <c r="DI50" t="s">
        <v>131</v>
      </c>
      <c r="DJ50" t="s">
        <v>116</v>
      </c>
      <c r="DK50" s="173">
        <v>42376</v>
      </c>
      <c r="DL50" t="s">
        <v>119</v>
      </c>
      <c r="DN50" s="174">
        <v>-157.38</v>
      </c>
      <c r="DO50" s="175">
        <v>1</v>
      </c>
      <c r="DP50" s="176">
        <v>1</v>
      </c>
      <c r="DQ50" s="177">
        <v>676137</v>
      </c>
      <c r="DT50" s="178">
        <v>42384</v>
      </c>
      <c r="DV50" t="s">
        <v>120</v>
      </c>
      <c r="DW50" s="179">
        <v>42376</v>
      </c>
      <c r="DX50" t="s">
        <v>110</v>
      </c>
      <c r="DY50" s="180">
        <v>42369</v>
      </c>
      <c r="DZ50" t="s">
        <v>116</v>
      </c>
      <c r="EC50" t="s">
        <v>123</v>
      </c>
      <c r="ED50" s="181">
        <v>0</v>
      </c>
      <c r="EE50" s="182">
        <v>0</v>
      </c>
      <c r="EG50" t="s">
        <v>132</v>
      </c>
      <c r="EJ50" t="str">
        <f t="shared" si="1"/>
        <v>210500018000</v>
      </c>
    </row>
    <row r="51" spans="1:140" hidden="1" x14ac:dyDescent="0.25">
      <c r="A51" t="s">
        <v>108</v>
      </c>
      <c r="B51" t="s">
        <v>109</v>
      </c>
      <c r="C51" s="140">
        <v>42376</v>
      </c>
      <c r="D51" s="141">
        <v>0</v>
      </c>
      <c r="E51" t="s">
        <v>108</v>
      </c>
      <c r="F51" t="s">
        <v>110</v>
      </c>
      <c r="G51" s="142">
        <v>2016</v>
      </c>
      <c r="H51" s="143">
        <v>7</v>
      </c>
      <c r="I51" s="144">
        <v>42376</v>
      </c>
      <c r="J51" t="s">
        <v>111</v>
      </c>
      <c r="L51" t="s">
        <v>110</v>
      </c>
      <c r="M51" t="s">
        <v>110</v>
      </c>
      <c r="O51" s="146">
        <v>0</v>
      </c>
      <c r="P51" t="s">
        <v>112</v>
      </c>
      <c r="R51" s="148">
        <v>42376</v>
      </c>
      <c r="S51" s="149">
        <v>77</v>
      </c>
      <c r="T51" s="150">
        <v>8876.8700000000008</v>
      </c>
      <c r="U51" s="151">
        <v>8876.8700000000008</v>
      </c>
      <c r="V51" s="152">
        <v>0</v>
      </c>
      <c r="W51" t="s">
        <v>113</v>
      </c>
      <c r="Y51" t="s">
        <v>114</v>
      </c>
      <c r="Z51" t="s">
        <v>114</v>
      </c>
      <c r="AA51" t="s">
        <v>114</v>
      </c>
      <c r="AB51" t="s">
        <v>115</v>
      </c>
      <c r="AC51" t="s">
        <v>116</v>
      </c>
      <c r="AD51" t="s">
        <v>110</v>
      </c>
      <c r="AE51" t="s">
        <v>110</v>
      </c>
      <c r="AH51" s="153">
        <v>0</v>
      </c>
      <c r="AI51" s="154">
        <v>42384</v>
      </c>
      <c r="AJ51" s="155">
        <v>676137</v>
      </c>
      <c r="AK51" s="156">
        <v>676137.1</v>
      </c>
      <c r="AL51" s="157">
        <v>42376</v>
      </c>
      <c r="AM51" s="158">
        <v>0</v>
      </c>
      <c r="AN51" t="s">
        <v>117</v>
      </c>
      <c r="AO51" s="159">
        <v>42384.523888888885</v>
      </c>
      <c r="AP51" t="s">
        <v>118</v>
      </c>
      <c r="AQ51" t="s">
        <v>119</v>
      </c>
      <c r="AR51" t="s">
        <v>119</v>
      </c>
      <c r="AT51" s="160">
        <v>42376</v>
      </c>
      <c r="AU51" s="161">
        <v>1</v>
      </c>
      <c r="AV51" s="162">
        <v>1</v>
      </c>
      <c r="AW51" t="s">
        <v>120</v>
      </c>
      <c r="AZ51" s="163">
        <v>42384</v>
      </c>
      <c r="BB51" t="s">
        <v>121</v>
      </c>
      <c r="BC51" t="s">
        <v>114</v>
      </c>
      <c r="BD51" t="s">
        <v>122</v>
      </c>
      <c r="BE51" t="s">
        <v>110</v>
      </c>
      <c r="BH51" t="s">
        <v>122</v>
      </c>
      <c r="BL51" t="s">
        <v>110</v>
      </c>
      <c r="BM51" s="165">
        <v>42376</v>
      </c>
      <c r="BO51" t="s">
        <v>110</v>
      </c>
      <c r="BP51" t="s">
        <v>123</v>
      </c>
      <c r="BS51" s="166">
        <v>42384.51458333333</v>
      </c>
      <c r="BU51" t="s">
        <v>110</v>
      </c>
      <c r="BV51" t="s">
        <v>118</v>
      </c>
      <c r="BW51" t="s">
        <v>110</v>
      </c>
      <c r="BZ51" t="s">
        <v>108</v>
      </c>
      <c r="CA51" t="s">
        <v>109</v>
      </c>
      <c r="CB51" s="167">
        <v>42376</v>
      </c>
      <c r="CC51" s="168">
        <v>0</v>
      </c>
      <c r="CD51" s="169">
        <v>28</v>
      </c>
      <c r="CE51" t="s">
        <v>111</v>
      </c>
      <c r="CH51" t="s">
        <v>154</v>
      </c>
      <c r="CI51" t="s">
        <v>125</v>
      </c>
      <c r="CL51" t="s">
        <v>126</v>
      </c>
      <c r="CM51" t="s">
        <v>137</v>
      </c>
      <c r="CO51" t="s">
        <v>128</v>
      </c>
      <c r="CU51" t="s">
        <v>119</v>
      </c>
      <c r="CV51" t="s">
        <v>108</v>
      </c>
      <c r="CW51" t="s">
        <v>129</v>
      </c>
      <c r="CX51" t="s">
        <v>138</v>
      </c>
      <c r="CY51" t="s">
        <v>139</v>
      </c>
      <c r="DD51" s="170">
        <v>-8.1</v>
      </c>
      <c r="DE51" t="s">
        <v>110</v>
      </c>
      <c r="DF51" s="171">
        <v>0</v>
      </c>
      <c r="DH51" s="172">
        <v>0</v>
      </c>
      <c r="DI51" t="s">
        <v>131</v>
      </c>
      <c r="DJ51" t="s">
        <v>116</v>
      </c>
      <c r="DK51" s="173">
        <v>42376</v>
      </c>
      <c r="DL51" t="s">
        <v>119</v>
      </c>
      <c r="DN51" s="174">
        <v>-8.1</v>
      </c>
      <c r="DO51" s="175">
        <v>1</v>
      </c>
      <c r="DP51" s="176">
        <v>1</v>
      </c>
      <c r="DQ51" s="177">
        <v>676137</v>
      </c>
      <c r="DT51" s="178">
        <v>42384</v>
      </c>
      <c r="DV51" t="s">
        <v>120</v>
      </c>
      <c r="DW51" s="179">
        <v>42376</v>
      </c>
      <c r="DX51" t="s">
        <v>110</v>
      </c>
      <c r="DY51" s="180">
        <v>42369</v>
      </c>
      <c r="DZ51" t="s">
        <v>116</v>
      </c>
      <c r="EC51" t="s">
        <v>123</v>
      </c>
      <c r="ED51" s="181">
        <v>0</v>
      </c>
      <c r="EE51" s="182">
        <v>0</v>
      </c>
      <c r="EG51" t="s">
        <v>132</v>
      </c>
      <c r="EJ51" t="str">
        <f t="shared" si="1"/>
        <v>210500018000</v>
      </c>
    </row>
    <row r="52" spans="1:140" hidden="1" x14ac:dyDescent="0.25">
      <c r="A52" t="s">
        <v>108</v>
      </c>
      <c r="B52" t="s">
        <v>109</v>
      </c>
      <c r="C52" s="140">
        <v>42376</v>
      </c>
      <c r="D52" s="141">
        <v>0</v>
      </c>
      <c r="E52" t="s">
        <v>108</v>
      </c>
      <c r="F52" t="s">
        <v>110</v>
      </c>
      <c r="G52" s="142">
        <v>2016</v>
      </c>
      <c r="H52" s="143">
        <v>7</v>
      </c>
      <c r="I52" s="144">
        <v>42376</v>
      </c>
      <c r="J52" t="s">
        <v>111</v>
      </c>
      <c r="L52" t="s">
        <v>110</v>
      </c>
      <c r="M52" t="s">
        <v>110</v>
      </c>
      <c r="O52" s="146">
        <v>0</v>
      </c>
      <c r="P52" t="s">
        <v>112</v>
      </c>
      <c r="R52" s="148">
        <v>42376</v>
      </c>
      <c r="S52" s="149">
        <v>77</v>
      </c>
      <c r="T52" s="150">
        <v>8876.8700000000008</v>
      </c>
      <c r="U52" s="151">
        <v>8876.8700000000008</v>
      </c>
      <c r="V52" s="152">
        <v>0</v>
      </c>
      <c r="W52" t="s">
        <v>113</v>
      </c>
      <c r="Y52" t="s">
        <v>114</v>
      </c>
      <c r="Z52" t="s">
        <v>114</v>
      </c>
      <c r="AA52" t="s">
        <v>114</v>
      </c>
      <c r="AB52" t="s">
        <v>115</v>
      </c>
      <c r="AC52" t="s">
        <v>116</v>
      </c>
      <c r="AD52" t="s">
        <v>110</v>
      </c>
      <c r="AE52" t="s">
        <v>110</v>
      </c>
      <c r="AH52" s="153">
        <v>0</v>
      </c>
      <c r="AI52" s="154">
        <v>42384</v>
      </c>
      <c r="AJ52" s="155">
        <v>676137</v>
      </c>
      <c r="AK52" s="156">
        <v>676137.1</v>
      </c>
      <c r="AL52" s="157">
        <v>42376</v>
      </c>
      <c r="AM52" s="158">
        <v>0</v>
      </c>
      <c r="AN52" t="s">
        <v>117</v>
      </c>
      <c r="AO52" s="159">
        <v>42384.523888888885</v>
      </c>
      <c r="AP52" t="s">
        <v>118</v>
      </c>
      <c r="AQ52" t="s">
        <v>119</v>
      </c>
      <c r="AR52" t="s">
        <v>119</v>
      </c>
      <c r="AT52" s="160">
        <v>42376</v>
      </c>
      <c r="AU52" s="161">
        <v>1</v>
      </c>
      <c r="AV52" s="162">
        <v>1</v>
      </c>
      <c r="AW52" t="s">
        <v>120</v>
      </c>
      <c r="AZ52" s="163">
        <v>42384</v>
      </c>
      <c r="BB52" t="s">
        <v>121</v>
      </c>
      <c r="BC52" t="s">
        <v>114</v>
      </c>
      <c r="BD52" t="s">
        <v>122</v>
      </c>
      <c r="BE52" t="s">
        <v>110</v>
      </c>
      <c r="BH52" t="s">
        <v>122</v>
      </c>
      <c r="BL52" t="s">
        <v>110</v>
      </c>
      <c r="BM52" s="165">
        <v>42376</v>
      </c>
      <c r="BO52" t="s">
        <v>110</v>
      </c>
      <c r="BP52" t="s">
        <v>123</v>
      </c>
      <c r="BS52" s="166">
        <v>42384.51458333333</v>
      </c>
      <c r="BU52" t="s">
        <v>110</v>
      </c>
      <c r="BV52" t="s">
        <v>118</v>
      </c>
      <c r="BW52" t="s">
        <v>110</v>
      </c>
      <c r="BZ52" t="s">
        <v>108</v>
      </c>
      <c r="CA52" t="s">
        <v>109</v>
      </c>
      <c r="CB52" s="167">
        <v>42376</v>
      </c>
      <c r="CC52" s="168">
        <v>0</v>
      </c>
      <c r="CD52" s="169">
        <v>29</v>
      </c>
      <c r="CE52" t="s">
        <v>111</v>
      </c>
      <c r="CH52" t="s">
        <v>154</v>
      </c>
      <c r="CI52" t="s">
        <v>125</v>
      </c>
      <c r="CL52" t="s">
        <v>126</v>
      </c>
      <c r="CM52" t="s">
        <v>127</v>
      </c>
      <c r="CO52" t="s">
        <v>128</v>
      </c>
      <c r="CU52" t="s">
        <v>119</v>
      </c>
      <c r="CV52" t="s">
        <v>108</v>
      </c>
      <c r="CW52" t="s">
        <v>129</v>
      </c>
      <c r="CX52" t="s">
        <v>130</v>
      </c>
      <c r="DD52" s="170">
        <v>-162.34</v>
      </c>
      <c r="DE52" t="s">
        <v>110</v>
      </c>
      <c r="DF52" s="171">
        <v>0</v>
      </c>
      <c r="DH52" s="172">
        <v>0</v>
      </c>
      <c r="DI52" t="s">
        <v>131</v>
      </c>
      <c r="DJ52" t="s">
        <v>116</v>
      </c>
      <c r="DK52" s="173">
        <v>42376</v>
      </c>
      <c r="DL52" t="s">
        <v>119</v>
      </c>
      <c r="DN52" s="174">
        <v>-162.34</v>
      </c>
      <c r="DO52" s="175">
        <v>1</v>
      </c>
      <c r="DP52" s="176">
        <v>1</v>
      </c>
      <c r="DQ52" s="177">
        <v>676137</v>
      </c>
      <c r="DT52" s="178">
        <v>42384</v>
      </c>
      <c r="DV52" t="s">
        <v>120</v>
      </c>
      <c r="DW52" s="179">
        <v>42376</v>
      </c>
      <c r="DX52" t="s">
        <v>110</v>
      </c>
      <c r="DY52" s="180">
        <v>42369</v>
      </c>
      <c r="DZ52" t="s">
        <v>116</v>
      </c>
      <c r="EC52" t="s">
        <v>123</v>
      </c>
      <c r="ED52" s="181">
        <v>0</v>
      </c>
      <c r="EE52" s="182">
        <v>0</v>
      </c>
      <c r="EG52" t="s">
        <v>132</v>
      </c>
      <c r="EJ52" t="str">
        <f t="shared" si="1"/>
        <v>210500099000</v>
      </c>
    </row>
    <row r="53" spans="1:140" hidden="1" x14ac:dyDescent="0.25">
      <c r="A53" t="s">
        <v>108</v>
      </c>
      <c r="B53" t="s">
        <v>109</v>
      </c>
      <c r="C53" s="140">
        <v>42376</v>
      </c>
      <c r="D53" s="141">
        <v>0</v>
      </c>
      <c r="E53" t="s">
        <v>108</v>
      </c>
      <c r="F53" t="s">
        <v>110</v>
      </c>
      <c r="G53" s="142">
        <v>2016</v>
      </c>
      <c r="H53" s="143">
        <v>7</v>
      </c>
      <c r="I53" s="144">
        <v>42376</v>
      </c>
      <c r="J53" t="s">
        <v>111</v>
      </c>
      <c r="L53" t="s">
        <v>110</v>
      </c>
      <c r="M53" t="s">
        <v>110</v>
      </c>
      <c r="O53" s="146">
        <v>0</v>
      </c>
      <c r="P53" t="s">
        <v>112</v>
      </c>
      <c r="R53" s="148">
        <v>42376</v>
      </c>
      <c r="S53" s="149">
        <v>77</v>
      </c>
      <c r="T53" s="150">
        <v>8876.8700000000008</v>
      </c>
      <c r="U53" s="151">
        <v>8876.8700000000008</v>
      </c>
      <c r="V53" s="152">
        <v>0</v>
      </c>
      <c r="W53" t="s">
        <v>113</v>
      </c>
      <c r="Y53" t="s">
        <v>114</v>
      </c>
      <c r="Z53" t="s">
        <v>114</v>
      </c>
      <c r="AA53" t="s">
        <v>114</v>
      </c>
      <c r="AB53" t="s">
        <v>115</v>
      </c>
      <c r="AC53" t="s">
        <v>116</v>
      </c>
      <c r="AD53" t="s">
        <v>110</v>
      </c>
      <c r="AE53" t="s">
        <v>110</v>
      </c>
      <c r="AH53" s="153">
        <v>0</v>
      </c>
      <c r="AI53" s="154">
        <v>42384</v>
      </c>
      <c r="AJ53" s="155">
        <v>676137</v>
      </c>
      <c r="AK53" s="156">
        <v>676137.1</v>
      </c>
      <c r="AL53" s="157">
        <v>42376</v>
      </c>
      <c r="AM53" s="158">
        <v>0</v>
      </c>
      <c r="AN53" t="s">
        <v>117</v>
      </c>
      <c r="AO53" s="159">
        <v>42384.523888888885</v>
      </c>
      <c r="AP53" t="s">
        <v>118</v>
      </c>
      <c r="AQ53" t="s">
        <v>119</v>
      </c>
      <c r="AR53" t="s">
        <v>119</v>
      </c>
      <c r="AT53" s="160">
        <v>42376</v>
      </c>
      <c r="AU53" s="161">
        <v>1</v>
      </c>
      <c r="AV53" s="162">
        <v>1</v>
      </c>
      <c r="AW53" t="s">
        <v>120</v>
      </c>
      <c r="AZ53" s="163">
        <v>42384</v>
      </c>
      <c r="BB53" t="s">
        <v>121</v>
      </c>
      <c r="BC53" t="s">
        <v>114</v>
      </c>
      <c r="BD53" t="s">
        <v>122</v>
      </c>
      <c r="BE53" t="s">
        <v>110</v>
      </c>
      <c r="BH53" t="s">
        <v>122</v>
      </c>
      <c r="BL53" t="s">
        <v>110</v>
      </c>
      <c r="BM53" s="165">
        <v>42376</v>
      </c>
      <c r="BO53" t="s">
        <v>110</v>
      </c>
      <c r="BP53" t="s">
        <v>123</v>
      </c>
      <c r="BS53" s="166">
        <v>42384.51458333333</v>
      </c>
      <c r="BU53" t="s">
        <v>110</v>
      </c>
      <c r="BV53" t="s">
        <v>118</v>
      </c>
      <c r="BW53" t="s">
        <v>110</v>
      </c>
      <c r="BZ53" t="s">
        <v>108</v>
      </c>
      <c r="CA53" t="s">
        <v>109</v>
      </c>
      <c r="CB53" s="167">
        <v>42376</v>
      </c>
      <c r="CC53" s="168">
        <v>0</v>
      </c>
      <c r="CD53" s="169">
        <v>30</v>
      </c>
      <c r="CE53" t="s">
        <v>111</v>
      </c>
      <c r="CH53" t="s">
        <v>155</v>
      </c>
      <c r="CI53" t="s">
        <v>125</v>
      </c>
      <c r="CL53" t="s">
        <v>126</v>
      </c>
      <c r="CM53" t="s">
        <v>134</v>
      </c>
      <c r="CO53" t="s">
        <v>128</v>
      </c>
      <c r="CU53" t="s">
        <v>119</v>
      </c>
      <c r="CV53" t="s">
        <v>108</v>
      </c>
      <c r="CW53" t="s">
        <v>135</v>
      </c>
      <c r="CX53" t="s">
        <v>136</v>
      </c>
      <c r="DD53" s="170">
        <v>-107.41</v>
      </c>
      <c r="DE53" t="s">
        <v>110</v>
      </c>
      <c r="DF53" s="171">
        <v>0</v>
      </c>
      <c r="DH53" s="172">
        <v>0</v>
      </c>
      <c r="DI53" t="s">
        <v>131</v>
      </c>
      <c r="DJ53" t="s">
        <v>116</v>
      </c>
      <c r="DK53" s="173">
        <v>42376</v>
      </c>
      <c r="DL53" t="s">
        <v>119</v>
      </c>
      <c r="DN53" s="174">
        <v>-107.41</v>
      </c>
      <c r="DO53" s="175">
        <v>1</v>
      </c>
      <c r="DP53" s="176">
        <v>1</v>
      </c>
      <c r="DQ53" s="177">
        <v>676137</v>
      </c>
      <c r="DT53" s="178">
        <v>42384</v>
      </c>
      <c r="DV53" t="s">
        <v>120</v>
      </c>
      <c r="DW53" s="179">
        <v>42376</v>
      </c>
      <c r="DX53" t="s">
        <v>110</v>
      </c>
      <c r="DY53" s="180">
        <v>42369</v>
      </c>
      <c r="DZ53" t="s">
        <v>116</v>
      </c>
      <c r="EC53" t="s">
        <v>123</v>
      </c>
      <c r="ED53" s="181">
        <v>0</v>
      </c>
      <c r="EE53" s="182">
        <v>0</v>
      </c>
      <c r="EG53" t="s">
        <v>132</v>
      </c>
      <c r="EJ53" t="str">
        <f t="shared" si="1"/>
        <v>211000019800</v>
      </c>
    </row>
    <row r="54" spans="1:140" hidden="1" x14ac:dyDescent="0.25">
      <c r="A54" t="s">
        <v>108</v>
      </c>
      <c r="B54" t="s">
        <v>109</v>
      </c>
      <c r="C54" s="140">
        <v>42376</v>
      </c>
      <c r="D54" s="141">
        <v>0</v>
      </c>
      <c r="E54" t="s">
        <v>108</v>
      </c>
      <c r="F54" t="s">
        <v>110</v>
      </c>
      <c r="G54" s="142">
        <v>2016</v>
      </c>
      <c r="H54" s="143">
        <v>7</v>
      </c>
      <c r="I54" s="144">
        <v>42376</v>
      </c>
      <c r="J54" t="s">
        <v>111</v>
      </c>
      <c r="L54" t="s">
        <v>110</v>
      </c>
      <c r="M54" t="s">
        <v>110</v>
      </c>
      <c r="O54" s="146">
        <v>0</v>
      </c>
      <c r="P54" t="s">
        <v>112</v>
      </c>
      <c r="R54" s="148">
        <v>42376</v>
      </c>
      <c r="S54" s="149">
        <v>77</v>
      </c>
      <c r="T54" s="150">
        <v>8876.8700000000008</v>
      </c>
      <c r="U54" s="151">
        <v>8876.8700000000008</v>
      </c>
      <c r="V54" s="152">
        <v>0</v>
      </c>
      <c r="W54" t="s">
        <v>113</v>
      </c>
      <c r="Y54" t="s">
        <v>114</v>
      </c>
      <c r="Z54" t="s">
        <v>114</v>
      </c>
      <c r="AA54" t="s">
        <v>114</v>
      </c>
      <c r="AB54" t="s">
        <v>115</v>
      </c>
      <c r="AC54" t="s">
        <v>116</v>
      </c>
      <c r="AD54" t="s">
        <v>110</v>
      </c>
      <c r="AE54" t="s">
        <v>110</v>
      </c>
      <c r="AH54" s="153">
        <v>0</v>
      </c>
      <c r="AI54" s="154">
        <v>42384</v>
      </c>
      <c r="AJ54" s="155">
        <v>676137</v>
      </c>
      <c r="AK54" s="156">
        <v>676137.1</v>
      </c>
      <c r="AL54" s="157">
        <v>42376</v>
      </c>
      <c r="AM54" s="158">
        <v>0</v>
      </c>
      <c r="AN54" t="s">
        <v>117</v>
      </c>
      <c r="AO54" s="159">
        <v>42384.523888888885</v>
      </c>
      <c r="AP54" t="s">
        <v>118</v>
      </c>
      <c r="AQ54" t="s">
        <v>119</v>
      </c>
      <c r="AR54" t="s">
        <v>119</v>
      </c>
      <c r="AT54" s="160">
        <v>42376</v>
      </c>
      <c r="AU54" s="161">
        <v>1</v>
      </c>
      <c r="AV54" s="162">
        <v>1</v>
      </c>
      <c r="AW54" t="s">
        <v>120</v>
      </c>
      <c r="AZ54" s="163">
        <v>42384</v>
      </c>
      <c r="BB54" t="s">
        <v>121</v>
      </c>
      <c r="BC54" t="s">
        <v>114</v>
      </c>
      <c r="BD54" t="s">
        <v>122</v>
      </c>
      <c r="BE54" t="s">
        <v>110</v>
      </c>
      <c r="BH54" t="s">
        <v>122</v>
      </c>
      <c r="BL54" t="s">
        <v>110</v>
      </c>
      <c r="BM54" s="165">
        <v>42376</v>
      </c>
      <c r="BO54" t="s">
        <v>110</v>
      </c>
      <c r="BP54" t="s">
        <v>123</v>
      </c>
      <c r="BS54" s="166">
        <v>42384.51458333333</v>
      </c>
      <c r="BU54" t="s">
        <v>110</v>
      </c>
      <c r="BV54" t="s">
        <v>118</v>
      </c>
      <c r="BW54" t="s">
        <v>110</v>
      </c>
      <c r="BZ54" t="s">
        <v>108</v>
      </c>
      <c r="CA54" t="s">
        <v>109</v>
      </c>
      <c r="CB54" s="167">
        <v>42376</v>
      </c>
      <c r="CC54" s="168">
        <v>0</v>
      </c>
      <c r="CD54" s="169">
        <v>31</v>
      </c>
      <c r="CE54" t="s">
        <v>111</v>
      </c>
      <c r="CH54" t="s">
        <v>155</v>
      </c>
      <c r="CI54" t="s">
        <v>125</v>
      </c>
      <c r="CL54" t="s">
        <v>126</v>
      </c>
      <c r="CM54" t="s">
        <v>137</v>
      </c>
      <c r="CO54" t="s">
        <v>128</v>
      </c>
      <c r="CU54" t="s">
        <v>119</v>
      </c>
      <c r="CV54" t="s">
        <v>108</v>
      </c>
      <c r="CW54" t="s">
        <v>141</v>
      </c>
      <c r="CX54" t="s">
        <v>142</v>
      </c>
      <c r="DD54" s="170">
        <v>-134.12</v>
      </c>
      <c r="DE54" t="s">
        <v>110</v>
      </c>
      <c r="DF54" s="171">
        <v>0</v>
      </c>
      <c r="DH54" s="172">
        <v>0</v>
      </c>
      <c r="DI54" t="s">
        <v>131</v>
      </c>
      <c r="DJ54" t="s">
        <v>116</v>
      </c>
      <c r="DK54" s="173">
        <v>42376</v>
      </c>
      <c r="DL54" t="s">
        <v>119</v>
      </c>
      <c r="DN54" s="174">
        <v>-134.12</v>
      </c>
      <c r="DO54" s="175">
        <v>1</v>
      </c>
      <c r="DP54" s="176">
        <v>1</v>
      </c>
      <c r="DQ54" s="177">
        <v>676137</v>
      </c>
      <c r="DT54" s="178">
        <v>42384</v>
      </c>
      <c r="DV54" t="s">
        <v>120</v>
      </c>
      <c r="DW54" s="179">
        <v>42376</v>
      </c>
      <c r="DX54" t="s">
        <v>110</v>
      </c>
      <c r="DY54" s="180">
        <v>42369</v>
      </c>
      <c r="DZ54" t="s">
        <v>116</v>
      </c>
      <c r="EC54" t="s">
        <v>123</v>
      </c>
      <c r="ED54" s="181">
        <v>0</v>
      </c>
      <c r="EE54" s="182">
        <v>0</v>
      </c>
      <c r="EG54" t="s">
        <v>132</v>
      </c>
      <c r="EJ54" t="str">
        <f t="shared" si="1"/>
        <v>211000018000</v>
      </c>
    </row>
    <row r="55" spans="1:140" hidden="1" x14ac:dyDescent="0.25">
      <c r="A55" t="s">
        <v>108</v>
      </c>
      <c r="B55" t="s">
        <v>109</v>
      </c>
      <c r="C55" s="140">
        <v>42376</v>
      </c>
      <c r="D55" s="141">
        <v>0</v>
      </c>
      <c r="E55" t="s">
        <v>108</v>
      </c>
      <c r="F55" t="s">
        <v>110</v>
      </c>
      <c r="G55" s="142">
        <v>2016</v>
      </c>
      <c r="H55" s="143">
        <v>7</v>
      </c>
      <c r="I55" s="144">
        <v>42376</v>
      </c>
      <c r="J55" t="s">
        <v>111</v>
      </c>
      <c r="L55" t="s">
        <v>110</v>
      </c>
      <c r="M55" t="s">
        <v>110</v>
      </c>
      <c r="O55" s="146">
        <v>0</v>
      </c>
      <c r="P55" t="s">
        <v>112</v>
      </c>
      <c r="R55" s="148">
        <v>42376</v>
      </c>
      <c r="S55" s="149">
        <v>77</v>
      </c>
      <c r="T55" s="150">
        <v>8876.8700000000008</v>
      </c>
      <c r="U55" s="151">
        <v>8876.8700000000008</v>
      </c>
      <c r="V55" s="152">
        <v>0</v>
      </c>
      <c r="W55" t="s">
        <v>113</v>
      </c>
      <c r="Y55" t="s">
        <v>114</v>
      </c>
      <c r="Z55" t="s">
        <v>114</v>
      </c>
      <c r="AA55" t="s">
        <v>114</v>
      </c>
      <c r="AB55" t="s">
        <v>115</v>
      </c>
      <c r="AC55" t="s">
        <v>116</v>
      </c>
      <c r="AD55" t="s">
        <v>110</v>
      </c>
      <c r="AE55" t="s">
        <v>110</v>
      </c>
      <c r="AH55" s="153">
        <v>0</v>
      </c>
      <c r="AI55" s="154">
        <v>42384</v>
      </c>
      <c r="AJ55" s="155">
        <v>676137</v>
      </c>
      <c r="AK55" s="156">
        <v>676137.1</v>
      </c>
      <c r="AL55" s="157">
        <v>42376</v>
      </c>
      <c r="AM55" s="158">
        <v>0</v>
      </c>
      <c r="AN55" t="s">
        <v>117</v>
      </c>
      <c r="AO55" s="159">
        <v>42384.523888888885</v>
      </c>
      <c r="AP55" t="s">
        <v>118</v>
      </c>
      <c r="AQ55" t="s">
        <v>119</v>
      </c>
      <c r="AR55" t="s">
        <v>119</v>
      </c>
      <c r="AT55" s="160">
        <v>42376</v>
      </c>
      <c r="AU55" s="161">
        <v>1</v>
      </c>
      <c r="AV55" s="162">
        <v>1</v>
      </c>
      <c r="AW55" t="s">
        <v>120</v>
      </c>
      <c r="AZ55" s="163">
        <v>42384</v>
      </c>
      <c r="BB55" t="s">
        <v>121</v>
      </c>
      <c r="BC55" t="s">
        <v>114</v>
      </c>
      <c r="BD55" t="s">
        <v>122</v>
      </c>
      <c r="BE55" t="s">
        <v>110</v>
      </c>
      <c r="BH55" t="s">
        <v>122</v>
      </c>
      <c r="BL55" t="s">
        <v>110</v>
      </c>
      <c r="BM55" s="165">
        <v>42376</v>
      </c>
      <c r="BO55" t="s">
        <v>110</v>
      </c>
      <c r="BP55" t="s">
        <v>123</v>
      </c>
      <c r="BS55" s="166">
        <v>42384.51458333333</v>
      </c>
      <c r="BU55" t="s">
        <v>110</v>
      </c>
      <c r="BV55" t="s">
        <v>118</v>
      </c>
      <c r="BW55" t="s">
        <v>110</v>
      </c>
      <c r="BZ55" t="s">
        <v>108</v>
      </c>
      <c r="CA55" t="s">
        <v>109</v>
      </c>
      <c r="CB55" s="167">
        <v>42376</v>
      </c>
      <c r="CC55" s="168">
        <v>0</v>
      </c>
      <c r="CD55" s="169">
        <v>32</v>
      </c>
      <c r="CE55" t="s">
        <v>111</v>
      </c>
      <c r="CH55" t="s">
        <v>155</v>
      </c>
      <c r="CI55" t="s">
        <v>125</v>
      </c>
      <c r="CL55" t="s">
        <v>126</v>
      </c>
      <c r="CM55" t="s">
        <v>137</v>
      </c>
      <c r="CO55" t="s">
        <v>128</v>
      </c>
      <c r="CU55" t="s">
        <v>119</v>
      </c>
      <c r="CV55" t="s">
        <v>108</v>
      </c>
      <c r="CW55" t="s">
        <v>129</v>
      </c>
      <c r="CX55" t="s">
        <v>138</v>
      </c>
      <c r="CY55" t="s">
        <v>139</v>
      </c>
      <c r="DD55" s="170">
        <v>-7.41</v>
      </c>
      <c r="DE55" t="s">
        <v>110</v>
      </c>
      <c r="DF55" s="171">
        <v>0</v>
      </c>
      <c r="DH55" s="172">
        <v>0</v>
      </c>
      <c r="DI55" t="s">
        <v>131</v>
      </c>
      <c r="DJ55" t="s">
        <v>116</v>
      </c>
      <c r="DK55" s="173">
        <v>42376</v>
      </c>
      <c r="DL55" t="s">
        <v>119</v>
      </c>
      <c r="DN55" s="174">
        <v>-7.41</v>
      </c>
      <c r="DO55" s="175">
        <v>1</v>
      </c>
      <c r="DP55" s="176">
        <v>1</v>
      </c>
      <c r="DQ55" s="177">
        <v>676137</v>
      </c>
      <c r="DT55" s="178">
        <v>42384</v>
      </c>
      <c r="DV55" t="s">
        <v>120</v>
      </c>
      <c r="DW55" s="179">
        <v>42376</v>
      </c>
      <c r="DX55" t="s">
        <v>110</v>
      </c>
      <c r="DY55" s="180">
        <v>42369</v>
      </c>
      <c r="DZ55" t="s">
        <v>116</v>
      </c>
      <c r="EC55" t="s">
        <v>123</v>
      </c>
      <c r="ED55" s="181">
        <v>0</v>
      </c>
      <c r="EE55" s="182">
        <v>0</v>
      </c>
      <c r="EG55" t="s">
        <v>132</v>
      </c>
      <c r="EJ55" t="str">
        <f t="shared" si="1"/>
        <v>211000018000</v>
      </c>
    </row>
    <row r="56" spans="1:140" hidden="1" x14ac:dyDescent="0.25">
      <c r="A56" t="s">
        <v>108</v>
      </c>
      <c r="B56" t="s">
        <v>109</v>
      </c>
      <c r="C56" s="140">
        <v>42376</v>
      </c>
      <c r="D56" s="141">
        <v>0</v>
      </c>
      <c r="E56" t="s">
        <v>108</v>
      </c>
      <c r="F56" t="s">
        <v>110</v>
      </c>
      <c r="G56" s="142">
        <v>2016</v>
      </c>
      <c r="H56" s="143">
        <v>7</v>
      </c>
      <c r="I56" s="144">
        <v>42376</v>
      </c>
      <c r="J56" t="s">
        <v>111</v>
      </c>
      <c r="L56" t="s">
        <v>110</v>
      </c>
      <c r="M56" t="s">
        <v>110</v>
      </c>
      <c r="O56" s="146">
        <v>0</v>
      </c>
      <c r="P56" t="s">
        <v>112</v>
      </c>
      <c r="R56" s="148">
        <v>42376</v>
      </c>
      <c r="S56" s="149">
        <v>77</v>
      </c>
      <c r="T56" s="150">
        <v>8876.8700000000008</v>
      </c>
      <c r="U56" s="151">
        <v>8876.8700000000008</v>
      </c>
      <c r="V56" s="152">
        <v>0</v>
      </c>
      <c r="W56" t="s">
        <v>113</v>
      </c>
      <c r="Y56" t="s">
        <v>114</v>
      </c>
      <c r="Z56" t="s">
        <v>114</v>
      </c>
      <c r="AA56" t="s">
        <v>114</v>
      </c>
      <c r="AB56" t="s">
        <v>115</v>
      </c>
      <c r="AC56" t="s">
        <v>116</v>
      </c>
      <c r="AD56" t="s">
        <v>110</v>
      </c>
      <c r="AE56" t="s">
        <v>110</v>
      </c>
      <c r="AH56" s="153">
        <v>0</v>
      </c>
      <c r="AI56" s="154">
        <v>42384</v>
      </c>
      <c r="AJ56" s="155">
        <v>676137</v>
      </c>
      <c r="AK56" s="156">
        <v>676137.1</v>
      </c>
      <c r="AL56" s="157">
        <v>42376</v>
      </c>
      <c r="AM56" s="158">
        <v>0</v>
      </c>
      <c r="AN56" t="s">
        <v>117</v>
      </c>
      <c r="AO56" s="159">
        <v>42384.523888888885</v>
      </c>
      <c r="AP56" t="s">
        <v>118</v>
      </c>
      <c r="AQ56" t="s">
        <v>119</v>
      </c>
      <c r="AR56" t="s">
        <v>119</v>
      </c>
      <c r="AT56" s="160">
        <v>42376</v>
      </c>
      <c r="AU56" s="161">
        <v>1</v>
      </c>
      <c r="AV56" s="162">
        <v>1</v>
      </c>
      <c r="AW56" t="s">
        <v>120</v>
      </c>
      <c r="AZ56" s="163">
        <v>42384</v>
      </c>
      <c r="BB56" t="s">
        <v>121</v>
      </c>
      <c r="BC56" t="s">
        <v>114</v>
      </c>
      <c r="BD56" t="s">
        <v>122</v>
      </c>
      <c r="BE56" t="s">
        <v>110</v>
      </c>
      <c r="BH56" t="s">
        <v>122</v>
      </c>
      <c r="BL56" t="s">
        <v>110</v>
      </c>
      <c r="BM56" s="165">
        <v>42376</v>
      </c>
      <c r="BO56" t="s">
        <v>110</v>
      </c>
      <c r="BP56" t="s">
        <v>123</v>
      </c>
      <c r="BS56" s="166">
        <v>42384.51458333333</v>
      </c>
      <c r="BU56" t="s">
        <v>110</v>
      </c>
      <c r="BV56" t="s">
        <v>118</v>
      </c>
      <c r="BW56" t="s">
        <v>110</v>
      </c>
      <c r="BZ56" t="s">
        <v>108</v>
      </c>
      <c r="CA56" t="s">
        <v>109</v>
      </c>
      <c r="CB56" s="167">
        <v>42376</v>
      </c>
      <c r="CC56" s="168">
        <v>0</v>
      </c>
      <c r="CD56" s="169">
        <v>33</v>
      </c>
      <c r="CE56" t="s">
        <v>111</v>
      </c>
      <c r="CH56" t="s">
        <v>155</v>
      </c>
      <c r="CI56" t="s">
        <v>125</v>
      </c>
      <c r="CL56" t="s">
        <v>126</v>
      </c>
      <c r="CM56" t="s">
        <v>127</v>
      </c>
      <c r="CO56" t="s">
        <v>128</v>
      </c>
      <c r="CU56" t="s">
        <v>119</v>
      </c>
      <c r="CV56" t="s">
        <v>108</v>
      </c>
      <c r="CW56" t="s">
        <v>129</v>
      </c>
      <c r="CX56" t="s">
        <v>130</v>
      </c>
      <c r="DD56" s="170">
        <v>-139.47999999999999</v>
      </c>
      <c r="DE56" t="s">
        <v>110</v>
      </c>
      <c r="DF56" s="171">
        <v>0</v>
      </c>
      <c r="DH56" s="172">
        <v>0</v>
      </c>
      <c r="DI56" t="s">
        <v>131</v>
      </c>
      <c r="DJ56" t="s">
        <v>116</v>
      </c>
      <c r="DK56" s="173">
        <v>42376</v>
      </c>
      <c r="DL56" t="s">
        <v>119</v>
      </c>
      <c r="DN56" s="174">
        <v>-139.47999999999999</v>
      </c>
      <c r="DO56" s="175">
        <v>1</v>
      </c>
      <c r="DP56" s="176">
        <v>1</v>
      </c>
      <c r="DQ56" s="177">
        <v>676137</v>
      </c>
      <c r="DT56" s="178">
        <v>42384</v>
      </c>
      <c r="DV56" t="s">
        <v>120</v>
      </c>
      <c r="DW56" s="179">
        <v>42376</v>
      </c>
      <c r="DX56" t="s">
        <v>110</v>
      </c>
      <c r="DY56" s="180">
        <v>42369</v>
      </c>
      <c r="DZ56" t="s">
        <v>116</v>
      </c>
      <c r="EC56" t="s">
        <v>123</v>
      </c>
      <c r="ED56" s="181">
        <v>0</v>
      </c>
      <c r="EE56" s="182">
        <v>0</v>
      </c>
      <c r="EG56" t="s">
        <v>132</v>
      </c>
      <c r="EJ56" t="str">
        <f t="shared" si="1"/>
        <v>211000099000</v>
      </c>
    </row>
    <row r="57" spans="1:140" hidden="1" x14ac:dyDescent="0.25">
      <c r="A57" t="s">
        <v>108</v>
      </c>
      <c r="B57" t="s">
        <v>109</v>
      </c>
      <c r="C57" s="140">
        <v>42376</v>
      </c>
      <c r="D57" s="141">
        <v>0</v>
      </c>
      <c r="E57" t="s">
        <v>108</v>
      </c>
      <c r="F57" t="s">
        <v>110</v>
      </c>
      <c r="G57" s="142">
        <v>2016</v>
      </c>
      <c r="H57" s="143">
        <v>7</v>
      </c>
      <c r="I57" s="144">
        <v>42376</v>
      </c>
      <c r="J57" t="s">
        <v>111</v>
      </c>
      <c r="L57" t="s">
        <v>110</v>
      </c>
      <c r="M57" t="s">
        <v>110</v>
      </c>
      <c r="O57" s="146">
        <v>0</v>
      </c>
      <c r="P57" t="s">
        <v>112</v>
      </c>
      <c r="R57" s="148">
        <v>42376</v>
      </c>
      <c r="S57" s="149">
        <v>77</v>
      </c>
      <c r="T57" s="150">
        <v>8876.8700000000008</v>
      </c>
      <c r="U57" s="151">
        <v>8876.8700000000008</v>
      </c>
      <c r="V57" s="152">
        <v>0</v>
      </c>
      <c r="W57" t="s">
        <v>113</v>
      </c>
      <c r="Y57" t="s">
        <v>114</v>
      </c>
      <c r="Z57" t="s">
        <v>114</v>
      </c>
      <c r="AA57" t="s">
        <v>114</v>
      </c>
      <c r="AB57" t="s">
        <v>115</v>
      </c>
      <c r="AC57" t="s">
        <v>116</v>
      </c>
      <c r="AD57" t="s">
        <v>110</v>
      </c>
      <c r="AE57" t="s">
        <v>110</v>
      </c>
      <c r="AH57" s="153">
        <v>0</v>
      </c>
      <c r="AI57" s="154">
        <v>42384</v>
      </c>
      <c r="AJ57" s="155">
        <v>676137</v>
      </c>
      <c r="AK57" s="156">
        <v>676137.1</v>
      </c>
      <c r="AL57" s="157">
        <v>42376</v>
      </c>
      <c r="AM57" s="158">
        <v>0</v>
      </c>
      <c r="AN57" t="s">
        <v>117</v>
      </c>
      <c r="AO57" s="159">
        <v>42384.523888888885</v>
      </c>
      <c r="AP57" t="s">
        <v>118</v>
      </c>
      <c r="AQ57" t="s">
        <v>119</v>
      </c>
      <c r="AR57" t="s">
        <v>119</v>
      </c>
      <c r="AT57" s="160">
        <v>42376</v>
      </c>
      <c r="AU57" s="161">
        <v>1</v>
      </c>
      <c r="AV57" s="162">
        <v>1</v>
      </c>
      <c r="AW57" t="s">
        <v>120</v>
      </c>
      <c r="AZ57" s="163">
        <v>42384</v>
      </c>
      <c r="BB57" t="s">
        <v>121</v>
      </c>
      <c r="BC57" t="s">
        <v>114</v>
      </c>
      <c r="BD57" t="s">
        <v>122</v>
      </c>
      <c r="BE57" t="s">
        <v>110</v>
      </c>
      <c r="BH57" t="s">
        <v>122</v>
      </c>
      <c r="BL57" t="s">
        <v>110</v>
      </c>
      <c r="BM57" s="165">
        <v>42376</v>
      </c>
      <c r="BO57" t="s">
        <v>110</v>
      </c>
      <c r="BP57" t="s">
        <v>123</v>
      </c>
      <c r="BS57" s="166">
        <v>42384.51458333333</v>
      </c>
      <c r="BU57" t="s">
        <v>110</v>
      </c>
      <c r="BV57" t="s">
        <v>118</v>
      </c>
      <c r="BW57" t="s">
        <v>110</v>
      </c>
      <c r="BZ57" t="s">
        <v>108</v>
      </c>
      <c r="CA57" t="s">
        <v>109</v>
      </c>
      <c r="CB57" s="167">
        <v>42376</v>
      </c>
      <c r="CC57" s="168">
        <v>0</v>
      </c>
      <c r="CD57" s="169">
        <v>34</v>
      </c>
      <c r="CE57" t="s">
        <v>111</v>
      </c>
      <c r="CH57" t="s">
        <v>156</v>
      </c>
      <c r="CI57" t="s">
        <v>125</v>
      </c>
      <c r="CL57" t="s">
        <v>126</v>
      </c>
      <c r="CM57" t="s">
        <v>134</v>
      </c>
      <c r="CO57" t="s">
        <v>128</v>
      </c>
      <c r="CU57" t="s">
        <v>119</v>
      </c>
      <c r="CV57" t="s">
        <v>108</v>
      </c>
      <c r="CW57" t="s">
        <v>135</v>
      </c>
      <c r="CX57" t="s">
        <v>136</v>
      </c>
      <c r="DD57" s="170">
        <v>-8.33</v>
      </c>
      <c r="DE57" t="s">
        <v>110</v>
      </c>
      <c r="DF57" s="171">
        <v>0</v>
      </c>
      <c r="DH57" s="172">
        <v>0</v>
      </c>
      <c r="DI57" t="s">
        <v>131</v>
      </c>
      <c r="DJ57" t="s">
        <v>116</v>
      </c>
      <c r="DK57" s="173">
        <v>42376</v>
      </c>
      <c r="DL57" t="s">
        <v>119</v>
      </c>
      <c r="DN57" s="174">
        <v>-8.33</v>
      </c>
      <c r="DO57" s="175">
        <v>1</v>
      </c>
      <c r="DP57" s="176">
        <v>1</v>
      </c>
      <c r="DQ57" s="177">
        <v>676137</v>
      </c>
      <c r="DT57" s="178">
        <v>42384</v>
      </c>
      <c r="DV57" t="s">
        <v>120</v>
      </c>
      <c r="DW57" s="179">
        <v>42376</v>
      </c>
      <c r="DX57" t="s">
        <v>110</v>
      </c>
      <c r="DY57" s="180">
        <v>42369</v>
      </c>
      <c r="DZ57" t="s">
        <v>116</v>
      </c>
      <c r="EC57" t="s">
        <v>123</v>
      </c>
      <c r="ED57" s="181">
        <v>0</v>
      </c>
      <c r="EE57" s="182">
        <v>0</v>
      </c>
      <c r="EG57" t="s">
        <v>132</v>
      </c>
      <c r="EJ57" t="str">
        <f t="shared" si="1"/>
        <v>212500019800</v>
      </c>
    </row>
    <row r="58" spans="1:140" hidden="1" x14ac:dyDescent="0.25">
      <c r="A58" t="s">
        <v>108</v>
      </c>
      <c r="B58" t="s">
        <v>109</v>
      </c>
      <c r="C58" s="140">
        <v>42376</v>
      </c>
      <c r="D58" s="141">
        <v>0</v>
      </c>
      <c r="E58" t="s">
        <v>108</v>
      </c>
      <c r="F58" t="s">
        <v>110</v>
      </c>
      <c r="G58" s="142">
        <v>2016</v>
      </c>
      <c r="H58" s="143">
        <v>7</v>
      </c>
      <c r="I58" s="144">
        <v>42376</v>
      </c>
      <c r="J58" t="s">
        <v>111</v>
      </c>
      <c r="L58" t="s">
        <v>110</v>
      </c>
      <c r="M58" t="s">
        <v>110</v>
      </c>
      <c r="O58" s="146">
        <v>0</v>
      </c>
      <c r="P58" t="s">
        <v>112</v>
      </c>
      <c r="R58" s="148">
        <v>42376</v>
      </c>
      <c r="S58" s="149">
        <v>77</v>
      </c>
      <c r="T58" s="150">
        <v>8876.8700000000008</v>
      </c>
      <c r="U58" s="151">
        <v>8876.8700000000008</v>
      </c>
      <c r="V58" s="152">
        <v>0</v>
      </c>
      <c r="W58" t="s">
        <v>113</v>
      </c>
      <c r="Y58" t="s">
        <v>114</v>
      </c>
      <c r="Z58" t="s">
        <v>114</v>
      </c>
      <c r="AA58" t="s">
        <v>114</v>
      </c>
      <c r="AB58" t="s">
        <v>115</v>
      </c>
      <c r="AC58" t="s">
        <v>116</v>
      </c>
      <c r="AD58" t="s">
        <v>110</v>
      </c>
      <c r="AE58" t="s">
        <v>110</v>
      </c>
      <c r="AH58" s="153">
        <v>0</v>
      </c>
      <c r="AI58" s="154">
        <v>42384</v>
      </c>
      <c r="AJ58" s="155">
        <v>676137</v>
      </c>
      <c r="AK58" s="156">
        <v>676137.1</v>
      </c>
      <c r="AL58" s="157">
        <v>42376</v>
      </c>
      <c r="AM58" s="158">
        <v>0</v>
      </c>
      <c r="AN58" t="s">
        <v>117</v>
      </c>
      <c r="AO58" s="159">
        <v>42384.523888888885</v>
      </c>
      <c r="AP58" t="s">
        <v>118</v>
      </c>
      <c r="AQ58" t="s">
        <v>119</v>
      </c>
      <c r="AR58" t="s">
        <v>119</v>
      </c>
      <c r="AT58" s="160">
        <v>42376</v>
      </c>
      <c r="AU58" s="161">
        <v>1</v>
      </c>
      <c r="AV58" s="162">
        <v>1</v>
      </c>
      <c r="AW58" t="s">
        <v>120</v>
      </c>
      <c r="AZ58" s="163">
        <v>42384</v>
      </c>
      <c r="BB58" t="s">
        <v>121</v>
      </c>
      <c r="BC58" t="s">
        <v>114</v>
      </c>
      <c r="BD58" t="s">
        <v>122</v>
      </c>
      <c r="BE58" t="s">
        <v>110</v>
      </c>
      <c r="BH58" t="s">
        <v>122</v>
      </c>
      <c r="BL58" t="s">
        <v>110</v>
      </c>
      <c r="BM58" s="165">
        <v>42376</v>
      </c>
      <c r="BO58" t="s">
        <v>110</v>
      </c>
      <c r="BP58" t="s">
        <v>123</v>
      </c>
      <c r="BS58" s="166">
        <v>42384.51458333333</v>
      </c>
      <c r="BU58" t="s">
        <v>110</v>
      </c>
      <c r="BV58" t="s">
        <v>118</v>
      </c>
      <c r="BW58" t="s">
        <v>110</v>
      </c>
      <c r="BZ58" t="s">
        <v>108</v>
      </c>
      <c r="CA58" t="s">
        <v>109</v>
      </c>
      <c r="CB58" s="167">
        <v>42376</v>
      </c>
      <c r="CC58" s="168">
        <v>0</v>
      </c>
      <c r="CD58" s="169">
        <v>38</v>
      </c>
      <c r="CE58" t="s">
        <v>111</v>
      </c>
      <c r="CH58" t="s">
        <v>157</v>
      </c>
      <c r="CI58" t="s">
        <v>125</v>
      </c>
      <c r="CL58" t="s">
        <v>126</v>
      </c>
      <c r="CM58" t="s">
        <v>127</v>
      </c>
      <c r="CO58" t="s">
        <v>128</v>
      </c>
      <c r="CU58" t="s">
        <v>119</v>
      </c>
      <c r="CV58" t="s">
        <v>108</v>
      </c>
      <c r="CW58" t="s">
        <v>129</v>
      </c>
      <c r="CX58" t="s">
        <v>130</v>
      </c>
      <c r="DD58" s="170">
        <v>-73.7</v>
      </c>
      <c r="DE58" t="s">
        <v>110</v>
      </c>
      <c r="DF58" s="171">
        <v>0</v>
      </c>
      <c r="DH58" s="172">
        <v>0</v>
      </c>
      <c r="DI58" t="s">
        <v>131</v>
      </c>
      <c r="DJ58" t="s">
        <v>116</v>
      </c>
      <c r="DK58" s="173">
        <v>42376</v>
      </c>
      <c r="DL58" t="s">
        <v>119</v>
      </c>
      <c r="DN58" s="174">
        <v>-73.7</v>
      </c>
      <c r="DO58" s="175">
        <v>1</v>
      </c>
      <c r="DP58" s="176">
        <v>1</v>
      </c>
      <c r="DQ58" s="177">
        <v>676137</v>
      </c>
      <c r="DT58" s="178">
        <v>42384</v>
      </c>
      <c r="DV58" t="s">
        <v>120</v>
      </c>
      <c r="DW58" s="179">
        <v>42376</v>
      </c>
      <c r="DX58" t="s">
        <v>110</v>
      </c>
      <c r="DY58" s="180">
        <v>42369</v>
      </c>
      <c r="DZ58" t="s">
        <v>116</v>
      </c>
      <c r="EC58" t="s">
        <v>123</v>
      </c>
      <c r="ED58" s="181">
        <v>0</v>
      </c>
      <c r="EE58" s="182">
        <v>0</v>
      </c>
      <c r="EG58" t="s">
        <v>132</v>
      </c>
      <c r="EJ58" t="str">
        <f t="shared" si="1"/>
        <v>213000099000</v>
      </c>
    </row>
    <row r="59" spans="1:140" hidden="1" x14ac:dyDescent="0.25">
      <c r="A59" t="s">
        <v>108</v>
      </c>
      <c r="B59" t="s">
        <v>109</v>
      </c>
      <c r="C59" s="140">
        <v>42376</v>
      </c>
      <c r="D59" s="141">
        <v>0</v>
      </c>
      <c r="E59" t="s">
        <v>108</v>
      </c>
      <c r="F59" t="s">
        <v>110</v>
      </c>
      <c r="G59" s="142">
        <v>2016</v>
      </c>
      <c r="H59" s="143">
        <v>7</v>
      </c>
      <c r="I59" s="144">
        <v>42376</v>
      </c>
      <c r="J59" t="s">
        <v>111</v>
      </c>
      <c r="L59" t="s">
        <v>110</v>
      </c>
      <c r="M59" t="s">
        <v>110</v>
      </c>
      <c r="O59" s="146">
        <v>0</v>
      </c>
      <c r="P59" t="s">
        <v>112</v>
      </c>
      <c r="R59" s="148">
        <v>42376</v>
      </c>
      <c r="S59" s="149">
        <v>77</v>
      </c>
      <c r="T59" s="150">
        <v>8876.8700000000008</v>
      </c>
      <c r="U59" s="151">
        <v>8876.8700000000008</v>
      </c>
      <c r="V59" s="152">
        <v>0</v>
      </c>
      <c r="W59" t="s">
        <v>113</v>
      </c>
      <c r="Y59" t="s">
        <v>114</v>
      </c>
      <c r="Z59" t="s">
        <v>114</v>
      </c>
      <c r="AA59" t="s">
        <v>114</v>
      </c>
      <c r="AB59" t="s">
        <v>115</v>
      </c>
      <c r="AC59" t="s">
        <v>116</v>
      </c>
      <c r="AD59" t="s">
        <v>110</v>
      </c>
      <c r="AE59" t="s">
        <v>110</v>
      </c>
      <c r="AH59" s="153">
        <v>0</v>
      </c>
      <c r="AI59" s="154">
        <v>42384</v>
      </c>
      <c r="AJ59" s="155">
        <v>676137</v>
      </c>
      <c r="AK59" s="156">
        <v>676137.1</v>
      </c>
      <c r="AL59" s="157">
        <v>42376</v>
      </c>
      <c r="AM59" s="158">
        <v>0</v>
      </c>
      <c r="AN59" t="s">
        <v>117</v>
      </c>
      <c r="AO59" s="159">
        <v>42384.523888888885</v>
      </c>
      <c r="AP59" t="s">
        <v>118</v>
      </c>
      <c r="AQ59" t="s">
        <v>119</v>
      </c>
      <c r="AR59" t="s">
        <v>119</v>
      </c>
      <c r="AT59" s="160">
        <v>42376</v>
      </c>
      <c r="AU59" s="161">
        <v>1</v>
      </c>
      <c r="AV59" s="162">
        <v>1</v>
      </c>
      <c r="AW59" t="s">
        <v>120</v>
      </c>
      <c r="AZ59" s="163">
        <v>42384</v>
      </c>
      <c r="BB59" t="s">
        <v>121</v>
      </c>
      <c r="BC59" t="s">
        <v>114</v>
      </c>
      <c r="BD59" t="s">
        <v>122</v>
      </c>
      <c r="BE59" t="s">
        <v>110</v>
      </c>
      <c r="BH59" t="s">
        <v>122</v>
      </c>
      <c r="BL59" t="s">
        <v>110</v>
      </c>
      <c r="BM59" s="165">
        <v>42376</v>
      </c>
      <c r="BO59" t="s">
        <v>110</v>
      </c>
      <c r="BP59" t="s">
        <v>123</v>
      </c>
      <c r="BS59" s="166">
        <v>42384.51458333333</v>
      </c>
      <c r="BU59" t="s">
        <v>110</v>
      </c>
      <c r="BV59" t="s">
        <v>118</v>
      </c>
      <c r="BW59" t="s">
        <v>110</v>
      </c>
      <c r="BZ59" t="s">
        <v>108</v>
      </c>
      <c r="CA59" t="s">
        <v>109</v>
      </c>
      <c r="CB59" s="167">
        <v>42376</v>
      </c>
      <c r="CC59" s="168">
        <v>0</v>
      </c>
      <c r="CD59" s="169">
        <v>35</v>
      </c>
      <c r="CE59" t="s">
        <v>111</v>
      </c>
      <c r="CH59" t="s">
        <v>156</v>
      </c>
      <c r="CI59" t="s">
        <v>125</v>
      </c>
      <c r="CL59" t="s">
        <v>126</v>
      </c>
      <c r="CM59" t="s">
        <v>137</v>
      </c>
      <c r="CO59" t="s">
        <v>128</v>
      </c>
      <c r="CU59" t="s">
        <v>119</v>
      </c>
      <c r="CV59" t="s">
        <v>108</v>
      </c>
      <c r="CW59" t="s">
        <v>129</v>
      </c>
      <c r="CX59" t="s">
        <v>138</v>
      </c>
      <c r="CY59" t="s">
        <v>139</v>
      </c>
      <c r="DD59" s="170">
        <v>-0.57999999999999996</v>
      </c>
      <c r="DE59" t="s">
        <v>110</v>
      </c>
      <c r="DF59" s="171">
        <v>0</v>
      </c>
      <c r="DH59" s="172">
        <v>0</v>
      </c>
      <c r="DI59" t="s">
        <v>131</v>
      </c>
      <c r="DJ59" t="s">
        <v>116</v>
      </c>
      <c r="DK59" s="173">
        <v>42376</v>
      </c>
      <c r="DL59" t="s">
        <v>119</v>
      </c>
      <c r="DN59" s="174">
        <v>-0.57999999999999996</v>
      </c>
      <c r="DO59" s="175">
        <v>1</v>
      </c>
      <c r="DP59" s="176">
        <v>1</v>
      </c>
      <c r="DQ59" s="177">
        <v>676137</v>
      </c>
      <c r="DT59" s="178">
        <v>42384</v>
      </c>
      <c r="DV59" t="s">
        <v>120</v>
      </c>
      <c r="DW59" s="179">
        <v>42376</v>
      </c>
      <c r="DX59" t="s">
        <v>110</v>
      </c>
      <c r="DY59" s="180">
        <v>42369</v>
      </c>
      <c r="DZ59" t="s">
        <v>116</v>
      </c>
      <c r="EC59" t="s">
        <v>123</v>
      </c>
      <c r="ED59" s="181">
        <v>0</v>
      </c>
      <c r="EE59" s="182">
        <v>0</v>
      </c>
      <c r="EG59" t="s">
        <v>132</v>
      </c>
      <c r="EJ59" t="str">
        <f t="shared" si="1"/>
        <v>212500018000</v>
      </c>
    </row>
    <row r="60" spans="1:140" hidden="1" x14ac:dyDescent="0.25">
      <c r="A60" t="s">
        <v>108</v>
      </c>
      <c r="B60" t="s">
        <v>109</v>
      </c>
      <c r="C60" s="140">
        <v>42376</v>
      </c>
      <c r="D60" s="141">
        <v>0</v>
      </c>
      <c r="E60" t="s">
        <v>108</v>
      </c>
      <c r="F60" t="s">
        <v>110</v>
      </c>
      <c r="G60" s="142">
        <v>2016</v>
      </c>
      <c r="H60" s="143">
        <v>7</v>
      </c>
      <c r="I60" s="144">
        <v>42376</v>
      </c>
      <c r="J60" t="s">
        <v>111</v>
      </c>
      <c r="L60" t="s">
        <v>110</v>
      </c>
      <c r="M60" t="s">
        <v>110</v>
      </c>
      <c r="O60" s="146">
        <v>0</v>
      </c>
      <c r="P60" t="s">
        <v>112</v>
      </c>
      <c r="R60" s="148">
        <v>42376</v>
      </c>
      <c r="S60" s="149">
        <v>77</v>
      </c>
      <c r="T60" s="150">
        <v>8876.8700000000008</v>
      </c>
      <c r="U60" s="151">
        <v>8876.8700000000008</v>
      </c>
      <c r="V60" s="152">
        <v>0</v>
      </c>
      <c r="W60" t="s">
        <v>113</v>
      </c>
      <c r="Y60" t="s">
        <v>114</v>
      </c>
      <c r="Z60" t="s">
        <v>114</v>
      </c>
      <c r="AA60" t="s">
        <v>114</v>
      </c>
      <c r="AB60" t="s">
        <v>115</v>
      </c>
      <c r="AC60" t="s">
        <v>116</v>
      </c>
      <c r="AD60" t="s">
        <v>110</v>
      </c>
      <c r="AE60" t="s">
        <v>110</v>
      </c>
      <c r="AH60" s="153">
        <v>0</v>
      </c>
      <c r="AI60" s="154">
        <v>42384</v>
      </c>
      <c r="AJ60" s="155">
        <v>676137</v>
      </c>
      <c r="AK60" s="156">
        <v>676137.1</v>
      </c>
      <c r="AL60" s="157">
        <v>42376</v>
      </c>
      <c r="AM60" s="158">
        <v>0</v>
      </c>
      <c r="AN60" t="s">
        <v>117</v>
      </c>
      <c r="AO60" s="159">
        <v>42384.523888888885</v>
      </c>
      <c r="AP60" t="s">
        <v>118</v>
      </c>
      <c r="AQ60" t="s">
        <v>119</v>
      </c>
      <c r="AR60" t="s">
        <v>119</v>
      </c>
      <c r="AT60" s="160">
        <v>42376</v>
      </c>
      <c r="AU60" s="161">
        <v>1</v>
      </c>
      <c r="AV60" s="162">
        <v>1</v>
      </c>
      <c r="AW60" t="s">
        <v>120</v>
      </c>
      <c r="AZ60" s="163">
        <v>42384</v>
      </c>
      <c r="BB60" t="s">
        <v>121</v>
      </c>
      <c r="BC60" t="s">
        <v>114</v>
      </c>
      <c r="BD60" t="s">
        <v>122</v>
      </c>
      <c r="BE60" t="s">
        <v>110</v>
      </c>
      <c r="BH60" t="s">
        <v>122</v>
      </c>
      <c r="BL60" t="s">
        <v>110</v>
      </c>
      <c r="BM60" s="165">
        <v>42376</v>
      </c>
      <c r="BO60" t="s">
        <v>110</v>
      </c>
      <c r="BP60" t="s">
        <v>123</v>
      </c>
      <c r="BS60" s="166">
        <v>42384.51458333333</v>
      </c>
      <c r="BU60" t="s">
        <v>110</v>
      </c>
      <c r="BV60" t="s">
        <v>118</v>
      </c>
      <c r="BW60" t="s">
        <v>110</v>
      </c>
      <c r="BZ60" t="s">
        <v>108</v>
      </c>
      <c r="CA60" t="s">
        <v>109</v>
      </c>
      <c r="CB60" s="167">
        <v>42376</v>
      </c>
      <c r="CC60" s="168">
        <v>0</v>
      </c>
      <c r="CD60" s="169">
        <v>36</v>
      </c>
      <c r="CE60" t="s">
        <v>111</v>
      </c>
      <c r="CH60" t="s">
        <v>156</v>
      </c>
      <c r="CI60" t="s">
        <v>125</v>
      </c>
      <c r="CL60" t="s">
        <v>126</v>
      </c>
      <c r="CM60" t="s">
        <v>127</v>
      </c>
      <c r="CO60" t="s">
        <v>128</v>
      </c>
      <c r="CU60" t="s">
        <v>119</v>
      </c>
      <c r="CV60" t="s">
        <v>108</v>
      </c>
      <c r="CW60" t="s">
        <v>129</v>
      </c>
      <c r="CX60" t="s">
        <v>130</v>
      </c>
      <c r="DD60" s="170">
        <v>-3.57</v>
      </c>
      <c r="DE60" t="s">
        <v>110</v>
      </c>
      <c r="DF60" s="171">
        <v>0</v>
      </c>
      <c r="DH60" s="172">
        <v>0</v>
      </c>
      <c r="DI60" t="s">
        <v>131</v>
      </c>
      <c r="DJ60" t="s">
        <v>116</v>
      </c>
      <c r="DK60" s="173">
        <v>42376</v>
      </c>
      <c r="DL60" t="s">
        <v>119</v>
      </c>
      <c r="DN60" s="174">
        <v>-3.57</v>
      </c>
      <c r="DO60" s="175">
        <v>1</v>
      </c>
      <c r="DP60" s="176">
        <v>1</v>
      </c>
      <c r="DQ60" s="177">
        <v>676137</v>
      </c>
      <c r="DT60" s="178">
        <v>42384</v>
      </c>
      <c r="DV60" t="s">
        <v>120</v>
      </c>
      <c r="DW60" s="179">
        <v>42376</v>
      </c>
      <c r="DX60" t="s">
        <v>110</v>
      </c>
      <c r="DY60" s="180">
        <v>42369</v>
      </c>
      <c r="DZ60" t="s">
        <v>116</v>
      </c>
      <c r="EC60" t="s">
        <v>123</v>
      </c>
      <c r="ED60" s="181">
        <v>0</v>
      </c>
      <c r="EE60" s="182">
        <v>0</v>
      </c>
      <c r="EG60" t="s">
        <v>132</v>
      </c>
      <c r="EJ60" t="str">
        <f t="shared" si="1"/>
        <v>212500099000</v>
      </c>
    </row>
    <row r="61" spans="1:140" hidden="1" x14ac:dyDescent="0.25">
      <c r="A61" t="s">
        <v>108</v>
      </c>
      <c r="B61" t="s">
        <v>109</v>
      </c>
      <c r="C61" s="140">
        <v>42376</v>
      </c>
      <c r="D61" s="141">
        <v>0</v>
      </c>
      <c r="E61" t="s">
        <v>108</v>
      </c>
      <c r="F61" t="s">
        <v>110</v>
      </c>
      <c r="G61" s="142">
        <v>2016</v>
      </c>
      <c r="H61" s="143">
        <v>7</v>
      </c>
      <c r="I61" s="144">
        <v>42376</v>
      </c>
      <c r="J61" t="s">
        <v>111</v>
      </c>
      <c r="L61" t="s">
        <v>110</v>
      </c>
      <c r="M61" t="s">
        <v>110</v>
      </c>
      <c r="O61" s="146">
        <v>0</v>
      </c>
      <c r="P61" t="s">
        <v>112</v>
      </c>
      <c r="R61" s="148">
        <v>42376</v>
      </c>
      <c r="S61" s="149">
        <v>77</v>
      </c>
      <c r="T61" s="150">
        <v>8876.8700000000008</v>
      </c>
      <c r="U61" s="151">
        <v>8876.8700000000008</v>
      </c>
      <c r="V61" s="152">
        <v>0</v>
      </c>
      <c r="W61" t="s">
        <v>113</v>
      </c>
      <c r="Y61" t="s">
        <v>114</v>
      </c>
      <c r="Z61" t="s">
        <v>114</v>
      </c>
      <c r="AA61" t="s">
        <v>114</v>
      </c>
      <c r="AB61" t="s">
        <v>115</v>
      </c>
      <c r="AC61" t="s">
        <v>116</v>
      </c>
      <c r="AD61" t="s">
        <v>110</v>
      </c>
      <c r="AE61" t="s">
        <v>110</v>
      </c>
      <c r="AH61" s="153">
        <v>0</v>
      </c>
      <c r="AI61" s="154">
        <v>42384</v>
      </c>
      <c r="AJ61" s="155">
        <v>676137</v>
      </c>
      <c r="AK61" s="156">
        <v>676137.1</v>
      </c>
      <c r="AL61" s="157">
        <v>42376</v>
      </c>
      <c r="AM61" s="158">
        <v>0</v>
      </c>
      <c r="AN61" t="s">
        <v>117</v>
      </c>
      <c r="AO61" s="159">
        <v>42384.523888888885</v>
      </c>
      <c r="AP61" t="s">
        <v>118</v>
      </c>
      <c r="AQ61" t="s">
        <v>119</v>
      </c>
      <c r="AR61" t="s">
        <v>119</v>
      </c>
      <c r="AT61" s="160">
        <v>42376</v>
      </c>
      <c r="AU61" s="161">
        <v>1</v>
      </c>
      <c r="AV61" s="162">
        <v>1</v>
      </c>
      <c r="AW61" t="s">
        <v>120</v>
      </c>
      <c r="AZ61" s="163">
        <v>42384</v>
      </c>
      <c r="BB61" t="s">
        <v>121</v>
      </c>
      <c r="BC61" t="s">
        <v>114</v>
      </c>
      <c r="BD61" t="s">
        <v>122</v>
      </c>
      <c r="BE61" t="s">
        <v>110</v>
      </c>
      <c r="BH61" t="s">
        <v>122</v>
      </c>
      <c r="BL61" t="s">
        <v>110</v>
      </c>
      <c r="BM61" s="165">
        <v>42376</v>
      </c>
      <c r="BO61" t="s">
        <v>110</v>
      </c>
      <c r="BP61" t="s">
        <v>123</v>
      </c>
      <c r="BS61" s="166">
        <v>42384.51458333333</v>
      </c>
      <c r="BU61" t="s">
        <v>110</v>
      </c>
      <c r="BV61" t="s">
        <v>118</v>
      </c>
      <c r="BW61" t="s">
        <v>110</v>
      </c>
      <c r="BZ61" t="s">
        <v>108</v>
      </c>
      <c r="CA61" t="s">
        <v>109</v>
      </c>
      <c r="CB61" s="167">
        <v>42376</v>
      </c>
      <c r="CC61" s="168">
        <v>0</v>
      </c>
      <c r="CD61" s="169">
        <v>37</v>
      </c>
      <c r="CE61" t="s">
        <v>111</v>
      </c>
      <c r="CH61" t="s">
        <v>157</v>
      </c>
      <c r="CI61" t="s">
        <v>125</v>
      </c>
      <c r="CL61" t="s">
        <v>126</v>
      </c>
      <c r="CM61" t="s">
        <v>137</v>
      </c>
      <c r="CO61" t="s">
        <v>128</v>
      </c>
      <c r="CU61" t="s">
        <v>119</v>
      </c>
      <c r="CV61" t="s">
        <v>108</v>
      </c>
      <c r="CW61" t="s">
        <v>141</v>
      </c>
      <c r="CX61" t="s">
        <v>142</v>
      </c>
      <c r="DD61" s="170">
        <v>-77.8</v>
      </c>
      <c r="DE61" t="s">
        <v>110</v>
      </c>
      <c r="DF61" s="171">
        <v>0</v>
      </c>
      <c r="DH61" s="172">
        <v>0</v>
      </c>
      <c r="DI61" t="s">
        <v>131</v>
      </c>
      <c r="DJ61" t="s">
        <v>116</v>
      </c>
      <c r="DK61" s="173">
        <v>42376</v>
      </c>
      <c r="DL61" t="s">
        <v>119</v>
      </c>
      <c r="DN61" s="174">
        <v>-77.8</v>
      </c>
      <c r="DO61" s="175">
        <v>1</v>
      </c>
      <c r="DP61" s="176">
        <v>1</v>
      </c>
      <c r="DQ61" s="177">
        <v>676137</v>
      </c>
      <c r="DT61" s="178">
        <v>42384</v>
      </c>
      <c r="DV61" t="s">
        <v>120</v>
      </c>
      <c r="DW61" s="179">
        <v>42376</v>
      </c>
      <c r="DX61" t="s">
        <v>110</v>
      </c>
      <c r="DY61" s="180">
        <v>42369</v>
      </c>
      <c r="DZ61" t="s">
        <v>116</v>
      </c>
      <c r="EC61" t="s">
        <v>123</v>
      </c>
      <c r="ED61" s="181">
        <v>0</v>
      </c>
      <c r="EE61" s="182">
        <v>0</v>
      </c>
      <c r="EG61" t="s">
        <v>132</v>
      </c>
      <c r="EJ61" t="str">
        <f t="shared" si="1"/>
        <v>213000018000</v>
      </c>
    </row>
    <row r="62" spans="1:140" hidden="1" x14ac:dyDescent="0.25">
      <c r="A62" t="s">
        <v>108</v>
      </c>
      <c r="B62" t="s">
        <v>109</v>
      </c>
      <c r="C62" s="140">
        <v>42376</v>
      </c>
      <c r="D62" s="141">
        <v>0</v>
      </c>
      <c r="E62" t="s">
        <v>108</v>
      </c>
      <c r="F62" t="s">
        <v>110</v>
      </c>
      <c r="G62" s="142">
        <v>2016</v>
      </c>
      <c r="H62" s="143">
        <v>7</v>
      </c>
      <c r="I62" s="144">
        <v>42376</v>
      </c>
      <c r="J62" t="s">
        <v>111</v>
      </c>
      <c r="L62" t="s">
        <v>110</v>
      </c>
      <c r="M62" t="s">
        <v>110</v>
      </c>
      <c r="O62" s="146">
        <v>0</v>
      </c>
      <c r="P62" t="s">
        <v>112</v>
      </c>
      <c r="R62" s="148">
        <v>42376</v>
      </c>
      <c r="S62" s="149">
        <v>77</v>
      </c>
      <c r="T62" s="150">
        <v>8876.8700000000008</v>
      </c>
      <c r="U62" s="151">
        <v>8876.8700000000008</v>
      </c>
      <c r="V62" s="152">
        <v>0</v>
      </c>
      <c r="W62" t="s">
        <v>113</v>
      </c>
      <c r="Y62" t="s">
        <v>114</v>
      </c>
      <c r="Z62" t="s">
        <v>114</v>
      </c>
      <c r="AA62" t="s">
        <v>114</v>
      </c>
      <c r="AB62" t="s">
        <v>115</v>
      </c>
      <c r="AC62" t="s">
        <v>116</v>
      </c>
      <c r="AD62" t="s">
        <v>110</v>
      </c>
      <c r="AE62" t="s">
        <v>110</v>
      </c>
      <c r="AH62" s="153">
        <v>0</v>
      </c>
      <c r="AI62" s="154">
        <v>42384</v>
      </c>
      <c r="AJ62" s="155">
        <v>676137</v>
      </c>
      <c r="AK62" s="156">
        <v>676137.1</v>
      </c>
      <c r="AL62" s="157">
        <v>42376</v>
      </c>
      <c r="AM62" s="158">
        <v>0</v>
      </c>
      <c r="AN62" t="s">
        <v>117</v>
      </c>
      <c r="AO62" s="159">
        <v>42384.523888888885</v>
      </c>
      <c r="AP62" t="s">
        <v>118</v>
      </c>
      <c r="AQ62" t="s">
        <v>119</v>
      </c>
      <c r="AR62" t="s">
        <v>119</v>
      </c>
      <c r="AT62" s="160">
        <v>42376</v>
      </c>
      <c r="AU62" s="161">
        <v>1</v>
      </c>
      <c r="AV62" s="162">
        <v>1</v>
      </c>
      <c r="AW62" t="s">
        <v>120</v>
      </c>
      <c r="AZ62" s="163">
        <v>42384</v>
      </c>
      <c r="BB62" t="s">
        <v>121</v>
      </c>
      <c r="BC62" t="s">
        <v>114</v>
      </c>
      <c r="BD62" t="s">
        <v>122</v>
      </c>
      <c r="BE62" t="s">
        <v>110</v>
      </c>
      <c r="BH62" t="s">
        <v>122</v>
      </c>
      <c r="BL62" t="s">
        <v>110</v>
      </c>
      <c r="BM62" s="165">
        <v>42376</v>
      </c>
      <c r="BO62" t="s">
        <v>110</v>
      </c>
      <c r="BP62" t="s">
        <v>123</v>
      </c>
      <c r="BS62" s="166">
        <v>42384.51458333333</v>
      </c>
      <c r="BU62" t="s">
        <v>110</v>
      </c>
      <c r="BV62" t="s">
        <v>118</v>
      </c>
      <c r="BW62" t="s">
        <v>110</v>
      </c>
      <c r="BZ62" t="s">
        <v>108</v>
      </c>
      <c r="CA62" t="s">
        <v>109</v>
      </c>
      <c r="CB62" s="167">
        <v>42376</v>
      </c>
      <c r="CC62" s="168">
        <v>0</v>
      </c>
      <c r="CD62" s="169">
        <v>39</v>
      </c>
      <c r="CE62" t="s">
        <v>111</v>
      </c>
      <c r="CH62" t="s">
        <v>158</v>
      </c>
      <c r="CI62" t="s">
        <v>125</v>
      </c>
      <c r="CL62" t="s">
        <v>126</v>
      </c>
      <c r="CM62" t="s">
        <v>134</v>
      </c>
      <c r="CO62" t="s">
        <v>128</v>
      </c>
      <c r="CU62" t="s">
        <v>119</v>
      </c>
      <c r="CV62" t="s">
        <v>108</v>
      </c>
      <c r="CW62" t="s">
        <v>135</v>
      </c>
      <c r="CX62" t="s">
        <v>136</v>
      </c>
      <c r="DD62" s="170">
        <v>-170.95</v>
      </c>
      <c r="DE62" t="s">
        <v>110</v>
      </c>
      <c r="DF62" s="171">
        <v>0</v>
      </c>
      <c r="DH62" s="172">
        <v>0</v>
      </c>
      <c r="DI62" t="s">
        <v>131</v>
      </c>
      <c r="DJ62" t="s">
        <v>116</v>
      </c>
      <c r="DK62" s="173">
        <v>42376</v>
      </c>
      <c r="DL62" t="s">
        <v>119</v>
      </c>
      <c r="DN62" s="174">
        <v>-170.95</v>
      </c>
      <c r="DO62" s="175">
        <v>1</v>
      </c>
      <c r="DP62" s="176">
        <v>1</v>
      </c>
      <c r="DQ62" s="177">
        <v>676137</v>
      </c>
      <c r="DT62" s="178">
        <v>42384</v>
      </c>
      <c r="DV62" t="s">
        <v>120</v>
      </c>
      <c r="DW62" s="179">
        <v>42376</v>
      </c>
      <c r="DX62" t="s">
        <v>110</v>
      </c>
      <c r="DY62" s="180">
        <v>42369</v>
      </c>
      <c r="DZ62" t="s">
        <v>116</v>
      </c>
      <c r="EC62" t="s">
        <v>123</v>
      </c>
      <c r="ED62" s="181">
        <v>0</v>
      </c>
      <c r="EE62" s="182">
        <v>0</v>
      </c>
      <c r="EG62" t="s">
        <v>132</v>
      </c>
      <c r="EJ62" t="str">
        <f t="shared" si="1"/>
        <v>214000019800</v>
      </c>
    </row>
    <row r="63" spans="1:140" hidden="1" x14ac:dyDescent="0.25">
      <c r="A63" t="s">
        <v>108</v>
      </c>
      <c r="B63" t="s">
        <v>109</v>
      </c>
      <c r="C63" s="140">
        <v>42376</v>
      </c>
      <c r="D63" s="141">
        <v>0</v>
      </c>
      <c r="E63" t="s">
        <v>108</v>
      </c>
      <c r="F63" t="s">
        <v>110</v>
      </c>
      <c r="G63" s="142">
        <v>2016</v>
      </c>
      <c r="H63" s="143">
        <v>7</v>
      </c>
      <c r="I63" s="144">
        <v>42376</v>
      </c>
      <c r="J63" t="s">
        <v>111</v>
      </c>
      <c r="L63" t="s">
        <v>110</v>
      </c>
      <c r="M63" t="s">
        <v>110</v>
      </c>
      <c r="O63" s="146">
        <v>0</v>
      </c>
      <c r="P63" t="s">
        <v>112</v>
      </c>
      <c r="R63" s="148">
        <v>42376</v>
      </c>
      <c r="S63" s="149">
        <v>77</v>
      </c>
      <c r="T63" s="150">
        <v>8876.8700000000008</v>
      </c>
      <c r="U63" s="151">
        <v>8876.8700000000008</v>
      </c>
      <c r="V63" s="152">
        <v>0</v>
      </c>
      <c r="W63" t="s">
        <v>113</v>
      </c>
      <c r="Y63" t="s">
        <v>114</v>
      </c>
      <c r="Z63" t="s">
        <v>114</v>
      </c>
      <c r="AA63" t="s">
        <v>114</v>
      </c>
      <c r="AB63" t="s">
        <v>115</v>
      </c>
      <c r="AC63" t="s">
        <v>116</v>
      </c>
      <c r="AD63" t="s">
        <v>110</v>
      </c>
      <c r="AE63" t="s">
        <v>110</v>
      </c>
      <c r="AH63" s="153">
        <v>0</v>
      </c>
      <c r="AI63" s="154">
        <v>42384</v>
      </c>
      <c r="AJ63" s="155">
        <v>676137</v>
      </c>
      <c r="AK63" s="156">
        <v>676137.1</v>
      </c>
      <c r="AL63" s="157">
        <v>42376</v>
      </c>
      <c r="AM63" s="158">
        <v>0</v>
      </c>
      <c r="AN63" t="s">
        <v>117</v>
      </c>
      <c r="AO63" s="159">
        <v>42384.523888888885</v>
      </c>
      <c r="AP63" t="s">
        <v>118</v>
      </c>
      <c r="AQ63" t="s">
        <v>119</v>
      </c>
      <c r="AR63" t="s">
        <v>119</v>
      </c>
      <c r="AT63" s="160">
        <v>42376</v>
      </c>
      <c r="AU63" s="161">
        <v>1</v>
      </c>
      <c r="AV63" s="162">
        <v>1</v>
      </c>
      <c r="AW63" t="s">
        <v>120</v>
      </c>
      <c r="AZ63" s="163">
        <v>42384</v>
      </c>
      <c r="BB63" t="s">
        <v>121</v>
      </c>
      <c r="BC63" t="s">
        <v>114</v>
      </c>
      <c r="BD63" t="s">
        <v>122</v>
      </c>
      <c r="BE63" t="s">
        <v>110</v>
      </c>
      <c r="BH63" t="s">
        <v>122</v>
      </c>
      <c r="BL63" t="s">
        <v>110</v>
      </c>
      <c r="BM63" s="165">
        <v>42376</v>
      </c>
      <c r="BO63" t="s">
        <v>110</v>
      </c>
      <c r="BP63" t="s">
        <v>123</v>
      </c>
      <c r="BS63" s="166">
        <v>42384.51458333333</v>
      </c>
      <c r="BU63" t="s">
        <v>110</v>
      </c>
      <c r="BV63" t="s">
        <v>118</v>
      </c>
      <c r="BW63" t="s">
        <v>110</v>
      </c>
      <c r="BZ63" t="s">
        <v>108</v>
      </c>
      <c r="CA63" t="s">
        <v>109</v>
      </c>
      <c r="CB63" s="167">
        <v>42376</v>
      </c>
      <c r="CC63" s="168">
        <v>0</v>
      </c>
      <c r="CD63" s="169">
        <v>40</v>
      </c>
      <c r="CE63" t="s">
        <v>111</v>
      </c>
      <c r="CH63" t="s">
        <v>158</v>
      </c>
      <c r="CI63" t="s">
        <v>125</v>
      </c>
      <c r="CL63" t="s">
        <v>126</v>
      </c>
      <c r="CM63" t="s">
        <v>137</v>
      </c>
      <c r="CO63" t="s">
        <v>128</v>
      </c>
      <c r="CU63" t="s">
        <v>119</v>
      </c>
      <c r="CV63" t="s">
        <v>108</v>
      </c>
      <c r="CW63" t="s">
        <v>141</v>
      </c>
      <c r="CX63" t="s">
        <v>142</v>
      </c>
      <c r="DD63" s="170">
        <v>-195.88</v>
      </c>
      <c r="DE63" t="s">
        <v>110</v>
      </c>
      <c r="DF63" s="171">
        <v>0</v>
      </c>
      <c r="DH63" s="172">
        <v>0</v>
      </c>
      <c r="DI63" t="s">
        <v>131</v>
      </c>
      <c r="DJ63" t="s">
        <v>116</v>
      </c>
      <c r="DK63" s="173">
        <v>42376</v>
      </c>
      <c r="DL63" t="s">
        <v>119</v>
      </c>
      <c r="DN63" s="174">
        <v>-195.88</v>
      </c>
      <c r="DO63" s="175">
        <v>1</v>
      </c>
      <c r="DP63" s="176">
        <v>1</v>
      </c>
      <c r="DQ63" s="177">
        <v>676137</v>
      </c>
      <c r="DT63" s="178">
        <v>42384</v>
      </c>
      <c r="DV63" t="s">
        <v>120</v>
      </c>
      <c r="DW63" s="179">
        <v>42376</v>
      </c>
      <c r="DX63" t="s">
        <v>110</v>
      </c>
      <c r="DY63" s="180">
        <v>42369</v>
      </c>
      <c r="DZ63" t="s">
        <v>116</v>
      </c>
      <c r="EC63" t="s">
        <v>123</v>
      </c>
      <c r="ED63" s="181">
        <v>0</v>
      </c>
      <c r="EE63" s="182">
        <v>0</v>
      </c>
      <c r="EG63" t="s">
        <v>132</v>
      </c>
      <c r="EJ63" t="str">
        <f t="shared" si="1"/>
        <v>214000018000</v>
      </c>
    </row>
    <row r="64" spans="1:140" hidden="1" x14ac:dyDescent="0.25">
      <c r="A64" t="s">
        <v>108</v>
      </c>
      <c r="B64" t="s">
        <v>109</v>
      </c>
      <c r="C64" s="140">
        <v>42376</v>
      </c>
      <c r="D64" s="141">
        <v>0</v>
      </c>
      <c r="E64" t="s">
        <v>108</v>
      </c>
      <c r="F64" t="s">
        <v>110</v>
      </c>
      <c r="G64" s="142">
        <v>2016</v>
      </c>
      <c r="H64" s="143">
        <v>7</v>
      </c>
      <c r="I64" s="144">
        <v>42376</v>
      </c>
      <c r="J64" t="s">
        <v>111</v>
      </c>
      <c r="L64" t="s">
        <v>110</v>
      </c>
      <c r="M64" t="s">
        <v>110</v>
      </c>
      <c r="O64" s="146">
        <v>0</v>
      </c>
      <c r="P64" t="s">
        <v>112</v>
      </c>
      <c r="R64" s="148">
        <v>42376</v>
      </c>
      <c r="S64" s="149">
        <v>77</v>
      </c>
      <c r="T64" s="150">
        <v>8876.8700000000008</v>
      </c>
      <c r="U64" s="151">
        <v>8876.8700000000008</v>
      </c>
      <c r="V64" s="152">
        <v>0</v>
      </c>
      <c r="W64" t="s">
        <v>113</v>
      </c>
      <c r="Y64" t="s">
        <v>114</v>
      </c>
      <c r="Z64" t="s">
        <v>114</v>
      </c>
      <c r="AA64" t="s">
        <v>114</v>
      </c>
      <c r="AB64" t="s">
        <v>115</v>
      </c>
      <c r="AC64" t="s">
        <v>116</v>
      </c>
      <c r="AD64" t="s">
        <v>110</v>
      </c>
      <c r="AE64" t="s">
        <v>110</v>
      </c>
      <c r="AH64" s="153">
        <v>0</v>
      </c>
      <c r="AI64" s="154">
        <v>42384</v>
      </c>
      <c r="AJ64" s="155">
        <v>676137</v>
      </c>
      <c r="AK64" s="156">
        <v>676137.1</v>
      </c>
      <c r="AL64" s="157">
        <v>42376</v>
      </c>
      <c r="AM64" s="158">
        <v>0</v>
      </c>
      <c r="AN64" t="s">
        <v>117</v>
      </c>
      <c r="AO64" s="159">
        <v>42384.523888888885</v>
      </c>
      <c r="AP64" t="s">
        <v>118</v>
      </c>
      <c r="AQ64" t="s">
        <v>119</v>
      </c>
      <c r="AR64" t="s">
        <v>119</v>
      </c>
      <c r="AT64" s="160">
        <v>42376</v>
      </c>
      <c r="AU64" s="161">
        <v>1</v>
      </c>
      <c r="AV64" s="162">
        <v>1</v>
      </c>
      <c r="AW64" t="s">
        <v>120</v>
      </c>
      <c r="AZ64" s="163">
        <v>42384</v>
      </c>
      <c r="BB64" t="s">
        <v>121</v>
      </c>
      <c r="BC64" t="s">
        <v>114</v>
      </c>
      <c r="BD64" t="s">
        <v>122</v>
      </c>
      <c r="BE64" t="s">
        <v>110</v>
      </c>
      <c r="BH64" t="s">
        <v>122</v>
      </c>
      <c r="BL64" t="s">
        <v>110</v>
      </c>
      <c r="BM64" s="165">
        <v>42376</v>
      </c>
      <c r="BO64" t="s">
        <v>110</v>
      </c>
      <c r="BP64" t="s">
        <v>123</v>
      </c>
      <c r="BS64" s="166">
        <v>42384.51458333333</v>
      </c>
      <c r="BU64" t="s">
        <v>110</v>
      </c>
      <c r="BV64" t="s">
        <v>118</v>
      </c>
      <c r="BW64" t="s">
        <v>110</v>
      </c>
      <c r="BZ64" t="s">
        <v>108</v>
      </c>
      <c r="CA64" t="s">
        <v>109</v>
      </c>
      <c r="CB64" s="167">
        <v>42376</v>
      </c>
      <c r="CC64" s="168">
        <v>0</v>
      </c>
      <c r="CD64" s="169">
        <v>41</v>
      </c>
      <c r="CE64" t="s">
        <v>111</v>
      </c>
      <c r="CH64" t="s">
        <v>158</v>
      </c>
      <c r="CI64" t="s">
        <v>125</v>
      </c>
      <c r="CL64" t="s">
        <v>126</v>
      </c>
      <c r="CM64" t="s">
        <v>137</v>
      </c>
      <c r="CO64" t="s">
        <v>128</v>
      </c>
      <c r="CU64" t="s">
        <v>119</v>
      </c>
      <c r="CV64" t="s">
        <v>108</v>
      </c>
      <c r="CW64" t="s">
        <v>129</v>
      </c>
      <c r="CX64" t="s">
        <v>138</v>
      </c>
      <c r="CY64" t="s">
        <v>139</v>
      </c>
      <c r="DD64" s="170">
        <v>-11.79</v>
      </c>
      <c r="DE64" t="s">
        <v>110</v>
      </c>
      <c r="DF64" s="171">
        <v>0</v>
      </c>
      <c r="DH64" s="172">
        <v>0</v>
      </c>
      <c r="DI64" t="s">
        <v>131</v>
      </c>
      <c r="DJ64" t="s">
        <v>116</v>
      </c>
      <c r="DK64" s="173">
        <v>42376</v>
      </c>
      <c r="DL64" t="s">
        <v>119</v>
      </c>
      <c r="DN64" s="174">
        <v>-11.79</v>
      </c>
      <c r="DO64" s="175">
        <v>1</v>
      </c>
      <c r="DP64" s="176">
        <v>1</v>
      </c>
      <c r="DQ64" s="177">
        <v>676137</v>
      </c>
      <c r="DT64" s="178">
        <v>42384</v>
      </c>
      <c r="DV64" t="s">
        <v>120</v>
      </c>
      <c r="DW64" s="179">
        <v>42376</v>
      </c>
      <c r="DX64" t="s">
        <v>110</v>
      </c>
      <c r="DY64" s="180">
        <v>42369</v>
      </c>
      <c r="DZ64" t="s">
        <v>116</v>
      </c>
      <c r="EC64" t="s">
        <v>123</v>
      </c>
      <c r="ED64" s="181">
        <v>0</v>
      </c>
      <c r="EE64" s="182">
        <v>0</v>
      </c>
      <c r="EG64" t="s">
        <v>132</v>
      </c>
      <c r="EJ64" t="str">
        <f t="shared" si="1"/>
        <v>214000018000</v>
      </c>
    </row>
    <row r="65" spans="1:140" hidden="1" x14ac:dyDescent="0.25">
      <c r="A65" t="s">
        <v>108</v>
      </c>
      <c r="B65" t="s">
        <v>109</v>
      </c>
      <c r="C65" s="140">
        <v>42376</v>
      </c>
      <c r="D65" s="141">
        <v>0</v>
      </c>
      <c r="E65" t="s">
        <v>108</v>
      </c>
      <c r="F65" t="s">
        <v>110</v>
      </c>
      <c r="G65" s="142">
        <v>2016</v>
      </c>
      <c r="H65" s="143">
        <v>7</v>
      </c>
      <c r="I65" s="144">
        <v>42376</v>
      </c>
      <c r="J65" t="s">
        <v>111</v>
      </c>
      <c r="L65" t="s">
        <v>110</v>
      </c>
      <c r="M65" t="s">
        <v>110</v>
      </c>
      <c r="O65" s="146">
        <v>0</v>
      </c>
      <c r="P65" t="s">
        <v>112</v>
      </c>
      <c r="R65" s="148">
        <v>42376</v>
      </c>
      <c r="S65" s="149">
        <v>77</v>
      </c>
      <c r="T65" s="150">
        <v>8876.8700000000008</v>
      </c>
      <c r="U65" s="151">
        <v>8876.8700000000008</v>
      </c>
      <c r="V65" s="152">
        <v>0</v>
      </c>
      <c r="W65" t="s">
        <v>113</v>
      </c>
      <c r="Y65" t="s">
        <v>114</v>
      </c>
      <c r="Z65" t="s">
        <v>114</v>
      </c>
      <c r="AA65" t="s">
        <v>114</v>
      </c>
      <c r="AB65" t="s">
        <v>115</v>
      </c>
      <c r="AC65" t="s">
        <v>116</v>
      </c>
      <c r="AD65" t="s">
        <v>110</v>
      </c>
      <c r="AE65" t="s">
        <v>110</v>
      </c>
      <c r="AH65" s="153">
        <v>0</v>
      </c>
      <c r="AI65" s="154">
        <v>42384</v>
      </c>
      <c r="AJ65" s="155">
        <v>676137</v>
      </c>
      <c r="AK65" s="156">
        <v>676137.1</v>
      </c>
      <c r="AL65" s="157">
        <v>42376</v>
      </c>
      <c r="AM65" s="158">
        <v>0</v>
      </c>
      <c r="AN65" t="s">
        <v>117</v>
      </c>
      <c r="AO65" s="159">
        <v>42384.523888888885</v>
      </c>
      <c r="AP65" t="s">
        <v>118</v>
      </c>
      <c r="AQ65" t="s">
        <v>119</v>
      </c>
      <c r="AR65" t="s">
        <v>119</v>
      </c>
      <c r="AT65" s="160">
        <v>42376</v>
      </c>
      <c r="AU65" s="161">
        <v>1</v>
      </c>
      <c r="AV65" s="162">
        <v>1</v>
      </c>
      <c r="AW65" t="s">
        <v>120</v>
      </c>
      <c r="AZ65" s="163">
        <v>42384</v>
      </c>
      <c r="BB65" t="s">
        <v>121</v>
      </c>
      <c r="BC65" t="s">
        <v>114</v>
      </c>
      <c r="BD65" t="s">
        <v>122</v>
      </c>
      <c r="BE65" t="s">
        <v>110</v>
      </c>
      <c r="BH65" t="s">
        <v>122</v>
      </c>
      <c r="BL65" t="s">
        <v>110</v>
      </c>
      <c r="BM65" s="165">
        <v>42376</v>
      </c>
      <c r="BO65" t="s">
        <v>110</v>
      </c>
      <c r="BP65" t="s">
        <v>123</v>
      </c>
      <c r="BS65" s="166">
        <v>42384.51458333333</v>
      </c>
      <c r="BU65" t="s">
        <v>110</v>
      </c>
      <c r="BV65" t="s">
        <v>118</v>
      </c>
      <c r="BW65" t="s">
        <v>110</v>
      </c>
      <c r="BZ65" t="s">
        <v>108</v>
      </c>
      <c r="CA65" t="s">
        <v>109</v>
      </c>
      <c r="CB65" s="167">
        <v>42376</v>
      </c>
      <c r="CC65" s="168">
        <v>0</v>
      </c>
      <c r="CD65" s="169">
        <v>42</v>
      </c>
      <c r="CE65" t="s">
        <v>111</v>
      </c>
      <c r="CH65" t="s">
        <v>158</v>
      </c>
      <c r="CI65" t="s">
        <v>125</v>
      </c>
      <c r="CL65" t="s">
        <v>126</v>
      </c>
      <c r="CM65" t="s">
        <v>127</v>
      </c>
      <c r="CO65" t="s">
        <v>128</v>
      </c>
      <c r="CU65" t="s">
        <v>119</v>
      </c>
      <c r="CV65" t="s">
        <v>108</v>
      </c>
      <c r="CW65" t="s">
        <v>129</v>
      </c>
      <c r="CX65" t="s">
        <v>130</v>
      </c>
      <c r="DD65" s="170">
        <v>-179.13</v>
      </c>
      <c r="DE65" t="s">
        <v>110</v>
      </c>
      <c r="DF65" s="171">
        <v>0</v>
      </c>
      <c r="DH65" s="172">
        <v>0</v>
      </c>
      <c r="DI65" t="s">
        <v>131</v>
      </c>
      <c r="DJ65" t="s">
        <v>116</v>
      </c>
      <c r="DK65" s="173">
        <v>42376</v>
      </c>
      <c r="DL65" t="s">
        <v>119</v>
      </c>
      <c r="DN65" s="174">
        <v>-179.13</v>
      </c>
      <c r="DO65" s="175">
        <v>1</v>
      </c>
      <c r="DP65" s="176">
        <v>1</v>
      </c>
      <c r="DQ65" s="177">
        <v>676137</v>
      </c>
      <c r="DT65" s="178">
        <v>42384</v>
      </c>
      <c r="DV65" t="s">
        <v>120</v>
      </c>
      <c r="DW65" s="179">
        <v>42376</v>
      </c>
      <c r="DX65" t="s">
        <v>110</v>
      </c>
      <c r="DY65" s="180">
        <v>42369</v>
      </c>
      <c r="DZ65" t="s">
        <v>116</v>
      </c>
      <c r="EC65" t="s">
        <v>123</v>
      </c>
      <c r="ED65" s="181">
        <v>0</v>
      </c>
      <c r="EE65" s="182">
        <v>0</v>
      </c>
      <c r="EG65" t="s">
        <v>132</v>
      </c>
      <c r="EJ65" t="str">
        <f t="shared" si="1"/>
        <v>214000099000</v>
      </c>
    </row>
    <row r="66" spans="1:140" hidden="1" x14ac:dyDescent="0.25">
      <c r="A66" t="s">
        <v>108</v>
      </c>
      <c r="B66" t="s">
        <v>109</v>
      </c>
      <c r="C66" s="140">
        <v>42376</v>
      </c>
      <c r="D66" s="141">
        <v>0</v>
      </c>
      <c r="E66" t="s">
        <v>108</v>
      </c>
      <c r="F66" t="s">
        <v>110</v>
      </c>
      <c r="G66" s="142">
        <v>2016</v>
      </c>
      <c r="H66" s="143">
        <v>7</v>
      </c>
      <c r="I66" s="144">
        <v>42376</v>
      </c>
      <c r="J66" t="s">
        <v>111</v>
      </c>
      <c r="L66" t="s">
        <v>110</v>
      </c>
      <c r="M66" t="s">
        <v>110</v>
      </c>
      <c r="O66" s="146">
        <v>0</v>
      </c>
      <c r="P66" t="s">
        <v>112</v>
      </c>
      <c r="R66" s="148">
        <v>42376</v>
      </c>
      <c r="S66" s="149">
        <v>77</v>
      </c>
      <c r="T66" s="150">
        <v>8876.8700000000008</v>
      </c>
      <c r="U66" s="151">
        <v>8876.8700000000008</v>
      </c>
      <c r="V66" s="152">
        <v>0</v>
      </c>
      <c r="W66" t="s">
        <v>113</v>
      </c>
      <c r="Y66" t="s">
        <v>114</v>
      </c>
      <c r="Z66" t="s">
        <v>114</v>
      </c>
      <c r="AA66" t="s">
        <v>114</v>
      </c>
      <c r="AB66" t="s">
        <v>115</v>
      </c>
      <c r="AC66" t="s">
        <v>116</v>
      </c>
      <c r="AD66" t="s">
        <v>110</v>
      </c>
      <c r="AE66" t="s">
        <v>110</v>
      </c>
      <c r="AH66" s="153">
        <v>0</v>
      </c>
      <c r="AI66" s="154">
        <v>42384</v>
      </c>
      <c r="AJ66" s="155">
        <v>676137</v>
      </c>
      <c r="AK66" s="156">
        <v>676137.1</v>
      </c>
      <c r="AL66" s="157">
        <v>42376</v>
      </c>
      <c r="AM66" s="158">
        <v>0</v>
      </c>
      <c r="AN66" t="s">
        <v>117</v>
      </c>
      <c r="AO66" s="159">
        <v>42384.523888888885</v>
      </c>
      <c r="AP66" t="s">
        <v>118</v>
      </c>
      <c r="AQ66" t="s">
        <v>119</v>
      </c>
      <c r="AR66" t="s">
        <v>119</v>
      </c>
      <c r="AT66" s="160">
        <v>42376</v>
      </c>
      <c r="AU66" s="161">
        <v>1</v>
      </c>
      <c r="AV66" s="162">
        <v>1</v>
      </c>
      <c r="AW66" t="s">
        <v>120</v>
      </c>
      <c r="AZ66" s="163">
        <v>42384</v>
      </c>
      <c r="BB66" t="s">
        <v>121</v>
      </c>
      <c r="BC66" t="s">
        <v>114</v>
      </c>
      <c r="BD66" t="s">
        <v>122</v>
      </c>
      <c r="BE66" t="s">
        <v>110</v>
      </c>
      <c r="BH66" t="s">
        <v>122</v>
      </c>
      <c r="BL66" t="s">
        <v>110</v>
      </c>
      <c r="BM66" s="165">
        <v>42376</v>
      </c>
      <c r="BO66" t="s">
        <v>110</v>
      </c>
      <c r="BP66" t="s">
        <v>123</v>
      </c>
      <c r="BS66" s="166">
        <v>42384.51458333333</v>
      </c>
      <c r="BU66" t="s">
        <v>110</v>
      </c>
      <c r="BV66" t="s">
        <v>118</v>
      </c>
      <c r="BW66" t="s">
        <v>110</v>
      </c>
      <c r="BZ66" t="s">
        <v>108</v>
      </c>
      <c r="CA66" t="s">
        <v>109</v>
      </c>
      <c r="CB66" s="167">
        <v>42376</v>
      </c>
      <c r="CC66" s="168">
        <v>0</v>
      </c>
      <c r="CD66" s="169">
        <v>43</v>
      </c>
      <c r="CE66" t="s">
        <v>111</v>
      </c>
      <c r="CH66" t="s">
        <v>159</v>
      </c>
      <c r="CI66" t="s">
        <v>125</v>
      </c>
      <c r="CL66" t="s">
        <v>126</v>
      </c>
      <c r="CM66" t="s">
        <v>134</v>
      </c>
      <c r="CO66" t="s">
        <v>128</v>
      </c>
      <c r="CU66" t="s">
        <v>119</v>
      </c>
      <c r="CV66" t="s">
        <v>108</v>
      </c>
      <c r="CW66" t="s">
        <v>135</v>
      </c>
      <c r="CX66" t="s">
        <v>136</v>
      </c>
      <c r="DD66" s="170">
        <v>-86.83</v>
      </c>
      <c r="DE66" t="s">
        <v>110</v>
      </c>
      <c r="DF66" s="171">
        <v>0</v>
      </c>
      <c r="DH66" s="172">
        <v>0</v>
      </c>
      <c r="DI66" t="s">
        <v>131</v>
      </c>
      <c r="DJ66" t="s">
        <v>116</v>
      </c>
      <c r="DK66" s="173">
        <v>42376</v>
      </c>
      <c r="DL66" t="s">
        <v>119</v>
      </c>
      <c r="DN66" s="174">
        <v>-86.83</v>
      </c>
      <c r="DO66" s="175">
        <v>1</v>
      </c>
      <c r="DP66" s="176">
        <v>1</v>
      </c>
      <c r="DQ66" s="177">
        <v>676137</v>
      </c>
      <c r="DT66" s="178">
        <v>42384</v>
      </c>
      <c r="DV66" t="s">
        <v>120</v>
      </c>
      <c r="DW66" s="179">
        <v>42376</v>
      </c>
      <c r="DX66" t="s">
        <v>110</v>
      </c>
      <c r="DY66" s="180">
        <v>42369</v>
      </c>
      <c r="DZ66" t="s">
        <v>116</v>
      </c>
      <c r="EC66" t="s">
        <v>123</v>
      </c>
      <c r="ED66" s="181">
        <v>0</v>
      </c>
      <c r="EE66" s="182">
        <v>0</v>
      </c>
      <c r="EG66" t="s">
        <v>132</v>
      </c>
      <c r="EJ66" t="str">
        <f t="shared" si="1"/>
        <v>215000019800</v>
      </c>
    </row>
    <row r="67" spans="1:140" hidden="1" x14ac:dyDescent="0.25">
      <c r="A67" t="s">
        <v>108</v>
      </c>
      <c r="B67" t="s">
        <v>109</v>
      </c>
      <c r="C67" s="140">
        <v>42376</v>
      </c>
      <c r="D67" s="141">
        <v>0</v>
      </c>
      <c r="E67" t="s">
        <v>108</v>
      </c>
      <c r="F67" t="s">
        <v>110</v>
      </c>
      <c r="G67" s="142">
        <v>2016</v>
      </c>
      <c r="H67" s="143">
        <v>7</v>
      </c>
      <c r="I67" s="144">
        <v>42376</v>
      </c>
      <c r="J67" t="s">
        <v>111</v>
      </c>
      <c r="L67" t="s">
        <v>110</v>
      </c>
      <c r="M67" t="s">
        <v>110</v>
      </c>
      <c r="O67" s="146">
        <v>0</v>
      </c>
      <c r="P67" t="s">
        <v>112</v>
      </c>
      <c r="R67" s="148">
        <v>42376</v>
      </c>
      <c r="S67" s="149">
        <v>77</v>
      </c>
      <c r="T67" s="150">
        <v>8876.8700000000008</v>
      </c>
      <c r="U67" s="151">
        <v>8876.8700000000008</v>
      </c>
      <c r="V67" s="152">
        <v>0</v>
      </c>
      <c r="W67" t="s">
        <v>113</v>
      </c>
      <c r="Y67" t="s">
        <v>114</v>
      </c>
      <c r="Z67" t="s">
        <v>114</v>
      </c>
      <c r="AA67" t="s">
        <v>114</v>
      </c>
      <c r="AB67" t="s">
        <v>115</v>
      </c>
      <c r="AC67" t="s">
        <v>116</v>
      </c>
      <c r="AD67" t="s">
        <v>110</v>
      </c>
      <c r="AE67" t="s">
        <v>110</v>
      </c>
      <c r="AH67" s="153">
        <v>0</v>
      </c>
      <c r="AI67" s="154">
        <v>42384</v>
      </c>
      <c r="AJ67" s="155">
        <v>676137</v>
      </c>
      <c r="AK67" s="156">
        <v>676137.1</v>
      </c>
      <c r="AL67" s="157">
        <v>42376</v>
      </c>
      <c r="AM67" s="158">
        <v>0</v>
      </c>
      <c r="AN67" t="s">
        <v>117</v>
      </c>
      <c r="AO67" s="159">
        <v>42384.523888888885</v>
      </c>
      <c r="AP67" t="s">
        <v>118</v>
      </c>
      <c r="AQ67" t="s">
        <v>119</v>
      </c>
      <c r="AR67" t="s">
        <v>119</v>
      </c>
      <c r="AT67" s="160">
        <v>42376</v>
      </c>
      <c r="AU67" s="161">
        <v>1</v>
      </c>
      <c r="AV67" s="162">
        <v>1</v>
      </c>
      <c r="AW67" t="s">
        <v>120</v>
      </c>
      <c r="AZ67" s="163">
        <v>42384</v>
      </c>
      <c r="BB67" t="s">
        <v>121</v>
      </c>
      <c r="BC67" t="s">
        <v>114</v>
      </c>
      <c r="BD67" t="s">
        <v>122</v>
      </c>
      <c r="BE67" t="s">
        <v>110</v>
      </c>
      <c r="BH67" t="s">
        <v>122</v>
      </c>
      <c r="BL67" t="s">
        <v>110</v>
      </c>
      <c r="BM67" s="165">
        <v>42376</v>
      </c>
      <c r="BO67" t="s">
        <v>110</v>
      </c>
      <c r="BP67" t="s">
        <v>123</v>
      </c>
      <c r="BS67" s="166">
        <v>42384.51458333333</v>
      </c>
      <c r="BU67" t="s">
        <v>110</v>
      </c>
      <c r="BV67" t="s">
        <v>118</v>
      </c>
      <c r="BW67" t="s">
        <v>110</v>
      </c>
      <c r="BZ67" t="s">
        <v>108</v>
      </c>
      <c r="CA67" t="s">
        <v>109</v>
      </c>
      <c r="CB67" s="167">
        <v>42376</v>
      </c>
      <c r="CC67" s="168">
        <v>0</v>
      </c>
      <c r="CD67" s="169">
        <v>44</v>
      </c>
      <c r="CE67" t="s">
        <v>111</v>
      </c>
      <c r="CH67" t="s">
        <v>159</v>
      </c>
      <c r="CI67" t="s">
        <v>125</v>
      </c>
      <c r="CL67" t="s">
        <v>126</v>
      </c>
      <c r="CM67" t="s">
        <v>137</v>
      </c>
      <c r="CO67" t="s">
        <v>128</v>
      </c>
      <c r="CU67" t="s">
        <v>119</v>
      </c>
      <c r="CV67" t="s">
        <v>108</v>
      </c>
      <c r="CW67" t="s">
        <v>141</v>
      </c>
      <c r="CX67" t="s">
        <v>142</v>
      </c>
      <c r="DD67" s="170">
        <v>-102.87</v>
      </c>
      <c r="DE67" t="s">
        <v>110</v>
      </c>
      <c r="DF67" s="171">
        <v>0</v>
      </c>
      <c r="DH67" s="172">
        <v>0</v>
      </c>
      <c r="DI67" t="s">
        <v>131</v>
      </c>
      <c r="DJ67" t="s">
        <v>116</v>
      </c>
      <c r="DK67" s="173">
        <v>42376</v>
      </c>
      <c r="DL67" t="s">
        <v>119</v>
      </c>
      <c r="DN67" s="174">
        <v>-102.87</v>
      </c>
      <c r="DO67" s="175">
        <v>1</v>
      </c>
      <c r="DP67" s="176">
        <v>1</v>
      </c>
      <c r="DQ67" s="177">
        <v>676137</v>
      </c>
      <c r="DT67" s="178">
        <v>42384</v>
      </c>
      <c r="DV67" t="s">
        <v>120</v>
      </c>
      <c r="DW67" s="179">
        <v>42376</v>
      </c>
      <c r="DX67" t="s">
        <v>110</v>
      </c>
      <c r="DY67" s="180">
        <v>42369</v>
      </c>
      <c r="DZ67" t="s">
        <v>116</v>
      </c>
      <c r="EC67" t="s">
        <v>123</v>
      </c>
      <c r="ED67" s="181">
        <v>0</v>
      </c>
      <c r="EE67" s="182">
        <v>0</v>
      </c>
      <c r="EG67" t="s">
        <v>132</v>
      </c>
      <c r="EJ67" t="str">
        <f t="shared" ref="EJ67:EJ98" si="2">CONCATENATE(CH67,CM67)</f>
        <v>215000018000</v>
      </c>
    </row>
    <row r="68" spans="1:140" hidden="1" x14ac:dyDescent="0.25">
      <c r="A68" t="s">
        <v>108</v>
      </c>
      <c r="B68" t="s">
        <v>109</v>
      </c>
      <c r="C68" s="140">
        <v>42376</v>
      </c>
      <c r="D68" s="141">
        <v>0</v>
      </c>
      <c r="E68" t="s">
        <v>108</v>
      </c>
      <c r="F68" t="s">
        <v>110</v>
      </c>
      <c r="G68" s="142">
        <v>2016</v>
      </c>
      <c r="H68" s="143">
        <v>7</v>
      </c>
      <c r="I68" s="144">
        <v>42376</v>
      </c>
      <c r="J68" t="s">
        <v>111</v>
      </c>
      <c r="L68" t="s">
        <v>110</v>
      </c>
      <c r="M68" t="s">
        <v>110</v>
      </c>
      <c r="O68" s="146">
        <v>0</v>
      </c>
      <c r="P68" t="s">
        <v>112</v>
      </c>
      <c r="R68" s="148">
        <v>42376</v>
      </c>
      <c r="S68" s="149">
        <v>77</v>
      </c>
      <c r="T68" s="150">
        <v>8876.8700000000008</v>
      </c>
      <c r="U68" s="151">
        <v>8876.8700000000008</v>
      </c>
      <c r="V68" s="152">
        <v>0</v>
      </c>
      <c r="W68" t="s">
        <v>113</v>
      </c>
      <c r="Y68" t="s">
        <v>114</v>
      </c>
      <c r="Z68" t="s">
        <v>114</v>
      </c>
      <c r="AA68" t="s">
        <v>114</v>
      </c>
      <c r="AB68" t="s">
        <v>115</v>
      </c>
      <c r="AC68" t="s">
        <v>116</v>
      </c>
      <c r="AD68" t="s">
        <v>110</v>
      </c>
      <c r="AE68" t="s">
        <v>110</v>
      </c>
      <c r="AH68" s="153">
        <v>0</v>
      </c>
      <c r="AI68" s="154">
        <v>42384</v>
      </c>
      <c r="AJ68" s="155">
        <v>676137</v>
      </c>
      <c r="AK68" s="156">
        <v>676137.1</v>
      </c>
      <c r="AL68" s="157">
        <v>42376</v>
      </c>
      <c r="AM68" s="158">
        <v>0</v>
      </c>
      <c r="AN68" t="s">
        <v>117</v>
      </c>
      <c r="AO68" s="159">
        <v>42384.523888888885</v>
      </c>
      <c r="AP68" t="s">
        <v>118</v>
      </c>
      <c r="AQ68" t="s">
        <v>119</v>
      </c>
      <c r="AR68" t="s">
        <v>119</v>
      </c>
      <c r="AT68" s="160">
        <v>42376</v>
      </c>
      <c r="AU68" s="161">
        <v>1</v>
      </c>
      <c r="AV68" s="162">
        <v>1</v>
      </c>
      <c r="AW68" t="s">
        <v>120</v>
      </c>
      <c r="AZ68" s="163">
        <v>42384</v>
      </c>
      <c r="BB68" t="s">
        <v>121</v>
      </c>
      <c r="BC68" t="s">
        <v>114</v>
      </c>
      <c r="BD68" t="s">
        <v>122</v>
      </c>
      <c r="BE68" t="s">
        <v>110</v>
      </c>
      <c r="BH68" t="s">
        <v>122</v>
      </c>
      <c r="BL68" t="s">
        <v>110</v>
      </c>
      <c r="BM68" s="165">
        <v>42376</v>
      </c>
      <c r="BO68" t="s">
        <v>110</v>
      </c>
      <c r="BP68" t="s">
        <v>123</v>
      </c>
      <c r="BS68" s="166">
        <v>42384.51458333333</v>
      </c>
      <c r="BU68" t="s">
        <v>110</v>
      </c>
      <c r="BV68" t="s">
        <v>118</v>
      </c>
      <c r="BW68" t="s">
        <v>110</v>
      </c>
      <c r="BZ68" t="s">
        <v>108</v>
      </c>
      <c r="CA68" t="s">
        <v>109</v>
      </c>
      <c r="CB68" s="167">
        <v>42376</v>
      </c>
      <c r="CC68" s="168">
        <v>0</v>
      </c>
      <c r="CD68" s="169">
        <v>45</v>
      </c>
      <c r="CE68" t="s">
        <v>111</v>
      </c>
      <c r="CH68" t="s">
        <v>159</v>
      </c>
      <c r="CI68" t="s">
        <v>125</v>
      </c>
      <c r="CL68" t="s">
        <v>126</v>
      </c>
      <c r="CM68" t="s">
        <v>137</v>
      </c>
      <c r="CO68" t="s">
        <v>128</v>
      </c>
      <c r="CU68" t="s">
        <v>119</v>
      </c>
      <c r="CV68" t="s">
        <v>108</v>
      </c>
      <c r="CW68" t="s">
        <v>129</v>
      </c>
      <c r="CX68" t="s">
        <v>138</v>
      </c>
      <c r="CY68" t="s">
        <v>139</v>
      </c>
      <c r="DD68" s="170">
        <v>-5.99</v>
      </c>
      <c r="DE68" t="s">
        <v>110</v>
      </c>
      <c r="DF68" s="171">
        <v>0</v>
      </c>
      <c r="DH68" s="172">
        <v>0</v>
      </c>
      <c r="DI68" t="s">
        <v>131</v>
      </c>
      <c r="DJ68" t="s">
        <v>116</v>
      </c>
      <c r="DK68" s="173">
        <v>42376</v>
      </c>
      <c r="DL68" t="s">
        <v>119</v>
      </c>
      <c r="DN68" s="174">
        <v>-5.99</v>
      </c>
      <c r="DO68" s="175">
        <v>1</v>
      </c>
      <c r="DP68" s="176">
        <v>1</v>
      </c>
      <c r="DQ68" s="177">
        <v>676137</v>
      </c>
      <c r="DT68" s="178">
        <v>42384</v>
      </c>
      <c r="DV68" t="s">
        <v>120</v>
      </c>
      <c r="DW68" s="179">
        <v>42376</v>
      </c>
      <c r="DX68" t="s">
        <v>110</v>
      </c>
      <c r="DY68" s="180">
        <v>42369</v>
      </c>
      <c r="DZ68" t="s">
        <v>116</v>
      </c>
      <c r="EC68" t="s">
        <v>123</v>
      </c>
      <c r="ED68" s="181">
        <v>0</v>
      </c>
      <c r="EE68" s="182">
        <v>0</v>
      </c>
      <c r="EG68" t="s">
        <v>132</v>
      </c>
      <c r="EJ68" t="str">
        <f t="shared" si="2"/>
        <v>215000018000</v>
      </c>
    </row>
    <row r="69" spans="1:140" hidden="1" x14ac:dyDescent="0.25">
      <c r="A69" t="s">
        <v>108</v>
      </c>
      <c r="B69" t="s">
        <v>109</v>
      </c>
      <c r="C69" s="140">
        <v>42376</v>
      </c>
      <c r="D69" s="141">
        <v>0</v>
      </c>
      <c r="E69" t="s">
        <v>108</v>
      </c>
      <c r="F69" t="s">
        <v>110</v>
      </c>
      <c r="G69" s="142">
        <v>2016</v>
      </c>
      <c r="H69" s="143">
        <v>7</v>
      </c>
      <c r="I69" s="144">
        <v>42376</v>
      </c>
      <c r="J69" t="s">
        <v>111</v>
      </c>
      <c r="L69" t="s">
        <v>110</v>
      </c>
      <c r="M69" t="s">
        <v>110</v>
      </c>
      <c r="O69" s="146">
        <v>0</v>
      </c>
      <c r="P69" t="s">
        <v>112</v>
      </c>
      <c r="R69" s="148">
        <v>42376</v>
      </c>
      <c r="S69" s="149">
        <v>77</v>
      </c>
      <c r="T69" s="150">
        <v>8876.8700000000008</v>
      </c>
      <c r="U69" s="151">
        <v>8876.8700000000008</v>
      </c>
      <c r="V69" s="152">
        <v>0</v>
      </c>
      <c r="W69" t="s">
        <v>113</v>
      </c>
      <c r="Y69" t="s">
        <v>114</v>
      </c>
      <c r="Z69" t="s">
        <v>114</v>
      </c>
      <c r="AA69" t="s">
        <v>114</v>
      </c>
      <c r="AB69" t="s">
        <v>115</v>
      </c>
      <c r="AC69" t="s">
        <v>116</v>
      </c>
      <c r="AD69" t="s">
        <v>110</v>
      </c>
      <c r="AE69" t="s">
        <v>110</v>
      </c>
      <c r="AH69" s="153">
        <v>0</v>
      </c>
      <c r="AI69" s="154">
        <v>42384</v>
      </c>
      <c r="AJ69" s="155">
        <v>676137</v>
      </c>
      <c r="AK69" s="156">
        <v>676137.1</v>
      </c>
      <c r="AL69" s="157">
        <v>42376</v>
      </c>
      <c r="AM69" s="158">
        <v>0</v>
      </c>
      <c r="AN69" t="s">
        <v>117</v>
      </c>
      <c r="AO69" s="159">
        <v>42384.523888888885</v>
      </c>
      <c r="AP69" t="s">
        <v>118</v>
      </c>
      <c r="AQ69" t="s">
        <v>119</v>
      </c>
      <c r="AR69" t="s">
        <v>119</v>
      </c>
      <c r="AT69" s="160">
        <v>42376</v>
      </c>
      <c r="AU69" s="161">
        <v>1</v>
      </c>
      <c r="AV69" s="162">
        <v>1</v>
      </c>
      <c r="AW69" t="s">
        <v>120</v>
      </c>
      <c r="AZ69" s="163">
        <v>42384</v>
      </c>
      <c r="BB69" t="s">
        <v>121</v>
      </c>
      <c r="BC69" t="s">
        <v>114</v>
      </c>
      <c r="BD69" t="s">
        <v>122</v>
      </c>
      <c r="BE69" t="s">
        <v>110</v>
      </c>
      <c r="BH69" t="s">
        <v>122</v>
      </c>
      <c r="BL69" t="s">
        <v>110</v>
      </c>
      <c r="BM69" s="165">
        <v>42376</v>
      </c>
      <c r="BO69" t="s">
        <v>110</v>
      </c>
      <c r="BP69" t="s">
        <v>123</v>
      </c>
      <c r="BS69" s="166">
        <v>42384.51458333333</v>
      </c>
      <c r="BU69" t="s">
        <v>110</v>
      </c>
      <c r="BV69" t="s">
        <v>118</v>
      </c>
      <c r="BW69" t="s">
        <v>110</v>
      </c>
      <c r="BZ69" t="s">
        <v>108</v>
      </c>
      <c r="CA69" t="s">
        <v>109</v>
      </c>
      <c r="CB69" s="167">
        <v>42376</v>
      </c>
      <c r="CC69" s="168">
        <v>0</v>
      </c>
      <c r="CD69" s="169">
        <v>46</v>
      </c>
      <c r="CE69" t="s">
        <v>111</v>
      </c>
      <c r="CH69" t="s">
        <v>159</v>
      </c>
      <c r="CI69" t="s">
        <v>125</v>
      </c>
      <c r="CL69" t="s">
        <v>126</v>
      </c>
      <c r="CM69" t="s">
        <v>127</v>
      </c>
      <c r="CO69" t="s">
        <v>128</v>
      </c>
      <c r="CU69" t="s">
        <v>119</v>
      </c>
      <c r="CV69" t="s">
        <v>108</v>
      </c>
      <c r="CW69" t="s">
        <v>129</v>
      </c>
      <c r="CX69" t="s">
        <v>130</v>
      </c>
      <c r="DD69" s="170">
        <v>-108.59</v>
      </c>
      <c r="DE69" t="s">
        <v>110</v>
      </c>
      <c r="DF69" s="171">
        <v>0</v>
      </c>
      <c r="DH69" s="172">
        <v>0</v>
      </c>
      <c r="DI69" t="s">
        <v>131</v>
      </c>
      <c r="DJ69" t="s">
        <v>116</v>
      </c>
      <c r="DK69" s="173">
        <v>42376</v>
      </c>
      <c r="DL69" t="s">
        <v>119</v>
      </c>
      <c r="DN69" s="174">
        <v>-108.59</v>
      </c>
      <c r="DO69" s="175">
        <v>1</v>
      </c>
      <c r="DP69" s="176">
        <v>1</v>
      </c>
      <c r="DQ69" s="177">
        <v>676137</v>
      </c>
      <c r="DT69" s="178">
        <v>42384</v>
      </c>
      <c r="DV69" t="s">
        <v>120</v>
      </c>
      <c r="DW69" s="179">
        <v>42376</v>
      </c>
      <c r="DX69" t="s">
        <v>110</v>
      </c>
      <c r="DY69" s="180">
        <v>42369</v>
      </c>
      <c r="DZ69" t="s">
        <v>116</v>
      </c>
      <c r="EC69" t="s">
        <v>123</v>
      </c>
      <c r="ED69" s="181">
        <v>0</v>
      </c>
      <c r="EE69" s="182">
        <v>0</v>
      </c>
      <c r="EG69" t="s">
        <v>132</v>
      </c>
      <c r="EJ69" t="str">
        <f t="shared" si="2"/>
        <v>215000099000</v>
      </c>
    </row>
    <row r="70" spans="1:140" hidden="1" x14ac:dyDescent="0.25">
      <c r="A70" t="s">
        <v>108</v>
      </c>
      <c r="B70" t="s">
        <v>109</v>
      </c>
      <c r="C70" s="140">
        <v>42376</v>
      </c>
      <c r="D70" s="141">
        <v>0</v>
      </c>
      <c r="E70" t="s">
        <v>108</v>
      </c>
      <c r="F70" t="s">
        <v>110</v>
      </c>
      <c r="G70" s="142">
        <v>2016</v>
      </c>
      <c r="H70" s="143">
        <v>7</v>
      </c>
      <c r="I70" s="144">
        <v>42376</v>
      </c>
      <c r="J70" t="s">
        <v>111</v>
      </c>
      <c r="L70" t="s">
        <v>110</v>
      </c>
      <c r="M70" t="s">
        <v>110</v>
      </c>
      <c r="O70" s="146">
        <v>0</v>
      </c>
      <c r="P70" t="s">
        <v>112</v>
      </c>
      <c r="R70" s="148">
        <v>42376</v>
      </c>
      <c r="S70" s="149">
        <v>77</v>
      </c>
      <c r="T70" s="150">
        <v>8876.8700000000008</v>
      </c>
      <c r="U70" s="151">
        <v>8876.8700000000008</v>
      </c>
      <c r="V70" s="152">
        <v>0</v>
      </c>
      <c r="W70" t="s">
        <v>113</v>
      </c>
      <c r="Y70" t="s">
        <v>114</v>
      </c>
      <c r="Z70" t="s">
        <v>114</v>
      </c>
      <c r="AA70" t="s">
        <v>114</v>
      </c>
      <c r="AB70" t="s">
        <v>115</v>
      </c>
      <c r="AC70" t="s">
        <v>116</v>
      </c>
      <c r="AD70" t="s">
        <v>110</v>
      </c>
      <c r="AE70" t="s">
        <v>110</v>
      </c>
      <c r="AH70" s="153">
        <v>0</v>
      </c>
      <c r="AI70" s="154">
        <v>42384</v>
      </c>
      <c r="AJ70" s="155">
        <v>676137</v>
      </c>
      <c r="AK70" s="156">
        <v>676137.1</v>
      </c>
      <c r="AL70" s="157">
        <v>42376</v>
      </c>
      <c r="AM70" s="158">
        <v>0</v>
      </c>
      <c r="AN70" t="s">
        <v>117</v>
      </c>
      <c r="AO70" s="159">
        <v>42384.523888888885</v>
      </c>
      <c r="AP70" t="s">
        <v>118</v>
      </c>
      <c r="AQ70" t="s">
        <v>119</v>
      </c>
      <c r="AR70" t="s">
        <v>119</v>
      </c>
      <c r="AT70" s="160">
        <v>42376</v>
      </c>
      <c r="AU70" s="161">
        <v>1</v>
      </c>
      <c r="AV70" s="162">
        <v>1</v>
      </c>
      <c r="AW70" t="s">
        <v>120</v>
      </c>
      <c r="AZ70" s="163">
        <v>42384</v>
      </c>
      <c r="BB70" t="s">
        <v>121</v>
      </c>
      <c r="BC70" t="s">
        <v>114</v>
      </c>
      <c r="BD70" t="s">
        <v>122</v>
      </c>
      <c r="BE70" t="s">
        <v>110</v>
      </c>
      <c r="BH70" t="s">
        <v>122</v>
      </c>
      <c r="BL70" t="s">
        <v>110</v>
      </c>
      <c r="BM70" s="165">
        <v>42376</v>
      </c>
      <c r="BO70" t="s">
        <v>110</v>
      </c>
      <c r="BP70" t="s">
        <v>123</v>
      </c>
      <c r="BS70" s="166">
        <v>42384.51458333333</v>
      </c>
      <c r="BU70" t="s">
        <v>110</v>
      </c>
      <c r="BV70" t="s">
        <v>118</v>
      </c>
      <c r="BW70" t="s">
        <v>110</v>
      </c>
      <c r="BZ70" t="s">
        <v>108</v>
      </c>
      <c r="CA70" t="s">
        <v>109</v>
      </c>
      <c r="CB70" s="167">
        <v>42376</v>
      </c>
      <c r="CC70" s="168">
        <v>0</v>
      </c>
      <c r="CD70" s="169">
        <v>47</v>
      </c>
      <c r="CE70" t="s">
        <v>111</v>
      </c>
      <c r="CH70" t="s">
        <v>160</v>
      </c>
      <c r="CI70" t="s">
        <v>125</v>
      </c>
      <c r="CL70" t="s">
        <v>126</v>
      </c>
      <c r="CM70" t="s">
        <v>134</v>
      </c>
      <c r="CO70" t="s">
        <v>128</v>
      </c>
      <c r="CU70" t="s">
        <v>119</v>
      </c>
      <c r="CV70" t="s">
        <v>108</v>
      </c>
      <c r="CW70" t="s">
        <v>135</v>
      </c>
      <c r="CX70" t="s">
        <v>136</v>
      </c>
      <c r="DD70" s="170">
        <v>-7.75</v>
      </c>
      <c r="DE70" t="s">
        <v>110</v>
      </c>
      <c r="DF70" s="171">
        <v>0</v>
      </c>
      <c r="DH70" s="172">
        <v>0</v>
      </c>
      <c r="DI70" t="s">
        <v>131</v>
      </c>
      <c r="DJ70" t="s">
        <v>116</v>
      </c>
      <c r="DK70" s="173">
        <v>42376</v>
      </c>
      <c r="DL70" t="s">
        <v>119</v>
      </c>
      <c r="DN70" s="174">
        <v>-7.75</v>
      </c>
      <c r="DO70" s="175">
        <v>1</v>
      </c>
      <c r="DP70" s="176">
        <v>1</v>
      </c>
      <c r="DQ70" s="177">
        <v>676137</v>
      </c>
      <c r="DT70" s="178">
        <v>42384</v>
      </c>
      <c r="DV70" t="s">
        <v>120</v>
      </c>
      <c r="DW70" s="179">
        <v>42376</v>
      </c>
      <c r="DX70" t="s">
        <v>110</v>
      </c>
      <c r="DY70" s="180">
        <v>42369</v>
      </c>
      <c r="DZ70" t="s">
        <v>116</v>
      </c>
      <c r="EC70" t="s">
        <v>123</v>
      </c>
      <c r="ED70" s="181">
        <v>0</v>
      </c>
      <c r="EE70" s="182">
        <v>0</v>
      </c>
      <c r="EG70" t="s">
        <v>132</v>
      </c>
      <c r="EJ70" t="str">
        <f t="shared" si="2"/>
        <v>215500019800</v>
      </c>
    </row>
    <row r="71" spans="1:140" hidden="1" x14ac:dyDescent="0.25">
      <c r="A71" t="s">
        <v>108</v>
      </c>
      <c r="B71" t="s">
        <v>109</v>
      </c>
      <c r="C71" s="140">
        <v>42376</v>
      </c>
      <c r="D71" s="141">
        <v>0</v>
      </c>
      <c r="E71" t="s">
        <v>108</v>
      </c>
      <c r="F71" t="s">
        <v>110</v>
      </c>
      <c r="G71" s="142">
        <v>2016</v>
      </c>
      <c r="H71" s="143">
        <v>7</v>
      </c>
      <c r="I71" s="144">
        <v>42376</v>
      </c>
      <c r="J71" t="s">
        <v>111</v>
      </c>
      <c r="L71" t="s">
        <v>110</v>
      </c>
      <c r="M71" t="s">
        <v>110</v>
      </c>
      <c r="O71" s="146">
        <v>0</v>
      </c>
      <c r="P71" t="s">
        <v>112</v>
      </c>
      <c r="R71" s="148">
        <v>42376</v>
      </c>
      <c r="S71" s="149">
        <v>77</v>
      </c>
      <c r="T71" s="150">
        <v>8876.8700000000008</v>
      </c>
      <c r="U71" s="151">
        <v>8876.8700000000008</v>
      </c>
      <c r="V71" s="152">
        <v>0</v>
      </c>
      <c r="W71" t="s">
        <v>113</v>
      </c>
      <c r="Y71" t="s">
        <v>114</v>
      </c>
      <c r="Z71" t="s">
        <v>114</v>
      </c>
      <c r="AA71" t="s">
        <v>114</v>
      </c>
      <c r="AB71" t="s">
        <v>115</v>
      </c>
      <c r="AC71" t="s">
        <v>116</v>
      </c>
      <c r="AD71" t="s">
        <v>110</v>
      </c>
      <c r="AE71" t="s">
        <v>110</v>
      </c>
      <c r="AH71" s="153">
        <v>0</v>
      </c>
      <c r="AI71" s="154">
        <v>42384</v>
      </c>
      <c r="AJ71" s="155">
        <v>676137</v>
      </c>
      <c r="AK71" s="156">
        <v>676137.1</v>
      </c>
      <c r="AL71" s="157">
        <v>42376</v>
      </c>
      <c r="AM71" s="158">
        <v>0</v>
      </c>
      <c r="AN71" t="s">
        <v>117</v>
      </c>
      <c r="AO71" s="159">
        <v>42384.523888888885</v>
      </c>
      <c r="AP71" t="s">
        <v>118</v>
      </c>
      <c r="AQ71" t="s">
        <v>119</v>
      </c>
      <c r="AR71" t="s">
        <v>119</v>
      </c>
      <c r="AT71" s="160">
        <v>42376</v>
      </c>
      <c r="AU71" s="161">
        <v>1</v>
      </c>
      <c r="AV71" s="162">
        <v>1</v>
      </c>
      <c r="AW71" t="s">
        <v>120</v>
      </c>
      <c r="AZ71" s="163">
        <v>42384</v>
      </c>
      <c r="BB71" t="s">
        <v>121</v>
      </c>
      <c r="BC71" t="s">
        <v>114</v>
      </c>
      <c r="BD71" t="s">
        <v>122</v>
      </c>
      <c r="BE71" t="s">
        <v>110</v>
      </c>
      <c r="BH71" t="s">
        <v>122</v>
      </c>
      <c r="BL71" t="s">
        <v>110</v>
      </c>
      <c r="BM71" s="165">
        <v>42376</v>
      </c>
      <c r="BO71" t="s">
        <v>110</v>
      </c>
      <c r="BP71" t="s">
        <v>123</v>
      </c>
      <c r="BS71" s="166">
        <v>42384.51458333333</v>
      </c>
      <c r="BU71" t="s">
        <v>110</v>
      </c>
      <c r="BV71" t="s">
        <v>118</v>
      </c>
      <c r="BW71" t="s">
        <v>110</v>
      </c>
      <c r="BZ71" t="s">
        <v>108</v>
      </c>
      <c r="CA71" t="s">
        <v>109</v>
      </c>
      <c r="CB71" s="167">
        <v>42376</v>
      </c>
      <c r="CC71" s="168">
        <v>0</v>
      </c>
      <c r="CD71" s="169">
        <v>48</v>
      </c>
      <c r="CE71" t="s">
        <v>111</v>
      </c>
      <c r="CH71" t="s">
        <v>160</v>
      </c>
      <c r="CI71" t="s">
        <v>125</v>
      </c>
      <c r="CL71" t="s">
        <v>126</v>
      </c>
      <c r="CM71" t="s">
        <v>137</v>
      </c>
      <c r="CO71" t="s">
        <v>128</v>
      </c>
      <c r="CU71" t="s">
        <v>119</v>
      </c>
      <c r="CV71" t="s">
        <v>108</v>
      </c>
      <c r="CW71" t="s">
        <v>129</v>
      </c>
      <c r="CX71" t="s">
        <v>138</v>
      </c>
      <c r="CY71" t="s">
        <v>139</v>
      </c>
      <c r="DD71" s="170">
        <v>-0.53</v>
      </c>
      <c r="DE71" t="s">
        <v>110</v>
      </c>
      <c r="DF71" s="171">
        <v>0</v>
      </c>
      <c r="DH71" s="172">
        <v>0</v>
      </c>
      <c r="DI71" t="s">
        <v>131</v>
      </c>
      <c r="DJ71" t="s">
        <v>116</v>
      </c>
      <c r="DK71" s="173">
        <v>42376</v>
      </c>
      <c r="DL71" t="s">
        <v>119</v>
      </c>
      <c r="DN71" s="174">
        <v>-0.53</v>
      </c>
      <c r="DO71" s="175">
        <v>1</v>
      </c>
      <c r="DP71" s="176">
        <v>1</v>
      </c>
      <c r="DQ71" s="177">
        <v>676137</v>
      </c>
      <c r="DT71" s="178">
        <v>42384</v>
      </c>
      <c r="DV71" t="s">
        <v>120</v>
      </c>
      <c r="DW71" s="179">
        <v>42376</v>
      </c>
      <c r="DX71" t="s">
        <v>110</v>
      </c>
      <c r="DY71" s="180">
        <v>42369</v>
      </c>
      <c r="DZ71" t="s">
        <v>116</v>
      </c>
      <c r="EC71" t="s">
        <v>123</v>
      </c>
      <c r="ED71" s="181">
        <v>0</v>
      </c>
      <c r="EE71" s="182">
        <v>0</v>
      </c>
      <c r="EG71" t="s">
        <v>132</v>
      </c>
      <c r="EJ71" t="str">
        <f t="shared" si="2"/>
        <v>215500018000</v>
      </c>
    </row>
    <row r="72" spans="1:140" hidden="1" x14ac:dyDescent="0.25">
      <c r="A72" t="s">
        <v>108</v>
      </c>
      <c r="B72" t="s">
        <v>109</v>
      </c>
      <c r="C72" s="140">
        <v>42376</v>
      </c>
      <c r="D72" s="141">
        <v>0</v>
      </c>
      <c r="E72" t="s">
        <v>108</v>
      </c>
      <c r="F72" t="s">
        <v>110</v>
      </c>
      <c r="G72" s="142">
        <v>2016</v>
      </c>
      <c r="H72" s="143">
        <v>7</v>
      </c>
      <c r="I72" s="144">
        <v>42376</v>
      </c>
      <c r="J72" t="s">
        <v>111</v>
      </c>
      <c r="L72" t="s">
        <v>110</v>
      </c>
      <c r="M72" t="s">
        <v>110</v>
      </c>
      <c r="O72" s="146">
        <v>0</v>
      </c>
      <c r="P72" t="s">
        <v>112</v>
      </c>
      <c r="R72" s="148">
        <v>42376</v>
      </c>
      <c r="S72" s="149">
        <v>77</v>
      </c>
      <c r="T72" s="150">
        <v>8876.8700000000008</v>
      </c>
      <c r="U72" s="151">
        <v>8876.8700000000008</v>
      </c>
      <c r="V72" s="152">
        <v>0</v>
      </c>
      <c r="W72" t="s">
        <v>113</v>
      </c>
      <c r="Y72" t="s">
        <v>114</v>
      </c>
      <c r="Z72" t="s">
        <v>114</v>
      </c>
      <c r="AA72" t="s">
        <v>114</v>
      </c>
      <c r="AB72" t="s">
        <v>115</v>
      </c>
      <c r="AC72" t="s">
        <v>116</v>
      </c>
      <c r="AD72" t="s">
        <v>110</v>
      </c>
      <c r="AE72" t="s">
        <v>110</v>
      </c>
      <c r="AH72" s="153">
        <v>0</v>
      </c>
      <c r="AI72" s="154">
        <v>42384</v>
      </c>
      <c r="AJ72" s="155">
        <v>676137</v>
      </c>
      <c r="AK72" s="156">
        <v>676137.1</v>
      </c>
      <c r="AL72" s="157">
        <v>42376</v>
      </c>
      <c r="AM72" s="158">
        <v>0</v>
      </c>
      <c r="AN72" t="s">
        <v>117</v>
      </c>
      <c r="AO72" s="159">
        <v>42384.523888888885</v>
      </c>
      <c r="AP72" t="s">
        <v>118</v>
      </c>
      <c r="AQ72" t="s">
        <v>119</v>
      </c>
      <c r="AR72" t="s">
        <v>119</v>
      </c>
      <c r="AT72" s="160">
        <v>42376</v>
      </c>
      <c r="AU72" s="161">
        <v>1</v>
      </c>
      <c r="AV72" s="162">
        <v>1</v>
      </c>
      <c r="AW72" t="s">
        <v>120</v>
      </c>
      <c r="AZ72" s="163">
        <v>42384</v>
      </c>
      <c r="BB72" t="s">
        <v>121</v>
      </c>
      <c r="BC72" t="s">
        <v>114</v>
      </c>
      <c r="BD72" t="s">
        <v>122</v>
      </c>
      <c r="BE72" t="s">
        <v>110</v>
      </c>
      <c r="BH72" t="s">
        <v>122</v>
      </c>
      <c r="BL72" t="s">
        <v>110</v>
      </c>
      <c r="BM72" s="165">
        <v>42376</v>
      </c>
      <c r="BO72" t="s">
        <v>110</v>
      </c>
      <c r="BP72" t="s">
        <v>123</v>
      </c>
      <c r="BS72" s="166">
        <v>42384.51458333333</v>
      </c>
      <c r="BU72" t="s">
        <v>110</v>
      </c>
      <c r="BV72" t="s">
        <v>118</v>
      </c>
      <c r="BW72" t="s">
        <v>110</v>
      </c>
      <c r="BZ72" t="s">
        <v>108</v>
      </c>
      <c r="CA72" t="s">
        <v>109</v>
      </c>
      <c r="CB72" s="167">
        <v>42376</v>
      </c>
      <c r="CC72" s="168">
        <v>0</v>
      </c>
      <c r="CD72" s="169">
        <v>49</v>
      </c>
      <c r="CE72" t="s">
        <v>111</v>
      </c>
      <c r="CH72" t="s">
        <v>160</v>
      </c>
      <c r="CI72" t="s">
        <v>125</v>
      </c>
      <c r="CL72" t="s">
        <v>126</v>
      </c>
      <c r="CM72" t="s">
        <v>127</v>
      </c>
      <c r="CO72" t="s">
        <v>128</v>
      </c>
      <c r="CU72" t="s">
        <v>119</v>
      </c>
      <c r="CV72" t="s">
        <v>108</v>
      </c>
      <c r="CW72" t="s">
        <v>129</v>
      </c>
      <c r="CX72" t="s">
        <v>130</v>
      </c>
      <c r="DD72" s="170">
        <v>-3.32</v>
      </c>
      <c r="DE72" t="s">
        <v>110</v>
      </c>
      <c r="DF72" s="171">
        <v>0</v>
      </c>
      <c r="DH72" s="172">
        <v>0</v>
      </c>
      <c r="DI72" t="s">
        <v>131</v>
      </c>
      <c r="DJ72" t="s">
        <v>116</v>
      </c>
      <c r="DK72" s="173">
        <v>42376</v>
      </c>
      <c r="DL72" t="s">
        <v>119</v>
      </c>
      <c r="DN72" s="174">
        <v>-3.32</v>
      </c>
      <c r="DO72" s="175">
        <v>1</v>
      </c>
      <c r="DP72" s="176">
        <v>1</v>
      </c>
      <c r="DQ72" s="177">
        <v>676137</v>
      </c>
      <c r="DT72" s="178">
        <v>42384</v>
      </c>
      <c r="DV72" t="s">
        <v>120</v>
      </c>
      <c r="DW72" s="179">
        <v>42376</v>
      </c>
      <c r="DX72" t="s">
        <v>110</v>
      </c>
      <c r="DY72" s="180">
        <v>42369</v>
      </c>
      <c r="DZ72" t="s">
        <v>116</v>
      </c>
      <c r="EC72" t="s">
        <v>123</v>
      </c>
      <c r="ED72" s="181">
        <v>0</v>
      </c>
      <c r="EE72" s="182">
        <v>0</v>
      </c>
      <c r="EG72" t="s">
        <v>132</v>
      </c>
      <c r="EJ72" t="str">
        <f t="shared" si="2"/>
        <v>215500099000</v>
      </c>
    </row>
    <row r="73" spans="1:140" hidden="1" x14ac:dyDescent="0.25">
      <c r="A73" t="s">
        <v>108</v>
      </c>
      <c r="B73" t="s">
        <v>109</v>
      </c>
      <c r="C73" s="140">
        <v>42376</v>
      </c>
      <c r="D73" s="141">
        <v>0</v>
      </c>
      <c r="E73" t="s">
        <v>108</v>
      </c>
      <c r="F73" t="s">
        <v>110</v>
      </c>
      <c r="G73" s="142">
        <v>2016</v>
      </c>
      <c r="H73" s="143">
        <v>7</v>
      </c>
      <c r="I73" s="144">
        <v>42376</v>
      </c>
      <c r="J73" t="s">
        <v>111</v>
      </c>
      <c r="L73" t="s">
        <v>110</v>
      </c>
      <c r="M73" t="s">
        <v>110</v>
      </c>
      <c r="O73" s="146">
        <v>0</v>
      </c>
      <c r="P73" t="s">
        <v>112</v>
      </c>
      <c r="R73" s="148">
        <v>42376</v>
      </c>
      <c r="S73" s="149">
        <v>77</v>
      </c>
      <c r="T73" s="150">
        <v>8876.8700000000008</v>
      </c>
      <c r="U73" s="151">
        <v>8876.8700000000008</v>
      </c>
      <c r="V73" s="152">
        <v>0</v>
      </c>
      <c r="W73" t="s">
        <v>113</v>
      </c>
      <c r="Y73" t="s">
        <v>114</v>
      </c>
      <c r="Z73" t="s">
        <v>114</v>
      </c>
      <c r="AA73" t="s">
        <v>114</v>
      </c>
      <c r="AB73" t="s">
        <v>115</v>
      </c>
      <c r="AC73" t="s">
        <v>116</v>
      </c>
      <c r="AD73" t="s">
        <v>110</v>
      </c>
      <c r="AE73" t="s">
        <v>110</v>
      </c>
      <c r="AH73" s="153">
        <v>0</v>
      </c>
      <c r="AI73" s="154">
        <v>42384</v>
      </c>
      <c r="AJ73" s="155">
        <v>676137</v>
      </c>
      <c r="AK73" s="156">
        <v>676137.1</v>
      </c>
      <c r="AL73" s="157">
        <v>42376</v>
      </c>
      <c r="AM73" s="158">
        <v>0</v>
      </c>
      <c r="AN73" t="s">
        <v>117</v>
      </c>
      <c r="AO73" s="159">
        <v>42384.523888888885</v>
      </c>
      <c r="AP73" t="s">
        <v>118</v>
      </c>
      <c r="AQ73" t="s">
        <v>119</v>
      </c>
      <c r="AR73" t="s">
        <v>119</v>
      </c>
      <c r="AT73" s="160">
        <v>42376</v>
      </c>
      <c r="AU73" s="161">
        <v>1</v>
      </c>
      <c r="AV73" s="162">
        <v>1</v>
      </c>
      <c r="AW73" t="s">
        <v>120</v>
      </c>
      <c r="AZ73" s="163">
        <v>42384</v>
      </c>
      <c r="BB73" t="s">
        <v>121</v>
      </c>
      <c r="BC73" t="s">
        <v>114</v>
      </c>
      <c r="BD73" t="s">
        <v>122</v>
      </c>
      <c r="BE73" t="s">
        <v>110</v>
      </c>
      <c r="BH73" t="s">
        <v>122</v>
      </c>
      <c r="BL73" t="s">
        <v>110</v>
      </c>
      <c r="BM73" s="165">
        <v>42376</v>
      </c>
      <c r="BO73" t="s">
        <v>110</v>
      </c>
      <c r="BP73" t="s">
        <v>123</v>
      </c>
      <c r="BS73" s="166">
        <v>42384.51458333333</v>
      </c>
      <c r="BU73" t="s">
        <v>110</v>
      </c>
      <c r="BV73" t="s">
        <v>118</v>
      </c>
      <c r="BW73" t="s">
        <v>110</v>
      </c>
      <c r="BZ73" t="s">
        <v>108</v>
      </c>
      <c r="CA73" t="s">
        <v>109</v>
      </c>
      <c r="CB73" s="167">
        <v>42376</v>
      </c>
      <c r="CC73" s="168">
        <v>0</v>
      </c>
      <c r="CD73" s="169">
        <v>50</v>
      </c>
      <c r="CE73" t="s">
        <v>111</v>
      </c>
      <c r="CH73" t="s">
        <v>161</v>
      </c>
      <c r="CI73" t="s">
        <v>125</v>
      </c>
      <c r="CL73" t="s">
        <v>126</v>
      </c>
      <c r="CM73" t="s">
        <v>134</v>
      </c>
      <c r="CO73" t="s">
        <v>128</v>
      </c>
      <c r="CU73" t="s">
        <v>119</v>
      </c>
      <c r="CV73" t="s">
        <v>108</v>
      </c>
      <c r="CW73" t="s">
        <v>135</v>
      </c>
      <c r="CX73" t="s">
        <v>136</v>
      </c>
      <c r="DD73" s="170">
        <v>-25.12</v>
      </c>
      <c r="DE73" t="s">
        <v>110</v>
      </c>
      <c r="DF73" s="171">
        <v>0</v>
      </c>
      <c r="DH73" s="172">
        <v>0</v>
      </c>
      <c r="DI73" t="s">
        <v>131</v>
      </c>
      <c r="DJ73" t="s">
        <v>116</v>
      </c>
      <c r="DK73" s="173">
        <v>42376</v>
      </c>
      <c r="DL73" t="s">
        <v>119</v>
      </c>
      <c r="DN73" s="174">
        <v>-25.12</v>
      </c>
      <c r="DO73" s="175">
        <v>1</v>
      </c>
      <c r="DP73" s="176">
        <v>1</v>
      </c>
      <c r="DQ73" s="177">
        <v>676137</v>
      </c>
      <c r="DT73" s="178">
        <v>42384</v>
      </c>
      <c r="DV73" t="s">
        <v>120</v>
      </c>
      <c r="DW73" s="179">
        <v>42376</v>
      </c>
      <c r="DX73" t="s">
        <v>110</v>
      </c>
      <c r="DY73" s="180">
        <v>42369</v>
      </c>
      <c r="DZ73" t="s">
        <v>116</v>
      </c>
      <c r="EC73" t="s">
        <v>123</v>
      </c>
      <c r="ED73" s="181">
        <v>0</v>
      </c>
      <c r="EE73" s="182">
        <v>0</v>
      </c>
      <c r="EG73" t="s">
        <v>132</v>
      </c>
      <c r="EJ73" t="str">
        <f t="shared" si="2"/>
        <v>216000019800</v>
      </c>
    </row>
    <row r="74" spans="1:140" hidden="1" x14ac:dyDescent="0.25">
      <c r="A74" t="s">
        <v>108</v>
      </c>
      <c r="B74" t="s">
        <v>109</v>
      </c>
      <c r="C74" s="140">
        <v>42376</v>
      </c>
      <c r="D74" s="141">
        <v>0</v>
      </c>
      <c r="E74" t="s">
        <v>108</v>
      </c>
      <c r="F74" t="s">
        <v>110</v>
      </c>
      <c r="G74" s="142">
        <v>2016</v>
      </c>
      <c r="H74" s="143">
        <v>7</v>
      </c>
      <c r="I74" s="144">
        <v>42376</v>
      </c>
      <c r="J74" t="s">
        <v>111</v>
      </c>
      <c r="L74" t="s">
        <v>110</v>
      </c>
      <c r="M74" t="s">
        <v>110</v>
      </c>
      <c r="O74" s="146">
        <v>0</v>
      </c>
      <c r="P74" t="s">
        <v>112</v>
      </c>
      <c r="R74" s="148">
        <v>42376</v>
      </c>
      <c r="S74" s="149">
        <v>77</v>
      </c>
      <c r="T74" s="150">
        <v>8876.8700000000008</v>
      </c>
      <c r="U74" s="151">
        <v>8876.8700000000008</v>
      </c>
      <c r="V74" s="152">
        <v>0</v>
      </c>
      <c r="W74" t="s">
        <v>113</v>
      </c>
      <c r="Y74" t="s">
        <v>114</v>
      </c>
      <c r="Z74" t="s">
        <v>114</v>
      </c>
      <c r="AA74" t="s">
        <v>114</v>
      </c>
      <c r="AB74" t="s">
        <v>115</v>
      </c>
      <c r="AC74" t="s">
        <v>116</v>
      </c>
      <c r="AD74" t="s">
        <v>110</v>
      </c>
      <c r="AE74" t="s">
        <v>110</v>
      </c>
      <c r="AH74" s="153">
        <v>0</v>
      </c>
      <c r="AI74" s="154">
        <v>42384</v>
      </c>
      <c r="AJ74" s="155">
        <v>676137</v>
      </c>
      <c r="AK74" s="156">
        <v>676137.1</v>
      </c>
      <c r="AL74" s="157">
        <v>42376</v>
      </c>
      <c r="AM74" s="158">
        <v>0</v>
      </c>
      <c r="AN74" t="s">
        <v>117</v>
      </c>
      <c r="AO74" s="159">
        <v>42384.523888888885</v>
      </c>
      <c r="AP74" t="s">
        <v>118</v>
      </c>
      <c r="AQ74" t="s">
        <v>119</v>
      </c>
      <c r="AR74" t="s">
        <v>119</v>
      </c>
      <c r="AT74" s="160">
        <v>42376</v>
      </c>
      <c r="AU74" s="161">
        <v>1</v>
      </c>
      <c r="AV74" s="162">
        <v>1</v>
      </c>
      <c r="AW74" t="s">
        <v>120</v>
      </c>
      <c r="AZ74" s="163">
        <v>42384</v>
      </c>
      <c r="BB74" t="s">
        <v>121</v>
      </c>
      <c r="BC74" t="s">
        <v>114</v>
      </c>
      <c r="BD74" t="s">
        <v>122</v>
      </c>
      <c r="BE74" t="s">
        <v>110</v>
      </c>
      <c r="BH74" t="s">
        <v>122</v>
      </c>
      <c r="BL74" t="s">
        <v>110</v>
      </c>
      <c r="BM74" s="165">
        <v>42376</v>
      </c>
      <c r="BO74" t="s">
        <v>110</v>
      </c>
      <c r="BP74" t="s">
        <v>123</v>
      </c>
      <c r="BS74" s="166">
        <v>42384.51458333333</v>
      </c>
      <c r="BU74" t="s">
        <v>110</v>
      </c>
      <c r="BV74" t="s">
        <v>118</v>
      </c>
      <c r="BW74" t="s">
        <v>110</v>
      </c>
      <c r="BZ74" t="s">
        <v>108</v>
      </c>
      <c r="CA74" t="s">
        <v>109</v>
      </c>
      <c r="CB74" s="167">
        <v>42376</v>
      </c>
      <c r="CC74" s="168">
        <v>0</v>
      </c>
      <c r="CD74" s="169">
        <v>51</v>
      </c>
      <c r="CE74" t="s">
        <v>111</v>
      </c>
      <c r="CH74" t="s">
        <v>161</v>
      </c>
      <c r="CI74" t="s">
        <v>125</v>
      </c>
      <c r="CL74" t="s">
        <v>126</v>
      </c>
      <c r="CM74" t="s">
        <v>137</v>
      </c>
      <c r="CO74" t="s">
        <v>128</v>
      </c>
      <c r="CU74" t="s">
        <v>119</v>
      </c>
      <c r="CV74" t="s">
        <v>108</v>
      </c>
      <c r="CW74" t="s">
        <v>141</v>
      </c>
      <c r="CX74" t="s">
        <v>142</v>
      </c>
      <c r="DD74" s="170">
        <v>-31.37</v>
      </c>
      <c r="DE74" t="s">
        <v>110</v>
      </c>
      <c r="DF74" s="171">
        <v>0</v>
      </c>
      <c r="DH74" s="172">
        <v>0</v>
      </c>
      <c r="DI74" t="s">
        <v>131</v>
      </c>
      <c r="DJ74" t="s">
        <v>116</v>
      </c>
      <c r="DK74" s="173">
        <v>42376</v>
      </c>
      <c r="DL74" t="s">
        <v>119</v>
      </c>
      <c r="DN74" s="174">
        <v>-31.37</v>
      </c>
      <c r="DO74" s="175">
        <v>1</v>
      </c>
      <c r="DP74" s="176">
        <v>1</v>
      </c>
      <c r="DQ74" s="177">
        <v>676137</v>
      </c>
      <c r="DT74" s="178">
        <v>42384</v>
      </c>
      <c r="DV74" t="s">
        <v>120</v>
      </c>
      <c r="DW74" s="179">
        <v>42376</v>
      </c>
      <c r="DX74" t="s">
        <v>110</v>
      </c>
      <c r="DY74" s="180">
        <v>42369</v>
      </c>
      <c r="DZ74" t="s">
        <v>116</v>
      </c>
      <c r="EC74" t="s">
        <v>123</v>
      </c>
      <c r="ED74" s="181">
        <v>0</v>
      </c>
      <c r="EE74" s="182">
        <v>0</v>
      </c>
      <c r="EG74" t="s">
        <v>132</v>
      </c>
      <c r="EJ74" t="str">
        <f t="shared" si="2"/>
        <v>216000018000</v>
      </c>
    </row>
    <row r="75" spans="1:140" hidden="1" x14ac:dyDescent="0.25">
      <c r="A75" t="s">
        <v>108</v>
      </c>
      <c r="B75" t="s">
        <v>109</v>
      </c>
      <c r="C75" s="140">
        <v>42376</v>
      </c>
      <c r="D75" s="141">
        <v>0</v>
      </c>
      <c r="E75" t="s">
        <v>108</v>
      </c>
      <c r="F75" t="s">
        <v>110</v>
      </c>
      <c r="G75" s="142">
        <v>2016</v>
      </c>
      <c r="H75" s="143">
        <v>7</v>
      </c>
      <c r="I75" s="144">
        <v>42376</v>
      </c>
      <c r="J75" t="s">
        <v>111</v>
      </c>
      <c r="L75" t="s">
        <v>110</v>
      </c>
      <c r="M75" t="s">
        <v>110</v>
      </c>
      <c r="O75" s="146">
        <v>0</v>
      </c>
      <c r="P75" t="s">
        <v>112</v>
      </c>
      <c r="R75" s="148">
        <v>42376</v>
      </c>
      <c r="S75" s="149">
        <v>77</v>
      </c>
      <c r="T75" s="150">
        <v>8876.8700000000008</v>
      </c>
      <c r="U75" s="151">
        <v>8876.8700000000008</v>
      </c>
      <c r="V75" s="152">
        <v>0</v>
      </c>
      <c r="W75" t="s">
        <v>113</v>
      </c>
      <c r="Y75" t="s">
        <v>114</v>
      </c>
      <c r="Z75" t="s">
        <v>114</v>
      </c>
      <c r="AA75" t="s">
        <v>114</v>
      </c>
      <c r="AB75" t="s">
        <v>115</v>
      </c>
      <c r="AC75" t="s">
        <v>116</v>
      </c>
      <c r="AD75" t="s">
        <v>110</v>
      </c>
      <c r="AE75" t="s">
        <v>110</v>
      </c>
      <c r="AH75" s="153">
        <v>0</v>
      </c>
      <c r="AI75" s="154">
        <v>42384</v>
      </c>
      <c r="AJ75" s="155">
        <v>676137</v>
      </c>
      <c r="AK75" s="156">
        <v>676137.1</v>
      </c>
      <c r="AL75" s="157">
        <v>42376</v>
      </c>
      <c r="AM75" s="158">
        <v>0</v>
      </c>
      <c r="AN75" t="s">
        <v>117</v>
      </c>
      <c r="AO75" s="159">
        <v>42384.523888888885</v>
      </c>
      <c r="AP75" t="s">
        <v>118</v>
      </c>
      <c r="AQ75" t="s">
        <v>119</v>
      </c>
      <c r="AR75" t="s">
        <v>119</v>
      </c>
      <c r="AT75" s="160">
        <v>42376</v>
      </c>
      <c r="AU75" s="161">
        <v>1</v>
      </c>
      <c r="AV75" s="162">
        <v>1</v>
      </c>
      <c r="AW75" t="s">
        <v>120</v>
      </c>
      <c r="AZ75" s="163">
        <v>42384</v>
      </c>
      <c r="BB75" t="s">
        <v>121</v>
      </c>
      <c r="BC75" t="s">
        <v>114</v>
      </c>
      <c r="BD75" t="s">
        <v>122</v>
      </c>
      <c r="BE75" t="s">
        <v>110</v>
      </c>
      <c r="BH75" t="s">
        <v>122</v>
      </c>
      <c r="BL75" t="s">
        <v>110</v>
      </c>
      <c r="BM75" s="165">
        <v>42376</v>
      </c>
      <c r="BO75" t="s">
        <v>110</v>
      </c>
      <c r="BP75" t="s">
        <v>123</v>
      </c>
      <c r="BS75" s="166">
        <v>42384.51458333333</v>
      </c>
      <c r="BU75" t="s">
        <v>110</v>
      </c>
      <c r="BV75" t="s">
        <v>118</v>
      </c>
      <c r="BW75" t="s">
        <v>110</v>
      </c>
      <c r="BZ75" t="s">
        <v>108</v>
      </c>
      <c r="CA75" t="s">
        <v>109</v>
      </c>
      <c r="CB75" s="167">
        <v>42376</v>
      </c>
      <c r="CC75" s="168">
        <v>0</v>
      </c>
      <c r="CD75" s="169">
        <v>52</v>
      </c>
      <c r="CE75" t="s">
        <v>111</v>
      </c>
      <c r="CH75" t="s">
        <v>161</v>
      </c>
      <c r="CI75" t="s">
        <v>125</v>
      </c>
      <c r="CL75" t="s">
        <v>126</v>
      </c>
      <c r="CM75" t="s">
        <v>137</v>
      </c>
      <c r="CO75" t="s">
        <v>128</v>
      </c>
      <c r="CU75" t="s">
        <v>119</v>
      </c>
      <c r="CV75" t="s">
        <v>108</v>
      </c>
      <c r="CW75" t="s">
        <v>129</v>
      </c>
      <c r="CX75" t="s">
        <v>138</v>
      </c>
      <c r="CY75" t="s">
        <v>139</v>
      </c>
      <c r="DD75" s="170">
        <v>-1.73</v>
      </c>
      <c r="DE75" t="s">
        <v>110</v>
      </c>
      <c r="DF75" s="171">
        <v>0</v>
      </c>
      <c r="DH75" s="172">
        <v>0</v>
      </c>
      <c r="DI75" t="s">
        <v>131</v>
      </c>
      <c r="DJ75" t="s">
        <v>116</v>
      </c>
      <c r="DK75" s="173">
        <v>42376</v>
      </c>
      <c r="DL75" t="s">
        <v>119</v>
      </c>
      <c r="DN75" s="174">
        <v>-1.73</v>
      </c>
      <c r="DO75" s="175">
        <v>1</v>
      </c>
      <c r="DP75" s="176">
        <v>1</v>
      </c>
      <c r="DQ75" s="177">
        <v>676137</v>
      </c>
      <c r="DT75" s="178">
        <v>42384</v>
      </c>
      <c r="DV75" t="s">
        <v>120</v>
      </c>
      <c r="DW75" s="179">
        <v>42376</v>
      </c>
      <c r="DX75" t="s">
        <v>110</v>
      </c>
      <c r="DY75" s="180">
        <v>42369</v>
      </c>
      <c r="DZ75" t="s">
        <v>116</v>
      </c>
      <c r="EC75" t="s">
        <v>123</v>
      </c>
      <c r="ED75" s="181">
        <v>0</v>
      </c>
      <c r="EE75" s="182">
        <v>0</v>
      </c>
      <c r="EG75" t="s">
        <v>132</v>
      </c>
      <c r="EJ75" t="str">
        <f t="shared" si="2"/>
        <v>216000018000</v>
      </c>
    </row>
    <row r="76" spans="1:140" hidden="1" x14ac:dyDescent="0.25">
      <c r="A76" t="s">
        <v>108</v>
      </c>
      <c r="B76" t="s">
        <v>109</v>
      </c>
      <c r="C76" s="140">
        <v>42376</v>
      </c>
      <c r="D76" s="141">
        <v>0</v>
      </c>
      <c r="E76" t="s">
        <v>108</v>
      </c>
      <c r="F76" t="s">
        <v>110</v>
      </c>
      <c r="G76" s="142">
        <v>2016</v>
      </c>
      <c r="H76" s="143">
        <v>7</v>
      </c>
      <c r="I76" s="144">
        <v>42376</v>
      </c>
      <c r="J76" t="s">
        <v>111</v>
      </c>
      <c r="L76" t="s">
        <v>110</v>
      </c>
      <c r="M76" t="s">
        <v>110</v>
      </c>
      <c r="O76" s="146">
        <v>0</v>
      </c>
      <c r="P76" t="s">
        <v>112</v>
      </c>
      <c r="R76" s="148">
        <v>42376</v>
      </c>
      <c r="S76" s="149">
        <v>77</v>
      </c>
      <c r="T76" s="150">
        <v>8876.8700000000008</v>
      </c>
      <c r="U76" s="151">
        <v>8876.8700000000008</v>
      </c>
      <c r="V76" s="152">
        <v>0</v>
      </c>
      <c r="W76" t="s">
        <v>113</v>
      </c>
      <c r="Y76" t="s">
        <v>114</v>
      </c>
      <c r="Z76" t="s">
        <v>114</v>
      </c>
      <c r="AA76" t="s">
        <v>114</v>
      </c>
      <c r="AB76" t="s">
        <v>115</v>
      </c>
      <c r="AC76" t="s">
        <v>116</v>
      </c>
      <c r="AD76" t="s">
        <v>110</v>
      </c>
      <c r="AE76" t="s">
        <v>110</v>
      </c>
      <c r="AH76" s="153">
        <v>0</v>
      </c>
      <c r="AI76" s="154">
        <v>42384</v>
      </c>
      <c r="AJ76" s="155">
        <v>676137</v>
      </c>
      <c r="AK76" s="156">
        <v>676137.1</v>
      </c>
      <c r="AL76" s="157">
        <v>42376</v>
      </c>
      <c r="AM76" s="158">
        <v>0</v>
      </c>
      <c r="AN76" t="s">
        <v>117</v>
      </c>
      <c r="AO76" s="159">
        <v>42384.523888888885</v>
      </c>
      <c r="AP76" t="s">
        <v>118</v>
      </c>
      <c r="AQ76" t="s">
        <v>119</v>
      </c>
      <c r="AR76" t="s">
        <v>119</v>
      </c>
      <c r="AT76" s="160">
        <v>42376</v>
      </c>
      <c r="AU76" s="161">
        <v>1</v>
      </c>
      <c r="AV76" s="162">
        <v>1</v>
      </c>
      <c r="AW76" t="s">
        <v>120</v>
      </c>
      <c r="AZ76" s="163">
        <v>42384</v>
      </c>
      <c r="BB76" t="s">
        <v>121</v>
      </c>
      <c r="BC76" t="s">
        <v>114</v>
      </c>
      <c r="BD76" t="s">
        <v>122</v>
      </c>
      <c r="BE76" t="s">
        <v>110</v>
      </c>
      <c r="BH76" t="s">
        <v>122</v>
      </c>
      <c r="BL76" t="s">
        <v>110</v>
      </c>
      <c r="BM76" s="165">
        <v>42376</v>
      </c>
      <c r="BO76" t="s">
        <v>110</v>
      </c>
      <c r="BP76" t="s">
        <v>123</v>
      </c>
      <c r="BS76" s="166">
        <v>42384.51458333333</v>
      </c>
      <c r="BU76" t="s">
        <v>110</v>
      </c>
      <c r="BV76" t="s">
        <v>118</v>
      </c>
      <c r="BW76" t="s">
        <v>110</v>
      </c>
      <c r="BZ76" t="s">
        <v>108</v>
      </c>
      <c r="CA76" t="s">
        <v>109</v>
      </c>
      <c r="CB76" s="167">
        <v>42376</v>
      </c>
      <c r="CC76" s="168">
        <v>0</v>
      </c>
      <c r="CD76" s="169">
        <v>53</v>
      </c>
      <c r="CE76" t="s">
        <v>111</v>
      </c>
      <c r="CH76" t="s">
        <v>161</v>
      </c>
      <c r="CI76" t="s">
        <v>125</v>
      </c>
      <c r="CL76" t="s">
        <v>126</v>
      </c>
      <c r="CM76" t="s">
        <v>127</v>
      </c>
      <c r="CO76" t="s">
        <v>128</v>
      </c>
      <c r="CU76" t="s">
        <v>119</v>
      </c>
      <c r="CV76" t="s">
        <v>108</v>
      </c>
      <c r="CW76" t="s">
        <v>129</v>
      </c>
      <c r="CX76" t="s">
        <v>130</v>
      </c>
      <c r="DD76" s="170">
        <v>-32.619999999999997</v>
      </c>
      <c r="DE76" t="s">
        <v>110</v>
      </c>
      <c r="DF76" s="171">
        <v>0</v>
      </c>
      <c r="DH76" s="172">
        <v>0</v>
      </c>
      <c r="DI76" t="s">
        <v>131</v>
      </c>
      <c r="DJ76" t="s">
        <v>116</v>
      </c>
      <c r="DK76" s="173">
        <v>42376</v>
      </c>
      <c r="DL76" t="s">
        <v>119</v>
      </c>
      <c r="DN76" s="174">
        <v>-32.619999999999997</v>
      </c>
      <c r="DO76" s="175">
        <v>1</v>
      </c>
      <c r="DP76" s="176">
        <v>1</v>
      </c>
      <c r="DQ76" s="177">
        <v>676137</v>
      </c>
      <c r="DT76" s="178">
        <v>42384</v>
      </c>
      <c r="DV76" t="s">
        <v>120</v>
      </c>
      <c r="DW76" s="179">
        <v>42376</v>
      </c>
      <c r="DX76" t="s">
        <v>110</v>
      </c>
      <c r="DY76" s="180">
        <v>42369</v>
      </c>
      <c r="DZ76" t="s">
        <v>116</v>
      </c>
      <c r="EC76" t="s">
        <v>123</v>
      </c>
      <c r="ED76" s="181">
        <v>0</v>
      </c>
      <c r="EE76" s="182">
        <v>0</v>
      </c>
      <c r="EG76" t="s">
        <v>132</v>
      </c>
      <c r="EJ76" t="str">
        <f t="shared" si="2"/>
        <v>216000099000</v>
      </c>
    </row>
    <row r="77" spans="1:140" hidden="1" x14ac:dyDescent="0.25">
      <c r="A77" t="s">
        <v>108</v>
      </c>
      <c r="B77" t="s">
        <v>109</v>
      </c>
      <c r="C77" s="140">
        <v>42376</v>
      </c>
      <c r="D77" s="141">
        <v>0</v>
      </c>
      <c r="E77" t="s">
        <v>108</v>
      </c>
      <c r="F77" t="s">
        <v>110</v>
      </c>
      <c r="G77" s="142">
        <v>2016</v>
      </c>
      <c r="H77" s="143">
        <v>7</v>
      </c>
      <c r="I77" s="144">
        <v>42376</v>
      </c>
      <c r="J77" t="s">
        <v>111</v>
      </c>
      <c r="L77" t="s">
        <v>110</v>
      </c>
      <c r="M77" t="s">
        <v>110</v>
      </c>
      <c r="O77" s="146">
        <v>0</v>
      </c>
      <c r="P77" t="s">
        <v>112</v>
      </c>
      <c r="R77" s="148">
        <v>42376</v>
      </c>
      <c r="S77" s="149">
        <v>77</v>
      </c>
      <c r="T77" s="150">
        <v>8876.8700000000008</v>
      </c>
      <c r="U77" s="151">
        <v>8876.8700000000008</v>
      </c>
      <c r="V77" s="152">
        <v>0</v>
      </c>
      <c r="W77" t="s">
        <v>113</v>
      </c>
      <c r="Y77" t="s">
        <v>114</v>
      </c>
      <c r="Z77" t="s">
        <v>114</v>
      </c>
      <c r="AA77" t="s">
        <v>114</v>
      </c>
      <c r="AB77" t="s">
        <v>115</v>
      </c>
      <c r="AC77" t="s">
        <v>116</v>
      </c>
      <c r="AD77" t="s">
        <v>110</v>
      </c>
      <c r="AE77" t="s">
        <v>110</v>
      </c>
      <c r="AH77" s="153">
        <v>0</v>
      </c>
      <c r="AI77" s="154">
        <v>42384</v>
      </c>
      <c r="AJ77" s="155">
        <v>676137</v>
      </c>
      <c r="AK77" s="156">
        <v>676137.1</v>
      </c>
      <c r="AL77" s="157">
        <v>42376</v>
      </c>
      <c r="AM77" s="158">
        <v>0</v>
      </c>
      <c r="AN77" t="s">
        <v>117</v>
      </c>
      <c r="AO77" s="159">
        <v>42384.523888888885</v>
      </c>
      <c r="AP77" t="s">
        <v>118</v>
      </c>
      <c r="AQ77" t="s">
        <v>119</v>
      </c>
      <c r="AR77" t="s">
        <v>119</v>
      </c>
      <c r="AT77" s="160">
        <v>42376</v>
      </c>
      <c r="AU77" s="161">
        <v>1</v>
      </c>
      <c r="AV77" s="162">
        <v>1</v>
      </c>
      <c r="AW77" t="s">
        <v>120</v>
      </c>
      <c r="AZ77" s="163">
        <v>42384</v>
      </c>
      <c r="BB77" t="s">
        <v>121</v>
      </c>
      <c r="BC77" t="s">
        <v>114</v>
      </c>
      <c r="BD77" t="s">
        <v>122</v>
      </c>
      <c r="BE77" t="s">
        <v>110</v>
      </c>
      <c r="BH77" t="s">
        <v>122</v>
      </c>
      <c r="BL77" t="s">
        <v>110</v>
      </c>
      <c r="BM77" s="165">
        <v>42376</v>
      </c>
      <c r="BO77" t="s">
        <v>110</v>
      </c>
      <c r="BP77" t="s">
        <v>123</v>
      </c>
      <c r="BS77" s="166">
        <v>42384.51458333333</v>
      </c>
      <c r="BU77" t="s">
        <v>110</v>
      </c>
      <c r="BV77" t="s">
        <v>118</v>
      </c>
      <c r="BW77" t="s">
        <v>110</v>
      </c>
      <c r="BZ77" t="s">
        <v>108</v>
      </c>
      <c r="CA77" t="s">
        <v>109</v>
      </c>
      <c r="CB77" s="167">
        <v>42376</v>
      </c>
      <c r="CC77" s="168">
        <v>0</v>
      </c>
      <c r="CD77" s="169">
        <v>54</v>
      </c>
      <c r="CE77" t="s">
        <v>111</v>
      </c>
      <c r="CH77" t="s">
        <v>124</v>
      </c>
      <c r="CI77" t="s">
        <v>125</v>
      </c>
      <c r="CL77" t="s">
        <v>126</v>
      </c>
      <c r="CM77" t="s">
        <v>134</v>
      </c>
      <c r="CO77" t="s">
        <v>128</v>
      </c>
      <c r="CU77" t="s">
        <v>119</v>
      </c>
      <c r="CV77" t="s">
        <v>108</v>
      </c>
      <c r="CW77" t="s">
        <v>135</v>
      </c>
      <c r="CX77" t="s">
        <v>136</v>
      </c>
      <c r="DD77" s="170">
        <v>1865.36</v>
      </c>
      <c r="DE77" t="s">
        <v>110</v>
      </c>
      <c r="DF77" s="171">
        <v>0</v>
      </c>
      <c r="DH77" s="172">
        <v>0</v>
      </c>
      <c r="DI77" t="s">
        <v>131</v>
      </c>
      <c r="DJ77" t="s">
        <v>116</v>
      </c>
      <c r="DK77" s="173">
        <v>42376</v>
      </c>
      <c r="DL77" t="s">
        <v>119</v>
      </c>
      <c r="DN77" s="174">
        <v>1865.36</v>
      </c>
      <c r="DO77" s="175">
        <v>1</v>
      </c>
      <c r="DP77" s="176">
        <v>1</v>
      </c>
      <c r="DQ77" s="177">
        <v>676137</v>
      </c>
      <c r="DT77" s="178">
        <v>42384</v>
      </c>
      <c r="DV77" t="s">
        <v>120</v>
      </c>
      <c r="DW77" s="179">
        <v>42376</v>
      </c>
      <c r="DX77" t="s">
        <v>110</v>
      </c>
      <c r="DY77" s="180">
        <v>42369</v>
      </c>
      <c r="DZ77" t="s">
        <v>116</v>
      </c>
      <c r="EC77" t="s">
        <v>123</v>
      </c>
      <c r="ED77" s="181">
        <v>0</v>
      </c>
      <c r="EE77" s="182">
        <v>0</v>
      </c>
      <c r="EG77" t="s">
        <v>132</v>
      </c>
      <c r="EJ77" t="str">
        <f t="shared" si="2"/>
        <v>700000019800</v>
      </c>
    </row>
    <row r="78" spans="1:140" hidden="1" x14ac:dyDescent="0.25">
      <c r="A78" t="s">
        <v>108</v>
      </c>
      <c r="B78" t="s">
        <v>109</v>
      </c>
      <c r="C78" s="140">
        <v>42376</v>
      </c>
      <c r="D78" s="141">
        <v>0</v>
      </c>
      <c r="E78" t="s">
        <v>108</v>
      </c>
      <c r="F78" t="s">
        <v>110</v>
      </c>
      <c r="G78" s="142">
        <v>2016</v>
      </c>
      <c r="H78" s="143">
        <v>7</v>
      </c>
      <c r="I78" s="144">
        <v>42376</v>
      </c>
      <c r="J78" t="s">
        <v>111</v>
      </c>
      <c r="L78" t="s">
        <v>110</v>
      </c>
      <c r="M78" t="s">
        <v>110</v>
      </c>
      <c r="O78" s="146">
        <v>0</v>
      </c>
      <c r="P78" t="s">
        <v>112</v>
      </c>
      <c r="R78" s="148">
        <v>42376</v>
      </c>
      <c r="S78" s="149">
        <v>77</v>
      </c>
      <c r="T78" s="150">
        <v>8876.8700000000008</v>
      </c>
      <c r="U78" s="151">
        <v>8876.8700000000008</v>
      </c>
      <c r="V78" s="152">
        <v>0</v>
      </c>
      <c r="W78" t="s">
        <v>113</v>
      </c>
      <c r="Y78" t="s">
        <v>114</v>
      </c>
      <c r="Z78" t="s">
        <v>114</v>
      </c>
      <c r="AA78" t="s">
        <v>114</v>
      </c>
      <c r="AB78" t="s">
        <v>115</v>
      </c>
      <c r="AC78" t="s">
        <v>116</v>
      </c>
      <c r="AD78" t="s">
        <v>110</v>
      </c>
      <c r="AE78" t="s">
        <v>110</v>
      </c>
      <c r="AH78" s="153">
        <v>0</v>
      </c>
      <c r="AI78" s="154">
        <v>42384</v>
      </c>
      <c r="AJ78" s="155">
        <v>676137</v>
      </c>
      <c r="AK78" s="156">
        <v>676137.1</v>
      </c>
      <c r="AL78" s="157">
        <v>42376</v>
      </c>
      <c r="AM78" s="158">
        <v>0</v>
      </c>
      <c r="AN78" t="s">
        <v>117</v>
      </c>
      <c r="AO78" s="159">
        <v>42384.523888888885</v>
      </c>
      <c r="AP78" t="s">
        <v>118</v>
      </c>
      <c r="AQ78" t="s">
        <v>119</v>
      </c>
      <c r="AR78" t="s">
        <v>119</v>
      </c>
      <c r="AT78" s="160">
        <v>42376</v>
      </c>
      <c r="AU78" s="161">
        <v>1</v>
      </c>
      <c r="AV78" s="162">
        <v>1</v>
      </c>
      <c r="AW78" t="s">
        <v>120</v>
      </c>
      <c r="AZ78" s="163">
        <v>42384</v>
      </c>
      <c r="BB78" t="s">
        <v>121</v>
      </c>
      <c r="BC78" t="s">
        <v>114</v>
      </c>
      <c r="BD78" t="s">
        <v>122</v>
      </c>
      <c r="BE78" t="s">
        <v>110</v>
      </c>
      <c r="BH78" t="s">
        <v>122</v>
      </c>
      <c r="BL78" t="s">
        <v>110</v>
      </c>
      <c r="BM78" s="165">
        <v>42376</v>
      </c>
      <c r="BO78" t="s">
        <v>110</v>
      </c>
      <c r="BP78" t="s">
        <v>123</v>
      </c>
      <c r="BS78" s="166">
        <v>42384.51458333333</v>
      </c>
      <c r="BU78" t="s">
        <v>110</v>
      </c>
      <c r="BV78" t="s">
        <v>118</v>
      </c>
      <c r="BW78" t="s">
        <v>110</v>
      </c>
      <c r="BZ78" t="s">
        <v>108</v>
      </c>
      <c r="CA78" t="s">
        <v>109</v>
      </c>
      <c r="CB78" s="167">
        <v>42376</v>
      </c>
      <c r="CC78" s="168">
        <v>0</v>
      </c>
      <c r="CD78" s="169">
        <v>55</v>
      </c>
      <c r="CE78" t="s">
        <v>111</v>
      </c>
      <c r="CH78" t="s">
        <v>124</v>
      </c>
      <c r="CI78" t="s">
        <v>125</v>
      </c>
      <c r="CL78" t="s">
        <v>126</v>
      </c>
      <c r="CM78" t="s">
        <v>137</v>
      </c>
      <c r="CO78" t="s">
        <v>128</v>
      </c>
      <c r="CU78" t="s">
        <v>119</v>
      </c>
      <c r="CV78" t="s">
        <v>108</v>
      </c>
      <c r="CW78" t="s">
        <v>141</v>
      </c>
      <c r="CX78" t="s">
        <v>142</v>
      </c>
      <c r="DD78" s="170">
        <v>2384.64</v>
      </c>
      <c r="DE78" t="s">
        <v>110</v>
      </c>
      <c r="DF78" s="171">
        <v>0</v>
      </c>
      <c r="DH78" s="172">
        <v>0</v>
      </c>
      <c r="DI78" t="s">
        <v>131</v>
      </c>
      <c r="DJ78" t="s">
        <v>116</v>
      </c>
      <c r="DK78" s="173">
        <v>42376</v>
      </c>
      <c r="DL78" t="s">
        <v>119</v>
      </c>
      <c r="DN78" s="174">
        <v>2384.64</v>
      </c>
      <c r="DO78" s="175">
        <v>1</v>
      </c>
      <c r="DP78" s="176">
        <v>1</v>
      </c>
      <c r="DQ78" s="177">
        <v>676137</v>
      </c>
      <c r="DT78" s="178">
        <v>42384</v>
      </c>
      <c r="DV78" t="s">
        <v>120</v>
      </c>
      <c r="DW78" s="179">
        <v>42376</v>
      </c>
      <c r="DX78" t="s">
        <v>110</v>
      </c>
      <c r="DY78" s="180">
        <v>42369</v>
      </c>
      <c r="DZ78" t="s">
        <v>116</v>
      </c>
      <c r="EC78" t="s">
        <v>123</v>
      </c>
      <c r="ED78" s="181">
        <v>0</v>
      </c>
      <c r="EE78" s="182">
        <v>0</v>
      </c>
      <c r="EG78" t="s">
        <v>132</v>
      </c>
      <c r="EJ78" t="str">
        <f t="shared" si="2"/>
        <v>700000018000</v>
      </c>
    </row>
    <row r="79" spans="1:140" hidden="1" x14ac:dyDescent="0.25">
      <c r="A79" t="s">
        <v>108</v>
      </c>
      <c r="B79" t="s">
        <v>109</v>
      </c>
      <c r="C79" s="140">
        <v>42376</v>
      </c>
      <c r="D79" s="141">
        <v>0</v>
      </c>
      <c r="E79" t="s">
        <v>108</v>
      </c>
      <c r="F79" t="s">
        <v>110</v>
      </c>
      <c r="G79" s="142">
        <v>2016</v>
      </c>
      <c r="H79" s="143">
        <v>7</v>
      </c>
      <c r="I79" s="144">
        <v>42376</v>
      </c>
      <c r="J79" t="s">
        <v>111</v>
      </c>
      <c r="L79" t="s">
        <v>110</v>
      </c>
      <c r="M79" t="s">
        <v>110</v>
      </c>
      <c r="O79" s="146">
        <v>0</v>
      </c>
      <c r="P79" t="s">
        <v>112</v>
      </c>
      <c r="R79" s="148">
        <v>42376</v>
      </c>
      <c r="S79" s="149">
        <v>77</v>
      </c>
      <c r="T79" s="150">
        <v>8876.8700000000008</v>
      </c>
      <c r="U79" s="151">
        <v>8876.8700000000008</v>
      </c>
      <c r="V79" s="152">
        <v>0</v>
      </c>
      <c r="W79" t="s">
        <v>113</v>
      </c>
      <c r="Y79" t="s">
        <v>114</v>
      </c>
      <c r="Z79" t="s">
        <v>114</v>
      </c>
      <c r="AA79" t="s">
        <v>114</v>
      </c>
      <c r="AB79" t="s">
        <v>115</v>
      </c>
      <c r="AC79" t="s">
        <v>116</v>
      </c>
      <c r="AD79" t="s">
        <v>110</v>
      </c>
      <c r="AE79" t="s">
        <v>110</v>
      </c>
      <c r="AH79" s="153">
        <v>0</v>
      </c>
      <c r="AI79" s="154">
        <v>42384</v>
      </c>
      <c r="AJ79" s="155">
        <v>676137</v>
      </c>
      <c r="AK79" s="156">
        <v>676137.1</v>
      </c>
      <c r="AL79" s="157">
        <v>42376</v>
      </c>
      <c r="AM79" s="158">
        <v>0</v>
      </c>
      <c r="AN79" t="s">
        <v>117</v>
      </c>
      <c r="AO79" s="159">
        <v>42384.523888888885</v>
      </c>
      <c r="AP79" t="s">
        <v>118</v>
      </c>
      <c r="AQ79" t="s">
        <v>119</v>
      </c>
      <c r="AR79" t="s">
        <v>119</v>
      </c>
      <c r="AT79" s="160">
        <v>42376</v>
      </c>
      <c r="AU79" s="161">
        <v>1</v>
      </c>
      <c r="AV79" s="162">
        <v>1</v>
      </c>
      <c r="AW79" t="s">
        <v>120</v>
      </c>
      <c r="AZ79" s="163">
        <v>42384</v>
      </c>
      <c r="BB79" t="s">
        <v>121</v>
      </c>
      <c r="BC79" t="s">
        <v>114</v>
      </c>
      <c r="BD79" t="s">
        <v>122</v>
      </c>
      <c r="BE79" t="s">
        <v>110</v>
      </c>
      <c r="BH79" t="s">
        <v>122</v>
      </c>
      <c r="BL79" t="s">
        <v>110</v>
      </c>
      <c r="BM79" s="165">
        <v>42376</v>
      </c>
      <c r="BO79" t="s">
        <v>110</v>
      </c>
      <c r="BP79" t="s">
        <v>123</v>
      </c>
      <c r="BS79" s="166">
        <v>42384.51458333333</v>
      </c>
      <c r="BU79" t="s">
        <v>110</v>
      </c>
      <c r="BV79" t="s">
        <v>118</v>
      </c>
      <c r="BW79" t="s">
        <v>110</v>
      </c>
      <c r="BZ79" t="s">
        <v>108</v>
      </c>
      <c r="CA79" t="s">
        <v>109</v>
      </c>
      <c r="CB79" s="167">
        <v>42376</v>
      </c>
      <c r="CC79" s="168">
        <v>0</v>
      </c>
      <c r="CD79" s="169">
        <v>56</v>
      </c>
      <c r="CE79" t="s">
        <v>111</v>
      </c>
      <c r="CH79" t="s">
        <v>124</v>
      </c>
      <c r="CI79" t="s">
        <v>125</v>
      </c>
      <c r="CL79" t="s">
        <v>126</v>
      </c>
      <c r="CM79" t="s">
        <v>137</v>
      </c>
      <c r="CO79" t="s">
        <v>128</v>
      </c>
      <c r="CU79" t="s">
        <v>119</v>
      </c>
      <c r="CV79" t="s">
        <v>108</v>
      </c>
      <c r="CW79" t="s">
        <v>129</v>
      </c>
      <c r="CX79" t="s">
        <v>138</v>
      </c>
      <c r="CY79" t="s">
        <v>139</v>
      </c>
      <c r="DD79" s="170">
        <v>128.63</v>
      </c>
      <c r="DE79" t="s">
        <v>110</v>
      </c>
      <c r="DF79" s="171">
        <v>0</v>
      </c>
      <c r="DH79" s="172">
        <v>0</v>
      </c>
      <c r="DI79" t="s">
        <v>131</v>
      </c>
      <c r="DJ79" t="s">
        <v>116</v>
      </c>
      <c r="DK79" s="173">
        <v>42376</v>
      </c>
      <c r="DL79" t="s">
        <v>119</v>
      </c>
      <c r="DN79" s="174">
        <v>128.63</v>
      </c>
      <c r="DO79" s="175">
        <v>1</v>
      </c>
      <c r="DP79" s="176">
        <v>1</v>
      </c>
      <c r="DQ79" s="177">
        <v>676137</v>
      </c>
      <c r="DT79" s="178">
        <v>42384</v>
      </c>
      <c r="DV79" t="s">
        <v>120</v>
      </c>
      <c r="DW79" s="179">
        <v>42376</v>
      </c>
      <c r="DX79" t="s">
        <v>110</v>
      </c>
      <c r="DY79" s="180">
        <v>42369</v>
      </c>
      <c r="DZ79" t="s">
        <v>116</v>
      </c>
      <c r="EC79" t="s">
        <v>123</v>
      </c>
      <c r="ED79" s="181">
        <v>0</v>
      </c>
      <c r="EE79" s="182">
        <v>0</v>
      </c>
      <c r="EG79" t="s">
        <v>132</v>
      </c>
      <c r="EJ79" t="str">
        <f t="shared" si="2"/>
        <v>700000018000</v>
      </c>
    </row>
    <row r="80" spans="1:140" hidden="1" x14ac:dyDescent="0.25">
      <c r="A80" t="s">
        <v>108</v>
      </c>
      <c r="B80" t="s">
        <v>162</v>
      </c>
      <c r="C80" s="140">
        <v>42376</v>
      </c>
      <c r="D80" s="141">
        <v>0</v>
      </c>
      <c r="E80" t="s">
        <v>108</v>
      </c>
      <c r="F80" t="s">
        <v>110</v>
      </c>
      <c r="G80" s="142">
        <v>2016</v>
      </c>
      <c r="H80" s="143">
        <v>7</v>
      </c>
      <c r="I80" s="144">
        <v>42376</v>
      </c>
      <c r="J80" t="s">
        <v>111</v>
      </c>
      <c r="L80" t="s">
        <v>110</v>
      </c>
      <c r="M80" t="s">
        <v>110</v>
      </c>
      <c r="O80" s="146">
        <v>0</v>
      </c>
      <c r="P80" t="s">
        <v>112</v>
      </c>
      <c r="R80" s="148">
        <v>42376</v>
      </c>
      <c r="S80" s="149">
        <v>22</v>
      </c>
      <c r="T80" s="150">
        <v>4686.41</v>
      </c>
      <c r="U80" s="151">
        <v>4686.41</v>
      </c>
      <c r="V80" s="152">
        <v>0</v>
      </c>
      <c r="W80" t="s">
        <v>113</v>
      </c>
      <c r="Y80" t="s">
        <v>114</v>
      </c>
      <c r="Z80" t="s">
        <v>114</v>
      </c>
      <c r="AA80" t="s">
        <v>114</v>
      </c>
      <c r="AB80" t="s">
        <v>115</v>
      </c>
      <c r="AC80" t="s">
        <v>116</v>
      </c>
      <c r="AD80" t="s">
        <v>110</v>
      </c>
      <c r="AE80" t="s">
        <v>110</v>
      </c>
      <c r="AH80" s="153">
        <v>0</v>
      </c>
      <c r="AI80" s="154">
        <v>42384</v>
      </c>
      <c r="AJ80" s="155">
        <v>676137</v>
      </c>
      <c r="AK80" s="156">
        <v>676137.1</v>
      </c>
      <c r="AL80" s="157">
        <v>42376</v>
      </c>
      <c r="AM80" s="158">
        <v>0</v>
      </c>
      <c r="AN80" t="s">
        <v>117</v>
      </c>
      <c r="AO80" s="159">
        <v>42384.523888888885</v>
      </c>
      <c r="AP80" t="s">
        <v>118</v>
      </c>
      <c r="AQ80" t="s">
        <v>119</v>
      </c>
      <c r="AR80" t="s">
        <v>119</v>
      </c>
      <c r="AT80" s="160">
        <v>42376</v>
      </c>
      <c r="AU80" s="161">
        <v>1</v>
      </c>
      <c r="AV80" s="162">
        <v>1</v>
      </c>
      <c r="AW80" t="s">
        <v>120</v>
      </c>
      <c r="AZ80" s="163">
        <v>42384</v>
      </c>
      <c r="BB80" t="s">
        <v>121</v>
      </c>
      <c r="BC80" t="s">
        <v>114</v>
      </c>
      <c r="BD80" t="s">
        <v>122</v>
      </c>
      <c r="BE80" t="s">
        <v>110</v>
      </c>
      <c r="BH80" t="s">
        <v>122</v>
      </c>
      <c r="BL80" t="s">
        <v>110</v>
      </c>
      <c r="BM80" s="165">
        <v>42376</v>
      </c>
      <c r="BO80" t="s">
        <v>110</v>
      </c>
      <c r="BP80" t="s">
        <v>123</v>
      </c>
      <c r="BS80" s="166">
        <v>42384.514606481483</v>
      </c>
      <c r="BU80" t="s">
        <v>110</v>
      </c>
      <c r="BV80" t="s">
        <v>118</v>
      </c>
      <c r="BW80" t="s">
        <v>110</v>
      </c>
      <c r="BZ80" t="s">
        <v>108</v>
      </c>
      <c r="CA80" t="s">
        <v>162</v>
      </c>
      <c r="CB80" s="167">
        <v>42376</v>
      </c>
      <c r="CC80" s="168">
        <v>0</v>
      </c>
      <c r="CD80" s="169">
        <v>1</v>
      </c>
      <c r="CE80" t="s">
        <v>111</v>
      </c>
      <c r="CH80" t="s">
        <v>147</v>
      </c>
      <c r="CI80" t="s">
        <v>125</v>
      </c>
      <c r="CL80" t="s">
        <v>126</v>
      </c>
      <c r="CM80" t="s">
        <v>137</v>
      </c>
      <c r="CO80" t="s">
        <v>128</v>
      </c>
      <c r="CU80" t="s">
        <v>119</v>
      </c>
      <c r="CV80" t="s">
        <v>108</v>
      </c>
      <c r="CW80" t="s">
        <v>141</v>
      </c>
      <c r="CX80" t="s">
        <v>142</v>
      </c>
      <c r="DD80" s="170">
        <v>-2049.5300000000002</v>
      </c>
      <c r="DE80" t="s">
        <v>110</v>
      </c>
      <c r="DF80" s="171">
        <v>0</v>
      </c>
      <c r="DH80" s="172">
        <v>0</v>
      </c>
      <c r="DI80" t="s">
        <v>131</v>
      </c>
      <c r="DJ80" t="s">
        <v>116</v>
      </c>
      <c r="DK80" s="173">
        <v>42376</v>
      </c>
      <c r="DL80" t="s">
        <v>119</v>
      </c>
      <c r="DN80" s="174">
        <v>-2049.5300000000002</v>
      </c>
      <c r="DO80" s="175">
        <v>1</v>
      </c>
      <c r="DP80" s="176">
        <v>1</v>
      </c>
      <c r="DQ80" s="177">
        <v>676137</v>
      </c>
      <c r="DT80" s="178">
        <v>42384</v>
      </c>
      <c r="DV80" t="s">
        <v>120</v>
      </c>
      <c r="DW80" s="179">
        <v>42376</v>
      </c>
      <c r="DX80" t="s">
        <v>110</v>
      </c>
      <c r="DY80" s="180">
        <v>42369</v>
      </c>
      <c r="DZ80" t="s">
        <v>116</v>
      </c>
      <c r="EC80" t="s">
        <v>123</v>
      </c>
      <c r="ED80" s="181">
        <v>0</v>
      </c>
      <c r="EE80" s="182">
        <v>0</v>
      </c>
      <c r="EG80" t="s">
        <v>132</v>
      </c>
      <c r="EJ80" t="str">
        <f t="shared" si="2"/>
        <v>100000018000</v>
      </c>
    </row>
    <row r="81" spans="1:140" hidden="1" x14ac:dyDescent="0.25">
      <c r="A81" t="s">
        <v>108</v>
      </c>
      <c r="B81" t="s">
        <v>162</v>
      </c>
      <c r="C81" s="140">
        <v>42376</v>
      </c>
      <c r="D81" s="141">
        <v>0</v>
      </c>
      <c r="E81" t="s">
        <v>108</v>
      </c>
      <c r="F81" t="s">
        <v>110</v>
      </c>
      <c r="G81" s="142">
        <v>2016</v>
      </c>
      <c r="H81" s="143">
        <v>7</v>
      </c>
      <c r="I81" s="144">
        <v>42376</v>
      </c>
      <c r="J81" t="s">
        <v>111</v>
      </c>
      <c r="L81" t="s">
        <v>110</v>
      </c>
      <c r="M81" t="s">
        <v>110</v>
      </c>
      <c r="O81" s="146">
        <v>0</v>
      </c>
      <c r="P81" t="s">
        <v>112</v>
      </c>
      <c r="R81" s="148">
        <v>42376</v>
      </c>
      <c r="S81" s="149">
        <v>22</v>
      </c>
      <c r="T81" s="150">
        <v>4686.41</v>
      </c>
      <c r="U81" s="151">
        <v>4686.41</v>
      </c>
      <c r="V81" s="152">
        <v>0</v>
      </c>
      <c r="W81" t="s">
        <v>113</v>
      </c>
      <c r="Y81" t="s">
        <v>114</v>
      </c>
      <c r="Z81" t="s">
        <v>114</v>
      </c>
      <c r="AA81" t="s">
        <v>114</v>
      </c>
      <c r="AB81" t="s">
        <v>115</v>
      </c>
      <c r="AC81" t="s">
        <v>116</v>
      </c>
      <c r="AD81" t="s">
        <v>110</v>
      </c>
      <c r="AE81" t="s">
        <v>110</v>
      </c>
      <c r="AH81" s="153">
        <v>0</v>
      </c>
      <c r="AI81" s="154">
        <v>42384</v>
      </c>
      <c r="AJ81" s="155">
        <v>676137</v>
      </c>
      <c r="AK81" s="156">
        <v>676137.1</v>
      </c>
      <c r="AL81" s="157">
        <v>42376</v>
      </c>
      <c r="AM81" s="158">
        <v>0</v>
      </c>
      <c r="AN81" t="s">
        <v>117</v>
      </c>
      <c r="AO81" s="159">
        <v>42384.523888888885</v>
      </c>
      <c r="AP81" t="s">
        <v>118</v>
      </c>
      <c r="AQ81" t="s">
        <v>119</v>
      </c>
      <c r="AR81" t="s">
        <v>119</v>
      </c>
      <c r="AT81" s="160">
        <v>42376</v>
      </c>
      <c r="AU81" s="161">
        <v>1</v>
      </c>
      <c r="AV81" s="162">
        <v>1</v>
      </c>
      <c r="AW81" t="s">
        <v>120</v>
      </c>
      <c r="AZ81" s="163">
        <v>42384</v>
      </c>
      <c r="BB81" t="s">
        <v>121</v>
      </c>
      <c r="BC81" t="s">
        <v>114</v>
      </c>
      <c r="BD81" t="s">
        <v>122</v>
      </c>
      <c r="BE81" t="s">
        <v>110</v>
      </c>
      <c r="BH81" t="s">
        <v>122</v>
      </c>
      <c r="BL81" t="s">
        <v>110</v>
      </c>
      <c r="BM81" s="165">
        <v>42376</v>
      </c>
      <c r="BO81" t="s">
        <v>110</v>
      </c>
      <c r="BP81" t="s">
        <v>123</v>
      </c>
      <c r="BS81" s="166">
        <v>42384.514606481483</v>
      </c>
      <c r="BU81" t="s">
        <v>110</v>
      </c>
      <c r="BV81" t="s">
        <v>118</v>
      </c>
      <c r="BW81" t="s">
        <v>110</v>
      </c>
      <c r="BZ81" t="s">
        <v>108</v>
      </c>
      <c r="CA81" t="s">
        <v>162</v>
      </c>
      <c r="CB81" s="167">
        <v>42376</v>
      </c>
      <c r="CC81" s="168">
        <v>0</v>
      </c>
      <c r="CD81" s="169">
        <v>2</v>
      </c>
      <c r="CE81" t="s">
        <v>111</v>
      </c>
      <c r="CH81" t="s">
        <v>148</v>
      </c>
      <c r="CI81" t="s">
        <v>125</v>
      </c>
      <c r="CL81" t="s">
        <v>126</v>
      </c>
      <c r="CM81" t="s">
        <v>137</v>
      </c>
      <c r="CO81" t="s">
        <v>128</v>
      </c>
      <c r="CU81" t="s">
        <v>119</v>
      </c>
      <c r="CV81" t="s">
        <v>108</v>
      </c>
      <c r="CW81" t="s">
        <v>141</v>
      </c>
      <c r="CX81" t="s">
        <v>142</v>
      </c>
      <c r="DD81" s="170">
        <v>-226.72</v>
      </c>
      <c r="DE81" t="s">
        <v>110</v>
      </c>
      <c r="DF81" s="171">
        <v>0</v>
      </c>
      <c r="DH81" s="172">
        <v>0</v>
      </c>
      <c r="DI81" t="s">
        <v>131</v>
      </c>
      <c r="DJ81" t="s">
        <v>116</v>
      </c>
      <c r="DK81" s="173">
        <v>42376</v>
      </c>
      <c r="DL81" t="s">
        <v>119</v>
      </c>
      <c r="DN81" s="174">
        <v>-226.72</v>
      </c>
      <c r="DO81" s="175">
        <v>1</v>
      </c>
      <c r="DP81" s="176">
        <v>1</v>
      </c>
      <c r="DQ81" s="177">
        <v>676137</v>
      </c>
      <c r="DT81" s="178">
        <v>42384</v>
      </c>
      <c r="DV81" t="s">
        <v>120</v>
      </c>
      <c r="DW81" s="179">
        <v>42376</v>
      </c>
      <c r="DX81" t="s">
        <v>110</v>
      </c>
      <c r="DY81" s="180">
        <v>42369</v>
      </c>
      <c r="DZ81" t="s">
        <v>116</v>
      </c>
      <c r="EC81" t="s">
        <v>123</v>
      </c>
      <c r="ED81" s="181">
        <v>0</v>
      </c>
      <c r="EE81" s="182">
        <v>0</v>
      </c>
      <c r="EG81" t="s">
        <v>132</v>
      </c>
      <c r="EJ81" t="str">
        <f t="shared" si="2"/>
        <v>205200018000</v>
      </c>
    </row>
    <row r="82" spans="1:140" hidden="1" x14ac:dyDescent="0.25">
      <c r="A82" t="s">
        <v>108</v>
      </c>
      <c r="B82" t="s">
        <v>162</v>
      </c>
      <c r="C82" s="140">
        <v>42376</v>
      </c>
      <c r="D82" s="141">
        <v>0</v>
      </c>
      <c r="E82" t="s">
        <v>108</v>
      </c>
      <c r="F82" t="s">
        <v>110</v>
      </c>
      <c r="G82" s="142">
        <v>2016</v>
      </c>
      <c r="H82" s="143">
        <v>7</v>
      </c>
      <c r="I82" s="144">
        <v>42376</v>
      </c>
      <c r="J82" t="s">
        <v>111</v>
      </c>
      <c r="L82" t="s">
        <v>110</v>
      </c>
      <c r="M82" t="s">
        <v>110</v>
      </c>
      <c r="O82" s="146">
        <v>0</v>
      </c>
      <c r="P82" t="s">
        <v>112</v>
      </c>
      <c r="R82" s="148">
        <v>42376</v>
      </c>
      <c r="S82" s="149">
        <v>22</v>
      </c>
      <c r="T82" s="150">
        <v>4686.41</v>
      </c>
      <c r="U82" s="151">
        <v>4686.41</v>
      </c>
      <c r="V82" s="152">
        <v>0</v>
      </c>
      <c r="W82" t="s">
        <v>113</v>
      </c>
      <c r="Y82" t="s">
        <v>114</v>
      </c>
      <c r="Z82" t="s">
        <v>114</v>
      </c>
      <c r="AA82" t="s">
        <v>114</v>
      </c>
      <c r="AB82" t="s">
        <v>115</v>
      </c>
      <c r="AC82" t="s">
        <v>116</v>
      </c>
      <c r="AD82" t="s">
        <v>110</v>
      </c>
      <c r="AE82" t="s">
        <v>110</v>
      </c>
      <c r="AH82" s="153">
        <v>0</v>
      </c>
      <c r="AI82" s="154">
        <v>42384</v>
      </c>
      <c r="AJ82" s="155">
        <v>676137</v>
      </c>
      <c r="AK82" s="156">
        <v>676137.1</v>
      </c>
      <c r="AL82" s="157">
        <v>42376</v>
      </c>
      <c r="AM82" s="158">
        <v>0</v>
      </c>
      <c r="AN82" t="s">
        <v>117</v>
      </c>
      <c r="AO82" s="159">
        <v>42384.523888888885</v>
      </c>
      <c r="AP82" t="s">
        <v>118</v>
      </c>
      <c r="AQ82" t="s">
        <v>119</v>
      </c>
      <c r="AR82" t="s">
        <v>119</v>
      </c>
      <c r="AT82" s="160">
        <v>42376</v>
      </c>
      <c r="AU82" s="161">
        <v>1</v>
      </c>
      <c r="AV82" s="162">
        <v>1</v>
      </c>
      <c r="AW82" t="s">
        <v>120</v>
      </c>
      <c r="AZ82" s="163">
        <v>42384</v>
      </c>
      <c r="BB82" t="s">
        <v>121</v>
      </c>
      <c r="BC82" t="s">
        <v>114</v>
      </c>
      <c r="BD82" t="s">
        <v>122</v>
      </c>
      <c r="BE82" t="s">
        <v>110</v>
      </c>
      <c r="BH82" t="s">
        <v>122</v>
      </c>
      <c r="BL82" t="s">
        <v>110</v>
      </c>
      <c r="BM82" s="165">
        <v>42376</v>
      </c>
      <c r="BO82" t="s">
        <v>110</v>
      </c>
      <c r="BP82" t="s">
        <v>123</v>
      </c>
      <c r="BS82" s="166">
        <v>42384.514606481483</v>
      </c>
      <c r="BU82" t="s">
        <v>110</v>
      </c>
      <c r="BV82" t="s">
        <v>118</v>
      </c>
      <c r="BW82" t="s">
        <v>110</v>
      </c>
      <c r="BZ82" t="s">
        <v>108</v>
      </c>
      <c r="CA82" t="s">
        <v>162</v>
      </c>
      <c r="CB82" s="167">
        <v>42376</v>
      </c>
      <c r="CC82" s="168">
        <v>0</v>
      </c>
      <c r="CD82" s="169">
        <v>6</v>
      </c>
      <c r="CE82" t="s">
        <v>111</v>
      </c>
      <c r="CH82" t="s">
        <v>152</v>
      </c>
      <c r="CI82" t="s">
        <v>125</v>
      </c>
      <c r="CL82" t="s">
        <v>126</v>
      </c>
      <c r="CM82" t="s">
        <v>137</v>
      </c>
      <c r="CO82" t="s">
        <v>128</v>
      </c>
      <c r="CU82" t="s">
        <v>119</v>
      </c>
      <c r="CV82" t="s">
        <v>108</v>
      </c>
      <c r="CW82" t="s">
        <v>141</v>
      </c>
      <c r="CX82" t="s">
        <v>142</v>
      </c>
      <c r="DD82" s="170">
        <v>-44.15</v>
      </c>
      <c r="DE82" t="s">
        <v>110</v>
      </c>
      <c r="DF82" s="171">
        <v>0</v>
      </c>
      <c r="DH82" s="172">
        <v>0</v>
      </c>
      <c r="DI82" t="s">
        <v>131</v>
      </c>
      <c r="DJ82" t="s">
        <v>116</v>
      </c>
      <c r="DK82" s="173">
        <v>42376</v>
      </c>
      <c r="DL82" t="s">
        <v>119</v>
      </c>
      <c r="DN82" s="174">
        <v>-44.15</v>
      </c>
      <c r="DO82" s="175">
        <v>1</v>
      </c>
      <c r="DP82" s="176">
        <v>1</v>
      </c>
      <c r="DQ82" s="177">
        <v>676137</v>
      </c>
      <c r="DT82" s="178">
        <v>42384</v>
      </c>
      <c r="DV82" t="s">
        <v>120</v>
      </c>
      <c r="DW82" s="179">
        <v>42376</v>
      </c>
      <c r="DX82" t="s">
        <v>110</v>
      </c>
      <c r="DY82" s="180">
        <v>42369</v>
      </c>
      <c r="DZ82" t="s">
        <v>116</v>
      </c>
      <c r="EC82" t="s">
        <v>123</v>
      </c>
      <c r="ED82" s="181">
        <v>0</v>
      </c>
      <c r="EE82" s="182">
        <v>0</v>
      </c>
      <c r="EG82" t="s">
        <v>132</v>
      </c>
      <c r="EJ82" t="str">
        <f t="shared" si="2"/>
        <v>205800018000</v>
      </c>
    </row>
    <row r="83" spans="1:140" hidden="1" x14ac:dyDescent="0.25">
      <c r="A83" t="s">
        <v>108</v>
      </c>
      <c r="B83" t="s">
        <v>162</v>
      </c>
      <c r="C83" s="140">
        <v>42376</v>
      </c>
      <c r="D83" s="141">
        <v>0</v>
      </c>
      <c r="E83" t="s">
        <v>108</v>
      </c>
      <c r="F83" t="s">
        <v>110</v>
      </c>
      <c r="G83" s="142">
        <v>2016</v>
      </c>
      <c r="H83" s="143">
        <v>7</v>
      </c>
      <c r="I83" s="144">
        <v>42376</v>
      </c>
      <c r="J83" t="s">
        <v>111</v>
      </c>
      <c r="L83" t="s">
        <v>110</v>
      </c>
      <c r="M83" t="s">
        <v>110</v>
      </c>
      <c r="O83" s="146">
        <v>0</v>
      </c>
      <c r="P83" t="s">
        <v>112</v>
      </c>
      <c r="R83" s="148">
        <v>42376</v>
      </c>
      <c r="S83" s="149">
        <v>22</v>
      </c>
      <c r="T83" s="150">
        <v>4686.41</v>
      </c>
      <c r="U83" s="151">
        <v>4686.41</v>
      </c>
      <c r="V83" s="152">
        <v>0</v>
      </c>
      <c r="W83" t="s">
        <v>113</v>
      </c>
      <c r="Y83" t="s">
        <v>114</v>
      </c>
      <c r="Z83" t="s">
        <v>114</v>
      </c>
      <c r="AA83" t="s">
        <v>114</v>
      </c>
      <c r="AB83" t="s">
        <v>115</v>
      </c>
      <c r="AC83" t="s">
        <v>116</v>
      </c>
      <c r="AD83" t="s">
        <v>110</v>
      </c>
      <c r="AE83" t="s">
        <v>110</v>
      </c>
      <c r="AH83" s="153">
        <v>0</v>
      </c>
      <c r="AI83" s="154">
        <v>42384</v>
      </c>
      <c r="AJ83" s="155">
        <v>676137</v>
      </c>
      <c r="AK83" s="156">
        <v>676137.1</v>
      </c>
      <c r="AL83" s="157">
        <v>42376</v>
      </c>
      <c r="AM83" s="158">
        <v>0</v>
      </c>
      <c r="AN83" t="s">
        <v>117</v>
      </c>
      <c r="AO83" s="159">
        <v>42384.523888888885</v>
      </c>
      <c r="AP83" t="s">
        <v>118</v>
      </c>
      <c r="AQ83" t="s">
        <v>119</v>
      </c>
      <c r="AR83" t="s">
        <v>119</v>
      </c>
      <c r="AT83" s="160">
        <v>42376</v>
      </c>
      <c r="AU83" s="161">
        <v>1</v>
      </c>
      <c r="AV83" s="162">
        <v>1</v>
      </c>
      <c r="AW83" t="s">
        <v>120</v>
      </c>
      <c r="AZ83" s="163">
        <v>42384</v>
      </c>
      <c r="BB83" t="s">
        <v>121</v>
      </c>
      <c r="BC83" t="s">
        <v>114</v>
      </c>
      <c r="BD83" t="s">
        <v>122</v>
      </c>
      <c r="BE83" t="s">
        <v>110</v>
      </c>
      <c r="BH83" t="s">
        <v>122</v>
      </c>
      <c r="BL83" t="s">
        <v>110</v>
      </c>
      <c r="BM83" s="165">
        <v>42376</v>
      </c>
      <c r="BO83" t="s">
        <v>110</v>
      </c>
      <c r="BP83" t="s">
        <v>123</v>
      </c>
      <c r="BS83" s="166">
        <v>42384.514606481483</v>
      </c>
      <c r="BU83" t="s">
        <v>110</v>
      </c>
      <c r="BV83" t="s">
        <v>118</v>
      </c>
      <c r="BW83" t="s">
        <v>110</v>
      </c>
      <c r="BZ83" t="s">
        <v>108</v>
      </c>
      <c r="CA83" t="s">
        <v>162</v>
      </c>
      <c r="CB83" s="167">
        <v>42376</v>
      </c>
      <c r="CC83" s="168">
        <v>0</v>
      </c>
      <c r="CD83" s="169">
        <v>3</v>
      </c>
      <c r="CE83" t="s">
        <v>111</v>
      </c>
      <c r="CH83" t="s">
        <v>149</v>
      </c>
      <c r="CI83" t="s">
        <v>125</v>
      </c>
      <c r="CL83" t="s">
        <v>126</v>
      </c>
      <c r="CM83" t="s">
        <v>137</v>
      </c>
      <c r="CO83" t="s">
        <v>128</v>
      </c>
      <c r="CU83" t="s">
        <v>119</v>
      </c>
      <c r="CV83" t="s">
        <v>108</v>
      </c>
      <c r="CW83" t="s">
        <v>141</v>
      </c>
      <c r="CX83" t="s">
        <v>142</v>
      </c>
      <c r="DD83" s="170">
        <v>-188.77</v>
      </c>
      <c r="DE83" t="s">
        <v>110</v>
      </c>
      <c r="DF83" s="171">
        <v>0</v>
      </c>
      <c r="DH83" s="172">
        <v>0</v>
      </c>
      <c r="DI83" t="s">
        <v>131</v>
      </c>
      <c r="DJ83" t="s">
        <v>116</v>
      </c>
      <c r="DK83" s="173">
        <v>42376</v>
      </c>
      <c r="DL83" t="s">
        <v>119</v>
      </c>
      <c r="DN83" s="174">
        <v>-188.77</v>
      </c>
      <c r="DO83" s="175">
        <v>1</v>
      </c>
      <c r="DP83" s="176">
        <v>1</v>
      </c>
      <c r="DQ83" s="177">
        <v>676137</v>
      </c>
      <c r="DT83" s="178">
        <v>42384</v>
      </c>
      <c r="DV83" t="s">
        <v>120</v>
      </c>
      <c r="DW83" s="179">
        <v>42376</v>
      </c>
      <c r="DX83" t="s">
        <v>110</v>
      </c>
      <c r="DY83" s="180">
        <v>42369</v>
      </c>
      <c r="DZ83" t="s">
        <v>116</v>
      </c>
      <c r="EC83" t="s">
        <v>123</v>
      </c>
      <c r="ED83" s="181">
        <v>0</v>
      </c>
      <c r="EE83" s="182">
        <v>0</v>
      </c>
      <c r="EG83" t="s">
        <v>132</v>
      </c>
      <c r="EJ83" t="str">
        <f t="shared" si="2"/>
        <v>205300018000</v>
      </c>
    </row>
    <row r="84" spans="1:140" hidden="1" x14ac:dyDescent="0.25">
      <c r="A84" t="s">
        <v>108</v>
      </c>
      <c r="B84" t="s">
        <v>162</v>
      </c>
      <c r="C84" s="140">
        <v>42376</v>
      </c>
      <c r="D84" s="141">
        <v>0</v>
      </c>
      <c r="E84" t="s">
        <v>108</v>
      </c>
      <c r="F84" t="s">
        <v>110</v>
      </c>
      <c r="G84" s="142">
        <v>2016</v>
      </c>
      <c r="H84" s="143">
        <v>7</v>
      </c>
      <c r="I84" s="144">
        <v>42376</v>
      </c>
      <c r="J84" t="s">
        <v>111</v>
      </c>
      <c r="L84" t="s">
        <v>110</v>
      </c>
      <c r="M84" t="s">
        <v>110</v>
      </c>
      <c r="O84" s="146">
        <v>0</v>
      </c>
      <c r="P84" t="s">
        <v>112</v>
      </c>
      <c r="R84" s="148">
        <v>42376</v>
      </c>
      <c r="S84" s="149">
        <v>22</v>
      </c>
      <c r="T84" s="150">
        <v>4686.41</v>
      </c>
      <c r="U84" s="151">
        <v>4686.41</v>
      </c>
      <c r="V84" s="152">
        <v>0</v>
      </c>
      <c r="W84" t="s">
        <v>113</v>
      </c>
      <c r="Y84" t="s">
        <v>114</v>
      </c>
      <c r="Z84" t="s">
        <v>114</v>
      </c>
      <c r="AA84" t="s">
        <v>114</v>
      </c>
      <c r="AB84" t="s">
        <v>115</v>
      </c>
      <c r="AC84" t="s">
        <v>116</v>
      </c>
      <c r="AD84" t="s">
        <v>110</v>
      </c>
      <c r="AE84" t="s">
        <v>110</v>
      </c>
      <c r="AH84" s="153">
        <v>0</v>
      </c>
      <c r="AI84" s="154">
        <v>42384</v>
      </c>
      <c r="AJ84" s="155">
        <v>676137</v>
      </c>
      <c r="AK84" s="156">
        <v>676137.1</v>
      </c>
      <c r="AL84" s="157">
        <v>42376</v>
      </c>
      <c r="AM84" s="158">
        <v>0</v>
      </c>
      <c r="AN84" t="s">
        <v>117</v>
      </c>
      <c r="AO84" s="159">
        <v>42384.523888888885</v>
      </c>
      <c r="AP84" t="s">
        <v>118</v>
      </c>
      <c r="AQ84" t="s">
        <v>119</v>
      </c>
      <c r="AR84" t="s">
        <v>119</v>
      </c>
      <c r="AT84" s="160">
        <v>42376</v>
      </c>
      <c r="AU84" s="161">
        <v>1</v>
      </c>
      <c r="AV84" s="162">
        <v>1</v>
      </c>
      <c r="AW84" t="s">
        <v>120</v>
      </c>
      <c r="AZ84" s="163">
        <v>42384</v>
      </c>
      <c r="BB84" t="s">
        <v>121</v>
      </c>
      <c r="BC84" t="s">
        <v>114</v>
      </c>
      <c r="BD84" t="s">
        <v>122</v>
      </c>
      <c r="BE84" t="s">
        <v>110</v>
      </c>
      <c r="BH84" t="s">
        <v>122</v>
      </c>
      <c r="BL84" t="s">
        <v>110</v>
      </c>
      <c r="BM84" s="165">
        <v>42376</v>
      </c>
      <c r="BO84" t="s">
        <v>110</v>
      </c>
      <c r="BP84" t="s">
        <v>123</v>
      </c>
      <c r="BS84" s="166">
        <v>42384.514606481483</v>
      </c>
      <c r="BU84" t="s">
        <v>110</v>
      </c>
      <c r="BV84" t="s">
        <v>118</v>
      </c>
      <c r="BW84" t="s">
        <v>110</v>
      </c>
      <c r="BZ84" t="s">
        <v>108</v>
      </c>
      <c r="CA84" t="s">
        <v>162</v>
      </c>
      <c r="CB84" s="167">
        <v>42376</v>
      </c>
      <c r="CC84" s="168">
        <v>0</v>
      </c>
      <c r="CD84" s="169">
        <v>4</v>
      </c>
      <c r="CE84" t="s">
        <v>111</v>
      </c>
      <c r="CH84" t="s">
        <v>150</v>
      </c>
      <c r="CI84" t="s">
        <v>125</v>
      </c>
      <c r="CL84" t="s">
        <v>126</v>
      </c>
      <c r="CM84" t="s">
        <v>137</v>
      </c>
      <c r="CO84" t="s">
        <v>128</v>
      </c>
      <c r="CU84" t="s">
        <v>119</v>
      </c>
      <c r="CV84" t="s">
        <v>108</v>
      </c>
      <c r="CW84" t="s">
        <v>141</v>
      </c>
      <c r="CX84" t="s">
        <v>142</v>
      </c>
      <c r="DD84" s="170">
        <v>-2.52</v>
      </c>
      <c r="DE84" t="s">
        <v>110</v>
      </c>
      <c r="DF84" s="171">
        <v>0</v>
      </c>
      <c r="DH84" s="172">
        <v>0</v>
      </c>
      <c r="DI84" t="s">
        <v>131</v>
      </c>
      <c r="DJ84" t="s">
        <v>116</v>
      </c>
      <c r="DK84" s="173">
        <v>42376</v>
      </c>
      <c r="DL84" t="s">
        <v>119</v>
      </c>
      <c r="DN84" s="174">
        <v>-2.52</v>
      </c>
      <c r="DO84" s="175">
        <v>1</v>
      </c>
      <c r="DP84" s="176">
        <v>1</v>
      </c>
      <c r="DQ84" s="177">
        <v>676137</v>
      </c>
      <c r="DT84" s="178">
        <v>42384</v>
      </c>
      <c r="DV84" t="s">
        <v>120</v>
      </c>
      <c r="DW84" s="179">
        <v>42376</v>
      </c>
      <c r="DX84" t="s">
        <v>110</v>
      </c>
      <c r="DY84" s="180">
        <v>42369</v>
      </c>
      <c r="DZ84" t="s">
        <v>116</v>
      </c>
      <c r="EC84" t="s">
        <v>123</v>
      </c>
      <c r="ED84" s="181">
        <v>0</v>
      </c>
      <c r="EE84" s="182">
        <v>0</v>
      </c>
      <c r="EG84" t="s">
        <v>132</v>
      </c>
      <c r="EJ84" t="str">
        <f t="shared" si="2"/>
        <v>205500018000</v>
      </c>
    </row>
    <row r="85" spans="1:140" hidden="1" x14ac:dyDescent="0.25">
      <c r="A85" t="s">
        <v>108</v>
      </c>
      <c r="B85" t="s">
        <v>162</v>
      </c>
      <c r="C85" s="140">
        <v>42376</v>
      </c>
      <c r="D85" s="141">
        <v>0</v>
      </c>
      <c r="E85" t="s">
        <v>108</v>
      </c>
      <c r="F85" t="s">
        <v>110</v>
      </c>
      <c r="G85" s="142">
        <v>2016</v>
      </c>
      <c r="H85" s="143">
        <v>7</v>
      </c>
      <c r="I85" s="144">
        <v>42376</v>
      </c>
      <c r="J85" t="s">
        <v>111</v>
      </c>
      <c r="L85" t="s">
        <v>110</v>
      </c>
      <c r="M85" t="s">
        <v>110</v>
      </c>
      <c r="O85" s="146">
        <v>0</v>
      </c>
      <c r="P85" t="s">
        <v>112</v>
      </c>
      <c r="R85" s="148">
        <v>42376</v>
      </c>
      <c r="S85" s="149">
        <v>22</v>
      </c>
      <c r="T85" s="150">
        <v>4686.41</v>
      </c>
      <c r="U85" s="151">
        <v>4686.41</v>
      </c>
      <c r="V85" s="152">
        <v>0</v>
      </c>
      <c r="W85" t="s">
        <v>113</v>
      </c>
      <c r="Y85" t="s">
        <v>114</v>
      </c>
      <c r="Z85" t="s">
        <v>114</v>
      </c>
      <c r="AA85" t="s">
        <v>114</v>
      </c>
      <c r="AB85" t="s">
        <v>115</v>
      </c>
      <c r="AC85" t="s">
        <v>116</v>
      </c>
      <c r="AD85" t="s">
        <v>110</v>
      </c>
      <c r="AE85" t="s">
        <v>110</v>
      </c>
      <c r="AH85" s="153">
        <v>0</v>
      </c>
      <c r="AI85" s="154">
        <v>42384</v>
      </c>
      <c r="AJ85" s="155">
        <v>676137</v>
      </c>
      <c r="AK85" s="156">
        <v>676137.1</v>
      </c>
      <c r="AL85" s="157">
        <v>42376</v>
      </c>
      <c r="AM85" s="158">
        <v>0</v>
      </c>
      <c r="AN85" t="s">
        <v>117</v>
      </c>
      <c r="AO85" s="159">
        <v>42384.523888888885</v>
      </c>
      <c r="AP85" t="s">
        <v>118</v>
      </c>
      <c r="AQ85" t="s">
        <v>119</v>
      </c>
      <c r="AR85" t="s">
        <v>119</v>
      </c>
      <c r="AT85" s="160">
        <v>42376</v>
      </c>
      <c r="AU85" s="161">
        <v>1</v>
      </c>
      <c r="AV85" s="162">
        <v>1</v>
      </c>
      <c r="AW85" t="s">
        <v>120</v>
      </c>
      <c r="AZ85" s="163">
        <v>42384</v>
      </c>
      <c r="BB85" t="s">
        <v>121</v>
      </c>
      <c r="BC85" t="s">
        <v>114</v>
      </c>
      <c r="BD85" t="s">
        <v>122</v>
      </c>
      <c r="BE85" t="s">
        <v>110</v>
      </c>
      <c r="BH85" t="s">
        <v>122</v>
      </c>
      <c r="BL85" t="s">
        <v>110</v>
      </c>
      <c r="BM85" s="165">
        <v>42376</v>
      </c>
      <c r="BO85" t="s">
        <v>110</v>
      </c>
      <c r="BP85" t="s">
        <v>123</v>
      </c>
      <c r="BS85" s="166">
        <v>42384.514606481483</v>
      </c>
      <c r="BU85" t="s">
        <v>110</v>
      </c>
      <c r="BV85" t="s">
        <v>118</v>
      </c>
      <c r="BW85" t="s">
        <v>110</v>
      </c>
      <c r="BZ85" t="s">
        <v>108</v>
      </c>
      <c r="CA85" t="s">
        <v>162</v>
      </c>
      <c r="CB85" s="167">
        <v>42376</v>
      </c>
      <c r="CC85" s="168">
        <v>0</v>
      </c>
      <c r="CD85" s="169">
        <v>5</v>
      </c>
      <c r="CE85" t="s">
        <v>111</v>
      </c>
      <c r="CH85" t="s">
        <v>151</v>
      </c>
      <c r="CI85" t="s">
        <v>125</v>
      </c>
      <c r="CL85" t="s">
        <v>126</v>
      </c>
      <c r="CM85" t="s">
        <v>137</v>
      </c>
      <c r="CO85" t="s">
        <v>128</v>
      </c>
      <c r="CU85" t="s">
        <v>119</v>
      </c>
      <c r="CV85" t="s">
        <v>108</v>
      </c>
      <c r="CW85" t="s">
        <v>141</v>
      </c>
      <c r="CX85" t="s">
        <v>142</v>
      </c>
      <c r="DD85" s="170">
        <v>-738.9</v>
      </c>
      <c r="DE85" t="s">
        <v>110</v>
      </c>
      <c r="DF85" s="171">
        <v>0</v>
      </c>
      <c r="DH85" s="172">
        <v>0</v>
      </c>
      <c r="DI85" t="s">
        <v>131</v>
      </c>
      <c r="DJ85" t="s">
        <v>116</v>
      </c>
      <c r="DK85" s="173">
        <v>42376</v>
      </c>
      <c r="DL85" t="s">
        <v>119</v>
      </c>
      <c r="DN85" s="174">
        <v>-738.9</v>
      </c>
      <c r="DO85" s="175">
        <v>1</v>
      </c>
      <c r="DP85" s="176">
        <v>1</v>
      </c>
      <c r="DQ85" s="177">
        <v>676137</v>
      </c>
      <c r="DT85" s="178">
        <v>42384</v>
      </c>
      <c r="DV85" t="s">
        <v>120</v>
      </c>
      <c r="DW85" s="179">
        <v>42376</v>
      </c>
      <c r="DX85" t="s">
        <v>110</v>
      </c>
      <c r="DY85" s="180">
        <v>42369</v>
      </c>
      <c r="DZ85" t="s">
        <v>116</v>
      </c>
      <c r="EC85" t="s">
        <v>123</v>
      </c>
      <c r="ED85" s="181">
        <v>0</v>
      </c>
      <c r="EE85" s="182">
        <v>0</v>
      </c>
      <c r="EG85" t="s">
        <v>132</v>
      </c>
      <c r="EJ85" t="str">
        <f t="shared" si="2"/>
        <v>205600018000</v>
      </c>
    </row>
    <row r="86" spans="1:140" hidden="1" x14ac:dyDescent="0.25">
      <c r="A86" t="s">
        <v>108</v>
      </c>
      <c r="B86" t="s">
        <v>162</v>
      </c>
      <c r="C86" s="140">
        <v>42376</v>
      </c>
      <c r="D86" s="141">
        <v>0</v>
      </c>
      <c r="E86" t="s">
        <v>108</v>
      </c>
      <c r="F86" t="s">
        <v>110</v>
      </c>
      <c r="G86" s="142">
        <v>2016</v>
      </c>
      <c r="H86" s="143">
        <v>7</v>
      </c>
      <c r="I86" s="144">
        <v>42376</v>
      </c>
      <c r="J86" t="s">
        <v>111</v>
      </c>
      <c r="L86" t="s">
        <v>110</v>
      </c>
      <c r="M86" t="s">
        <v>110</v>
      </c>
      <c r="O86" s="146">
        <v>0</v>
      </c>
      <c r="P86" t="s">
        <v>112</v>
      </c>
      <c r="R86" s="148">
        <v>42376</v>
      </c>
      <c r="S86" s="149">
        <v>22</v>
      </c>
      <c r="T86" s="150">
        <v>4686.41</v>
      </c>
      <c r="U86" s="151">
        <v>4686.41</v>
      </c>
      <c r="V86" s="152">
        <v>0</v>
      </c>
      <c r="W86" t="s">
        <v>113</v>
      </c>
      <c r="Y86" t="s">
        <v>114</v>
      </c>
      <c r="Z86" t="s">
        <v>114</v>
      </c>
      <c r="AA86" t="s">
        <v>114</v>
      </c>
      <c r="AB86" t="s">
        <v>115</v>
      </c>
      <c r="AC86" t="s">
        <v>116</v>
      </c>
      <c r="AD86" t="s">
        <v>110</v>
      </c>
      <c r="AE86" t="s">
        <v>110</v>
      </c>
      <c r="AH86" s="153">
        <v>0</v>
      </c>
      <c r="AI86" s="154">
        <v>42384</v>
      </c>
      <c r="AJ86" s="155">
        <v>676137</v>
      </c>
      <c r="AK86" s="156">
        <v>676137.1</v>
      </c>
      <c r="AL86" s="157">
        <v>42376</v>
      </c>
      <c r="AM86" s="158">
        <v>0</v>
      </c>
      <c r="AN86" t="s">
        <v>117</v>
      </c>
      <c r="AO86" s="159">
        <v>42384.523888888885</v>
      </c>
      <c r="AP86" t="s">
        <v>118</v>
      </c>
      <c r="AQ86" t="s">
        <v>119</v>
      </c>
      <c r="AR86" t="s">
        <v>119</v>
      </c>
      <c r="AT86" s="160">
        <v>42376</v>
      </c>
      <c r="AU86" s="161">
        <v>1</v>
      </c>
      <c r="AV86" s="162">
        <v>1</v>
      </c>
      <c r="AW86" t="s">
        <v>120</v>
      </c>
      <c r="AZ86" s="163">
        <v>42384</v>
      </c>
      <c r="BB86" t="s">
        <v>121</v>
      </c>
      <c r="BC86" t="s">
        <v>114</v>
      </c>
      <c r="BD86" t="s">
        <v>122</v>
      </c>
      <c r="BE86" t="s">
        <v>110</v>
      </c>
      <c r="BH86" t="s">
        <v>122</v>
      </c>
      <c r="BL86" t="s">
        <v>110</v>
      </c>
      <c r="BM86" s="165">
        <v>42376</v>
      </c>
      <c r="BO86" t="s">
        <v>110</v>
      </c>
      <c r="BP86" t="s">
        <v>123</v>
      </c>
      <c r="BS86" s="166">
        <v>42384.514606481483</v>
      </c>
      <c r="BU86" t="s">
        <v>110</v>
      </c>
      <c r="BV86" t="s">
        <v>118</v>
      </c>
      <c r="BW86" t="s">
        <v>110</v>
      </c>
      <c r="BZ86" t="s">
        <v>108</v>
      </c>
      <c r="CA86" t="s">
        <v>162</v>
      </c>
      <c r="CB86" s="167">
        <v>42376</v>
      </c>
      <c r="CC86" s="168">
        <v>0</v>
      </c>
      <c r="CD86" s="169">
        <v>7</v>
      </c>
      <c r="CE86" t="s">
        <v>111</v>
      </c>
      <c r="CH86" t="s">
        <v>153</v>
      </c>
      <c r="CI86" t="s">
        <v>125</v>
      </c>
      <c r="CL86" t="s">
        <v>126</v>
      </c>
      <c r="CM86" t="s">
        <v>137</v>
      </c>
      <c r="CO86" t="s">
        <v>128</v>
      </c>
      <c r="CU86" t="s">
        <v>119</v>
      </c>
      <c r="CV86" t="s">
        <v>108</v>
      </c>
      <c r="CW86" t="s">
        <v>141</v>
      </c>
      <c r="CX86" t="s">
        <v>142</v>
      </c>
      <c r="DD86" s="170">
        <v>-334.3</v>
      </c>
      <c r="DE86" t="s">
        <v>110</v>
      </c>
      <c r="DF86" s="171">
        <v>0</v>
      </c>
      <c r="DH86" s="172">
        <v>0</v>
      </c>
      <c r="DI86" t="s">
        <v>131</v>
      </c>
      <c r="DJ86" t="s">
        <v>116</v>
      </c>
      <c r="DK86" s="173">
        <v>42376</v>
      </c>
      <c r="DL86" t="s">
        <v>119</v>
      </c>
      <c r="DN86" s="174">
        <v>-334.3</v>
      </c>
      <c r="DO86" s="175">
        <v>1</v>
      </c>
      <c r="DP86" s="176">
        <v>1</v>
      </c>
      <c r="DQ86" s="177">
        <v>676137</v>
      </c>
      <c r="DT86" s="178">
        <v>42384</v>
      </c>
      <c r="DV86" t="s">
        <v>120</v>
      </c>
      <c r="DW86" s="179">
        <v>42376</v>
      </c>
      <c r="DX86" t="s">
        <v>110</v>
      </c>
      <c r="DY86" s="180">
        <v>42369</v>
      </c>
      <c r="DZ86" t="s">
        <v>116</v>
      </c>
      <c r="EC86" t="s">
        <v>123</v>
      </c>
      <c r="ED86" s="181">
        <v>0</v>
      </c>
      <c r="EE86" s="182">
        <v>0</v>
      </c>
      <c r="EG86" t="s">
        <v>132</v>
      </c>
      <c r="EJ86" t="str">
        <f t="shared" si="2"/>
        <v>210000018000</v>
      </c>
    </row>
    <row r="87" spans="1:140" hidden="1" x14ac:dyDescent="0.25">
      <c r="A87" t="s">
        <v>108</v>
      </c>
      <c r="B87" t="s">
        <v>162</v>
      </c>
      <c r="C87" s="140">
        <v>42376</v>
      </c>
      <c r="D87" s="141">
        <v>0</v>
      </c>
      <c r="E87" t="s">
        <v>108</v>
      </c>
      <c r="F87" t="s">
        <v>110</v>
      </c>
      <c r="G87" s="142">
        <v>2016</v>
      </c>
      <c r="H87" s="143">
        <v>7</v>
      </c>
      <c r="I87" s="144">
        <v>42376</v>
      </c>
      <c r="J87" t="s">
        <v>111</v>
      </c>
      <c r="L87" t="s">
        <v>110</v>
      </c>
      <c r="M87" t="s">
        <v>110</v>
      </c>
      <c r="O87" s="146">
        <v>0</v>
      </c>
      <c r="P87" t="s">
        <v>112</v>
      </c>
      <c r="R87" s="148">
        <v>42376</v>
      </c>
      <c r="S87" s="149">
        <v>22</v>
      </c>
      <c r="T87" s="150">
        <v>4686.41</v>
      </c>
      <c r="U87" s="151">
        <v>4686.41</v>
      </c>
      <c r="V87" s="152">
        <v>0</v>
      </c>
      <c r="W87" t="s">
        <v>113</v>
      </c>
      <c r="Y87" t="s">
        <v>114</v>
      </c>
      <c r="Z87" t="s">
        <v>114</v>
      </c>
      <c r="AA87" t="s">
        <v>114</v>
      </c>
      <c r="AB87" t="s">
        <v>115</v>
      </c>
      <c r="AC87" t="s">
        <v>116</v>
      </c>
      <c r="AD87" t="s">
        <v>110</v>
      </c>
      <c r="AE87" t="s">
        <v>110</v>
      </c>
      <c r="AH87" s="153">
        <v>0</v>
      </c>
      <c r="AI87" s="154">
        <v>42384</v>
      </c>
      <c r="AJ87" s="155">
        <v>676137</v>
      </c>
      <c r="AK87" s="156">
        <v>676137.1</v>
      </c>
      <c r="AL87" s="157">
        <v>42376</v>
      </c>
      <c r="AM87" s="158">
        <v>0</v>
      </c>
      <c r="AN87" t="s">
        <v>117</v>
      </c>
      <c r="AO87" s="159">
        <v>42384.523888888885</v>
      </c>
      <c r="AP87" t="s">
        <v>118</v>
      </c>
      <c r="AQ87" t="s">
        <v>119</v>
      </c>
      <c r="AR87" t="s">
        <v>119</v>
      </c>
      <c r="AT87" s="160">
        <v>42376</v>
      </c>
      <c r="AU87" s="161">
        <v>1</v>
      </c>
      <c r="AV87" s="162">
        <v>1</v>
      </c>
      <c r="AW87" t="s">
        <v>120</v>
      </c>
      <c r="AZ87" s="163">
        <v>42384</v>
      </c>
      <c r="BB87" t="s">
        <v>121</v>
      </c>
      <c r="BC87" t="s">
        <v>114</v>
      </c>
      <c r="BD87" t="s">
        <v>122</v>
      </c>
      <c r="BE87" t="s">
        <v>110</v>
      </c>
      <c r="BH87" t="s">
        <v>122</v>
      </c>
      <c r="BL87" t="s">
        <v>110</v>
      </c>
      <c r="BM87" s="165">
        <v>42376</v>
      </c>
      <c r="BO87" t="s">
        <v>110</v>
      </c>
      <c r="BP87" t="s">
        <v>123</v>
      </c>
      <c r="BS87" s="166">
        <v>42384.514606481483</v>
      </c>
      <c r="BU87" t="s">
        <v>110</v>
      </c>
      <c r="BV87" t="s">
        <v>118</v>
      </c>
      <c r="BW87" t="s">
        <v>110</v>
      </c>
      <c r="BZ87" t="s">
        <v>108</v>
      </c>
      <c r="CA87" t="s">
        <v>162</v>
      </c>
      <c r="CB87" s="167">
        <v>42376</v>
      </c>
      <c r="CC87" s="168">
        <v>0</v>
      </c>
      <c r="CD87" s="169">
        <v>8</v>
      </c>
      <c r="CE87" t="s">
        <v>111</v>
      </c>
      <c r="CH87" t="s">
        <v>154</v>
      </c>
      <c r="CI87" t="s">
        <v>125</v>
      </c>
      <c r="CL87" t="s">
        <v>126</v>
      </c>
      <c r="CM87" t="s">
        <v>137</v>
      </c>
      <c r="CO87" t="s">
        <v>128</v>
      </c>
      <c r="CU87" t="s">
        <v>119</v>
      </c>
      <c r="CV87" t="s">
        <v>108</v>
      </c>
      <c r="CW87" t="s">
        <v>141</v>
      </c>
      <c r="CX87" t="s">
        <v>142</v>
      </c>
      <c r="DD87" s="170">
        <v>-226.72</v>
      </c>
      <c r="DE87" t="s">
        <v>110</v>
      </c>
      <c r="DF87" s="171">
        <v>0</v>
      </c>
      <c r="DH87" s="172">
        <v>0</v>
      </c>
      <c r="DI87" t="s">
        <v>131</v>
      </c>
      <c r="DJ87" t="s">
        <v>116</v>
      </c>
      <c r="DK87" s="173">
        <v>42376</v>
      </c>
      <c r="DL87" t="s">
        <v>119</v>
      </c>
      <c r="DN87" s="174">
        <v>-226.72</v>
      </c>
      <c r="DO87" s="175">
        <v>1</v>
      </c>
      <c r="DP87" s="176">
        <v>1</v>
      </c>
      <c r="DQ87" s="177">
        <v>676137</v>
      </c>
      <c r="DT87" s="178">
        <v>42384</v>
      </c>
      <c r="DV87" t="s">
        <v>120</v>
      </c>
      <c r="DW87" s="179">
        <v>42376</v>
      </c>
      <c r="DX87" t="s">
        <v>110</v>
      </c>
      <c r="DY87" s="180">
        <v>42369</v>
      </c>
      <c r="DZ87" t="s">
        <v>116</v>
      </c>
      <c r="EC87" t="s">
        <v>123</v>
      </c>
      <c r="ED87" s="181">
        <v>0</v>
      </c>
      <c r="EE87" s="182">
        <v>0</v>
      </c>
      <c r="EG87" t="s">
        <v>132</v>
      </c>
      <c r="EJ87" t="str">
        <f t="shared" si="2"/>
        <v>210500018000</v>
      </c>
    </row>
    <row r="88" spans="1:140" hidden="1" x14ac:dyDescent="0.25">
      <c r="A88" t="s">
        <v>108</v>
      </c>
      <c r="B88" t="s">
        <v>162</v>
      </c>
      <c r="C88" s="140">
        <v>42376</v>
      </c>
      <c r="D88" s="141">
        <v>0</v>
      </c>
      <c r="E88" t="s">
        <v>108</v>
      </c>
      <c r="F88" t="s">
        <v>110</v>
      </c>
      <c r="G88" s="142">
        <v>2016</v>
      </c>
      <c r="H88" s="143">
        <v>7</v>
      </c>
      <c r="I88" s="144">
        <v>42376</v>
      </c>
      <c r="J88" t="s">
        <v>111</v>
      </c>
      <c r="L88" t="s">
        <v>110</v>
      </c>
      <c r="M88" t="s">
        <v>110</v>
      </c>
      <c r="O88" s="146">
        <v>0</v>
      </c>
      <c r="P88" t="s">
        <v>112</v>
      </c>
      <c r="R88" s="148">
        <v>42376</v>
      </c>
      <c r="S88" s="149">
        <v>22</v>
      </c>
      <c r="T88" s="150">
        <v>4686.41</v>
      </c>
      <c r="U88" s="151">
        <v>4686.41</v>
      </c>
      <c r="V88" s="152">
        <v>0</v>
      </c>
      <c r="W88" t="s">
        <v>113</v>
      </c>
      <c r="Y88" t="s">
        <v>114</v>
      </c>
      <c r="Z88" t="s">
        <v>114</v>
      </c>
      <c r="AA88" t="s">
        <v>114</v>
      </c>
      <c r="AB88" t="s">
        <v>115</v>
      </c>
      <c r="AC88" t="s">
        <v>116</v>
      </c>
      <c r="AD88" t="s">
        <v>110</v>
      </c>
      <c r="AE88" t="s">
        <v>110</v>
      </c>
      <c r="AH88" s="153">
        <v>0</v>
      </c>
      <c r="AI88" s="154">
        <v>42384</v>
      </c>
      <c r="AJ88" s="155">
        <v>676137</v>
      </c>
      <c r="AK88" s="156">
        <v>676137.1</v>
      </c>
      <c r="AL88" s="157">
        <v>42376</v>
      </c>
      <c r="AM88" s="158">
        <v>0</v>
      </c>
      <c r="AN88" t="s">
        <v>117</v>
      </c>
      <c r="AO88" s="159">
        <v>42384.523888888885</v>
      </c>
      <c r="AP88" t="s">
        <v>118</v>
      </c>
      <c r="AQ88" t="s">
        <v>119</v>
      </c>
      <c r="AR88" t="s">
        <v>119</v>
      </c>
      <c r="AT88" s="160">
        <v>42376</v>
      </c>
      <c r="AU88" s="161">
        <v>1</v>
      </c>
      <c r="AV88" s="162">
        <v>1</v>
      </c>
      <c r="AW88" t="s">
        <v>120</v>
      </c>
      <c r="AZ88" s="163">
        <v>42384</v>
      </c>
      <c r="BB88" t="s">
        <v>121</v>
      </c>
      <c r="BC88" t="s">
        <v>114</v>
      </c>
      <c r="BD88" t="s">
        <v>122</v>
      </c>
      <c r="BE88" t="s">
        <v>110</v>
      </c>
      <c r="BH88" t="s">
        <v>122</v>
      </c>
      <c r="BL88" t="s">
        <v>110</v>
      </c>
      <c r="BM88" s="165">
        <v>42376</v>
      </c>
      <c r="BO88" t="s">
        <v>110</v>
      </c>
      <c r="BP88" t="s">
        <v>123</v>
      </c>
      <c r="BS88" s="166">
        <v>42384.514606481483</v>
      </c>
      <c r="BU88" t="s">
        <v>110</v>
      </c>
      <c r="BV88" t="s">
        <v>118</v>
      </c>
      <c r="BW88" t="s">
        <v>110</v>
      </c>
      <c r="BZ88" t="s">
        <v>108</v>
      </c>
      <c r="CA88" t="s">
        <v>162</v>
      </c>
      <c r="CB88" s="167">
        <v>42376</v>
      </c>
      <c r="CC88" s="168">
        <v>0</v>
      </c>
      <c r="CD88" s="169">
        <v>9</v>
      </c>
      <c r="CE88" t="s">
        <v>111</v>
      </c>
      <c r="CH88" t="s">
        <v>155</v>
      </c>
      <c r="CI88" t="s">
        <v>125</v>
      </c>
      <c r="CL88" t="s">
        <v>126</v>
      </c>
      <c r="CM88" t="s">
        <v>137</v>
      </c>
      <c r="CO88" t="s">
        <v>128</v>
      </c>
      <c r="CU88" t="s">
        <v>119</v>
      </c>
      <c r="CV88" t="s">
        <v>108</v>
      </c>
      <c r="CW88" t="s">
        <v>141</v>
      </c>
      <c r="CX88" t="s">
        <v>142</v>
      </c>
      <c r="DD88" s="170">
        <v>-188.77</v>
      </c>
      <c r="DE88" t="s">
        <v>110</v>
      </c>
      <c r="DF88" s="171">
        <v>0</v>
      </c>
      <c r="DH88" s="172">
        <v>0</v>
      </c>
      <c r="DI88" t="s">
        <v>131</v>
      </c>
      <c r="DJ88" t="s">
        <v>116</v>
      </c>
      <c r="DK88" s="173">
        <v>42376</v>
      </c>
      <c r="DL88" t="s">
        <v>119</v>
      </c>
      <c r="DN88" s="174">
        <v>-188.77</v>
      </c>
      <c r="DO88" s="175">
        <v>1</v>
      </c>
      <c r="DP88" s="176">
        <v>1</v>
      </c>
      <c r="DQ88" s="177">
        <v>676137</v>
      </c>
      <c r="DT88" s="178">
        <v>42384</v>
      </c>
      <c r="DV88" t="s">
        <v>120</v>
      </c>
      <c r="DW88" s="179">
        <v>42376</v>
      </c>
      <c r="DX88" t="s">
        <v>110</v>
      </c>
      <c r="DY88" s="180">
        <v>42369</v>
      </c>
      <c r="DZ88" t="s">
        <v>116</v>
      </c>
      <c r="EC88" t="s">
        <v>123</v>
      </c>
      <c r="ED88" s="181">
        <v>0</v>
      </c>
      <c r="EE88" s="182">
        <v>0</v>
      </c>
      <c r="EG88" t="s">
        <v>132</v>
      </c>
      <c r="EJ88" t="str">
        <f t="shared" si="2"/>
        <v>211000018000</v>
      </c>
    </row>
    <row r="89" spans="1:140" hidden="1" x14ac:dyDescent="0.25">
      <c r="A89" t="s">
        <v>108</v>
      </c>
      <c r="B89" t="s">
        <v>162</v>
      </c>
      <c r="C89" s="140">
        <v>42376</v>
      </c>
      <c r="D89" s="141">
        <v>0</v>
      </c>
      <c r="E89" t="s">
        <v>108</v>
      </c>
      <c r="F89" t="s">
        <v>110</v>
      </c>
      <c r="G89" s="142">
        <v>2016</v>
      </c>
      <c r="H89" s="143">
        <v>7</v>
      </c>
      <c r="I89" s="144">
        <v>42376</v>
      </c>
      <c r="J89" t="s">
        <v>111</v>
      </c>
      <c r="L89" t="s">
        <v>110</v>
      </c>
      <c r="M89" t="s">
        <v>110</v>
      </c>
      <c r="O89" s="146">
        <v>0</v>
      </c>
      <c r="P89" t="s">
        <v>112</v>
      </c>
      <c r="R89" s="148">
        <v>42376</v>
      </c>
      <c r="S89" s="149">
        <v>22</v>
      </c>
      <c r="T89" s="150">
        <v>4686.41</v>
      </c>
      <c r="U89" s="151">
        <v>4686.41</v>
      </c>
      <c r="V89" s="152">
        <v>0</v>
      </c>
      <c r="W89" t="s">
        <v>113</v>
      </c>
      <c r="Y89" t="s">
        <v>114</v>
      </c>
      <c r="Z89" t="s">
        <v>114</v>
      </c>
      <c r="AA89" t="s">
        <v>114</v>
      </c>
      <c r="AB89" t="s">
        <v>115</v>
      </c>
      <c r="AC89" t="s">
        <v>116</v>
      </c>
      <c r="AD89" t="s">
        <v>110</v>
      </c>
      <c r="AE89" t="s">
        <v>110</v>
      </c>
      <c r="AH89" s="153">
        <v>0</v>
      </c>
      <c r="AI89" s="154">
        <v>42384</v>
      </c>
      <c r="AJ89" s="155">
        <v>676137</v>
      </c>
      <c r="AK89" s="156">
        <v>676137.1</v>
      </c>
      <c r="AL89" s="157">
        <v>42376</v>
      </c>
      <c r="AM89" s="158">
        <v>0</v>
      </c>
      <c r="AN89" t="s">
        <v>117</v>
      </c>
      <c r="AO89" s="159">
        <v>42384.523888888885</v>
      </c>
      <c r="AP89" t="s">
        <v>118</v>
      </c>
      <c r="AQ89" t="s">
        <v>119</v>
      </c>
      <c r="AR89" t="s">
        <v>119</v>
      </c>
      <c r="AT89" s="160">
        <v>42376</v>
      </c>
      <c r="AU89" s="161">
        <v>1</v>
      </c>
      <c r="AV89" s="162">
        <v>1</v>
      </c>
      <c r="AW89" t="s">
        <v>120</v>
      </c>
      <c r="AZ89" s="163">
        <v>42384</v>
      </c>
      <c r="BB89" t="s">
        <v>121</v>
      </c>
      <c r="BC89" t="s">
        <v>114</v>
      </c>
      <c r="BD89" t="s">
        <v>122</v>
      </c>
      <c r="BE89" t="s">
        <v>110</v>
      </c>
      <c r="BH89" t="s">
        <v>122</v>
      </c>
      <c r="BL89" t="s">
        <v>110</v>
      </c>
      <c r="BM89" s="165">
        <v>42376</v>
      </c>
      <c r="BO89" t="s">
        <v>110</v>
      </c>
      <c r="BP89" t="s">
        <v>123</v>
      </c>
      <c r="BS89" s="166">
        <v>42384.514606481483</v>
      </c>
      <c r="BU89" t="s">
        <v>110</v>
      </c>
      <c r="BV89" t="s">
        <v>118</v>
      </c>
      <c r="BW89" t="s">
        <v>110</v>
      </c>
      <c r="BZ89" t="s">
        <v>108</v>
      </c>
      <c r="CA89" t="s">
        <v>162</v>
      </c>
      <c r="CB89" s="167">
        <v>42376</v>
      </c>
      <c r="CC89" s="168">
        <v>0</v>
      </c>
      <c r="CD89" s="169">
        <v>10</v>
      </c>
      <c r="CE89" t="s">
        <v>111</v>
      </c>
      <c r="CH89" t="s">
        <v>156</v>
      </c>
      <c r="CI89" t="s">
        <v>125</v>
      </c>
      <c r="CL89" t="s">
        <v>126</v>
      </c>
      <c r="CM89" t="s">
        <v>137</v>
      </c>
      <c r="CO89" t="s">
        <v>128</v>
      </c>
      <c r="CU89" t="s">
        <v>119</v>
      </c>
      <c r="CV89" t="s">
        <v>108</v>
      </c>
      <c r="CW89" t="s">
        <v>141</v>
      </c>
      <c r="CX89" t="s">
        <v>142</v>
      </c>
      <c r="DD89" s="170">
        <v>-18.489999999999998</v>
      </c>
      <c r="DE89" t="s">
        <v>110</v>
      </c>
      <c r="DF89" s="171">
        <v>0</v>
      </c>
      <c r="DH89" s="172">
        <v>0</v>
      </c>
      <c r="DI89" t="s">
        <v>131</v>
      </c>
      <c r="DJ89" t="s">
        <v>116</v>
      </c>
      <c r="DK89" s="173">
        <v>42376</v>
      </c>
      <c r="DL89" t="s">
        <v>119</v>
      </c>
      <c r="DN89" s="174">
        <v>-18.489999999999998</v>
      </c>
      <c r="DO89" s="175">
        <v>1</v>
      </c>
      <c r="DP89" s="176">
        <v>1</v>
      </c>
      <c r="DQ89" s="177">
        <v>676137</v>
      </c>
      <c r="DT89" s="178">
        <v>42384</v>
      </c>
      <c r="DV89" t="s">
        <v>120</v>
      </c>
      <c r="DW89" s="179">
        <v>42376</v>
      </c>
      <c r="DX89" t="s">
        <v>110</v>
      </c>
      <c r="DY89" s="180">
        <v>42369</v>
      </c>
      <c r="DZ89" t="s">
        <v>116</v>
      </c>
      <c r="EC89" t="s">
        <v>123</v>
      </c>
      <c r="ED89" s="181">
        <v>0</v>
      </c>
      <c r="EE89" s="182">
        <v>0</v>
      </c>
      <c r="EG89" t="s">
        <v>132</v>
      </c>
      <c r="EJ89" t="str">
        <f t="shared" si="2"/>
        <v>212500018000</v>
      </c>
    </row>
    <row r="90" spans="1:140" hidden="1" x14ac:dyDescent="0.25">
      <c r="A90" t="s">
        <v>108</v>
      </c>
      <c r="B90" t="s">
        <v>162</v>
      </c>
      <c r="C90" s="140">
        <v>42376</v>
      </c>
      <c r="D90" s="141">
        <v>0</v>
      </c>
      <c r="E90" t="s">
        <v>108</v>
      </c>
      <c r="F90" t="s">
        <v>110</v>
      </c>
      <c r="G90" s="142">
        <v>2016</v>
      </c>
      <c r="H90" s="143">
        <v>7</v>
      </c>
      <c r="I90" s="144">
        <v>42376</v>
      </c>
      <c r="J90" t="s">
        <v>111</v>
      </c>
      <c r="L90" t="s">
        <v>110</v>
      </c>
      <c r="M90" t="s">
        <v>110</v>
      </c>
      <c r="O90" s="146">
        <v>0</v>
      </c>
      <c r="P90" t="s">
        <v>112</v>
      </c>
      <c r="R90" s="148">
        <v>42376</v>
      </c>
      <c r="S90" s="149">
        <v>22</v>
      </c>
      <c r="T90" s="150">
        <v>4686.41</v>
      </c>
      <c r="U90" s="151">
        <v>4686.41</v>
      </c>
      <c r="V90" s="152">
        <v>0</v>
      </c>
      <c r="W90" t="s">
        <v>113</v>
      </c>
      <c r="Y90" t="s">
        <v>114</v>
      </c>
      <c r="Z90" t="s">
        <v>114</v>
      </c>
      <c r="AA90" t="s">
        <v>114</v>
      </c>
      <c r="AB90" t="s">
        <v>115</v>
      </c>
      <c r="AC90" t="s">
        <v>116</v>
      </c>
      <c r="AD90" t="s">
        <v>110</v>
      </c>
      <c r="AE90" t="s">
        <v>110</v>
      </c>
      <c r="AH90" s="153">
        <v>0</v>
      </c>
      <c r="AI90" s="154">
        <v>42384</v>
      </c>
      <c r="AJ90" s="155">
        <v>676137</v>
      </c>
      <c r="AK90" s="156">
        <v>676137.1</v>
      </c>
      <c r="AL90" s="157">
        <v>42376</v>
      </c>
      <c r="AM90" s="158">
        <v>0</v>
      </c>
      <c r="AN90" t="s">
        <v>117</v>
      </c>
      <c r="AO90" s="159">
        <v>42384.523888888885</v>
      </c>
      <c r="AP90" t="s">
        <v>118</v>
      </c>
      <c r="AQ90" t="s">
        <v>119</v>
      </c>
      <c r="AR90" t="s">
        <v>119</v>
      </c>
      <c r="AT90" s="160">
        <v>42376</v>
      </c>
      <c r="AU90" s="161">
        <v>1</v>
      </c>
      <c r="AV90" s="162">
        <v>1</v>
      </c>
      <c r="AW90" t="s">
        <v>120</v>
      </c>
      <c r="AZ90" s="163">
        <v>42384</v>
      </c>
      <c r="BB90" t="s">
        <v>121</v>
      </c>
      <c r="BC90" t="s">
        <v>114</v>
      </c>
      <c r="BD90" t="s">
        <v>122</v>
      </c>
      <c r="BE90" t="s">
        <v>110</v>
      </c>
      <c r="BH90" t="s">
        <v>122</v>
      </c>
      <c r="BL90" t="s">
        <v>110</v>
      </c>
      <c r="BM90" s="165">
        <v>42376</v>
      </c>
      <c r="BO90" t="s">
        <v>110</v>
      </c>
      <c r="BP90" t="s">
        <v>123</v>
      </c>
      <c r="BS90" s="166">
        <v>42384.514606481483</v>
      </c>
      <c r="BU90" t="s">
        <v>110</v>
      </c>
      <c r="BV90" t="s">
        <v>118</v>
      </c>
      <c r="BW90" t="s">
        <v>110</v>
      </c>
      <c r="BZ90" t="s">
        <v>108</v>
      </c>
      <c r="CA90" t="s">
        <v>162</v>
      </c>
      <c r="CB90" s="167">
        <v>42376</v>
      </c>
      <c r="CC90" s="168">
        <v>0</v>
      </c>
      <c r="CD90" s="169">
        <v>11</v>
      </c>
      <c r="CE90" t="s">
        <v>111</v>
      </c>
      <c r="CH90" t="s">
        <v>157</v>
      </c>
      <c r="CI90" t="s">
        <v>125</v>
      </c>
      <c r="CL90" t="s">
        <v>126</v>
      </c>
      <c r="CM90" t="s">
        <v>137</v>
      </c>
      <c r="CO90" t="s">
        <v>128</v>
      </c>
      <c r="CU90" t="s">
        <v>119</v>
      </c>
      <c r="CV90" t="s">
        <v>108</v>
      </c>
      <c r="CW90" t="s">
        <v>141</v>
      </c>
      <c r="CX90" t="s">
        <v>142</v>
      </c>
      <c r="DD90" s="170">
        <v>-108.5</v>
      </c>
      <c r="DE90" t="s">
        <v>110</v>
      </c>
      <c r="DF90" s="171">
        <v>0</v>
      </c>
      <c r="DH90" s="172">
        <v>0</v>
      </c>
      <c r="DI90" t="s">
        <v>131</v>
      </c>
      <c r="DJ90" t="s">
        <v>116</v>
      </c>
      <c r="DK90" s="173">
        <v>42376</v>
      </c>
      <c r="DL90" t="s">
        <v>119</v>
      </c>
      <c r="DN90" s="174">
        <v>-108.5</v>
      </c>
      <c r="DO90" s="175">
        <v>1</v>
      </c>
      <c r="DP90" s="176">
        <v>1</v>
      </c>
      <c r="DQ90" s="177">
        <v>676137</v>
      </c>
      <c r="DT90" s="178">
        <v>42384</v>
      </c>
      <c r="DV90" t="s">
        <v>120</v>
      </c>
      <c r="DW90" s="179">
        <v>42376</v>
      </c>
      <c r="DX90" t="s">
        <v>110</v>
      </c>
      <c r="DY90" s="180">
        <v>42369</v>
      </c>
      <c r="DZ90" t="s">
        <v>116</v>
      </c>
      <c r="EC90" t="s">
        <v>123</v>
      </c>
      <c r="ED90" s="181">
        <v>0</v>
      </c>
      <c r="EE90" s="182">
        <v>0</v>
      </c>
      <c r="EG90" t="s">
        <v>132</v>
      </c>
      <c r="EJ90" t="str">
        <f t="shared" si="2"/>
        <v>213000018000</v>
      </c>
    </row>
    <row r="91" spans="1:140" hidden="1" x14ac:dyDescent="0.25">
      <c r="A91" t="s">
        <v>108</v>
      </c>
      <c r="B91" t="s">
        <v>162</v>
      </c>
      <c r="C91" s="140">
        <v>42376</v>
      </c>
      <c r="D91" s="141">
        <v>0</v>
      </c>
      <c r="E91" t="s">
        <v>108</v>
      </c>
      <c r="F91" t="s">
        <v>110</v>
      </c>
      <c r="G91" s="142">
        <v>2016</v>
      </c>
      <c r="H91" s="143">
        <v>7</v>
      </c>
      <c r="I91" s="144">
        <v>42376</v>
      </c>
      <c r="J91" t="s">
        <v>111</v>
      </c>
      <c r="L91" t="s">
        <v>110</v>
      </c>
      <c r="M91" t="s">
        <v>110</v>
      </c>
      <c r="O91" s="146">
        <v>0</v>
      </c>
      <c r="P91" t="s">
        <v>112</v>
      </c>
      <c r="R91" s="148">
        <v>42376</v>
      </c>
      <c r="S91" s="149">
        <v>22</v>
      </c>
      <c r="T91" s="150">
        <v>4686.41</v>
      </c>
      <c r="U91" s="151">
        <v>4686.41</v>
      </c>
      <c r="V91" s="152">
        <v>0</v>
      </c>
      <c r="W91" t="s">
        <v>113</v>
      </c>
      <c r="Y91" t="s">
        <v>114</v>
      </c>
      <c r="Z91" t="s">
        <v>114</v>
      </c>
      <c r="AA91" t="s">
        <v>114</v>
      </c>
      <c r="AB91" t="s">
        <v>115</v>
      </c>
      <c r="AC91" t="s">
        <v>116</v>
      </c>
      <c r="AD91" t="s">
        <v>110</v>
      </c>
      <c r="AE91" t="s">
        <v>110</v>
      </c>
      <c r="AH91" s="153">
        <v>0</v>
      </c>
      <c r="AI91" s="154">
        <v>42384</v>
      </c>
      <c r="AJ91" s="155">
        <v>676137</v>
      </c>
      <c r="AK91" s="156">
        <v>676137.1</v>
      </c>
      <c r="AL91" s="157">
        <v>42376</v>
      </c>
      <c r="AM91" s="158">
        <v>0</v>
      </c>
      <c r="AN91" t="s">
        <v>117</v>
      </c>
      <c r="AO91" s="159">
        <v>42384.523888888885</v>
      </c>
      <c r="AP91" t="s">
        <v>118</v>
      </c>
      <c r="AQ91" t="s">
        <v>119</v>
      </c>
      <c r="AR91" t="s">
        <v>119</v>
      </c>
      <c r="AT91" s="160">
        <v>42376</v>
      </c>
      <c r="AU91" s="161">
        <v>1</v>
      </c>
      <c r="AV91" s="162">
        <v>1</v>
      </c>
      <c r="AW91" t="s">
        <v>120</v>
      </c>
      <c r="AZ91" s="163">
        <v>42384</v>
      </c>
      <c r="BB91" t="s">
        <v>121</v>
      </c>
      <c r="BC91" t="s">
        <v>114</v>
      </c>
      <c r="BD91" t="s">
        <v>122</v>
      </c>
      <c r="BE91" t="s">
        <v>110</v>
      </c>
      <c r="BH91" t="s">
        <v>122</v>
      </c>
      <c r="BL91" t="s">
        <v>110</v>
      </c>
      <c r="BM91" s="165">
        <v>42376</v>
      </c>
      <c r="BO91" t="s">
        <v>110</v>
      </c>
      <c r="BP91" t="s">
        <v>123</v>
      </c>
      <c r="BS91" s="166">
        <v>42384.514606481483</v>
      </c>
      <c r="BU91" t="s">
        <v>110</v>
      </c>
      <c r="BV91" t="s">
        <v>118</v>
      </c>
      <c r="BW91" t="s">
        <v>110</v>
      </c>
      <c r="BZ91" t="s">
        <v>108</v>
      </c>
      <c r="CA91" t="s">
        <v>162</v>
      </c>
      <c r="CB91" s="167">
        <v>42376</v>
      </c>
      <c r="CC91" s="168">
        <v>0</v>
      </c>
      <c r="CD91" s="169">
        <v>12</v>
      </c>
      <c r="CE91" t="s">
        <v>111</v>
      </c>
      <c r="CH91" t="s">
        <v>158</v>
      </c>
      <c r="CI91" t="s">
        <v>125</v>
      </c>
      <c r="CL91" t="s">
        <v>126</v>
      </c>
      <c r="CM91" t="s">
        <v>137</v>
      </c>
      <c r="CO91" t="s">
        <v>128</v>
      </c>
      <c r="CU91" t="s">
        <v>119</v>
      </c>
      <c r="CV91" t="s">
        <v>108</v>
      </c>
      <c r="CW91" t="s">
        <v>141</v>
      </c>
      <c r="CX91" t="s">
        <v>142</v>
      </c>
      <c r="DD91" s="170">
        <v>-337.59</v>
      </c>
      <c r="DE91" t="s">
        <v>110</v>
      </c>
      <c r="DF91" s="171">
        <v>0</v>
      </c>
      <c r="DH91" s="172">
        <v>0</v>
      </c>
      <c r="DI91" t="s">
        <v>131</v>
      </c>
      <c r="DJ91" t="s">
        <v>116</v>
      </c>
      <c r="DK91" s="173">
        <v>42376</v>
      </c>
      <c r="DL91" t="s">
        <v>119</v>
      </c>
      <c r="DN91" s="174">
        <v>-337.59</v>
      </c>
      <c r="DO91" s="175">
        <v>1</v>
      </c>
      <c r="DP91" s="176">
        <v>1</v>
      </c>
      <c r="DQ91" s="177">
        <v>676137</v>
      </c>
      <c r="DT91" s="178">
        <v>42384</v>
      </c>
      <c r="DV91" t="s">
        <v>120</v>
      </c>
      <c r="DW91" s="179">
        <v>42376</v>
      </c>
      <c r="DX91" t="s">
        <v>110</v>
      </c>
      <c r="DY91" s="180">
        <v>42369</v>
      </c>
      <c r="DZ91" t="s">
        <v>116</v>
      </c>
      <c r="EC91" t="s">
        <v>123</v>
      </c>
      <c r="ED91" s="181">
        <v>0</v>
      </c>
      <c r="EE91" s="182">
        <v>0</v>
      </c>
      <c r="EG91" t="s">
        <v>132</v>
      </c>
      <c r="EJ91" t="str">
        <f t="shared" si="2"/>
        <v>214000018000</v>
      </c>
    </row>
    <row r="92" spans="1:140" hidden="1" x14ac:dyDescent="0.25">
      <c r="A92" t="s">
        <v>108</v>
      </c>
      <c r="B92" t="s">
        <v>162</v>
      </c>
      <c r="C92" s="140">
        <v>42376</v>
      </c>
      <c r="D92" s="141">
        <v>0</v>
      </c>
      <c r="E92" t="s">
        <v>108</v>
      </c>
      <c r="F92" t="s">
        <v>110</v>
      </c>
      <c r="G92" s="142">
        <v>2016</v>
      </c>
      <c r="H92" s="143">
        <v>7</v>
      </c>
      <c r="I92" s="144">
        <v>42376</v>
      </c>
      <c r="J92" t="s">
        <v>111</v>
      </c>
      <c r="L92" t="s">
        <v>110</v>
      </c>
      <c r="M92" t="s">
        <v>110</v>
      </c>
      <c r="O92" s="146">
        <v>0</v>
      </c>
      <c r="P92" t="s">
        <v>112</v>
      </c>
      <c r="R92" s="148">
        <v>42376</v>
      </c>
      <c r="S92" s="149">
        <v>22</v>
      </c>
      <c r="T92" s="150">
        <v>4686.41</v>
      </c>
      <c r="U92" s="151">
        <v>4686.41</v>
      </c>
      <c r="V92" s="152">
        <v>0</v>
      </c>
      <c r="W92" t="s">
        <v>113</v>
      </c>
      <c r="Y92" t="s">
        <v>114</v>
      </c>
      <c r="Z92" t="s">
        <v>114</v>
      </c>
      <c r="AA92" t="s">
        <v>114</v>
      </c>
      <c r="AB92" t="s">
        <v>115</v>
      </c>
      <c r="AC92" t="s">
        <v>116</v>
      </c>
      <c r="AD92" t="s">
        <v>110</v>
      </c>
      <c r="AE92" t="s">
        <v>110</v>
      </c>
      <c r="AH92" s="153">
        <v>0</v>
      </c>
      <c r="AI92" s="154">
        <v>42384</v>
      </c>
      <c r="AJ92" s="155">
        <v>676137</v>
      </c>
      <c r="AK92" s="156">
        <v>676137.1</v>
      </c>
      <c r="AL92" s="157">
        <v>42376</v>
      </c>
      <c r="AM92" s="158">
        <v>0</v>
      </c>
      <c r="AN92" t="s">
        <v>117</v>
      </c>
      <c r="AO92" s="159">
        <v>42384.523888888885</v>
      </c>
      <c r="AP92" t="s">
        <v>118</v>
      </c>
      <c r="AQ92" t="s">
        <v>119</v>
      </c>
      <c r="AR92" t="s">
        <v>119</v>
      </c>
      <c r="AT92" s="160">
        <v>42376</v>
      </c>
      <c r="AU92" s="161">
        <v>1</v>
      </c>
      <c r="AV92" s="162">
        <v>1</v>
      </c>
      <c r="AW92" t="s">
        <v>120</v>
      </c>
      <c r="AZ92" s="163">
        <v>42384</v>
      </c>
      <c r="BB92" t="s">
        <v>121</v>
      </c>
      <c r="BC92" t="s">
        <v>114</v>
      </c>
      <c r="BD92" t="s">
        <v>122</v>
      </c>
      <c r="BE92" t="s">
        <v>110</v>
      </c>
      <c r="BH92" t="s">
        <v>122</v>
      </c>
      <c r="BL92" t="s">
        <v>110</v>
      </c>
      <c r="BM92" s="165">
        <v>42376</v>
      </c>
      <c r="BO92" t="s">
        <v>110</v>
      </c>
      <c r="BP92" t="s">
        <v>123</v>
      </c>
      <c r="BS92" s="166">
        <v>42384.514606481483</v>
      </c>
      <c r="BU92" t="s">
        <v>110</v>
      </c>
      <c r="BV92" t="s">
        <v>118</v>
      </c>
      <c r="BW92" t="s">
        <v>110</v>
      </c>
      <c r="BZ92" t="s">
        <v>108</v>
      </c>
      <c r="CA92" t="s">
        <v>162</v>
      </c>
      <c r="CB92" s="167">
        <v>42376</v>
      </c>
      <c r="CC92" s="168">
        <v>0</v>
      </c>
      <c r="CD92" s="169">
        <v>13</v>
      </c>
      <c r="CE92" t="s">
        <v>111</v>
      </c>
      <c r="CH92" t="s">
        <v>159</v>
      </c>
      <c r="CI92" t="s">
        <v>125</v>
      </c>
      <c r="CL92" t="s">
        <v>126</v>
      </c>
      <c r="CM92" t="s">
        <v>137</v>
      </c>
      <c r="CO92" t="s">
        <v>128</v>
      </c>
      <c r="CU92" t="s">
        <v>119</v>
      </c>
      <c r="CV92" t="s">
        <v>108</v>
      </c>
      <c r="CW92" t="s">
        <v>141</v>
      </c>
      <c r="CX92" t="s">
        <v>142</v>
      </c>
      <c r="DD92" s="170">
        <v>-165.35</v>
      </c>
      <c r="DE92" t="s">
        <v>110</v>
      </c>
      <c r="DF92" s="171">
        <v>0</v>
      </c>
      <c r="DH92" s="172">
        <v>0</v>
      </c>
      <c r="DI92" t="s">
        <v>131</v>
      </c>
      <c r="DJ92" t="s">
        <v>116</v>
      </c>
      <c r="DK92" s="173">
        <v>42376</v>
      </c>
      <c r="DL92" t="s">
        <v>119</v>
      </c>
      <c r="DN92" s="174">
        <v>-165.35</v>
      </c>
      <c r="DO92" s="175">
        <v>1</v>
      </c>
      <c r="DP92" s="176">
        <v>1</v>
      </c>
      <c r="DQ92" s="177">
        <v>676137</v>
      </c>
      <c r="DT92" s="178">
        <v>42384</v>
      </c>
      <c r="DV92" t="s">
        <v>120</v>
      </c>
      <c r="DW92" s="179">
        <v>42376</v>
      </c>
      <c r="DX92" t="s">
        <v>110</v>
      </c>
      <c r="DY92" s="180">
        <v>42369</v>
      </c>
      <c r="DZ92" t="s">
        <v>116</v>
      </c>
      <c r="EC92" t="s">
        <v>123</v>
      </c>
      <c r="ED92" s="181">
        <v>0</v>
      </c>
      <c r="EE92" s="182">
        <v>0</v>
      </c>
      <c r="EG92" t="s">
        <v>132</v>
      </c>
      <c r="EJ92" t="str">
        <f t="shared" si="2"/>
        <v>215000018000</v>
      </c>
    </row>
    <row r="93" spans="1:140" hidden="1" x14ac:dyDescent="0.25">
      <c r="A93" t="s">
        <v>108</v>
      </c>
      <c r="B93" t="s">
        <v>162</v>
      </c>
      <c r="C93" s="140">
        <v>42376</v>
      </c>
      <c r="D93" s="141">
        <v>0</v>
      </c>
      <c r="E93" t="s">
        <v>108</v>
      </c>
      <c r="F93" t="s">
        <v>110</v>
      </c>
      <c r="G93" s="142">
        <v>2016</v>
      </c>
      <c r="H93" s="143">
        <v>7</v>
      </c>
      <c r="I93" s="144">
        <v>42376</v>
      </c>
      <c r="J93" t="s">
        <v>111</v>
      </c>
      <c r="L93" t="s">
        <v>110</v>
      </c>
      <c r="M93" t="s">
        <v>110</v>
      </c>
      <c r="O93" s="146">
        <v>0</v>
      </c>
      <c r="P93" t="s">
        <v>112</v>
      </c>
      <c r="R93" s="148">
        <v>42376</v>
      </c>
      <c r="S93" s="149">
        <v>22</v>
      </c>
      <c r="T93" s="150">
        <v>4686.41</v>
      </c>
      <c r="U93" s="151">
        <v>4686.41</v>
      </c>
      <c r="V93" s="152">
        <v>0</v>
      </c>
      <c r="W93" t="s">
        <v>113</v>
      </c>
      <c r="Y93" t="s">
        <v>114</v>
      </c>
      <c r="Z93" t="s">
        <v>114</v>
      </c>
      <c r="AA93" t="s">
        <v>114</v>
      </c>
      <c r="AB93" t="s">
        <v>115</v>
      </c>
      <c r="AC93" t="s">
        <v>116</v>
      </c>
      <c r="AD93" t="s">
        <v>110</v>
      </c>
      <c r="AE93" t="s">
        <v>110</v>
      </c>
      <c r="AH93" s="153">
        <v>0</v>
      </c>
      <c r="AI93" s="154">
        <v>42384</v>
      </c>
      <c r="AJ93" s="155">
        <v>676137</v>
      </c>
      <c r="AK93" s="156">
        <v>676137.1</v>
      </c>
      <c r="AL93" s="157">
        <v>42376</v>
      </c>
      <c r="AM93" s="158">
        <v>0</v>
      </c>
      <c r="AN93" t="s">
        <v>117</v>
      </c>
      <c r="AO93" s="159">
        <v>42384.523888888885</v>
      </c>
      <c r="AP93" t="s">
        <v>118</v>
      </c>
      <c r="AQ93" t="s">
        <v>119</v>
      </c>
      <c r="AR93" t="s">
        <v>119</v>
      </c>
      <c r="AT93" s="160">
        <v>42376</v>
      </c>
      <c r="AU93" s="161">
        <v>1</v>
      </c>
      <c r="AV93" s="162">
        <v>1</v>
      </c>
      <c r="AW93" t="s">
        <v>120</v>
      </c>
      <c r="AZ93" s="163">
        <v>42384</v>
      </c>
      <c r="BB93" t="s">
        <v>121</v>
      </c>
      <c r="BC93" t="s">
        <v>114</v>
      </c>
      <c r="BD93" t="s">
        <v>122</v>
      </c>
      <c r="BE93" t="s">
        <v>110</v>
      </c>
      <c r="BH93" t="s">
        <v>122</v>
      </c>
      <c r="BL93" t="s">
        <v>110</v>
      </c>
      <c r="BM93" s="165">
        <v>42376</v>
      </c>
      <c r="BO93" t="s">
        <v>110</v>
      </c>
      <c r="BP93" t="s">
        <v>123</v>
      </c>
      <c r="BS93" s="166">
        <v>42384.514606481483</v>
      </c>
      <c r="BU93" t="s">
        <v>110</v>
      </c>
      <c r="BV93" t="s">
        <v>118</v>
      </c>
      <c r="BW93" t="s">
        <v>110</v>
      </c>
      <c r="BZ93" t="s">
        <v>108</v>
      </c>
      <c r="CA93" t="s">
        <v>162</v>
      </c>
      <c r="CB93" s="167">
        <v>42376</v>
      </c>
      <c r="CC93" s="168">
        <v>0</v>
      </c>
      <c r="CD93" s="169">
        <v>14</v>
      </c>
      <c r="CE93" t="s">
        <v>111</v>
      </c>
      <c r="CH93" t="s">
        <v>160</v>
      </c>
      <c r="CI93" t="s">
        <v>125</v>
      </c>
      <c r="CL93" t="s">
        <v>126</v>
      </c>
      <c r="CM93" t="s">
        <v>137</v>
      </c>
      <c r="CO93" t="s">
        <v>128</v>
      </c>
      <c r="CU93" t="s">
        <v>119</v>
      </c>
      <c r="CV93" t="s">
        <v>108</v>
      </c>
      <c r="CW93" t="s">
        <v>141</v>
      </c>
      <c r="CX93" t="s">
        <v>142</v>
      </c>
      <c r="DD93" s="170">
        <v>-11.95</v>
      </c>
      <c r="DE93" t="s">
        <v>110</v>
      </c>
      <c r="DF93" s="171">
        <v>0</v>
      </c>
      <c r="DH93" s="172">
        <v>0</v>
      </c>
      <c r="DI93" t="s">
        <v>131</v>
      </c>
      <c r="DJ93" t="s">
        <v>116</v>
      </c>
      <c r="DK93" s="173">
        <v>42376</v>
      </c>
      <c r="DL93" t="s">
        <v>119</v>
      </c>
      <c r="DN93" s="174">
        <v>-11.95</v>
      </c>
      <c r="DO93" s="175">
        <v>1</v>
      </c>
      <c r="DP93" s="176">
        <v>1</v>
      </c>
      <c r="DQ93" s="177">
        <v>676137</v>
      </c>
      <c r="DT93" s="178">
        <v>42384</v>
      </c>
      <c r="DV93" t="s">
        <v>120</v>
      </c>
      <c r="DW93" s="179">
        <v>42376</v>
      </c>
      <c r="DX93" t="s">
        <v>110</v>
      </c>
      <c r="DY93" s="180">
        <v>42369</v>
      </c>
      <c r="DZ93" t="s">
        <v>116</v>
      </c>
      <c r="EC93" t="s">
        <v>123</v>
      </c>
      <c r="ED93" s="181">
        <v>0</v>
      </c>
      <c r="EE93" s="182">
        <v>0</v>
      </c>
      <c r="EG93" t="s">
        <v>132</v>
      </c>
      <c r="EJ93" t="str">
        <f t="shared" si="2"/>
        <v>215500018000</v>
      </c>
    </row>
    <row r="94" spans="1:140" hidden="1" x14ac:dyDescent="0.25">
      <c r="A94" t="s">
        <v>108</v>
      </c>
      <c r="B94" t="s">
        <v>162</v>
      </c>
      <c r="C94" s="140">
        <v>42376</v>
      </c>
      <c r="D94" s="141">
        <v>0</v>
      </c>
      <c r="E94" t="s">
        <v>108</v>
      </c>
      <c r="F94" t="s">
        <v>110</v>
      </c>
      <c r="G94" s="142">
        <v>2016</v>
      </c>
      <c r="H94" s="143">
        <v>7</v>
      </c>
      <c r="I94" s="144">
        <v>42376</v>
      </c>
      <c r="J94" t="s">
        <v>111</v>
      </c>
      <c r="L94" t="s">
        <v>110</v>
      </c>
      <c r="M94" t="s">
        <v>110</v>
      </c>
      <c r="O94" s="146">
        <v>0</v>
      </c>
      <c r="P94" t="s">
        <v>112</v>
      </c>
      <c r="R94" s="148">
        <v>42376</v>
      </c>
      <c r="S94" s="149">
        <v>22</v>
      </c>
      <c r="T94" s="150">
        <v>4686.41</v>
      </c>
      <c r="U94" s="151">
        <v>4686.41</v>
      </c>
      <c r="V94" s="152">
        <v>0</v>
      </c>
      <c r="W94" t="s">
        <v>113</v>
      </c>
      <c r="Y94" t="s">
        <v>114</v>
      </c>
      <c r="Z94" t="s">
        <v>114</v>
      </c>
      <c r="AA94" t="s">
        <v>114</v>
      </c>
      <c r="AB94" t="s">
        <v>115</v>
      </c>
      <c r="AC94" t="s">
        <v>116</v>
      </c>
      <c r="AD94" t="s">
        <v>110</v>
      </c>
      <c r="AE94" t="s">
        <v>110</v>
      </c>
      <c r="AH94" s="153">
        <v>0</v>
      </c>
      <c r="AI94" s="154">
        <v>42384</v>
      </c>
      <c r="AJ94" s="155">
        <v>676137</v>
      </c>
      <c r="AK94" s="156">
        <v>676137.1</v>
      </c>
      <c r="AL94" s="157">
        <v>42376</v>
      </c>
      <c r="AM94" s="158">
        <v>0</v>
      </c>
      <c r="AN94" t="s">
        <v>117</v>
      </c>
      <c r="AO94" s="159">
        <v>42384.523888888885</v>
      </c>
      <c r="AP94" t="s">
        <v>118</v>
      </c>
      <c r="AQ94" t="s">
        <v>119</v>
      </c>
      <c r="AR94" t="s">
        <v>119</v>
      </c>
      <c r="AT94" s="160">
        <v>42376</v>
      </c>
      <c r="AU94" s="161">
        <v>1</v>
      </c>
      <c r="AV94" s="162">
        <v>1</v>
      </c>
      <c r="AW94" t="s">
        <v>120</v>
      </c>
      <c r="AZ94" s="163">
        <v>42384</v>
      </c>
      <c r="BB94" t="s">
        <v>121</v>
      </c>
      <c r="BC94" t="s">
        <v>114</v>
      </c>
      <c r="BD94" t="s">
        <v>122</v>
      </c>
      <c r="BE94" t="s">
        <v>110</v>
      </c>
      <c r="BH94" t="s">
        <v>122</v>
      </c>
      <c r="BL94" t="s">
        <v>110</v>
      </c>
      <c r="BM94" s="165">
        <v>42376</v>
      </c>
      <c r="BO94" t="s">
        <v>110</v>
      </c>
      <c r="BP94" t="s">
        <v>123</v>
      </c>
      <c r="BS94" s="166">
        <v>42384.514606481483</v>
      </c>
      <c r="BU94" t="s">
        <v>110</v>
      </c>
      <c r="BV94" t="s">
        <v>118</v>
      </c>
      <c r="BW94" t="s">
        <v>110</v>
      </c>
      <c r="BZ94" t="s">
        <v>108</v>
      </c>
      <c r="CA94" t="s">
        <v>162</v>
      </c>
      <c r="CB94" s="167">
        <v>42376</v>
      </c>
      <c r="CC94" s="168">
        <v>0</v>
      </c>
      <c r="CD94" s="169">
        <v>15</v>
      </c>
      <c r="CE94" t="s">
        <v>111</v>
      </c>
      <c r="CH94" t="s">
        <v>161</v>
      </c>
      <c r="CI94" t="s">
        <v>125</v>
      </c>
      <c r="CL94" t="s">
        <v>126</v>
      </c>
      <c r="CM94" t="s">
        <v>137</v>
      </c>
      <c r="CO94" t="s">
        <v>128</v>
      </c>
      <c r="CU94" t="s">
        <v>119</v>
      </c>
      <c r="CV94" t="s">
        <v>108</v>
      </c>
      <c r="CW94" t="s">
        <v>141</v>
      </c>
      <c r="CX94" t="s">
        <v>142</v>
      </c>
      <c r="DD94" s="170">
        <v>-44.15</v>
      </c>
      <c r="DE94" t="s">
        <v>110</v>
      </c>
      <c r="DF94" s="171">
        <v>0</v>
      </c>
      <c r="DH94" s="172">
        <v>0</v>
      </c>
      <c r="DI94" t="s">
        <v>131</v>
      </c>
      <c r="DJ94" t="s">
        <v>116</v>
      </c>
      <c r="DK94" s="173">
        <v>42376</v>
      </c>
      <c r="DL94" t="s">
        <v>119</v>
      </c>
      <c r="DN94" s="174">
        <v>-44.15</v>
      </c>
      <c r="DO94" s="175">
        <v>1</v>
      </c>
      <c r="DP94" s="176">
        <v>1</v>
      </c>
      <c r="DQ94" s="177">
        <v>676137</v>
      </c>
      <c r="DT94" s="178">
        <v>42384</v>
      </c>
      <c r="DV94" t="s">
        <v>120</v>
      </c>
      <c r="DW94" s="179">
        <v>42376</v>
      </c>
      <c r="DX94" t="s">
        <v>110</v>
      </c>
      <c r="DY94" s="180">
        <v>42369</v>
      </c>
      <c r="DZ94" t="s">
        <v>116</v>
      </c>
      <c r="EC94" t="s">
        <v>123</v>
      </c>
      <c r="ED94" s="181">
        <v>0</v>
      </c>
      <c r="EE94" s="182">
        <v>0</v>
      </c>
      <c r="EG94" t="s">
        <v>132</v>
      </c>
      <c r="EJ94" t="str">
        <f t="shared" si="2"/>
        <v>216000018000</v>
      </c>
    </row>
    <row r="95" spans="1:140" hidden="1" x14ac:dyDescent="0.25">
      <c r="A95" t="s">
        <v>108</v>
      </c>
      <c r="B95" t="s">
        <v>162</v>
      </c>
      <c r="C95" s="140">
        <v>42376</v>
      </c>
      <c r="D95" s="141">
        <v>0</v>
      </c>
      <c r="E95" t="s">
        <v>108</v>
      </c>
      <c r="F95" t="s">
        <v>110</v>
      </c>
      <c r="G95" s="142">
        <v>2016</v>
      </c>
      <c r="H95" s="143">
        <v>7</v>
      </c>
      <c r="I95" s="144">
        <v>42376</v>
      </c>
      <c r="J95" t="s">
        <v>111</v>
      </c>
      <c r="L95" t="s">
        <v>110</v>
      </c>
      <c r="M95" t="s">
        <v>110</v>
      </c>
      <c r="O95" s="146">
        <v>0</v>
      </c>
      <c r="P95" t="s">
        <v>112</v>
      </c>
      <c r="R95" s="148">
        <v>42376</v>
      </c>
      <c r="S95" s="149">
        <v>22</v>
      </c>
      <c r="T95" s="150">
        <v>4686.41</v>
      </c>
      <c r="U95" s="151">
        <v>4686.41</v>
      </c>
      <c r="V95" s="152">
        <v>0</v>
      </c>
      <c r="W95" t="s">
        <v>113</v>
      </c>
      <c r="Y95" t="s">
        <v>114</v>
      </c>
      <c r="Z95" t="s">
        <v>114</v>
      </c>
      <c r="AA95" t="s">
        <v>114</v>
      </c>
      <c r="AB95" t="s">
        <v>115</v>
      </c>
      <c r="AC95" t="s">
        <v>116</v>
      </c>
      <c r="AD95" t="s">
        <v>110</v>
      </c>
      <c r="AE95" t="s">
        <v>110</v>
      </c>
      <c r="AH95" s="153">
        <v>0</v>
      </c>
      <c r="AI95" s="154">
        <v>42384</v>
      </c>
      <c r="AJ95" s="155">
        <v>676137</v>
      </c>
      <c r="AK95" s="156">
        <v>676137.1</v>
      </c>
      <c r="AL95" s="157">
        <v>42376</v>
      </c>
      <c r="AM95" s="158">
        <v>0</v>
      </c>
      <c r="AN95" t="s">
        <v>117</v>
      </c>
      <c r="AO95" s="159">
        <v>42384.523888888885</v>
      </c>
      <c r="AP95" t="s">
        <v>118</v>
      </c>
      <c r="AQ95" t="s">
        <v>119</v>
      </c>
      <c r="AR95" t="s">
        <v>119</v>
      </c>
      <c r="AT95" s="160">
        <v>42376</v>
      </c>
      <c r="AU95" s="161">
        <v>1</v>
      </c>
      <c r="AV95" s="162">
        <v>1</v>
      </c>
      <c r="AW95" t="s">
        <v>120</v>
      </c>
      <c r="AZ95" s="163">
        <v>42384</v>
      </c>
      <c r="BB95" t="s">
        <v>121</v>
      </c>
      <c r="BC95" t="s">
        <v>114</v>
      </c>
      <c r="BD95" t="s">
        <v>122</v>
      </c>
      <c r="BE95" t="s">
        <v>110</v>
      </c>
      <c r="BH95" t="s">
        <v>122</v>
      </c>
      <c r="BL95" t="s">
        <v>110</v>
      </c>
      <c r="BM95" s="165">
        <v>42376</v>
      </c>
      <c r="BO95" t="s">
        <v>110</v>
      </c>
      <c r="BP95" t="s">
        <v>123</v>
      </c>
      <c r="BS95" s="166">
        <v>42384.514606481483</v>
      </c>
      <c r="BU95" t="s">
        <v>110</v>
      </c>
      <c r="BV95" t="s">
        <v>118</v>
      </c>
      <c r="BW95" t="s">
        <v>110</v>
      </c>
      <c r="BZ95" t="s">
        <v>108</v>
      </c>
      <c r="CA95" t="s">
        <v>162</v>
      </c>
      <c r="CB95" s="167">
        <v>42376</v>
      </c>
      <c r="CC95" s="168">
        <v>0</v>
      </c>
      <c r="CD95" s="169">
        <v>16</v>
      </c>
      <c r="CE95" t="s">
        <v>111</v>
      </c>
      <c r="CH95" t="s">
        <v>124</v>
      </c>
      <c r="CI95" t="s">
        <v>125</v>
      </c>
      <c r="CL95" t="s">
        <v>126</v>
      </c>
      <c r="CM95" t="s">
        <v>137</v>
      </c>
      <c r="CO95" t="s">
        <v>128</v>
      </c>
      <c r="CU95" t="s">
        <v>119</v>
      </c>
      <c r="CV95" t="s">
        <v>108</v>
      </c>
      <c r="CW95" t="s">
        <v>141</v>
      </c>
      <c r="CX95" t="s">
        <v>142</v>
      </c>
      <c r="DD95" s="170">
        <v>3435.2</v>
      </c>
      <c r="DE95" t="s">
        <v>110</v>
      </c>
      <c r="DF95" s="171">
        <v>0</v>
      </c>
      <c r="DH95" s="172">
        <v>0</v>
      </c>
      <c r="DI95" t="s">
        <v>131</v>
      </c>
      <c r="DJ95" t="s">
        <v>116</v>
      </c>
      <c r="DK95" s="173">
        <v>42376</v>
      </c>
      <c r="DL95" t="s">
        <v>119</v>
      </c>
      <c r="DN95" s="174">
        <v>3435.2</v>
      </c>
      <c r="DO95" s="175">
        <v>1</v>
      </c>
      <c r="DP95" s="176">
        <v>1</v>
      </c>
      <c r="DQ95" s="177">
        <v>676137</v>
      </c>
      <c r="DT95" s="178">
        <v>42384</v>
      </c>
      <c r="DV95" t="s">
        <v>120</v>
      </c>
      <c r="DW95" s="179">
        <v>42376</v>
      </c>
      <c r="DX95" t="s">
        <v>110</v>
      </c>
      <c r="DY95" s="180">
        <v>42369</v>
      </c>
      <c r="DZ95" t="s">
        <v>116</v>
      </c>
      <c r="EC95" t="s">
        <v>123</v>
      </c>
      <c r="ED95" s="181">
        <v>0</v>
      </c>
      <c r="EE95" s="182">
        <v>0</v>
      </c>
      <c r="EG95" t="s">
        <v>132</v>
      </c>
      <c r="EJ95" t="str">
        <f t="shared" si="2"/>
        <v>700000018000</v>
      </c>
    </row>
    <row r="96" spans="1:140" hidden="1" x14ac:dyDescent="0.25">
      <c r="A96" t="s">
        <v>108</v>
      </c>
      <c r="B96" t="s">
        <v>162</v>
      </c>
      <c r="C96" s="140">
        <v>42376</v>
      </c>
      <c r="D96" s="141">
        <v>0</v>
      </c>
      <c r="E96" t="s">
        <v>108</v>
      </c>
      <c r="F96" t="s">
        <v>110</v>
      </c>
      <c r="G96" s="142">
        <v>2016</v>
      </c>
      <c r="H96" s="143">
        <v>7</v>
      </c>
      <c r="I96" s="144">
        <v>42376</v>
      </c>
      <c r="J96" t="s">
        <v>111</v>
      </c>
      <c r="L96" t="s">
        <v>110</v>
      </c>
      <c r="M96" t="s">
        <v>110</v>
      </c>
      <c r="O96" s="146">
        <v>0</v>
      </c>
      <c r="P96" t="s">
        <v>112</v>
      </c>
      <c r="R96" s="148">
        <v>42376</v>
      </c>
      <c r="S96" s="149">
        <v>22</v>
      </c>
      <c r="T96" s="150">
        <v>4686.41</v>
      </c>
      <c r="U96" s="151">
        <v>4686.41</v>
      </c>
      <c r="V96" s="152">
        <v>0</v>
      </c>
      <c r="W96" t="s">
        <v>113</v>
      </c>
      <c r="Y96" t="s">
        <v>114</v>
      </c>
      <c r="Z96" t="s">
        <v>114</v>
      </c>
      <c r="AA96" t="s">
        <v>114</v>
      </c>
      <c r="AB96" t="s">
        <v>115</v>
      </c>
      <c r="AC96" t="s">
        <v>116</v>
      </c>
      <c r="AD96" t="s">
        <v>110</v>
      </c>
      <c r="AE96" t="s">
        <v>110</v>
      </c>
      <c r="AH96" s="153">
        <v>0</v>
      </c>
      <c r="AI96" s="154">
        <v>42384</v>
      </c>
      <c r="AJ96" s="155">
        <v>676137</v>
      </c>
      <c r="AK96" s="156">
        <v>676137.1</v>
      </c>
      <c r="AL96" s="157">
        <v>42376</v>
      </c>
      <c r="AM96" s="158">
        <v>0</v>
      </c>
      <c r="AN96" t="s">
        <v>117</v>
      </c>
      <c r="AO96" s="159">
        <v>42384.523888888885</v>
      </c>
      <c r="AP96" t="s">
        <v>118</v>
      </c>
      <c r="AQ96" t="s">
        <v>119</v>
      </c>
      <c r="AR96" t="s">
        <v>119</v>
      </c>
      <c r="AT96" s="160">
        <v>42376</v>
      </c>
      <c r="AU96" s="161">
        <v>1</v>
      </c>
      <c r="AV96" s="162">
        <v>1</v>
      </c>
      <c r="AW96" t="s">
        <v>120</v>
      </c>
      <c r="AZ96" s="163">
        <v>42384</v>
      </c>
      <c r="BB96" t="s">
        <v>121</v>
      </c>
      <c r="BC96" t="s">
        <v>114</v>
      </c>
      <c r="BD96" t="s">
        <v>122</v>
      </c>
      <c r="BE96" t="s">
        <v>110</v>
      </c>
      <c r="BH96" t="s">
        <v>122</v>
      </c>
      <c r="BL96" t="s">
        <v>110</v>
      </c>
      <c r="BM96" s="165">
        <v>42376</v>
      </c>
      <c r="BO96" t="s">
        <v>110</v>
      </c>
      <c r="BP96" t="s">
        <v>123</v>
      </c>
      <c r="BS96" s="166">
        <v>42384.514606481483</v>
      </c>
      <c r="BU96" t="s">
        <v>110</v>
      </c>
      <c r="BV96" t="s">
        <v>118</v>
      </c>
      <c r="BW96" t="s">
        <v>110</v>
      </c>
      <c r="BZ96" t="s">
        <v>108</v>
      </c>
      <c r="CA96" t="s">
        <v>162</v>
      </c>
      <c r="CB96" s="167">
        <v>42376</v>
      </c>
      <c r="CC96" s="168">
        <v>0</v>
      </c>
      <c r="CD96" s="169">
        <v>17</v>
      </c>
      <c r="CE96" t="s">
        <v>111</v>
      </c>
      <c r="CH96" t="s">
        <v>133</v>
      </c>
      <c r="CI96" t="s">
        <v>125</v>
      </c>
      <c r="CL96" t="s">
        <v>126</v>
      </c>
      <c r="CM96" t="s">
        <v>137</v>
      </c>
      <c r="CO96" t="s">
        <v>128</v>
      </c>
      <c r="CU96" t="s">
        <v>119</v>
      </c>
      <c r="CV96" t="s">
        <v>108</v>
      </c>
      <c r="CW96" t="s">
        <v>141</v>
      </c>
      <c r="CX96" t="s">
        <v>142</v>
      </c>
      <c r="DD96" s="170">
        <v>8.93</v>
      </c>
      <c r="DE96" t="s">
        <v>110</v>
      </c>
      <c r="DF96" s="171">
        <v>0</v>
      </c>
      <c r="DH96" s="172">
        <v>0</v>
      </c>
      <c r="DI96" t="s">
        <v>131</v>
      </c>
      <c r="DJ96" t="s">
        <v>116</v>
      </c>
      <c r="DK96" s="173">
        <v>42376</v>
      </c>
      <c r="DL96" t="s">
        <v>119</v>
      </c>
      <c r="DN96" s="174">
        <v>8.93</v>
      </c>
      <c r="DO96" s="175">
        <v>1</v>
      </c>
      <c r="DP96" s="176">
        <v>1</v>
      </c>
      <c r="DQ96" s="177">
        <v>676137</v>
      </c>
      <c r="DT96" s="178">
        <v>42384</v>
      </c>
      <c r="DV96" t="s">
        <v>120</v>
      </c>
      <c r="DW96" s="179">
        <v>42376</v>
      </c>
      <c r="DX96" t="s">
        <v>110</v>
      </c>
      <c r="DY96" s="180">
        <v>42369</v>
      </c>
      <c r="DZ96" t="s">
        <v>116</v>
      </c>
      <c r="EC96" t="s">
        <v>123</v>
      </c>
      <c r="ED96" s="181">
        <v>0</v>
      </c>
      <c r="EE96" s="182">
        <v>0</v>
      </c>
      <c r="EG96" t="s">
        <v>132</v>
      </c>
      <c r="EJ96" t="str">
        <f t="shared" si="2"/>
        <v>722100018000</v>
      </c>
    </row>
    <row r="97" spans="1:140" hidden="1" x14ac:dyDescent="0.25">
      <c r="A97" t="s">
        <v>108</v>
      </c>
      <c r="B97" t="s">
        <v>162</v>
      </c>
      <c r="C97" s="140">
        <v>42376</v>
      </c>
      <c r="D97" s="141">
        <v>0</v>
      </c>
      <c r="E97" t="s">
        <v>108</v>
      </c>
      <c r="F97" t="s">
        <v>110</v>
      </c>
      <c r="G97" s="142">
        <v>2016</v>
      </c>
      <c r="H97" s="143">
        <v>7</v>
      </c>
      <c r="I97" s="144">
        <v>42376</v>
      </c>
      <c r="J97" t="s">
        <v>111</v>
      </c>
      <c r="L97" t="s">
        <v>110</v>
      </c>
      <c r="M97" t="s">
        <v>110</v>
      </c>
      <c r="O97" s="146">
        <v>0</v>
      </c>
      <c r="P97" t="s">
        <v>112</v>
      </c>
      <c r="R97" s="148">
        <v>42376</v>
      </c>
      <c r="S97" s="149">
        <v>22</v>
      </c>
      <c r="T97" s="150">
        <v>4686.41</v>
      </c>
      <c r="U97" s="151">
        <v>4686.41</v>
      </c>
      <c r="V97" s="152">
        <v>0</v>
      </c>
      <c r="W97" t="s">
        <v>113</v>
      </c>
      <c r="Y97" t="s">
        <v>114</v>
      </c>
      <c r="Z97" t="s">
        <v>114</v>
      </c>
      <c r="AA97" t="s">
        <v>114</v>
      </c>
      <c r="AB97" t="s">
        <v>115</v>
      </c>
      <c r="AC97" t="s">
        <v>116</v>
      </c>
      <c r="AD97" t="s">
        <v>110</v>
      </c>
      <c r="AE97" t="s">
        <v>110</v>
      </c>
      <c r="AH97" s="153">
        <v>0</v>
      </c>
      <c r="AI97" s="154">
        <v>42384</v>
      </c>
      <c r="AJ97" s="155">
        <v>676137</v>
      </c>
      <c r="AK97" s="156">
        <v>676137.1</v>
      </c>
      <c r="AL97" s="157">
        <v>42376</v>
      </c>
      <c r="AM97" s="158">
        <v>0</v>
      </c>
      <c r="AN97" t="s">
        <v>117</v>
      </c>
      <c r="AO97" s="159">
        <v>42384.523888888885</v>
      </c>
      <c r="AP97" t="s">
        <v>118</v>
      </c>
      <c r="AQ97" t="s">
        <v>119</v>
      </c>
      <c r="AR97" t="s">
        <v>119</v>
      </c>
      <c r="AT97" s="160">
        <v>42376</v>
      </c>
      <c r="AU97" s="161">
        <v>1</v>
      </c>
      <c r="AV97" s="162">
        <v>1</v>
      </c>
      <c r="AW97" t="s">
        <v>120</v>
      </c>
      <c r="AZ97" s="163">
        <v>42384</v>
      </c>
      <c r="BB97" t="s">
        <v>121</v>
      </c>
      <c r="BC97" t="s">
        <v>114</v>
      </c>
      <c r="BD97" t="s">
        <v>122</v>
      </c>
      <c r="BE97" t="s">
        <v>110</v>
      </c>
      <c r="BH97" t="s">
        <v>122</v>
      </c>
      <c r="BL97" t="s">
        <v>110</v>
      </c>
      <c r="BM97" s="165">
        <v>42376</v>
      </c>
      <c r="BO97" t="s">
        <v>110</v>
      </c>
      <c r="BP97" t="s">
        <v>123</v>
      </c>
      <c r="BS97" s="166">
        <v>42384.514606481483</v>
      </c>
      <c r="BU97" t="s">
        <v>110</v>
      </c>
      <c r="BV97" t="s">
        <v>118</v>
      </c>
      <c r="BW97" t="s">
        <v>110</v>
      </c>
      <c r="BZ97" t="s">
        <v>108</v>
      </c>
      <c r="CA97" t="s">
        <v>162</v>
      </c>
      <c r="CB97" s="167">
        <v>42376</v>
      </c>
      <c r="CC97" s="168">
        <v>0</v>
      </c>
      <c r="CD97" s="169">
        <v>18</v>
      </c>
      <c r="CE97" t="s">
        <v>111</v>
      </c>
      <c r="CH97" t="s">
        <v>140</v>
      </c>
      <c r="CI97" t="s">
        <v>125</v>
      </c>
      <c r="CL97" t="s">
        <v>126</v>
      </c>
      <c r="CM97" t="s">
        <v>137</v>
      </c>
      <c r="CO97" t="s">
        <v>128</v>
      </c>
      <c r="CU97" t="s">
        <v>119</v>
      </c>
      <c r="CV97" t="s">
        <v>108</v>
      </c>
      <c r="CW97" t="s">
        <v>141</v>
      </c>
      <c r="CX97" t="s">
        <v>142</v>
      </c>
      <c r="DD97" s="170">
        <v>188.77</v>
      </c>
      <c r="DE97" t="s">
        <v>110</v>
      </c>
      <c r="DF97" s="171">
        <v>0</v>
      </c>
      <c r="DH97" s="172">
        <v>0</v>
      </c>
      <c r="DI97" t="s">
        <v>131</v>
      </c>
      <c r="DJ97" t="s">
        <v>116</v>
      </c>
      <c r="DK97" s="173">
        <v>42376</v>
      </c>
      <c r="DL97" t="s">
        <v>119</v>
      </c>
      <c r="DN97" s="174">
        <v>188.77</v>
      </c>
      <c r="DO97" s="175">
        <v>1</v>
      </c>
      <c r="DP97" s="176">
        <v>1</v>
      </c>
      <c r="DQ97" s="177">
        <v>676137</v>
      </c>
      <c r="DT97" s="178">
        <v>42384</v>
      </c>
      <c r="DV97" t="s">
        <v>120</v>
      </c>
      <c r="DW97" s="179">
        <v>42376</v>
      </c>
      <c r="DX97" t="s">
        <v>110</v>
      </c>
      <c r="DY97" s="180">
        <v>42369</v>
      </c>
      <c r="DZ97" t="s">
        <v>116</v>
      </c>
      <c r="EC97" t="s">
        <v>123</v>
      </c>
      <c r="ED97" s="181">
        <v>0</v>
      </c>
      <c r="EE97" s="182">
        <v>0</v>
      </c>
      <c r="EG97" t="s">
        <v>132</v>
      </c>
      <c r="EJ97" t="str">
        <f t="shared" si="2"/>
        <v>723000018000</v>
      </c>
    </row>
    <row r="98" spans="1:140" hidden="1" x14ac:dyDescent="0.25">
      <c r="A98" t="s">
        <v>108</v>
      </c>
      <c r="B98" t="s">
        <v>162</v>
      </c>
      <c r="C98" s="140">
        <v>42376</v>
      </c>
      <c r="D98" s="141">
        <v>0</v>
      </c>
      <c r="E98" t="s">
        <v>108</v>
      </c>
      <c r="F98" t="s">
        <v>110</v>
      </c>
      <c r="G98" s="142">
        <v>2016</v>
      </c>
      <c r="H98" s="143">
        <v>7</v>
      </c>
      <c r="I98" s="144">
        <v>42376</v>
      </c>
      <c r="J98" t="s">
        <v>111</v>
      </c>
      <c r="L98" t="s">
        <v>110</v>
      </c>
      <c r="M98" t="s">
        <v>110</v>
      </c>
      <c r="O98" s="146">
        <v>0</v>
      </c>
      <c r="P98" t="s">
        <v>112</v>
      </c>
      <c r="R98" s="148">
        <v>42376</v>
      </c>
      <c r="S98" s="149">
        <v>22</v>
      </c>
      <c r="T98" s="150">
        <v>4686.41</v>
      </c>
      <c r="U98" s="151">
        <v>4686.41</v>
      </c>
      <c r="V98" s="152">
        <v>0</v>
      </c>
      <c r="W98" t="s">
        <v>113</v>
      </c>
      <c r="Y98" t="s">
        <v>114</v>
      </c>
      <c r="Z98" t="s">
        <v>114</v>
      </c>
      <c r="AA98" t="s">
        <v>114</v>
      </c>
      <c r="AB98" t="s">
        <v>115</v>
      </c>
      <c r="AC98" t="s">
        <v>116</v>
      </c>
      <c r="AD98" t="s">
        <v>110</v>
      </c>
      <c r="AE98" t="s">
        <v>110</v>
      </c>
      <c r="AH98" s="153">
        <v>0</v>
      </c>
      <c r="AI98" s="154">
        <v>42384</v>
      </c>
      <c r="AJ98" s="155">
        <v>676137</v>
      </c>
      <c r="AK98" s="156">
        <v>676137.1</v>
      </c>
      <c r="AL98" s="157">
        <v>42376</v>
      </c>
      <c r="AM98" s="158">
        <v>0</v>
      </c>
      <c r="AN98" t="s">
        <v>117</v>
      </c>
      <c r="AO98" s="159">
        <v>42384.523888888885</v>
      </c>
      <c r="AP98" t="s">
        <v>118</v>
      </c>
      <c r="AQ98" t="s">
        <v>119</v>
      </c>
      <c r="AR98" t="s">
        <v>119</v>
      </c>
      <c r="AT98" s="160">
        <v>42376</v>
      </c>
      <c r="AU98" s="161">
        <v>1</v>
      </c>
      <c r="AV98" s="162">
        <v>1</v>
      </c>
      <c r="AW98" t="s">
        <v>120</v>
      </c>
      <c r="AZ98" s="163">
        <v>42384</v>
      </c>
      <c r="BB98" t="s">
        <v>121</v>
      </c>
      <c r="BC98" t="s">
        <v>114</v>
      </c>
      <c r="BD98" t="s">
        <v>122</v>
      </c>
      <c r="BE98" t="s">
        <v>110</v>
      </c>
      <c r="BH98" t="s">
        <v>122</v>
      </c>
      <c r="BL98" t="s">
        <v>110</v>
      </c>
      <c r="BM98" s="165">
        <v>42376</v>
      </c>
      <c r="BO98" t="s">
        <v>110</v>
      </c>
      <c r="BP98" t="s">
        <v>123</v>
      </c>
      <c r="BS98" s="166">
        <v>42384.514606481483</v>
      </c>
      <c r="BU98" t="s">
        <v>110</v>
      </c>
      <c r="BV98" t="s">
        <v>118</v>
      </c>
      <c r="BW98" t="s">
        <v>110</v>
      </c>
      <c r="BZ98" t="s">
        <v>108</v>
      </c>
      <c r="CA98" t="s">
        <v>162</v>
      </c>
      <c r="CB98" s="167">
        <v>42376</v>
      </c>
      <c r="CC98" s="168">
        <v>0</v>
      </c>
      <c r="CD98" s="169">
        <v>19</v>
      </c>
      <c r="CE98" t="s">
        <v>111</v>
      </c>
      <c r="CH98" t="s">
        <v>143</v>
      </c>
      <c r="CI98" t="s">
        <v>125</v>
      </c>
      <c r="CL98" t="s">
        <v>126</v>
      </c>
      <c r="CM98" t="s">
        <v>137</v>
      </c>
      <c r="CO98" t="s">
        <v>128</v>
      </c>
      <c r="CU98" t="s">
        <v>119</v>
      </c>
      <c r="CV98" t="s">
        <v>108</v>
      </c>
      <c r="CW98" t="s">
        <v>141</v>
      </c>
      <c r="CX98" t="s">
        <v>142</v>
      </c>
      <c r="DD98" s="170">
        <v>44.15</v>
      </c>
      <c r="DE98" t="s">
        <v>110</v>
      </c>
      <c r="DF98" s="171">
        <v>0</v>
      </c>
      <c r="DH98" s="172">
        <v>0</v>
      </c>
      <c r="DI98" t="s">
        <v>131</v>
      </c>
      <c r="DJ98" t="s">
        <v>116</v>
      </c>
      <c r="DK98" s="173">
        <v>42376</v>
      </c>
      <c r="DL98" t="s">
        <v>119</v>
      </c>
      <c r="DN98" s="174">
        <v>44.15</v>
      </c>
      <c r="DO98" s="175">
        <v>1</v>
      </c>
      <c r="DP98" s="176">
        <v>1</v>
      </c>
      <c r="DQ98" s="177">
        <v>676137</v>
      </c>
      <c r="DT98" s="178">
        <v>42384</v>
      </c>
      <c r="DV98" t="s">
        <v>120</v>
      </c>
      <c r="DW98" s="179">
        <v>42376</v>
      </c>
      <c r="DX98" t="s">
        <v>110</v>
      </c>
      <c r="DY98" s="180">
        <v>42369</v>
      </c>
      <c r="DZ98" t="s">
        <v>116</v>
      </c>
      <c r="EC98" t="s">
        <v>123</v>
      </c>
      <c r="ED98" s="181">
        <v>0</v>
      </c>
      <c r="EE98" s="182">
        <v>0</v>
      </c>
      <c r="EG98" t="s">
        <v>132</v>
      </c>
      <c r="EJ98" t="str">
        <f t="shared" si="2"/>
        <v>723100018000</v>
      </c>
    </row>
    <row r="99" spans="1:140" hidden="1" x14ac:dyDescent="0.25">
      <c r="A99" t="s">
        <v>108</v>
      </c>
      <c r="B99" t="s">
        <v>162</v>
      </c>
      <c r="C99" s="140">
        <v>42376</v>
      </c>
      <c r="D99" s="141">
        <v>0</v>
      </c>
      <c r="E99" t="s">
        <v>108</v>
      </c>
      <c r="F99" t="s">
        <v>110</v>
      </c>
      <c r="G99" s="142">
        <v>2016</v>
      </c>
      <c r="H99" s="143">
        <v>7</v>
      </c>
      <c r="I99" s="144">
        <v>42376</v>
      </c>
      <c r="J99" t="s">
        <v>111</v>
      </c>
      <c r="L99" t="s">
        <v>110</v>
      </c>
      <c r="M99" t="s">
        <v>110</v>
      </c>
      <c r="O99" s="146">
        <v>0</v>
      </c>
      <c r="P99" t="s">
        <v>112</v>
      </c>
      <c r="R99" s="148">
        <v>42376</v>
      </c>
      <c r="S99" s="149">
        <v>22</v>
      </c>
      <c r="T99" s="150">
        <v>4686.41</v>
      </c>
      <c r="U99" s="151">
        <v>4686.41</v>
      </c>
      <c r="V99" s="152">
        <v>0</v>
      </c>
      <c r="W99" t="s">
        <v>113</v>
      </c>
      <c r="Y99" t="s">
        <v>114</v>
      </c>
      <c r="Z99" t="s">
        <v>114</v>
      </c>
      <c r="AA99" t="s">
        <v>114</v>
      </c>
      <c r="AB99" t="s">
        <v>115</v>
      </c>
      <c r="AC99" t="s">
        <v>116</v>
      </c>
      <c r="AD99" t="s">
        <v>110</v>
      </c>
      <c r="AE99" t="s">
        <v>110</v>
      </c>
      <c r="AH99" s="153">
        <v>0</v>
      </c>
      <c r="AI99" s="154">
        <v>42384</v>
      </c>
      <c r="AJ99" s="155">
        <v>676137</v>
      </c>
      <c r="AK99" s="156">
        <v>676137.1</v>
      </c>
      <c r="AL99" s="157">
        <v>42376</v>
      </c>
      <c r="AM99" s="158">
        <v>0</v>
      </c>
      <c r="AN99" t="s">
        <v>117</v>
      </c>
      <c r="AO99" s="159">
        <v>42384.523888888885</v>
      </c>
      <c r="AP99" t="s">
        <v>118</v>
      </c>
      <c r="AQ99" t="s">
        <v>119</v>
      </c>
      <c r="AR99" t="s">
        <v>119</v>
      </c>
      <c r="AT99" s="160">
        <v>42376</v>
      </c>
      <c r="AU99" s="161">
        <v>1</v>
      </c>
      <c r="AV99" s="162">
        <v>1</v>
      </c>
      <c r="AW99" t="s">
        <v>120</v>
      </c>
      <c r="AZ99" s="163">
        <v>42384</v>
      </c>
      <c r="BB99" t="s">
        <v>121</v>
      </c>
      <c r="BC99" t="s">
        <v>114</v>
      </c>
      <c r="BD99" t="s">
        <v>122</v>
      </c>
      <c r="BE99" t="s">
        <v>110</v>
      </c>
      <c r="BH99" t="s">
        <v>122</v>
      </c>
      <c r="BL99" t="s">
        <v>110</v>
      </c>
      <c r="BM99" s="165">
        <v>42376</v>
      </c>
      <c r="BO99" t="s">
        <v>110</v>
      </c>
      <c r="BP99" t="s">
        <v>123</v>
      </c>
      <c r="BS99" s="166">
        <v>42384.514606481483</v>
      </c>
      <c r="BU99" t="s">
        <v>110</v>
      </c>
      <c r="BV99" t="s">
        <v>118</v>
      </c>
      <c r="BW99" t="s">
        <v>110</v>
      </c>
      <c r="BZ99" t="s">
        <v>108</v>
      </c>
      <c r="CA99" t="s">
        <v>162</v>
      </c>
      <c r="CB99" s="167">
        <v>42376</v>
      </c>
      <c r="CC99" s="168">
        <v>0</v>
      </c>
      <c r="CD99" s="169">
        <v>20</v>
      </c>
      <c r="CE99" t="s">
        <v>111</v>
      </c>
      <c r="CH99" t="s">
        <v>144</v>
      </c>
      <c r="CI99" t="s">
        <v>125</v>
      </c>
      <c r="CL99" t="s">
        <v>126</v>
      </c>
      <c r="CM99" t="s">
        <v>137</v>
      </c>
      <c r="CO99" t="s">
        <v>128</v>
      </c>
      <c r="CU99" t="s">
        <v>119</v>
      </c>
      <c r="CV99" t="s">
        <v>108</v>
      </c>
      <c r="CW99" t="s">
        <v>141</v>
      </c>
      <c r="CX99" t="s">
        <v>142</v>
      </c>
      <c r="DD99" s="170">
        <v>738.9</v>
      </c>
      <c r="DE99" t="s">
        <v>110</v>
      </c>
      <c r="DF99" s="171">
        <v>0</v>
      </c>
      <c r="DH99" s="172">
        <v>0</v>
      </c>
      <c r="DI99" t="s">
        <v>131</v>
      </c>
      <c r="DJ99" t="s">
        <v>116</v>
      </c>
      <c r="DK99" s="173">
        <v>42376</v>
      </c>
      <c r="DL99" t="s">
        <v>119</v>
      </c>
      <c r="DN99" s="174">
        <v>738.9</v>
      </c>
      <c r="DO99" s="175">
        <v>1</v>
      </c>
      <c r="DP99" s="176">
        <v>1</v>
      </c>
      <c r="DQ99" s="177">
        <v>676137</v>
      </c>
      <c r="DT99" s="178">
        <v>42384</v>
      </c>
      <c r="DV99" t="s">
        <v>120</v>
      </c>
      <c r="DW99" s="179">
        <v>42376</v>
      </c>
      <c r="DX99" t="s">
        <v>110</v>
      </c>
      <c r="DY99" s="180">
        <v>42369</v>
      </c>
      <c r="DZ99" t="s">
        <v>116</v>
      </c>
      <c r="EC99" t="s">
        <v>123</v>
      </c>
      <c r="ED99" s="181">
        <v>0</v>
      </c>
      <c r="EE99" s="182">
        <v>0</v>
      </c>
      <c r="EG99" t="s">
        <v>132</v>
      </c>
      <c r="EJ99" t="str">
        <f t="shared" ref="EJ99:EJ130" si="3">CONCATENATE(CH99,CM99)</f>
        <v>724000018000</v>
      </c>
    </row>
    <row r="100" spans="1:140" hidden="1" x14ac:dyDescent="0.25">
      <c r="A100" t="s">
        <v>108</v>
      </c>
      <c r="B100" t="s">
        <v>162</v>
      </c>
      <c r="C100" s="140">
        <v>42376</v>
      </c>
      <c r="D100" s="141">
        <v>0</v>
      </c>
      <c r="E100" t="s">
        <v>108</v>
      </c>
      <c r="F100" t="s">
        <v>110</v>
      </c>
      <c r="G100" s="142">
        <v>2016</v>
      </c>
      <c r="H100" s="143">
        <v>7</v>
      </c>
      <c r="I100" s="144">
        <v>42376</v>
      </c>
      <c r="J100" t="s">
        <v>111</v>
      </c>
      <c r="L100" t="s">
        <v>110</v>
      </c>
      <c r="M100" t="s">
        <v>110</v>
      </c>
      <c r="O100" s="146">
        <v>0</v>
      </c>
      <c r="P100" t="s">
        <v>112</v>
      </c>
      <c r="R100" s="148">
        <v>42376</v>
      </c>
      <c r="S100" s="149">
        <v>22</v>
      </c>
      <c r="T100" s="150">
        <v>4686.41</v>
      </c>
      <c r="U100" s="151">
        <v>4686.41</v>
      </c>
      <c r="V100" s="152">
        <v>0</v>
      </c>
      <c r="W100" t="s">
        <v>113</v>
      </c>
      <c r="Y100" t="s">
        <v>114</v>
      </c>
      <c r="Z100" t="s">
        <v>114</v>
      </c>
      <c r="AA100" t="s">
        <v>114</v>
      </c>
      <c r="AB100" t="s">
        <v>115</v>
      </c>
      <c r="AC100" t="s">
        <v>116</v>
      </c>
      <c r="AD100" t="s">
        <v>110</v>
      </c>
      <c r="AE100" t="s">
        <v>110</v>
      </c>
      <c r="AH100" s="153">
        <v>0</v>
      </c>
      <c r="AI100" s="154">
        <v>42384</v>
      </c>
      <c r="AJ100" s="155">
        <v>676137</v>
      </c>
      <c r="AK100" s="156">
        <v>676137.1</v>
      </c>
      <c r="AL100" s="157">
        <v>42376</v>
      </c>
      <c r="AM100" s="158">
        <v>0</v>
      </c>
      <c r="AN100" t="s">
        <v>117</v>
      </c>
      <c r="AO100" s="159">
        <v>42384.523888888885</v>
      </c>
      <c r="AP100" t="s">
        <v>118</v>
      </c>
      <c r="AQ100" t="s">
        <v>119</v>
      </c>
      <c r="AR100" t="s">
        <v>119</v>
      </c>
      <c r="AT100" s="160">
        <v>42376</v>
      </c>
      <c r="AU100" s="161">
        <v>1</v>
      </c>
      <c r="AV100" s="162">
        <v>1</v>
      </c>
      <c r="AW100" t="s">
        <v>120</v>
      </c>
      <c r="AZ100" s="163">
        <v>42384</v>
      </c>
      <c r="BB100" t="s">
        <v>121</v>
      </c>
      <c r="BC100" t="s">
        <v>114</v>
      </c>
      <c r="BD100" t="s">
        <v>122</v>
      </c>
      <c r="BE100" t="s">
        <v>110</v>
      </c>
      <c r="BH100" t="s">
        <v>122</v>
      </c>
      <c r="BL100" t="s">
        <v>110</v>
      </c>
      <c r="BM100" s="165">
        <v>42376</v>
      </c>
      <c r="BO100" t="s">
        <v>110</v>
      </c>
      <c r="BP100" t="s">
        <v>123</v>
      </c>
      <c r="BS100" s="166">
        <v>42384.514606481483</v>
      </c>
      <c r="BU100" t="s">
        <v>110</v>
      </c>
      <c r="BV100" t="s">
        <v>118</v>
      </c>
      <c r="BW100" t="s">
        <v>110</v>
      </c>
      <c r="BZ100" t="s">
        <v>108</v>
      </c>
      <c r="CA100" t="s">
        <v>162</v>
      </c>
      <c r="CB100" s="167">
        <v>42376</v>
      </c>
      <c r="CC100" s="168">
        <v>0</v>
      </c>
      <c r="CD100" s="169">
        <v>21</v>
      </c>
      <c r="CE100" t="s">
        <v>111</v>
      </c>
      <c r="CH100" t="s">
        <v>145</v>
      </c>
      <c r="CI100" t="s">
        <v>125</v>
      </c>
      <c r="CL100" t="s">
        <v>126</v>
      </c>
      <c r="CM100" t="s">
        <v>137</v>
      </c>
      <c r="CO100" t="s">
        <v>128</v>
      </c>
      <c r="CU100" t="s">
        <v>119</v>
      </c>
      <c r="CV100" t="s">
        <v>108</v>
      </c>
      <c r="CW100" t="s">
        <v>141</v>
      </c>
      <c r="CX100" t="s">
        <v>142</v>
      </c>
      <c r="DD100" s="170">
        <v>2.52</v>
      </c>
      <c r="DE100" t="s">
        <v>110</v>
      </c>
      <c r="DF100" s="171">
        <v>0</v>
      </c>
      <c r="DH100" s="172">
        <v>0</v>
      </c>
      <c r="DI100" t="s">
        <v>131</v>
      </c>
      <c r="DJ100" t="s">
        <v>116</v>
      </c>
      <c r="DK100" s="173">
        <v>42376</v>
      </c>
      <c r="DL100" t="s">
        <v>119</v>
      </c>
      <c r="DN100" s="174">
        <v>2.52</v>
      </c>
      <c r="DO100" s="175">
        <v>1</v>
      </c>
      <c r="DP100" s="176">
        <v>1</v>
      </c>
      <c r="DQ100" s="177">
        <v>676137</v>
      </c>
      <c r="DT100" s="178">
        <v>42384</v>
      </c>
      <c r="DV100" t="s">
        <v>120</v>
      </c>
      <c r="DW100" s="179">
        <v>42376</v>
      </c>
      <c r="DX100" t="s">
        <v>110</v>
      </c>
      <c r="DY100" s="180">
        <v>42369</v>
      </c>
      <c r="DZ100" t="s">
        <v>116</v>
      </c>
      <c r="EC100" t="s">
        <v>123</v>
      </c>
      <c r="ED100" s="181">
        <v>0</v>
      </c>
      <c r="EE100" s="182">
        <v>0</v>
      </c>
      <c r="EG100" t="s">
        <v>132</v>
      </c>
      <c r="EJ100" t="str">
        <f t="shared" si="3"/>
        <v>725000018000</v>
      </c>
    </row>
    <row r="101" spans="1:140" ht="16.5" hidden="1" thickTop="1" thickBot="1" x14ac:dyDescent="0.3">
      <c r="A101" s="198" t="s">
        <v>108</v>
      </c>
      <c r="B101" s="198" t="s">
        <v>162</v>
      </c>
      <c r="C101" s="201">
        <v>42376</v>
      </c>
      <c r="D101" s="203">
        <v>0</v>
      </c>
      <c r="E101" s="198" t="s">
        <v>108</v>
      </c>
      <c r="F101" s="198" t="s">
        <v>110</v>
      </c>
      <c r="G101" s="203">
        <v>2016</v>
      </c>
      <c r="H101" s="203">
        <v>7</v>
      </c>
      <c r="I101" s="201">
        <v>42376</v>
      </c>
      <c r="J101" s="198" t="s">
        <v>111</v>
      </c>
      <c r="K101" s="198"/>
      <c r="L101" s="198" t="s">
        <v>110</v>
      </c>
      <c r="M101" s="198" t="s">
        <v>110</v>
      </c>
      <c r="N101" s="201"/>
      <c r="O101" s="203">
        <v>0</v>
      </c>
      <c r="P101" s="198" t="s">
        <v>112</v>
      </c>
      <c r="Q101" s="201"/>
      <c r="R101" s="201">
        <v>42376</v>
      </c>
      <c r="S101" s="203">
        <v>22</v>
      </c>
      <c r="T101" s="220">
        <v>4686.41</v>
      </c>
      <c r="U101" s="220">
        <v>4686.41</v>
      </c>
      <c r="V101" s="223">
        <v>0</v>
      </c>
      <c r="W101" s="198" t="s">
        <v>113</v>
      </c>
      <c r="X101" s="198"/>
      <c r="Y101" s="198" t="s">
        <v>114</v>
      </c>
      <c r="Z101" s="198" t="s">
        <v>114</v>
      </c>
      <c r="AA101" s="198" t="s">
        <v>114</v>
      </c>
      <c r="AB101" s="198" t="s">
        <v>115</v>
      </c>
      <c r="AC101" s="198" t="s">
        <v>116</v>
      </c>
      <c r="AD101" s="198" t="s">
        <v>110</v>
      </c>
      <c r="AE101" s="198" t="s">
        <v>110</v>
      </c>
      <c r="AF101" s="198"/>
      <c r="AG101" s="198"/>
      <c r="AH101" s="203">
        <v>0</v>
      </c>
      <c r="AI101" s="201">
        <v>42384</v>
      </c>
      <c r="AJ101" s="203">
        <v>676137</v>
      </c>
      <c r="AK101" s="239">
        <v>676137.1</v>
      </c>
      <c r="AL101" s="201">
        <v>42376</v>
      </c>
      <c r="AM101" s="203">
        <v>0</v>
      </c>
      <c r="AN101" s="198" t="s">
        <v>117</v>
      </c>
      <c r="AO101" s="244">
        <v>42384.523888888885</v>
      </c>
      <c r="AP101" s="198" t="s">
        <v>118</v>
      </c>
      <c r="AQ101" s="198" t="s">
        <v>119</v>
      </c>
      <c r="AR101" s="198" t="s">
        <v>119</v>
      </c>
      <c r="AS101" s="198"/>
      <c r="AT101" s="201">
        <v>42376</v>
      </c>
      <c r="AU101" s="251">
        <v>1</v>
      </c>
      <c r="AV101" s="251">
        <v>1</v>
      </c>
      <c r="AW101" s="198" t="s">
        <v>120</v>
      </c>
      <c r="AX101" s="198"/>
      <c r="AY101" s="198"/>
      <c r="AZ101" s="201">
        <v>42384</v>
      </c>
      <c r="BA101" s="198"/>
      <c r="BB101" s="198" t="s">
        <v>121</v>
      </c>
      <c r="BC101" s="198" t="s">
        <v>114</v>
      </c>
      <c r="BD101" s="198" t="s">
        <v>122</v>
      </c>
      <c r="BE101" s="198" t="s">
        <v>110</v>
      </c>
      <c r="BF101" s="198"/>
      <c r="BG101" s="244"/>
      <c r="BH101" s="198" t="s">
        <v>122</v>
      </c>
      <c r="BI101" s="198"/>
      <c r="BJ101" s="198"/>
      <c r="BK101" s="198"/>
      <c r="BL101" s="198" t="s">
        <v>110</v>
      </c>
      <c r="BM101" s="201">
        <v>42376</v>
      </c>
      <c r="BN101" s="198"/>
      <c r="BO101" s="198" t="s">
        <v>110</v>
      </c>
      <c r="BP101" s="198" t="s">
        <v>123</v>
      </c>
      <c r="BQ101" s="198"/>
      <c r="BR101" s="198"/>
      <c r="BS101" s="244">
        <v>42384.514606481483</v>
      </c>
      <c r="BT101" s="198"/>
      <c r="BU101" s="198" t="s">
        <v>110</v>
      </c>
      <c r="BV101" s="198" t="s">
        <v>118</v>
      </c>
      <c r="BW101" s="198" t="s">
        <v>110</v>
      </c>
      <c r="BX101" s="198"/>
      <c r="BY101" s="198"/>
      <c r="BZ101" s="198" t="s">
        <v>108</v>
      </c>
      <c r="CA101" s="198" t="s">
        <v>162</v>
      </c>
      <c r="CB101" s="201">
        <v>42376</v>
      </c>
      <c r="CC101" s="203">
        <v>0</v>
      </c>
      <c r="CD101" s="203">
        <v>22</v>
      </c>
      <c r="CE101" s="198" t="s">
        <v>111</v>
      </c>
      <c r="CF101" s="198"/>
      <c r="CG101" s="198"/>
      <c r="CH101" s="198" t="s">
        <v>146</v>
      </c>
      <c r="CI101" s="198" t="s">
        <v>125</v>
      </c>
      <c r="CJ101" s="198"/>
      <c r="CK101" s="198"/>
      <c r="CL101" s="198" t="s">
        <v>126</v>
      </c>
      <c r="CM101" s="198" t="s">
        <v>137</v>
      </c>
      <c r="CN101" s="198"/>
      <c r="CO101" s="198" t="s">
        <v>128</v>
      </c>
      <c r="CP101" s="198"/>
      <c r="CQ101" s="198"/>
      <c r="CR101" s="198"/>
      <c r="CS101" s="198"/>
      <c r="CT101" s="198"/>
      <c r="CU101" s="198" t="s">
        <v>119</v>
      </c>
      <c r="CV101" s="198" t="s">
        <v>108</v>
      </c>
      <c r="CW101" s="198" t="s">
        <v>141</v>
      </c>
      <c r="CX101" s="198" t="s">
        <v>142</v>
      </c>
      <c r="CY101" s="198"/>
      <c r="CZ101" s="198"/>
      <c r="DA101" s="198"/>
      <c r="DB101" s="198"/>
      <c r="DC101" s="198"/>
      <c r="DD101" s="220">
        <v>267.94</v>
      </c>
      <c r="DE101" s="198" t="s">
        <v>110</v>
      </c>
      <c r="DF101" s="223">
        <v>0</v>
      </c>
      <c r="DG101" s="198"/>
      <c r="DH101" s="203">
        <v>0</v>
      </c>
      <c r="DI101" s="198" t="s">
        <v>131</v>
      </c>
      <c r="DJ101" s="198" t="s">
        <v>116</v>
      </c>
      <c r="DK101" s="201">
        <v>42376</v>
      </c>
      <c r="DL101" s="198" t="s">
        <v>119</v>
      </c>
      <c r="DM101" s="198"/>
      <c r="DN101" s="220">
        <v>267.94</v>
      </c>
      <c r="DO101" s="251">
        <v>1</v>
      </c>
      <c r="DP101" s="251">
        <v>1</v>
      </c>
      <c r="DQ101" s="203">
        <v>676137</v>
      </c>
      <c r="DR101" s="198"/>
      <c r="DS101" s="198"/>
      <c r="DT101" s="201">
        <v>42384</v>
      </c>
      <c r="DU101" s="198"/>
      <c r="DV101" s="198" t="s">
        <v>120</v>
      </c>
      <c r="DW101" s="201">
        <v>42376</v>
      </c>
      <c r="DX101" s="198" t="s">
        <v>110</v>
      </c>
      <c r="DY101" s="201">
        <v>42369</v>
      </c>
      <c r="DZ101" s="198" t="s">
        <v>116</v>
      </c>
      <c r="EA101" s="198"/>
      <c r="EB101" s="198"/>
      <c r="EC101" s="198" t="s">
        <v>123</v>
      </c>
      <c r="ED101" s="203">
        <v>0</v>
      </c>
      <c r="EE101" s="203">
        <v>0</v>
      </c>
      <c r="EF101" s="198"/>
      <c r="EG101" s="198" t="s">
        <v>132</v>
      </c>
      <c r="EH101" s="198"/>
      <c r="EI101" s="198"/>
      <c r="EJ101" t="str">
        <f t="shared" si="3"/>
        <v>726900018000</v>
      </c>
    </row>
    <row r="102" spans="1:140" hidden="1" x14ac:dyDescent="0.25">
      <c r="A102" t="s">
        <v>108</v>
      </c>
      <c r="B102" t="s">
        <v>163</v>
      </c>
      <c r="C102" s="140">
        <v>42390</v>
      </c>
      <c r="D102" s="141">
        <v>0</v>
      </c>
      <c r="E102" t="s">
        <v>108</v>
      </c>
      <c r="F102" t="s">
        <v>110</v>
      </c>
      <c r="G102" s="142">
        <v>2016</v>
      </c>
      <c r="H102" s="143">
        <v>7</v>
      </c>
      <c r="I102" s="144">
        <v>42390</v>
      </c>
      <c r="J102" t="s">
        <v>111</v>
      </c>
      <c r="L102" t="s">
        <v>110</v>
      </c>
      <c r="M102" t="s">
        <v>110</v>
      </c>
      <c r="O102" s="146">
        <v>0</v>
      </c>
      <c r="P102" t="s">
        <v>112</v>
      </c>
      <c r="R102" s="148">
        <v>42390</v>
      </c>
      <c r="S102" s="149">
        <v>86</v>
      </c>
      <c r="T102" s="150">
        <v>24145.97</v>
      </c>
      <c r="U102" s="151">
        <v>24145.97</v>
      </c>
      <c r="V102" s="152">
        <v>0</v>
      </c>
      <c r="W102" t="s">
        <v>113</v>
      </c>
      <c r="Y102" t="s">
        <v>114</v>
      </c>
      <c r="Z102" t="s">
        <v>114</v>
      </c>
      <c r="AA102" t="s">
        <v>114</v>
      </c>
      <c r="AB102" t="s">
        <v>115</v>
      </c>
      <c r="AC102" t="s">
        <v>116</v>
      </c>
      <c r="AD102" t="s">
        <v>110</v>
      </c>
      <c r="AE102" t="s">
        <v>110</v>
      </c>
      <c r="AH102" s="153">
        <v>0</v>
      </c>
      <c r="AI102" s="154">
        <v>42404</v>
      </c>
      <c r="AJ102" s="155">
        <v>768776</v>
      </c>
      <c r="AK102" s="156">
        <v>768776.1</v>
      </c>
      <c r="AL102" s="157">
        <v>42390</v>
      </c>
      <c r="AM102" s="158">
        <v>0</v>
      </c>
      <c r="AN102" t="s">
        <v>164</v>
      </c>
      <c r="AO102" s="159">
        <v>42404.709849537037</v>
      </c>
      <c r="AP102" t="s">
        <v>118</v>
      </c>
      <c r="AQ102" t="s">
        <v>119</v>
      </c>
      <c r="AR102" t="s">
        <v>119</v>
      </c>
      <c r="AT102" s="160">
        <v>42390</v>
      </c>
      <c r="AU102" s="161">
        <v>1</v>
      </c>
      <c r="AV102" s="162">
        <v>1</v>
      </c>
      <c r="AW102" t="s">
        <v>120</v>
      </c>
      <c r="AZ102" s="163">
        <v>42404</v>
      </c>
      <c r="BB102" t="s">
        <v>121</v>
      </c>
      <c r="BC102" t="s">
        <v>114</v>
      </c>
      <c r="BD102" t="s">
        <v>122</v>
      </c>
      <c r="BE102" t="s">
        <v>110</v>
      </c>
      <c r="BH102" t="s">
        <v>122</v>
      </c>
      <c r="BL102" t="s">
        <v>110</v>
      </c>
      <c r="BM102" s="165">
        <v>42390</v>
      </c>
      <c r="BO102" t="s">
        <v>110</v>
      </c>
      <c r="BP102" t="s">
        <v>123</v>
      </c>
      <c r="BS102" s="166">
        <v>42404.694641203707</v>
      </c>
      <c r="BU102" t="s">
        <v>110</v>
      </c>
      <c r="BV102" t="s">
        <v>118</v>
      </c>
      <c r="BW102" t="s">
        <v>110</v>
      </c>
      <c r="BZ102" t="s">
        <v>108</v>
      </c>
      <c r="CA102" t="s">
        <v>163</v>
      </c>
      <c r="CB102" s="167">
        <v>42390</v>
      </c>
      <c r="CC102" s="168">
        <v>0</v>
      </c>
      <c r="CD102" s="169">
        <v>4</v>
      </c>
      <c r="CE102" t="s">
        <v>111</v>
      </c>
      <c r="CH102" t="s">
        <v>147</v>
      </c>
      <c r="CI102" t="s">
        <v>125</v>
      </c>
      <c r="CL102" t="s">
        <v>126</v>
      </c>
      <c r="CM102" t="s">
        <v>127</v>
      </c>
      <c r="CO102" t="s">
        <v>128</v>
      </c>
      <c r="CU102" t="s">
        <v>119</v>
      </c>
      <c r="CV102" t="s">
        <v>108</v>
      </c>
      <c r="CW102" t="s">
        <v>129</v>
      </c>
      <c r="CX102" t="s">
        <v>130</v>
      </c>
      <c r="DD102" s="170">
        <v>-1000.89</v>
      </c>
      <c r="DE102" t="s">
        <v>110</v>
      </c>
      <c r="DF102" s="171">
        <v>0</v>
      </c>
      <c r="DH102" s="172">
        <v>0</v>
      </c>
      <c r="DI102" t="s">
        <v>131</v>
      </c>
      <c r="DJ102" t="s">
        <v>116</v>
      </c>
      <c r="DK102" s="173">
        <v>42390</v>
      </c>
      <c r="DL102" t="s">
        <v>119</v>
      </c>
      <c r="DN102" s="174">
        <v>-1000.89</v>
      </c>
      <c r="DO102" s="175">
        <v>1</v>
      </c>
      <c r="DP102" s="176">
        <v>1</v>
      </c>
      <c r="DQ102" s="177">
        <v>768776</v>
      </c>
      <c r="DT102" s="178">
        <v>42404</v>
      </c>
      <c r="DV102" t="s">
        <v>120</v>
      </c>
      <c r="DW102" s="179">
        <v>42390</v>
      </c>
      <c r="DX102" t="s">
        <v>110</v>
      </c>
      <c r="DY102" s="180">
        <v>42400</v>
      </c>
      <c r="DZ102" t="s">
        <v>116</v>
      </c>
      <c r="EC102" t="s">
        <v>123</v>
      </c>
      <c r="ED102" s="181">
        <v>0</v>
      </c>
      <c r="EE102" s="182">
        <v>0</v>
      </c>
      <c r="EG102" t="s">
        <v>132</v>
      </c>
      <c r="EJ102" t="str">
        <f t="shared" si="3"/>
        <v>100000099000</v>
      </c>
    </row>
    <row r="103" spans="1:140" hidden="1" x14ac:dyDescent="0.25">
      <c r="A103" t="s">
        <v>108</v>
      </c>
      <c r="B103" t="s">
        <v>163</v>
      </c>
      <c r="C103" s="140">
        <v>42390</v>
      </c>
      <c r="D103" s="141">
        <v>0</v>
      </c>
      <c r="E103" t="s">
        <v>108</v>
      </c>
      <c r="F103" t="s">
        <v>110</v>
      </c>
      <c r="G103" s="142">
        <v>2016</v>
      </c>
      <c r="H103" s="143">
        <v>7</v>
      </c>
      <c r="I103" s="144">
        <v>42390</v>
      </c>
      <c r="J103" t="s">
        <v>111</v>
      </c>
      <c r="L103" t="s">
        <v>110</v>
      </c>
      <c r="M103" t="s">
        <v>110</v>
      </c>
      <c r="O103" s="146">
        <v>0</v>
      </c>
      <c r="P103" t="s">
        <v>112</v>
      </c>
      <c r="R103" s="148">
        <v>42390</v>
      </c>
      <c r="S103" s="149">
        <v>86</v>
      </c>
      <c r="T103" s="150">
        <v>24145.97</v>
      </c>
      <c r="U103" s="151">
        <v>24145.97</v>
      </c>
      <c r="V103" s="152">
        <v>0</v>
      </c>
      <c r="W103" t="s">
        <v>113</v>
      </c>
      <c r="Y103" t="s">
        <v>114</v>
      </c>
      <c r="Z103" t="s">
        <v>114</v>
      </c>
      <c r="AA103" t="s">
        <v>114</v>
      </c>
      <c r="AB103" t="s">
        <v>115</v>
      </c>
      <c r="AC103" t="s">
        <v>116</v>
      </c>
      <c r="AD103" t="s">
        <v>110</v>
      </c>
      <c r="AE103" t="s">
        <v>110</v>
      </c>
      <c r="AH103" s="153">
        <v>0</v>
      </c>
      <c r="AI103" s="154">
        <v>42404</v>
      </c>
      <c r="AJ103" s="155">
        <v>768776</v>
      </c>
      <c r="AK103" s="156">
        <v>768776.1</v>
      </c>
      <c r="AL103" s="157">
        <v>42390</v>
      </c>
      <c r="AM103" s="158">
        <v>0</v>
      </c>
      <c r="AN103" t="s">
        <v>164</v>
      </c>
      <c r="AO103" s="159">
        <v>42404.709849537037</v>
      </c>
      <c r="AP103" t="s">
        <v>118</v>
      </c>
      <c r="AQ103" t="s">
        <v>119</v>
      </c>
      <c r="AR103" t="s">
        <v>119</v>
      </c>
      <c r="AT103" s="160">
        <v>42390</v>
      </c>
      <c r="AU103" s="161">
        <v>1</v>
      </c>
      <c r="AV103" s="162">
        <v>1</v>
      </c>
      <c r="AW103" t="s">
        <v>120</v>
      </c>
      <c r="AZ103" s="163">
        <v>42404</v>
      </c>
      <c r="BB103" t="s">
        <v>121</v>
      </c>
      <c r="BC103" t="s">
        <v>114</v>
      </c>
      <c r="BD103" t="s">
        <v>122</v>
      </c>
      <c r="BE103" t="s">
        <v>110</v>
      </c>
      <c r="BH103" t="s">
        <v>122</v>
      </c>
      <c r="BL103" t="s">
        <v>110</v>
      </c>
      <c r="BM103" s="165">
        <v>42390</v>
      </c>
      <c r="BO103" t="s">
        <v>110</v>
      </c>
      <c r="BP103" t="s">
        <v>123</v>
      </c>
      <c r="BS103" s="166">
        <v>42404.694641203707</v>
      </c>
      <c r="BU103" t="s">
        <v>110</v>
      </c>
      <c r="BV103" t="s">
        <v>118</v>
      </c>
      <c r="BW103" t="s">
        <v>110</v>
      </c>
      <c r="BZ103" t="s">
        <v>108</v>
      </c>
      <c r="CA103" t="s">
        <v>163</v>
      </c>
      <c r="CB103" s="167">
        <v>42390</v>
      </c>
      <c r="CC103" s="168">
        <v>0</v>
      </c>
      <c r="CD103" s="169">
        <v>1</v>
      </c>
      <c r="CE103" t="s">
        <v>111</v>
      </c>
      <c r="CH103" t="s">
        <v>147</v>
      </c>
      <c r="CI103" t="s">
        <v>125</v>
      </c>
      <c r="CL103" t="s">
        <v>126</v>
      </c>
      <c r="CM103" t="s">
        <v>134</v>
      </c>
      <c r="CO103" t="s">
        <v>128</v>
      </c>
      <c r="CU103" t="s">
        <v>119</v>
      </c>
      <c r="CV103" t="s">
        <v>108</v>
      </c>
      <c r="CW103" t="s">
        <v>135</v>
      </c>
      <c r="CX103" t="s">
        <v>136</v>
      </c>
      <c r="DD103" s="170">
        <v>-2180.81</v>
      </c>
      <c r="DE103" t="s">
        <v>110</v>
      </c>
      <c r="DF103" s="171">
        <v>0</v>
      </c>
      <c r="DH103" s="172">
        <v>0</v>
      </c>
      <c r="DI103" t="s">
        <v>131</v>
      </c>
      <c r="DJ103" t="s">
        <v>116</v>
      </c>
      <c r="DK103" s="173">
        <v>42390</v>
      </c>
      <c r="DL103" t="s">
        <v>119</v>
      </c>
      <c r="DN103" s="174">
        <v>-2180.81</v>
      </c>
      <c r="DO103" s="175">
        <v>1</v>
      </c>
      <c r="DP103" s="176">
        <v>1</v>
      </c>
      <c r="DQ103" s="177">
        <v>768776</v>
      </c>
      <c r="DT103" s="178">
        <v>42404</v>
      </c>
      <c r="DV103" t="s">
        <v>120</v>
      </c>
      <c r="DW103" s="179">
        <v>42390</v>
      </c>
      <c r="DX103" t="s">
        <v>110</v>
      </c>
      <c r="DY103" s="180">
        <v>42400</v>
      </c>
      <c r="DZ103" t="s">
        <v>116</v>
      </c>
      <c r="EC103" t="s">
        <v>123</v>
      </c>
      <c r="ED103" s="181">
        <v>0</v>
      </c>
      <c r="EE103" s="182">
        <v>0</v>
      </c>
      <c r="EF103" t="s">
        <v>123</v>
      </c>
      <c r="EG103" t="s">
        <v>132</v>
      </c>
      <c r="EJ103" t="str">
        <f t="shared" si="3"/>
        <v>100000019800</v>
      </c>
    </row>
    <row r="104" spans="1:140" hidden="1" x14ac:dyDescent="0.25">
      <c r="A104" t="s">
        <v>108</v>
      </c>
      <c r="B104" t="s">
        <v>163</v>
      </c>
      <c r="C104" s="140">
        <v>42390</v>
      </c>
      <c r="D104" s="141">
        <v>0</v>
      </c>
      <c r="E104" t="s">
        <v>108</v>
      </c>
      <c r="F104" t="s">
        <v>110</v>
      </c>
      <c r="G104" s="142">
        <v>2016</v>
      </c>
      <c r="H104" s="143">
        <v>7</v>
      </c>
      <c r="I104" s="144">
        <v>42390</v>
      </c>
      <c r="J104" t="s">
        <v>111</v>
      </c>
      <c r="L104" t="s">
        <v>110</v>
      </c>
      <c r="M104" t="s">
        <v>110</v>
      </c>
      <c r="O104" s="146">
        <v>0</v>
      </c>
      <c r="P104" t="s">
        <v>112</v>
      </c>
      <c r="R104" s="148">
        <v>42390</v>
      </c>
      <c r="S104" s="149">
        <v>86</v>
      </c>
      <c r="T104" s="150">
        <v>24145.97</v>
      </c>
      <c r="U104" s="151">
        <v>24145.97</v>
      </c>
      <c r="V104" s="152">
        <v>0</v>
      </c>
      <c r="W104" t="s">
        <v>113</v>
      </c>
      <c r="Y104" t="s">
        <v>114</v>
      </c>
      <c r="Z104" t="s">
        <v>114</v>
      </c>
      <c r="AA104" t="s">
        <v>114</v>
      </c>
      <c r="AB104" t="s">
        <v>115</v>
      </c>
      <c r="AC104" t="s">
        <v>116</v>
      </c>
      <c r="AD104" t="s">
        <v>110</v>
      </c>
      <c r="AE104" t="s">
        <v>110</v>
      </c>
      <c r="AH104" s="153">
        <v>0</v>
      </c>
      <c r="AI104" s="154">
        <v>42404</v>
      </c>
      <c r="AJ104" s="155">
        <v>768776</v>
      </c>
      <c r="AK104" s="156">
        <v>768776.1</v>
      </c>
      <c r="AL104" s="157">
        <v>42390</v>
      </c>
      <c r="AM104" s="158">
        <v>0</v>
      </c>
      <c r="AN104" t="s">
        <v>164</v>
      </c>
      <c r="AO104" s="159">
        <v>42404.709849537037</v>
      </c>
      <c r="AP104" t="s">
        <v>118</v>
      </c>
      <c r="AQ104" t="s">
        <v>119</v>
      </c>
      <c r="AR104" t="s">
        <v>119</v>
      </c>
      <c r="AT104" s="160">
        <v>42390</v>
      </c>
      <c r="AU104" s="161">
        <v>1</v>
      </c>
      <c r="AV104" s="162">
        <v>1</v>
      </c>
      <c r="AW104" t="s">
        <v>120</v>
      </c>
      <c r="AZ104" s="163">
        <v>42404</v>
      </c>
      <c r="BB104" t="s">
        <v>121</v>
      </c>
      <c r="BC104" t="s">
        <v>114</v>
      </c>
      <c r="BD104" t="s">
        <v>122</v>
      </c>
      <c r="BE104" t="s">
        <v>110</v>
      </c>
      <c r="BH104" t="s">
        <v>122</v>
      </c>
      <c r="BL104" t="s">
        <v>110</v>
      </c>
      <c r="BM104" s="165">
        <v>42390</v>
      </c>
      <c r="BO104" t="s">
        <v>110</v>
      </c>
      <c r="BP104" t="s">
        <v>123</v>
      </c>
      <c r="BS104" s="166">
        <v>42404.694641203707</v>
      </c>
      <c r="BU104" t="s">
        <v>110</v>
      </c>
      <c r="BV104" t="s">
        <v>118</v>
      </c>
      <c r="BW104" t="s">
        <v>110</v>
      </c>
      <c r="BZ104" t="s">
        <v>108</v>
      </c>
      <c r="CA104" t="s">
        <v>163</v>
      </c>
      <c r="CB104" s="167">
        <v>42390</v>
      </c>
      <c r="CC104" s="168">
        <v>0</v>
      </c>
      <c r="CD104" s="169">
        <v>2</v>
      </c>
      <c r="CE104" t="s">
        <v>111</v>
      </c>
      <c r="CH104" t="s">
        <v>147</v>
      </c>
      <c r="CI104" t="s">
        <v>125</v>
      </c>
      <c r="CL104" t="s">
        <v>126</v>
      </c>
      <c r="CM104" t="s">
        <v>137</v>
      </c>
      <c r="CO104" t="s">
        <v>128</v>
      </c>
      <c r="CU104" t="s">
        <v>119</v>
      </c>
      <c r="CV104" t="s">
        <v>108</v>
      </c>
      <c r="CW104" t="s">
        <v>141</v>
      </c>
      <c r="CX104" t="s">
        <v>142</v>
      </c>
      <c r="DD104" s="170">
        <v>-6958.45</v>
      </c>
      <c r="DE104" t="s">
        <v>110</v>
      </c>
      <c r="DF104" s="171">
        <v>0</v>
      </c>
      <c r="DH104" s="172">
        <v>0</v>
      </c>
      <c r="DI104" t="s">
        <v>131</v>
      </c>
      <c r="DJ104" t="s">
        <v>116</v>
      </c>
      <c r="DK104" s="173">
        <v>42390</v>
      </c>
      <c r="DL104" t="s">
        <v>119</v>
      </c>
      <c r="DN104" s="174">
        <v>-6958.45</v>
      </c>
      <c r="DO104" s="175">
        <v>1</v>
      </c>
      <c r="DP104" s="176">
        <v>1</v>
      </c>
      <c r="DQ104" s="177">
        <v>768776</v>
      </c>
      <c r="DT104" s="178">
        <v>42404</v>
      </c>
      <c r="DV104" t="s">
        <v>120</v>
      </c>
      <c r="DW104" s="179">
        <v>42390</v>
      </c>
      <c r="DX104" t="s">
        <v>110</v>
      </c>
      <c r="DY104" s="180">
        <v>42400</v>
      </c>
      <c r="DZ104" t="s">
        <v>116</v>
      </c>
      <c r="EC104" t="s">
        <v>123</v>
      </c>
      <c r="ED104" s="181">
        <v>0</v>
      </c>
      <c r="EE104" s="182">
        <v>0</v>
      </c>
      <c r="EG104" t="s">
        <v>132</v>
      </c>
      <c r="EJ104" t="str">
        <f t="shared" si="3"/>
        <v>100000018000</v>
      </c>
    </row>
    <row r="105" spans="1:140" hidden="1" x14ac:dyDescent="0.25">
      <c r="A105" t="s">
        <v>108</v>
      </c>
      <c r="B105" t="s">
        <v>163</v>
      </c>
      <c r="C105" s="140">
        <v>42390</v>
      </c>
      <c r="D105" s="141">
        <v>0</v>
      </c>
      <c r="E105" t="s">
        <v>108</v>
      </c>
      <c r="F105" t="s">
        <v>110</v>
      </c>
      <c r="G105" s="142">
        <v>2016</v>
      </c>
      <c r="H105" s="143">
        <v>7</v>
      </c>
      <c r="I105" s="144">
        <v>42390</v>
      </c>
      <c r="J105" t="s">
        <v>111</v>
      </c>
      <c r="L105" t="s">
        <v>110</v>
      </c>
      <c r="M105" t="s">
        <v>110</v>
      </c>
      <c r="O105" s="146">
        <v>0</v>
      </c>
      <c r="P105" t="s">
        <v>112</v>
      </c>
      <c r="R105" s="148">
        <v>42390</v>
      </c>
      <c r="S105" s="149">
        <v>86</v>
      </c>
      <c r="T105" s="150">
        <v>24145.97</v>
      </c>
      <c r="U105" s="151">
        <v>24145.97</v>
      </c>
      <c r="V105" s="152">
        <v>0</v>
      </c>
      <c r="W105" t="s">
        <v>113</v>
      </c>
      <c r="Y105" t="s">
        <v>114</v>
      </c>
      <c r="Z105" t="s">
        <v>114</v>
      </c>
      <c r="AA105" t="s">
        <v>114</v>
      </c>
      <c r="AB105" t="s">
        <v>115</v>
      </c>
      <c r="AC105" t="s">
        <v>116</v>
      </c>
      <c r="AD105" t="s">
        <v>110</v>
      </c>
      <c r="AE105" t="s">
        <v>110</v>
      </c>
      <c r="AH105" s="153">
        <v>0</v>
      </c>
      <c r="AI105" s="154">
        <v>42404</v>
      </c>
      <c r="AJ105" s="155">
        <v>768776</v>
      </c>
      <c r="AK105" s="156">
        <v>768776.1</v>
      </c>
      <c r="AL105" s="157">
        <v>42390</v>
      </c>
      <c r="AM105" s="158">
        <v>0</v>
      </c>
      <c r="AN105" t="s">
        <v>164</v>
      </c>
      <c r="AO105" s="159">
        <v>42404.709849537037</v>
      </c>
      <c r="AP105" t="s">
        <v>118</v>
      </c>
      <c r="AQ105" t="s">
        <v>119</v>
      </c>
      <c r="AR105" t="s">
        <v>119</v>
      </c>
      <c r="AT105" s="160">
        <v>42390</v>
      </c>
      <c r="AU105" s="161">
        <v>1</v>
      </c>
      <c r="AV105" s="162">
        <v>1</v>
      </c>
      <c r="AW105" t="s">
        <v>120</v>
      </c>
      <c r="AZ105" s="163">
        <v>42404</v>
      </c>
      <c r="BB105" t="s">
        <v>121</v>
      </c>
      <c r="BC105" t="s">
        <v>114</v>
      </c>
      <c r="BD105" t="s">
        <v>122</v>
      </c>
      <c r="BE105" t="s">
        <v>110</v>
      </c>
      <c r="BH105" t="s">
        <v>122</v>
      </c>
      <c r="BL105" t="s">
        <v>110</v>
      </c>
      <c r="BM105" s="165">
        <v>42390</v>
      </c>
      <c r="BO105" t="s">
        <v>110</v>
      </c>
      <c r="BP105" t="s">
        <v>123</v>
      </c>
      <c r="BS105" s="166">
        <v>42404.694641203707</v>
      </c>
      <c r="BU105" t="s">
        <v>110</v>
      </c>
      <c r="BV105" t="s">
        <v>118</v>
      </c>
      <c r="BW105" t="s">
        <v>110</v>
      </c>
      <c r="BZ105" t="s">
        <v>108</v>
      </c>
      <c r="CA105" t="s">
        <v>163</v>
      </c>
      <c r="CB105" s="167">
        <v>42390</v>
      </c>
      <c r="CC105" s="168">
        <v>0</v>
      </c>
      <c r="CD105" s="169">
        <v>3</v>
      </c>
      <c r="CE105" t="s">
        <v>111</v>
      </c>
      <c r="CH105" t="s">
        <v>147</v>
      </c>
      <c r="CI105" t="s">
        <v>125</v>
      </c>
      <c r="CL105" t="s">
        <v>126</v>
      </c>
      <c r="CM105" t="s">
        <v>137</v>
      </c>
      <c r="CO105" t="s">
        <v>128</v>
      </c>
      <c r="CU105" t="s">
        <v>119</v>
      </c>
      <c r="CV105" t="s">
        <v>108</v>
      </c>
      <c r="CW105" t="s">
        <v>129</v>
      </c>
      <c r="CX105" t="s">
        <v>138</v>
      </c>
      <c r="CY105" t="s">
        <v>139</v>
      </c>
      <c r="DD105" s="170">
        <v>-7.76</v>
      </c>
      <c r="DE105" t="s">
        <v>110</v>
      </c>
      <c r="DF105" s="171">
        <v>0</v>
      </c>
      <c r="DH105" s="172">
        <v>0</v>
      </c>
      <c r="DI105" t="s">
        <v>131</v>
      </c>
      <c r="DJ105" t="s">
        <v>116</v>
      </c>
      <c r="DK105" s="173">
        <v>42390</v>
      </c>
      <c r="DL105" t="s">
        <v>119</v>
      </c>
      <c r="DN105" s="174">
        <v>-7.76</v>
      </c>
      <c r="DO105" s="175">
        <v>1</v>
      </c>
      <c r="DP105" s="176">
        <v>1</v>
      </c>
      <c r="DQ105" s="177">
        <v>768776</v>
      </c>
      <c r="DT105" s="178">
        <v>42404</v>
      </c>
      <c r="DV105" t="s">
        <v>120</v>
      </c>
      <c r="DW105" s="179">
        <v>42390</v>
      </c>
      <c r="DX105" t="s">
        <v>110</v>
      </c>
      <c r="DY105" s="180">
        <v>42400</v>
      </c>
      <c r="DZ105" t="s">
        <v>116</v>
      </c>
      <c r="EC105" t="s">
        <v>123</v>
      </c>
      <c r="ED105" s="181">
        <v>0</v>
      </c>
      <c r="EE105" s="182">
        <v>0</v>
      </c>
      <c r="EG105" t="s">
        <v>132</v>
      </c>
      <c r="EJ105" t="str">
        <f t="shared" si="3"/>
        <v>100000018000</v>
      </c>
    </row>
    <row r="106" spans="1:140" hidden="1" x14ac:dyDescent="0.25">
      <c r="A106" t="s">
        <v>108</v>
      </c>
      <c r="B106" t="s">
        <v>163</v>
      </c>
      <c r="C106" s="140">
        <v>42390</v>
      </c>
      <c r="D106" s="141">
        <v>0</v>
      </c>
      <c r="E106" t="s">
        <v>108</v>
      </c>
      <c r="F106" t="s">
        <v>110</v>
      </c>
      <c r="G106" s="142">
        <v>2016</v>
      </c>
      <c r="H106" s="143">
        <v>7</v>
      </c>
      <c r="I106" s="144">
        <v>42390</v>
      </c>
      <c r="J106" t="s">
        <v>111</v>
      </c>
      <c r="L106" t="s">
        <v>110</v>
      </c>
      <c r="M106" t="s">
        <v>110</v>
      </c>
      <c r="O106" s="146">
        <v>0</v>
      </c>
      <c r="P106" t="s">
        <v>112</v>
      </c>
      <c r="R106" s="148">
        <v>42390</v>
      </c>
      <c r="S106" s="149">
        <v>86</v>
      </c>
      <c r="T106" s="150">
        <v>24145.97</v>
      </c>
      <c r="U106" s="151">
        <v>24145.97</v>
      </c>
      <c r="V106" s="152">
        <v>0</v>
      </c>
      <c r="W106" t="s">
        <v>113</v>
      </c>
      <c r="Y106" t="s">
        <v>114</v>
      </c>
      <c r="Z106" t="s">
        <v>114</v>
      </c>
      <c r="AA106" t="s">
        <v>114</v>
      </c>
      <c r="AB106" t="s">
        <v>115</v>
      </c>
      <c r="AC106" t="s">
        <v>116</v>
      </c>
      <c r="AD106" t="s">
        <v>110</v>
      </c>
      <c r="AE106" t="s">
        <v>110</v>
      </c>
      <c r="AH106" s="153">
        <v>0</v>
      </c>
      <c r="AI106" s="154">
        <v>42404</v>
      </c>
      <c r="AJ106" s="155">
        <v>768776</v>
      </c>
      <c r="AK106" s="156">
        <v>768776.1</v>
      </c>
      <c r="AL106" s="157">
        <v>42390</v>
      </c>
      <c r="AM106" s="158">
        <v>0</v>
      </c>
      <c r="AN106" t="s">
        <v>164</v>
      </c>
      <c r="AO106" s="159">
        <v>42404.709849537037</v>
      </c>
      <c r="AP106" t="s">
        <v>118</v>
      </c>
      <c r="AQ106" t="s">
        <v>119</v>
      </c>
      <c r="AR106" t="s">
        <v>119</v>
      </c>
      <c r="AT106" s="160">
        <v>42390</v>
      </c>
      <c r="AU106" s="161">
        <v>1</v>
      </c>
      <c r="AV106" s="162">
        <v>1</v>
      </c>
      <c r="AW106" t="s">
        <v>120</v>
      </c>
      <c r="AZ106" s="163">
        <v>42404</v>
      </c>
      <c r="BB106" t="s">
        <v>121</v>
      </c>
      <c r="BC106" t="s">
        <v>114</v>
      </c>
      <c r="BD106" t="s">
        <v>122</v>
      </c>
      <c r="BE106" t="s">
        <v>110</v>
      </c>
      <c r="BH106" t="s">
        <v>122</v>
      </c>
      <c r="BL106" t="s">
        <v>110</v>
      </c>
      <c r="BM106" s="165">
        <v>42390</v>
      </c>
      <c r="BO106" t="s">
        <v>110</v>
      </c>
      <c r="BP106" t="s">
        <v>123</v>
      </c>
      <c r="BS106" s="166">
        <v>42404.694641203707</v>
      </c>
      <c r="BU106" t="s">
        <v>110</v>
      </c>
      <c r="BV106" t="s">
        <v>118</v>
      </c>
      <c r="BW106" t="s">
        <v>110</v>
      </c>
      <c r="BZ106" t="s">
        <v>108</v>
      </c>
      <c r="CA106" t="s">
        <v>163</v>
      </c>
      <c r="CB106" s="167">
        <v>42390</v>
      </c>
      <c r="CC106" s="168">
        <v>0</v>
      </c>
      <c r="CD106" s="169">
        <v>5</v>
      </c>
      <c r="CE106" t="s">
        <v>111</v>
      </c>
      <c r="CH106" t="s">
        <v>148</v>
      </c>
      <c r="CI106" t="s">
        <v>125</v>
      </c>
      <c r="CL106" t="s">
        <v>126</v>
      </c>
      <c r="CM106" t="s">
        <v>134</v>
      </c>
      <c r="CO106" t="s">
        <v>128</v>
      </c>
      <c r="CU106" t="s">
        <v>119</v>
      </c>
      <c r="CV106" t="s">
        <v>108</v>
      </c>
      <c r="CW106" t="s">
        <v>135</v>
      </c>
      <c r="CX106" t="s">
        <v>136</v>
      </c>
      <c r="DD106" s="170">
        <v>-232.93</v>
      </c>
      <c r="DE106" t="s">
        <v>110</v>
      </c>
      <c r="DF106" s="171">
        <v>0</v>
      </c>
      <c r="DH106" s="172">
        <v>0</v>
      </c>
      <c r="DI106" t="s">
        <v>131</v>
      </c>
      <c r="DJ106" t="s">
        <v>116</v>
      </c>
      <c r="DK106" s="173">
        <v>42390</v>
      </c>
      <c r="DL106" t="s">
        <v>119</v>
      </c>
      <c r="DN106" s="174">
        <v>-232.93</v>
      </c>
      <c r="DO106" s="175">
        <v>1</v>
      </c>
      <c r="DP106" s="176">
        <v>1</v>
      </c>
      <c r="DQ106" s="177">
        <v>768776</v>
      </c>
      <c r="DT106" s="178">
        <v>42404</v>
      </c>
      <c r="DV106" t="s">
        <v>120</v>
      </c>
      <c r="DW106" s="179">
        <v>42390</v>
      </c>
      <c r="DX106" t="s">
        <v>110</v>
      </c>
      <c r="DY106" s="180">
        <v>42400</v>
      </c>
      <c r="DZ106" t="s">
        <v>116</v>
      </c>
      <c r="EC106" t="s">
        <v>123</v>
      </c>
      <c r="ED106" s="181">
        <v>0</v>
      </c>
      <c r="EE106" s="182">
        <v>0</v>
      </c>
      <c r="EG106" t="s">
        <v>132</v>
      </c>
      <c r="EJ106" t="str">
        <f t="shared" si="3"/>
        <v>205200019800</v>
      </c>
    </row>
    <row r="107" spans="1:140" hidden="1" x14ac:dyDescent="0.25">
      <c r="A107" t="s">
        <v>108</v>
      </c>
      <c r="B107" t="s">
        <v>163</v>
      </c>
      <c r="C107" s="140">
        <v>42390</v>
      </c>
      <c r="D107" s="141">
        <v>0</v>
      </c>
      <c r="E107" t="s">
        <v>108</v>
      </c>
      <c r="F107" t="s">
        <v>110</v>
      </c>
      <c r="G107" s="142">
        <v>2016</v>
      </c>
      <c r="H107" s="143">
        <v>7</v>
      </c>
      <c r="I107" s="144">
        <v>42390</v>
      </c>
      <c r="J107" t="s">
        <v>111</v>
      </c>
      <c r="L107" t="s">
        <v>110</v>
      </c>
      <c r="M107" t="s">
        <v>110</v>
      </c>
      <c r="O107" s="146">
        <v>0</v>
      </c>
      <c r="P107" t="s">
        <v>112</v>
      </c>
      <c r="R107" s="148">
        <v>42390</v>
      </c>
      <c r="S107" s="149">
        <v>86</v>
      </c>
      <c r="T107" s="150">
        <v>24145.97</v>
      </c>
      <c r="U107" s="151">
        <v>24145.97</v>
      </c>
      <c r="V107" s="152">
        <v>0</v>
      </c>
      <c r="W107" t="s">
        <v>113</v>
      </c>
      <c r="Y107" t="s">
        <v>114</v>
      </c>
      <c r="Z107" t="s">
        <v>114</v>
      </c>
      <c r="AA107" t="s">
        <v>114</v>
      </c>
      <c r="AB107" t="s">
        <v>115</v>
      </c>
      <c r="AC107" t="s">
        <v>116</v>
      </c>
      <c r="AD107" t="s">
        <v>110</v>
      </c>
      <c r="AE107" t="s">
        <v>110</v>
      </c>
      <c r="AH107" s="153">
        <v>0</v>
      </c>
      <c r="AI107" s="154">
        <v>42404</v>
      </c>
      <c r="AJ107" s="155">
        <v>768776</v>
      </c>
      <c r="AK107" s="156">
        <v>768776.1</v>
      </c>
      <c r="AL107" s="157">
        <v>42390</v>
      </c>
      <c r="AM107" s="158">
        <v>0</v>
      </c>
      <c r="AN107" t="s">
        <v>164</v>
      </c>
      <c r="AO107" s="159">
        <v>42404.709849537037</v>
      </c>
      <c r="AP107" t="s">
        <v>118</v>
      </c>
      <c r="AQ107" t="s">
        <v>119</v>
      </c>
      <c r="AR107" t="s">
        <v>119</v>
      </c>
      <c r="AT107" s="160">
        <v>42390</v>
      </c>
      <c r="AU107" s="161">
        <v>1</v>
      </c>
      <c r="AV107" s="162">
        <v>1</v>
      </c>
      <c r="AW107" t="s">
        <v>120</v>
      </c>
      <c r="AZ107" s="163">
        <v>42404</v>
      </c>
      <c r="BB107" t="s">
        <v>121</v>
      </c>
      <c r="BC107" t="s">
        <v>114</v>
      </c>
      <c r="BD107" t="s">
        <v>122</v>
      </c>
      <c r="BE107" t="s">
        <v>110</v>
      </c>
      <c r="BH107" t="s">
        <v>122</v>
      </c>
      <c r="BL107" t="s">
        <v>110</v>
      </c>
      <c r="BM107" s="165">
        <v>42390</v>
      </c>
      <c r="BO107" t="s">
        <v>110</v>
      </c>
      <c r="BP107" t="s">
        <v>123</v>
      </c>
      <c r="BS107" s="166">
        <v>42404.694641203707</v>
      </c>
      <c r="BU107" t="s">
        <v>110</v>
      </c>
      <c r="BV107" t="s">
        <v>118</v>
      </c>
      <c r="BW107" t="s">
        <v>110</v>
      </c>
      <c r="BZ107" t="s">
        <v>108</v>
      </c>
      <c r="CA107" t="s">
        <v>163</v>
      </c>
      <c r="CB107" s="167">
        <v>42390</v>
      </c>
      <c r="CC107" s="168">
        <v>0</v>
      </c>
      <c r="CD107" s="169">
        <v>6</v>
      </c>
      <c r="CE107" t="s">
        <v>111</v>
      </c>
      <c r="CH107" t="s">
        <v>148</v>
      </c>
      <c r="CI107" t="s">
        <v>125</v>
      </c>
      <c r="CL107" t="s">
        <v>126</v>
      </c>
      <c r="CM107" t="s">
        <v>137</v>
      </c>
      <c r="CO107" t="s">
        <v>128</v>
      </c>
      <c r="CU107" t="s">
        <v>119</v>
      </c>
      <c r="CV107" t="s">
        <v>108</v>
      </c>
      <c r="CW107" t="s">
        <v>141</v>
      </c>
      <c r="CX107" t="s">
        <v>142</v>
      </c>
      <c r="DD107" s="170">
        <v>-762.07</v>
      </c>
      <c r="DE107" t="s">
        <v>110</v>
      </c>
      <c r="DF107" s="171">
        <v>0</v>
      </c>
      <c r="DH107" s="172">
        <v>0</v>
      </c>
      <c r="DI107" t="s">
        <v>131</v>
      </c>
      <c r="DJ107" t="s">
        <v>116</v>
      </c>
      <c r="DK107" s="173">
        <v>42390</v>
      </c>
      <c r="DL107" t="s">
        <v>119</v>
      </c>
      <c r="DN107" s="174">
        <v>-762.07</v>
      </c>
      <c r="DO107" s="175">
        <v>1</v>
      </c>
      <c r="DP107" s="176">
        <v>1</v>
      </c>
      <c r="DQ107" s="177">
        <v>768776</v>
      </c>
      <c r="DT107" s="178">
        <v>42404</v>
      </c>
      <c r="DV107" t="s">
        <v>120</v>
      </c>
      <c r="DW107" s="179">
        <v>42390</v>
      </c>
      <c r="DX107" t="s">
        <v>110</v>
      </c>
      <c r="DY107" s="180">
        <v>42400</v>
      </c>
      <c r="DZ107" t="s">
        <v>116</v>
      </c>
      <c r="EC107" t="s">
        <v>123</v>
      </c>
      <c r="ED107" s="181">
        <v>0</v>
      </c>
      <c r="EE107" s="182">
        <v>0</v>
      </c>
      <c r="EG107" t="s">
        <v>132</v>
      </c>
      <c r="EJ107" t="str">
        <f t="shared" si="3"/>
        <v>205200018000</v>
      </c>
    </row>
    <row r="108" spans="1:140" hidden="1" x14ac:dyDescent="0.25">
      <c r="A108" t="s">
        <v>108</v>
      </c>
      <c r="B108" t="s">
        <v>163</v>
      </c>
      <c r="C108" s="140">
        <v>42390</v>
      </c>
      <c r="D108" s="141">
        <v>0</v>
      </c>
      <c r="E108" t="s">
        <v>108</v>
      </c>
      <c r="F108" t="s">
        <v>110</v>
      </c>
      <c r="G108" s="142">
        <v>2016</v>
      </c>
      <c r="H108" s="143">
        <v>7</v>
      </c>
      <c r="I108" s="144">
        <v>42390</v>
      </c>
      <c r="J108" t="s">
        <v>111</v>
      </c>
      <c r="L108" t="s">
        <v>110</v>
      </c>
      <c r="M108" t="s">
        <v>110</v>
      </c>
      <c r="O108" s="146">
        <v>0</v>
      </c>
      <c r="P108" t="s">
        <v>112</v>
      </c>
      <c r="R108" s="148">
        <v>42390</v>
      </c>
      <c r="S108" s="149">
        <v>86</v>
      </c>
      <c r="T108" s="150">
        <v>24145.97</v>
      </c>
      <c r="U108" s="151">
        <v>24145.97</v>
      </c>
      <c r="V108" s="152">
        <v>0</v>
      </c>
      <c r="W108" t="s">
        <v>113</v>
      </c>
      <c r="Y108" t="s">
        <v>114</v>
      </c>
      <c r="Z108" t="s">
        <v>114</v>
      </c>
      <c r="AA108" t="s">
        <v>114</v>
      </c>
      <c r="AB108" t="s">
        <v>115</v>
      </c>
      <c r="AC108" t="s">
        <v>116</v>
      </c>
      <c r="AD108" t="s">
        <v>110</v>
      </c>
      <c r="AE108" t="s">
        <v>110</v>
      </c>
      <c r="AH108" s="153">
        <v>0</v>
      </c>
      <c r="AI108" s="154">
        <v>42404</v>
      </c>
      <c r="AJ108" s="155">
        <v>768776</v>
      </c>
      <c r="AK108" s="156">
        <v>768776.1</v>
      </c>
      <c r="AL108" s="157">
        <v>42390</v>
      </c>
      <c r="AM108" s="158">
        <v>0</v>
      </c>
      <c r="AN108" t="s">
        <v>164</v>
      </c>
      <c r="AO108" s="159">
        <v>42404.709849537037</v>
      </c>
      <c r="AP108" t="s">
        <v>118</v>
      </c>
      <c r="AQ108" t="s">
        <v>119</v>
      </c>
      <c r="AR108" t="s">
        <v>119</v>
      </c>
      <c r="AT108" s="160">
        <v>42390</v>
      </c>
      <c r="AU108" s="161">
        <v>1</v>
      </c>
      <c r="AV108" s="162">
        <v>1</v>
      </c>
      <c r="AW108" t="s">
        <v>120</v>
      </c>
      <c r="AZ108" s="163">
        <v>42404</v>
      </c>
      <c r="BB108" t="s">
        <v>121</v>
      </c>
      <c r="BC108" t="s">
        <v>114</v>
      </c>
      <c r="BD108" t="s">
        <v>122</v>
      </c>
      <c r="BE108" t="s">
        <v>110</v>
      </c>
      <c r="BH108" t="s">
        <v>122</v>
      </c>
      <c r="BL108" t="s">
        <v>110</v>
      </c>
      <c r="BM108" s="165">
        <v>42390</v>
      </c>
      <c r="BO108" t="s">
        <v>110</v>
      </c>
      <c r="BP108" t="s">
        <v>123</v>
      </c>
      <c r="BS108" s="166">
        <v>42404.694641203707</v>
      </c>
      <c r="BU108" t="s">
        <v>110</v>
      </c>
      <c r="BV108" t="s">
        <v>118</v>
      </c>
      <c r="BW108" t="s">
        <v>110</v>
      </c>
      <c r="BZ108" t="s">
        <v>108</v>
      </c>
      <c r="CA108" t="s">
        <v>163</v>
      </c>
      <c r="CB108" s="167">
        <v>42390</v>
      </c>
      <c r="CC108" s="168">
        <v>0</v>
      </c>
      <c r="CD108" s="169">
        <v>7</v>
      </c>
      <c r="CE108" t="s">
        <v>111</v>
      </c>
      <c r="CH108" t="s">
        <v>148</v>
      </c>
      <c r="CI108" t="s">
        <v>125</v>
      </c>
      <c r="CL108" t="s">
        <v>126</v>
      </c>
      <c r="CM108" t="s">
        <v>137</v>
      </c>
      <c r="CO108" t="s">
        <v>128</v>
      </c>
      <c r="CU108" t="s">
        <v>119</v>
      </c>
      <c r="CV108" t="s">
        <v>108</v>
      </c>
      <c r="CW108" t="s">
        <v>129</v>
      </c>
      <c r="CX108" t="s">
        <v>138</v>
      </c>
      <c r="CY108" t="s">
        <v>139</v>
      </c>
      <c r="DD108" s="170">
        <v>-0.82</v>
      </c>
      <c r="DE108" t="s">
        <v>110</v>
      </c>
      <c r="DF108" s="171">
        <v>0</v>
      </c>
      <c r="DH108" s="172">
        <v>0</v>
      </c>
      <c r="DI108" t="s">
        <v>131</v>
      </c>
      <c r="DJ108" t="s">
        <v>116</v>
      </c>
      <c r="DK108" s="173">
        <v>42390</v>
      </c>
      <c r="DL108" t="s">
        <v>119</v>
      </c>
      <c r="DN108" s="174">
        <v>-0.82</v>
      </c>
      <c r="DO108" s="175">
        <v>1</v>
      </c>
      <c r="DP108" s="176">
        <v>1</v>
      </c>
      <c r="DQ108" s="177">
        <v>768776</v>
      </c>
      <c r="DT108" s="178">
        <v>42404</v>
      </c>
      <c r="DV108" t="s">
        <v>120</v>
      </c>
      <c r="DW108" s="179">
        <v>42390</v>
      </c>
      <c r="DX108" t="s">
        <v>110</v>
      </c>
      <c r="DY108" s="180">
        <v>42400</v>
      </c>
      <c r="DZ108" t="s">
        <v>116</v>
      </c>
      <c r="EC108" t="s">
        <v>123</v>
      </c>
      <c r="ED108" s="181">
        <v>0</v>
      </c>
      <c r="EE108" s="182">
        <v>0</v>
      </c>
      <c r="EG108" t="s">
        <v>132</v>
      </c>
      <c r="EJ108" t="str">
        <f t="shared" si="3"/>
        <v>205200018000</v>
      </c>
    </row>
    <row r="109" spans="1:140" hidden="1" x14ac:dyDescent="0.25">
      <c r="A109" t="s">
        <v>108</v>
      </c>
      <c r="B109" t="s">
        <v>163</v>
      </c>
      <c r="C109" s="140">
        <v>42390</v>
      </c>
      <c r="D109" s="141">
        <v>0</v>
      </c>
      <c r="E109" t="s">
        <v>108</v>
      </c>
      <c r="F109" t="s">
        <v>110</v>
      </c>
      <c r="G109" s="142">
        <v>2016</v>
      </c>
      <c r="H109" s="143">
        <v>7</v>
      </c>
      <c r="I109" s="144">
        <v>42390</v>
      </c>
      <c r="J109" t="s">
        <v>111</v>
      </c>
      <c r="L109" t="s">
        <v>110</v>
      </c>
      <c r="M109" t="s">
        <v>110</v>
      </c>
      <c r="O109" s="146">
        <v>0</v>
      </c>
      <c r="P109" t="s">
        <v>112</v>
      </c>
      <c r="R109" s="148">
        <v>42390</v>
      </c>
      <c r="S109" s="149">
        <v>86</v>
      </c>
      <c r="T109" s="150">
        <v>24145.97</v>
      </c>
      <c r="U109" s="151">
        <v>24145.97</v>
      </c>
      <c r="V109" s="152">
        <v>0</v>
      </c>
      <c r="W109" t="s">
        <v>113</v>
      </c>
      <c r="Y109" t="s">
        <v>114</v>
      </c>
      <c r="Z109" t="s">
        <v>114</v>
      </c>
      <c r="AA109" t="s">
        <v>114</v>
      </c>
      <c r="AB109" t="s">
        <v>115</v>
      </c>
      <c r="AC109" t="s">
        <v>116</v>
      </c>
      <c r="AD109" t="s">
        <v>110</v>
      </c>
      <c r="AE109" t="s">
        <v>110</v>
      </c>
      <c r="AH109" s="153">
        <v>0</v>
      </c>
      <c r="AI109" s="154">
        <v>42404</v>
      </c>
      <c r="AJ109" s="155">
        <v>768776</v>
      </c>
      <c r="AK109" s="156">
        <v>768776.1</v>
      </c>
      <c r="AL109" s="157">
        <v>42390</v>
      </c>
      <c r="AM109" s="158">
        <v>0</v>
      </c>
      <c r="AN109" t="s">
        <v>164</v>
      </c>
      <c r="AO109" s="159">
        <v>42404.709849537037</v>
      </c>
      <c r="AP109" t="s">
        <v>118</v>
      </c>
      <c r="AQ109" t="s">
        <v>119</v>
      </c>
      <c r="AR109" t="s">
        <v>119</v>
      </c>
      <c r="AT109" s="160">
        <v>42390</v>
      </c>
      <c r="AU109" s="161">
        <v>1</v>
      </c>
      <c r="AV109" s="162">
        <v>1</v>
      </c>
      <c r="AW109" t="s">
        <v>120</v>
      </c>
      <c r="AZ109" s="163">
        <v>42404</v>
      </c>
      <c r="BB109" t="s">
        <v>121</v>
      </c>
      <c r="BC109" t="s">
        <v>114</v>
      </c>
      <c r="BD109" t="s">
        <v>122</v>
      </c>
      <c r="BE109" t="s">
        <v>110</v>
      </c>
      <c r="BH109" t="s">
        <v>122</v>
      </c>
      <c r="BL109" t="s">
        <v>110</v>
      </c>
      <c r="BM109" s="165">
        <v>42390</v>
      </c>
      <c r="BO109" t="s">
        <v>110</v>
      </c>
      <c r="BP109" t="s">
        <v>123</v>
      </c>
      <c r="BS109" s="166">
        <v>42404.694641203707</v>
      </c>
      <c r="BU109" t="s">
        <v>110</v>
      </c>
      <c r="BV109" t="s">
        <v>118</v>
      </c>
      <c r="BW109" t="s">
        <v>110</v>
      </c>
      <c r="BZ109" t="s">
        <v>108</v>
      </c>
      <c r="CA109" t="s">
        <v>163</v>
      </c>
      <c r="CB109" s="167">
        <v>42390</v>
      </c>
      <c r="CC109" s="168">
        <v>0</v>
      </c>
      <c r="CD109" s="169">
        <v>8</v>
      </c>
      <c r="CE109" t="s">
        <v>111</v>
      </c>
      <c r="CH109" t="s">
        <v>148</v>
      </c>
      <c r="CI109" t="s">
        <v>125</v>
      </c>
      <c r="CL109" t="s">
        <v>126</v>
      </c>
      <c r="CM109" t="s">
        <v>127</v>
      </c>
      <c r="CO109" t="s">
        <v>128</v>
      </c>
      <c r="CU109" t="s">
        <v>119</v>
      </c>
      <c r="CV109" t="s">
        <v>108</v>
      </c>
      <c r="CW109" t="s">
        <v>129</v>
      </c>
      <c r="CX109" t="s">
        <v>130</v>
      </c>
      <c r="DD109" s="170">
        <v>-108.17</v>
      </c>
      <c r="DE109" t="s">
        <v>110</v>
      </c>
      <c r="DF109" s="171">
        <v>0</v>
      </c>
      <c r="DH109" s="172">
        <v>0</v>
      </c>
      <c r="DI109" t="s">
        <v>131</v>
      </c>
      <c r="DJ109" t="s">
        <v>116</v>
      </c>
      <c r="DK109" s="173">
        <v>42390</v>
      </c>
      <c r="DL109" t="s">
        <v>119</v>
      </c>
      <c r="DN109" s="174">
        <v>-108.17</v>
      </c>
      <c r="DO109" s="175">
        <v>1</v>
      </c>
      <c r="DP109" s="176">
        <v>1</v>
      </c>
      <c r="DQ109" s="177">
        <v>768776</v>
      </c>
      <c r="DT109" s="178">
        <v>42404</v>
      </c>
      <c r="DV109" t="s">
        <v>120</v>
      </c>
      <c r="DW109" s="179">
        <v>42390</v>
      </c>
      <c r="DX109" t="s">
        <v>110</v>
      </c>
      <c r="DY109" s="180">
        <v>42400</v>
      </c>
      <c r="DZ109" t="s">
        <v>116</v>
      </c>
      <c r="EC109" t="s">
        <v>123</v>
      </c>
      <c r="ED109" s="181">
        <v>0</v>
      </c>
      <c r="EE109" s="182">
        <v>0</v>
      </c>
      <c r="EG109" t="s">
        <v>132</v>
      </c>
      <c r="EJ109" t="str">
        <f t="shared" si="3"/>
        <v>205200099000</v>
      </c>
    </row>
    <row r="110" spans="1:140" hidden="1" x14ac:dyDescent="0.25">
      <c r="A110" t="s">
        <v>108</v>
      </c>
      <c r="B110" t="s">
        <v>163</v>
      </c>
      <c r="C110" s="140">
        <v>42390</v>
      </c>
      <c r="D110" s="141">
        <v>0</v>
      </c>
      <c r="E110" t="s">
        <v>108</v>
      </c>
      <c r="F110" t="s">
        <v>110</v>
      </c>
      <c r="G110" s="142">
        <v>2016</v>
      </c>
      <c r="H110" s="143">
        <v>7</v>
      </c>
      <c r="I110" s="144">
        <v>42390</v>
      </c>
      <c r="J110" t="s">
        <v>111</v>
      </c>
      <c r="L110" t="s">
        <v>110</v>
      </c>
      <c r="M110" t="s">
        <v>110</v>
      </c>
      <c r="O110" s="146">
        <v>0</v>
      </c>
      <c r="P110" t="s">
        <v>112</v>
      </c>
      <c r="R110" s="148">
        <v>42390</v>
      </c>
      <c r="S110" s="149">
        <v>86</v>
      </c>
      <c r="T110" s="150">
        <v>24145.97</v>
      </c>
      <c r="U110" s="151">
        <v>24145.97</v>
      </c>
      <c r="V110" s="152">
        <v>0</v>
      </c>
      <c r="W110" t="s">
        <v>113</v>
      </c>
      <c r="Y110" t="s">
        <v>114</v>
      </c>
      <c r="Z110" t="s">
        <v>114</v>
      </c>
      <c r="AA110" t="s">
        <v>114</v>
      </c>
      <c r="AB110" t="s">
        <v>115</v>
      </c>
      <c r="AC110" t="s">
        <v>116</v>
      </c>
      <c r="AD110" t="s">
        <v>110</v>
      </c>
      <c r="AE110" t="s">
        <v>110</v>
      </c>
      <c r="AH110" s="153">
        <v>0</v>
      </c>
      <c r="AI110" s="154">
        <v>42404</v>
      </c>
      <c r="AJ110" s="155">
        <v>768776</v>
      </c>
      <c r="AK110" s="156">
        <v>768776.1</v>
      </c>
      <c r="AL110" s="157">
        <v>42390</v>
      </c>
      <c r="AM110" s="158">
        <v>0</v>
      </c>
      <c r="AN110" t="s">
        <v>164</v>
      </c>
      <c r="AO110" s="159">
        <v>42404.709849537037</v>
      </c>
      <c r="AP110" t="s">
        <v>118</v>
      </c>
      <c r="AQ110" t="s">
        <v>119</v>
      </c>
      <c r="AR110" t="s">
        <v>119</v>
      </c>
      <c r="AT110" s="160">
        <v>42390</v>
      </c>
      <c r="AU110" s="161">
        <v>1</v>
      </c>
      <c r="AV110" s="162">
        <v>1</v>
      </c>
      <c r="AW110" t="s">
        <v>120</v>
      </c>
      <c r="AZ110" s="163">
        <v>42404</v>
      </c>
      <c r="BB110" t="s">
        <v>121</v>
      </c>
      <c r="BC110" t="s">
        <v>114</v>
      </c>
      <c r="BD110" t="s">
        <v>122</v>
      </c>
      <c r="BE110" t="s">
        <v>110</v>
      </c>
      <c r="BH110" t="s">
        <v>122</v>
      </c>
      <c r="BL110" t="s">
        <v>110</v>
      </c>
      <c r="BM110" s="165">
        <v>42390</v>
      </c>
      <c r="BO110" t="s">
        <v>110</v>
      </c>
      <c r="BP110" t="s">
        <v>123</v>
      </c>
      <c r="BS110" s="166">
        <v>42404.694641203707</v>
      </c>
      <c r="BU110" t="s">
        <v>110</v>
      </c>
      <c r="BV110" t="s">
        <v>118</v>
      </c>
      <c r="BW110" t="s">
        <v>110</v>
      </c>
      <c r="BZ110" t="s">
        <v>108</v>
      </c>
      <c r="CA110" t="s">
        <v>163</v>
      </c>
      <c r="CB110" s="167">
        <v>42390</v>
      </c>
      <c r="CC110" s="168">
        <v>0</v>
      </c>
      <c r="CD110" s="169">
        <v>9</v>
      </c>
      <c r="CE110" t="s">
        <v>111</v>
      </c>
      <c r="CH110" t="s">
        <v>149</v>
      </c>
      <c r="CI110" t="s">
        <v>125</v>
      </c>
      <c r="CL110" t="s">
        <v>126</v>
      </c>
      <c r="CM110" t="s">
        <v>134</v>
      </c>
      <c r="CO110" t="s">
        <v>128</v>
      </c>
      <c r="CU110" t="s">
        <v>119</v>
      </c>
      <c r="CV110" t="s">
        <v>108</v>
      </c>
      <c r="CW110" t="s">
        <v>135</v>
      </c>
      <c r="CX110" t="s">
        <v>136</v>
      </c>
      <c r="DD110" s="170">
        <v>-212.2</v>
      </c>
      <c r="DE110" t="s">
        <v>110</v>
      </c>
      <c r="DF110" s="171">
        <v>0</v>
      </c>
      <c r="DH110" s="172">
        <v>0</v>
      </c>
      <c r="DI110" t="s">
        <v>131</v>
      </c>
      <c r="DJ110" t="s">
        <v>116</v>
      </c>
      <c r="DK110" s="173">
        <v>42390</v>
      </c>
      <c r="DL110" t="s">
        <v>119</v>
      </c>
      <c r="DN110" s="174">
        <v>-212.2</v>
      </c>
      <c r="DO110" s="175">
        <v>1</v>
      </c>
      <c r="DP110" s="176">
        <v>1</v>
      </c>
      <c r="DQ110" s="177">
        <v>768776</v>
      </c>
      <c r="DT110" s="178">
        <v>42404</v>
      </c>
      <c r="DV110" t="s">
        <v>120</v>
      </c>
      <c r="DW110" s="179">
        <v>42390</v>
      </c>
      <c r="DX110" t="s">
        <v>110</v>
      </c>
      <c r="DY110" s="180">
        <v>42400</v>
      </c>
      <c r="DZ110" t="s">
        <v>116</v>
      </c>
      <c r="EC110" t="s">
        <v>123</v>
      </c>
      <c r="ED110" s="181">
        <v>0</v>
      </c>
      <c r="EE110" s="182">
        <v>0</v>
      </c>
      <c r="EG110" t="s">
        <v>132</v>
      </c>
      <c r="EJ110" t="str">
        <f t="shared" si="3"/>
        <v>205300019800</v>
      </c>
    </row>
    <row r="111" spans="1:140" hidden="1" x14ac:dyDescent="0.25">
      <c r="A111" t="s">
        <v>108</v>
      </c>
      <c r="B111" t="s">
        <v>163</v>
      </c>
      <c r="C111" s="140">
        <v>42390</v>
      </c>
      <c r="D111" s="141">
        <v>0</v>
      </c>
      <c r="E111" t="s">
        <v>108</v>
      </c>
      <c r="F111" t="s">
        <v>110</v>
      </c>
      <c r="G111" s="142">
        <v>2016</v>
      </c>
      <c r="H111" s="143">
        <v>7</v>
      </c>
      <c r="I111" s="144">
        <v>42390</v>
      </c>
      <c r="J111" t="s">
        <v>111</v>
      </c>
      <c r="L111" t="s">
        <v>110</v>
      </c>
      <c r="M111" t="s">
        <v>110</v>
      </c>
      <c r="O111" s="146">
        <v>0</v>
      </c>
      <c r="P111" t="s">
        <v>112</v>
      </c>
      <c r="R111" s="148">
        <v>42390</v>
      </c>
      <c r="S111" s="149">
        <v>86</v>
      </c>
      <c r="T111" s="150">
        <v>24145.97</v>
      </c>
      <c r="U111" s="151">
        <v>24145.97</v>
      </c>
      <c r="V111" s="152">
        <v>0</v>
      </c>
      <c r="W111" t="s">
        <v>113</v>
      </c>
      <c r="Y111" t="s">
        <v>114</v>
      </c>
      <c r="Z111" t="s">
        <v>114</v>
      </c>
      <c r="AA111" t="s">
        <v>114</v>
      </c>
      <c r="AB111" t="s">
        <v>115</v>
      </c>
      <c r="AC111" t="s">
        <v>116</v>
      </c>
      <c r="AD111" t="s">
        <v>110</v>
      </c>
      <c r="AE111" t="s">
        <v>110</v>
      </c>
      <c r="AH111" s="153">
        <v>0</v>
      </c>
      <c r="AI111" s="154">
        <v>42404</v>
      </c>
      <c r="AJ111" s="155">
        <v>768776</v>
      </c>
      <c r="AK111" s="156">
        <v>768776.1</v>
      </c>
      <c r="AL111" s="157">
        <v>42390</v>
      </c>
      <c r="AM111" s="158">
        <v>0</v>
      </c>
      <c r="AN111" t="s">
        <v>164</v>
      </c>
      <c r="AO111" s="159">
        <v>42404.709849537037</v>
      </c>
      <c r="AP111" t="s">
        <v>118</v>
      </c>
      <c r="AQ111" t="s">
        <v>119</v>
      </c>
      <c r="AR111" t="s">
        <v>119</v>
      </c>
      <c r="AT111" s="160">
        <v>42390</v>
      </c>
      <c r="AU111" s="161">
        <v>1</v>
      </c>
      <c r="AV111" s="162">
        <v>1</v>
      </c>
      <c r="AW111" t="s">
        <v>120</v>
      </c>
      <c r="AZ111" s="163">
        <v>42404</v>
      </c>
      <c r="BB111" t="s">
        <v>121</v>
      </c>
      <c r="BC111" t="s">
        <v>114</v>
      </c>
      <c r="BD111" t="s">
        <v>122</v>
      </c>
      <c r="BE111" t="s">
        <v>110</v>
      </c>
      <c r="BH111" t="s">
        <v>122</v>
      </c>
      <c r="BL111" t="s">
        <v>110</v>
      </c>
      <c r="BM111" s="165">
        <v>42390</v>
      </c>
      <c r="BO111" t="s">
        <v>110</v>
      </c>
      <c r="BP111" t="s">
        <v>123</v>
      </c>
      <c r="BS111" s="166">
        <v>42404.694641203707</v>
      </c>
      <c r="BU111" t="s">
        <v>110</v>
      </c>
      <c r="BV111" t="s">
        <v>118</v>
      </c>
      <c r="BW111" t="s">
        <v>110</v>
      </c>
      <c r="BZ111" t="s">
        <v>108</v>
      </c>
      <c r="CA111" t="s">
        <v>163</v>
      </c>
      <c r="CB111" s="167">
        <v>42390</v>
      </c>
      <c r="CC111" s="168">
        <v>0</v>
      </c>
      <c r="CD111" s="169">
        <v>10</v>
      </c>
      <c r="CE111" t="s">
        <v>111</v>
      </c>
      <c r="CH111" t="s">
        <v>149</v>
      </c>
      <c r="CI111" t="s">
        <v>125</v>
      </c>
      <c r="CL111" t="s">
        <v>126</v>
      </c>
      <c r="CM111" t="s">
        <v>137</v>
      </c>
      <c r="CO111" t="s">
        <v>128</v>
      </c>
      <c r="CU111" t="s">
        <v>119</v>
      </c>
      <c r="CV111" t="s">
        <v>108</v>
      </c>
      <c r="CW111" t="s">
        <v>141</v>
      </c>
      <c r="CX111" t="s">
        <v>142</v>
      </c>
      <c r="DD111" s="170">
        <v>-612.33000000000004</v>
      </c>
      <c r="DE111" t="s">
        <v>110</v>
      </c>
      <c r="DF111" s="171">
        <v>0</v>
      </c>
      <c r="DH111" s="172">
        <v>0</v>
      </c>
      <c r="DI111" t="s">
        <v>131</v>
      </c>
      <c r="DJ111" t="s">
        <v>116</v>
      </c>
      <c r="DK111" s="173">
        <v>42390</v>
      </c>
      <c r="DL111" t="s">
        <v>119</v>
      </c>
      <c r="DN111" s="174">
        <v>-612.33000000000004</v>
      </c>
      <c r="DO111" s="175">
        <v>1</v>
      </c>
      <c r="DP111" s="176">
        <v>1</v>
      </c>
      <c r="DQ111" s="177">
        <v>768776</v>
      </c>
      <c r="DT111" s="178">
        <v>42404</v>
      </c>
      <c r="DV111" t="s">
        <v>120</v>
      </c>
      <c r="DW111" s="179">
        <v>42390</v>
      </c>
      <c r="DX111" t="s">
        <v>110</v>
      </c>
      <c r="DY111" s="180">
        <v>42400</v>
      </c>
      <c r="DZ111" t="s">
        <v>116</v>
      </c>
      <c r="EC111" t="s">
        <v>123</v>
      </c>
      <c r="ED111" s="181">
        <v>0</v>
      </c>
      <c r="EE111" s="182">
        <v>0</v>
      </c>
      <c r="EG111" t="s">
        <v>132</v>
      </c>
      <c r="EJ111" t="str">
        <f t="shared" si="3"/>
        <v>205300018000</v>
      </c>
    </row>
    <row r="112" spans="1:140" hidden="1" x14ac:dyDescent="0.25">
      <c r="A112" t="s">
        <v>108</v>
      </c>
      <c r="B112" t="s">
        <v>163</v>
      </c>
      <c r="C112" s="140">
        <v>42390</v>
      </c>
      <c r="D112" s="141">
        <v>0</v>
      </c>
      <c r="E112" t="s">
        <v>108</v>
      </c>
      <c r="F112" t="s">
        <v>110</v>
      </c>
      <c r="G112" s="142">
        <v>2016</v>
      </c>
      <c r="H112" s="143">
        <v>7</v>
      </c>
      <c r="I112" s="144">
        <v>42390</v>
      </c>
      <c r="J112" t="s">
        <v>111</v>
      </c>
      <c r="L112" t="s">
        <v>110</v>
      </c>
      <c r="M112" t="s">
        <v>110</v>
      </c>
      <c r="O112" s="146">
        <v>0</v>
      </c>
      <c r="P112" t="s">
        <v>112</v>
      </c>
      <c r="R112" s="148">
        <v>42390</v>
      </c>
      <c r="S112" s="149">
        <v>86</v>
      </c>
      <c r="T112" s="150">
        <v>24145.97</v>
      </c>
      <c r="U112" s="151">
        <v>24145.97</v>
      </c>
      <c r="V112" s="152">
        <v>0</v>
      </c>
      <c r="W112" t="s">
        <v>113</v>
      </c>
      <c r="Y112" t="s">
        <v>114</v>
      </c>
      <c r="Z112" t="s">
        <v>114</v>
      </c>
      <c r="AA112" t="s">
        <v>114</v>
      </c>
      <c r="AB112" t="s">
        <v>115</v>
      </c>
      <c r="AC112" t="s">
        <v>116</v>
      </c>
      <c r="AD112" t="s">
        <v>110</v>
      </c>
      <c r="AE112" t="s">
        <v>110</v>
      </c>
      <c r="AH112" s="153">
        <v>0</v>
      </c>
      <c r="AI112" s="154">
        <v>42404</v>
      </c>
      <c r="AJ112" s="155">
        <v>768776</v>
      </c>
      <c r="AK112" s="156">
        <v>768776.1</v>
      </c>
      <c r="AL112" s="157">
        <v>42390</v>
      </c>
      <c r="AM112" s="158">
        <v>0</v>
      </c>
      <c r="AN112" t="s">
        <v>164</v>
      </c>
      <c r="AO112" s="159">
        <v>42404.709849537037</v>
      </c>
      <c r="AP112" t="s">
        <v>118</v>
      </c>
      <c r="AQ112" t="s">
        <v>119</v>
      </c>
      <c r="AR112" t="s">
        <v>119</v>
      </c>
      <c r="AT112" s="160">
        <v>42390</v>
      </c>
      <c r="AU112" s="161">
        <v>1</v>
      </c>
      <c r="AV112" s="162">
        <v>1</v>
      </c>
      <c r="AW112" t="s">
        <v>120</v>
      </c>
      <c r="AZ112" s="163">
        <v>42404</v>
      </c>
      <c r="BB112" t="s">
        <v>121</v>
      </c>
      <c r="BC112" t="s">
        <v>114</v>
      </c>
      <c r="BD112" t="s">
        <v>122</v>
      </c>
      <c r="BE112" t="s">
        <v>110</v>
      </c>
      <c r="BH112" t="s">
        <v>122</v>
      </c>
      <c r="BL112" t="s">
        <v>110</v>
      </c>
      <c r="BM112" s="165">
        <v>42390</v>
      </c>
      <c r="BO112" t="s">
        <v>110</v>
      </c>
      <c r="BP112" t="s">
        <v>123</v>
      </c>
      <c r="BS112" s="166">
        <v>42404.694641203707</v>
      </c>
      <c r="BU112" t="s">
        <v>110</v>
      </c>
      <c r="BV112" t="s">
        <v>118</v>
      </c>
      <c r="BW112" t="s">
        <v>110</v>
      </c>
      <c r="BZ112" t="s">
        <v>108</v>
      </c>
      <c r="CA112" t="s">
        <v>163</v>
      </c>
      <c r="CB112" s="167">
        <v>42390</v>
      </c>
      <c r="CC112" s="168">
        <v>0</v>
      </c>
      <c r="CD112" s="169">
        <v>11</v>
      </c>
      <c r="CE112" t="s">
        <v>111</v>
      </c>
      <c r="CH112" t="s">
        <v>149</v>
      </c>
      <c r="CI112" t="s">
        <v>125</v>
      </c>
      <c r="CL112" t="s">
        <v>126</v>
      </c>
      <c r="CM112" t="s">
        <v>137</v>
      </c>
      <c r="CO112" t="s">
        <v>128</v>
      </c>
      <c r="CU112" t="s">
        <v>119</v>
      </c>
      <c r="CV112" t="s">
        <v>108</v>
      </c>
      <c r="CW112" t="s">
        <v>129</v>
      </c>
      <c r="CX112" t="s">
        <v>138</v>
      </c>
      <c r="CY112" t="s">
        <v>139</v>
      </c>
      <c r="DD112" s="170">
        <v>-0.75</v>
      </c>
      <c r="DE112" t="s">
        <v>110</v>
      </c>
      <c r="DF112" s="171">
        <v>0</v>
      </c>
      <c r="DH112" s="172">
        <v>0</v>
      </c>
      <c r="DI112" t="s">
        <v>131</v>
      </c>
      <c r="DJ112" t="s">
        <v>116</v>
      </c>
      <c r="DK112" s="173">
        <v>42390</v>
      </c>
      <c r="DL112" t="s">
        <v>119</v>
      </c>
      <c r="DN112" s="174">
        <v>-0.75</v>
      </c>
      <c r="DO112" s="175">
        <v>1</v>
      </c>
      <c r="DP112" s="176">
        <v>1</v>
      </c>
      <c r="DQ112" s="177">
        <v>768776</v>
      </c>
      <c r="DT112" s="178">
        <v>42404</v>
      </c>
      <c r="DV112" t="s">
        <v>120</v>
      </c>
      <c r="DW112" s="179">
        <v>42390</v>
      </c>
      <c r="DX112" t="s">
        <v>110</v>
      </c>
      <c r="DY112" s="180">
        <v>42400</v>
      </c>
      <c r="DZ112" t="s">
        <v>116</v>
      </c>
      <c r="EC112" t="s">
        <v>123</v>
      </c>
      <c r="ED112" s="181">
        <v>0</v>
      </c>
      <c r="EE112" s="182">
        <v>0</v>
      </c>
      <c r="EG112" t="s">
        <v>132</v>
      </c>
      <c r="EJ112" t="str">
        <f t="shared" si="3"/>
        <v>205300018000</v>
      </c>
    </row>
    <row r="113" spans="1:140" hidden="1" x14ac:dyDescent="0.25">
      <c r="A113" t="s">
        <v>108</v>
      </c>
      <c r="B113" t="s">
        <v>163</v>
      </c>
      <c r="C113" s="140">
        <v>42390</v>
      </c>
      <c r="D113" s="141">
        <v>0</v>
      </c>
      <c r="E113" t="s">
        <v>108</v>
      </c>
      <c r="F113" t="s">
        <v>110</v>
      </c>
      <c r="G113" s="142">
        <v>2016</v>
      </c>
      <c r="H113" s="143">
        <v>7</v>
      </c>
      <c r="I113" s="144">
        <v>42390</v>
      </c>
      <c r="J113" t="s">
        <v>111</v>
      </c>
      <c r="L113" t="s">
        <v>110</v>
      </c>
      <c r="M113" t="s">
        <v>110</v>
      </c>
      <c r="O113" s="146">
        <v>0</v>
      </c>
      <c r="P113" t="s">
        <v>112</v>
      </c>
      <c r="R113" s="148">
        <v>42390</v>
      </c>
      <c r="S113" s="149">
        <v>86</v>
      </c>
      <c r="T113" s="150">
        <v>24145.97</v>
      </c>
      <c r="U113" s="151">
        <v>24145.97</v>
      </c>
      <c r="V113" s="152">
        <v>0</v>
      </c>
      <c r="W113" t="s">
        <v>113</v>
      </c>
      <c r="Y113" t="s">
        <v>114</v>
      </c>
      <c r="Z113" t="s">
        <v>114</v>
      </c>
      <c r="AA113" t="s">
        <v>114</v>
      </c>
      <c r="AB113" t="s">
        <v>115</v>
      </c>
      <c r="AC113" t="s">
        <v>116</v>
      </c>
      <c r="AD113" t="s">
        <v>110</v>
      </c>
      <c r="AE113" t="s">
        <v>110</v>
      </c>
      <c r="AH113" s="153">
        <v>0</v>
      </c>
      <c r="AI113" s="154">
        <v>42404</v>
      </c>
      <c r="AJ113" s="155">
        <v>768776</v>
      </c>
      <c r="AK113" s="156">
        <v>768776.1</v>
      </c>
      <c r="AL113" s="157">
        <v>42390</v>
      </c>
      <c r="AM113" s="158">
        <v>0</v>
      </c>
      <c r="AN113" t="s">
        <v>164</v>
      </c>
      <c r="AO113" s="159">
        <v>42404.709849537037</v>
      </c>
      <c r="AP113" t="s">
        <v>118</v>
      </c>
      <c r="AQ113" t="s">
        <v>119</v>
      </c>
      <c r="AR113" t="s">
        <v>119</v>
      </c>
      <c r="AT113" s="160">
        <v>42390</v>
      </c>
      <c r="AU113" s="161">
        <v>1</v>
      </c>
      <c r="AV113" s="162">
        <v>1</v>
      </c>
      <c r="AW113" t="s">
        <v>120</v>
      </c>
      <c r="AZ113" s="163">
        <v>42404</v>
      </c>
      <c r="BB113" t="s">
        <v>121</v>
      </c>
      <c r="BC113" t="s">
        <v>114</v>
      </c>
      <c r="BD113" t="s">
        <v>122</v>
      </c>
      <c r="BE113" t="s">
        <v>110</v>
      </c>
      <c r="BH113" t="s">
        <v>122</v>
      </c>
      <c r="BL113" t="s">
        <v>110</v>
      </c>
      <c r="BM113" s="165">
        <v>42390</v>
      </c>
      <c r="BO113" t="s">
        <v>110</v>
      </c>
      <c r="BP113" t="s">
        <v>123</v>
      </c>
      <c r="BS113" s="166">
        <v>42404.694641203707</v>
      </c>
      <c r="BU113" t="s">
        <v>110</v>
      </c>
      <c r="BV113" t="s">
        <v>118</v>
      </c>
      <c r="BW113" t="s">
        <v>110</v>
      </c>
      <c r="BZ113" t="s">
        <v>108</v>
      </c>
      <c r="CA113" t="s">
        <v>163</v>
      </c>
      <c r="CB113" s="167">
        <v>42390</v>
      </c>
      <c r="CC113" s="168">
        <v>0</v>
      </c>
      <c r="CD113" s="169">
        <v>12</v>
      </c>
      <c r="CE113" t="s">
        <v>111</v>
      </c>
      <c r="CH113" t="s">
        <v>149</v>
      </c>
      <c r="CI113" t="s">
        <v>125</v>
      </c>
      <c r="CL113" t="s">
        <v>126</v>
      </c>
      <c r="CM113" t="s">
        <v>127</v>
      </c>
      <c r="CO113" t="s">
        <v>128</v>
      </c>
      <c r="CU113" t="s">
        <v>119</v>
      </c>
      <c r="CV113" t="s">
        <v>108</v>
      </c>
      <c r="CW113" t="s">
        <v>129</v>
      </c>
      <c r="CX113" t="s">
        <v>130</v>
      </c>
      <c r="DD113" s="170">
        <v>-92.31</v>
      </c>
      <c r="DE113" t="s">
        <v>110</v>
      </c>
      <c r="DF113" s="171">
        <v>0</v>
      </c>
      <c r="DH113" s="172">
        <v>0</v>
      </c>
      <c r="DI113" t="s">
        <v>131</v>
      </c>
      <c r="DJ113" t="s">
        <v>116</v>
      </c>
      <c r="DK113" s="173">
        <v>42390</v>
      </c>
      <c r="DL113" t="s">
        <v>119</v>
      </c>
      <c r="DN113" s="174">
        <v>-92.31</v>
      </c>
      <c r="DO113" s="175">
        <v>1</v>
      </c>
      <c r="DP113" s="176">
        <v>1</v>
      </c>
      <c r="DQ113" s="177">
        <v>768776</v>
      </c>
      <c r="DT113" s="178">
        <v>42404</v>
      </c>
      <c r="DV113" t="s">
        <v>120</v>
      </c>
      <c r="DW113" s="179">
        <v>42390</v>
      </c>
      <c r="DX113" t="s">
        <v>110</v>
      </c>
      <c r="DY113" s="180">
        <v>42400</v>
      </c>
      <c r="DZ113" t="s">
        <v>116</v>
      </c>
      <c r="EC113" t="s">
        <v>123</v>
      </c>
      <c r="ED113" s="181">
        <v>0</v>
      </c>
      <c r="EE113" s="182">
        <v>0</v>
      </c>
      <c r="EG113" t="s">
        <v>132</v>
      </c>
      <c r="EJ113" t="str">
        <f t="shared" si="3"/>
        <v>205300099000</v>
      </c>
    </row>
    <row r="114" spans="1:140" hidden="1" x14ac:dyDescent="0.25">
      <c r="A114" t="s">
        <v>108</v>
      </c>
      <c r="B114" t="s">
        <v>163</v>
      </c>
      <c r="C114" s="140">
        <v>42390</v>
      </c>
      <c r="D114" s="141">
        <v>0</v>
      </c>
      <c r="E114" t="s">
        <v>108</v>
      </c>
      <c r="F114" t="s">
        <v>110</v>
      </c>
      <c r="G114" s="142">
        <v>2016</v>
      </c>
      <c r="H114" s="143">
        <v>7</v>
      </c>
      <c r="I114" s="144">
        <v>42390</v>
      </c>
      <c r="J114" t="s">
        <v>111</v>
      </c>
      <c r="L114" t="s">
        <v>110</v>
      </c>
      <c r="M114" t="s">
        <v>110</v>
      </c>
      <c r="O114" s="146">
        <v>0</v>
      </c>
      <c r="P114" t="s">
        <v>112</v>
      </c>
      <c r="R114" s="148">
        <v>42390</v>
      </c>
      <c r="S114" s="149">
        <v>86</v>
      </c>
      <c r="T114" s="150">
        <v>24145.97</v>
      </c>
      <c r="U114" s="151">
        <v>24145.97</v>
      </c>
      <c r="V114" s="152">
        <v>0</v>
      </c>
      <c r="W114" t="s">
        <v>113</v>
      </c>
      <c r="Y114" t="s">
        <v>114</v>
      </c>
      <c r="Z114" t="s">
        <v>114</v>
      </c>
      <c r="AA114" t="s">
        <v>114</v>
      </c>
      <c r="AB114" t="s">
        <v>115</v>
      </c>
      <c r="AC114" t="s">
        <v>116</v>
      </c>
      <c r="AD114" t="s">
        <v>110</v>
      </c>
      <c r="AE114" t="s">
        <v>110</v>
      </c>
      <c r="AH114" s="153">
        <v>0</v>
      </c>
      <c r="AI114" s="154">
        <v>42404</v>
      </c>
      <c r="AJ114" s="155">
        <v>768776</v>
      </c>
      <c r="AK114" s="156">
        <v>768776.1</v>
      </c>
      <c r="AL114" s="157">
        <v>42390</v>
      </c>
      <c r="AM114" s="158">
        <v>0</v>
      </c>
      <c r="AN114" t="s">
        <v>164</v>
      </c>
      <c r="AO114" s="159">
        <v>42404.709849537037</v>
      </c>
      <c r="AP114" t="s">
        <v>118</v>
      </c>
      <c r="AQ114" t="s">
        <v>119</v>
      </c>
      <c r="AR114" t="s">
        <v>119</v>
      </c>
      <c r="AT114" s="160">
        <v>42390</v>
      </c>
      <c r="AU114" s="161">
        <v>1</v>
      </c>
      <c r="AV114" s="162">
        <v>1</v>
      </c>
      <c r="AW114" t="s">
        <v>120</v>
      </c>
      <c r="AZ114" s="163">
        <v>42404</v>
      </c>
      <c r="BB114" t="s">
        <v>121</v>
      </c>
      <c r="BC114" t="s">
        <v>114</v>
      </c>
      <c r="BD114" t="s">
        <v>122</v>
      </c>
      <c r="BE114" t="s">
        <v>110</v>
      </c>
      <c r="BH114" t="s">
        <v>122</v>
      </c>
      <c r="BL114" t="s">
        <v>110</v>
      </c>
      <c r="BM114" s="165">
        <v>42390</v>
      </c>
      <c r="BO114" t="s">
        <v>110</v>
      </c>
      <c r="BP114" t="s">
        <v>123</v>
      </c>
      <c r="BS114" s="166">
        <v>42404.694641203707</v>
      </c>
      <c r="BU114" t="s">
        <v>110</v>
      </c>
      <c r="BV114" t="s">
        <v>118</v>
      </c>
      <c r="BW114" t="s">
        <v>110</v>
      </c>
      <c r="BZ114" t="s">
        <v>108</v>
      </c>
      <c r="CA114" t="s">
        <v>163</v>
      </c>
      <c r="CB114" s="167">
        <v>42390</v>
      </c>
      <c r="CC114" s="168">
        <v>0</v>
      </c>
      <c r="CD114" s="169">
        <v>13</v>
      </c>
      <c r="CE114" t="s">
        <v>111</v>
      </c>
      <c r="CH114" t="s">
        <v>150</v>
      </c>
      <c r="CI114" t="s">
        <v>125</v>
      </c>
      <c r="CL114" t="s">
        <v>126</v>
      </c>
      <c r="CM114" t="s">
        <v>134</v>
      </c>
      <c r="CO114" t="s">
        <v>128</v>
      </c>
      <c r="CU114" t="s">
        <v>119</v>
      </c>
      <c r="CV114" t="s">
        <v>108</v>
      </c>
      <c r="CW114" t="s">
        <v>135</v>
      </c>
      <c r="CX114" t="s">
        <v>136</v>
      </c>
      <c r="DD114" s="170">
        <v>-2.6</v>
      </c>
      <c r="DE114" t="s">
        <v>110</v>
      </c>
      <c r="DF114" s="171">
        <v>0</v>
      </c>
      <c r="DH114" s="172">
        <v>0</v>
      </c>
      <c r="DI114" t="s">
        <v>131</v>
      </c>
      <c r="DJ114" t="s">
        <v>116</v>
      </c>
      <c r="DK114" s="173">
        <v>42390</v>
      </c>
      <c r="DL114" t="s">
        <v>119</v>
      </c>
      <c r="DN114" s="174">
        <v>-2.6</v>
      </c>
      <c r="DO114" s="175">
        <v>1</v>
      </c>
      <c r="DP114" s="176">
        <v>1</v>
      </c>
      <c r="DQ114" s="177">
        <v>768776</v>
      </c>
      <c r="DT114" s="178">
        <v>42404</v>
      </c>
      <c r="DV114" t="s">
        <v>120</v>
      </c>
      <c r="DW114" s="179">
        <v>42390</v>
      </c>
      <c r="DX114" t="s">
        <v>110</v>
      </c>
      <c r="DY114" s="180">
        <v>42400</v>
      </c>
      <c r="DZ114" t="s">
        <v>116</v>
      </c>
      <c r="EC114" t="s">
        <v>123</v>
      </c>
      <c r="ED114" s="181">
        <v>0</v>
      </c>
      <c r="EE114" s="182">
        <v>0</v>
      </c>
      <c r="EG114" t="s">
        <v>132</v>
      </c>
      <c r="EJ114" t="str">
        <f t="shared" si="3"/>
        <v>205500019800</v>
      </c>
    </row>
    <row r="115" spans="1:140" hidden="1" x14ac:dyDescent="0.25">
      <c r="A115" t="s">
        <v>108</v>
      </c>
      <c r="B115" t="s">
        <v>163</v>
      </c>
      <c r="C115" s="140">
        <v>42390</v>
      </c>
      <c r="D115" s="141">
        <v>0</v>
      </c>
      <c r="E115" t="s">
        <v>108</v>
      </c>
      <c r="F115" t="s">
        <v>110</v>
      </c>
      <c r="G115" s="142">
        <v>2016</v>
      </c>
      <c r="H115" s="143">
        <v>7</v>
      </c>
      <c r="I115" s="144">
        <v>42390</v>
      </c>
      <c r="J115" t="s">
        <v>111</v>
      </c>
      <c r="L115" t="s">
        <v>110</v>
      </c>
      <c r="M115" t="s">
        <v>110</v>
      </c>
      <c r="O115" s="146">
        <v>0</v>
      </c>
      <c r="P115" t="s">
        <v>112</v>
      </c>
      <c r="R115" s="148">
        <v>42390</v>
      </c>
      <c r="S115" s="149">
        <v>86</v>
      </c>
      <c r="T115" s="150">
        <v>24145.97</v>
      </c>
      <c r="U115" s="151">
        <v>24145.97</v>
      </c>
      <c r="V115" s="152">
        <v>0</v>
      </c>
      <c r="W115" t="s">
        <v>113</v>
      </c>
      <c r="Y115" t="s">
        <v>114</v>
      </c>
      <c r="Z115" t="s">
        <v>114</v>
      </c>
      <c r="AA115" t="s">
        <v>114</v>
      </c>
      <c r="AB115" t="s">
        <v>115</v>
      </c>
      <c r="AC115" t="s">
        <v>116</v>
      </c>
      <c r="AD115" t="s">
        <v>110</v>
      </c>
      <c r="AE115" t="s">
        <v>110</v>
      </c>
      <c r="AH115" s="153">
        <v>0</v>
      </c>
      <c r="AI115" s="154">
        <v>42404</v>
      </c>
      <c r="AJ115" s="155">
        <v>768776</v>
      </c>
      <c r="AK115" s="156">
        <v>768776.1</v>
      </c>
      <c r="AL115" s="157">
        <v>42390</v>
      </c>
      <c r="AM115" s="158">
        <v>0</v>
      </c>
      <c r="AN115" t="s">
        <v>164</v>
      </c>
      <c r="AO115" s="159">
        <v>42404.709849537037</v>
      </c>
      <c r="AP115" t="s">
        <v>118</v>
      </c>
      <c r="AQ115" t="s">
        <v>119</v>
      </c>
      <c r="AR115" t="s">
        <v>119</v>
      </c>
      <c r="AT115" s="160">
        <v>42390</v>
      </c>
      <c r="AU115" s="161">
        <v>1</v>
      </c>
      <c r="AV115" s="162">
        <v>1</v>
      </c>
      <c r="AW115" t="s">
        <v>120</v>
      </c>
      <c r="AZ115" s="163">
        <v>42404</v>
      </c>
      <c r="BB115" t="s">
        <v>121</v>
      </c>
      <c r="BC115" t="s">
        <v>114</v>
      </c>
      <c r="BD115" t="s">
        <v>122</v>
      </c>
      <c r="BE115" t="s">
        <v>110</v>
      </c>
      <c r="BH115" t="s">
        <v>122</v>
      </c>
      <c r="BL115" t="s">
        <v>110</v>
      </c>
      <c r="BM115" s="165">
        <v>42390</v>
      </c>
      <c r="BO115" t="s">
        <v>110</v>
      </c>
      <c r="BP115" t="s">
        <v>123</v>
      </c>
      <c r="BS115" s="166">
        <v>42404.694641203707</v>
      </c>
      <c r="BU115" t="s">
        <v>110</v>
      </c>
      <c r="BV115" t="s">
        <v>118</v>
      </c>
      <c r="BW115" t="s">
        <v>110</v>
      </c>
      <c r="BZ115" t="s">
        <v>108</v>
      </c>
      <c r="CA115" t="s">
        <v>163</v>
      </c>
      <c r="CB115" s="167">
        <v>42390</v>
      </c>
      <c r="CC115" s="168">
        <v>0</v>
      </c>
      <c r="CD115" s="169">
        <v>14</v>
      </c>
      <c r="CE115" t="s">
        <v>111</v>
      </c>
      <c r="CH115" t="s">
        <v>150</v>
      </c>
      <c r="CI115" t="s">
        <v>125</v>
      </c>
      <c r="CL115" t="s">
        <v>126</v>
      </c>
      <c r="CM115" t="s">
        <v>137</v>
      </c>
      <c r="CO115" t="s">
        <v>128</v>
      </c>
      <c r="CU115" t="s">
        <v>119</v>
      </c>
      <c r="CV115" t="s">
        <v>108</v>
      </c>
      <c r="CW115" t="s">
        <v>141</v>
      </c>
      <c r="CX115" t="s">
        <v>142</v>
      </c>
      <c r="DD115" s="170">
        <v>-4.1399999999999997</v>
      </c>
      <c r="DE115" t="s">
        <v>110</v>
      </c>
      <c r="DF115" s="171">
        <v>0</v>
      </c>
      <c r="DH115" s="172">
        <v>0</v>
      </c>
      <c r="DI115" t="s">
        <v>131</v>
      </c>
      <c r="DJ115" t="s">
        <v>116</v>
      </c>
      <c r="DK115" s="173">
        <v>42390</v>
      </c>
      <c r="DL115" t="s">
        <v>119</v>
      </c>
      <c r="DN115" s="174">
        <v>-4.1399999999999997</v>
      </c>
      <c r="DO115" s="175">
        <v>1</v>
      </c>
      <c r="DP115" s="176">
        <v>1</v>
      </c>
      <c r="DQ115" s="177">
        <v>768776</v>
      </c>
      <c r="DT115" s="178">
        <v>42404</v>
      </c>
      <c r="DV115" t="s">
        <v>120</v>
      </c>
      <c r="DW115" s="179">
        <v>42390</v>
      </c>
      <c r="DX115" t="s">
        <v>110</v>
      </c>
      <c r="DY115" s="180">
        <v>42400</v>
      </c>
      <c r="DZ115" t="s">
        <v>116</v>
      </c>
      <c r="EC115" t="s">
        <v>123</v>
      </c>
      <c r="ED115" s="181">
        <v>0</v>
      </c>
      <c r="EE115" s="182">
        <v>0</v>
      </c>
      <c r="EG115" t="s">
        <v>132</v>
      </c>
      <c r="EJ115" t="str">
        <f t="shared" si="3"/>
        <v>205500018000</v>
      </c>
    </row>
    <row r="116" spans="1:140" hidden="1" x14ac:dyDescent="0.25">
      <c r="A116" t="s">
        <v>108</v>
      </c>
      <c r="B116" t="s">
        <v>163</v>
      </c>
      <c r="C116" s="140">
        <v>42390</v>
      </c>
      <c r="D116" s="141">
        <v>0</v>
      </c>
      <c r="E116" t="s">
        <v>108</v>
      </c>
      <c r="F116" t="s">
        <v>110</v>
      </c>
      <c r="G116" s="142">
        <v>2016</v>
      </c>
      <c r="H116" s="143">
        <v>7</v>
      </c>
      <c r="I116" s="144">
        <v>42390</v>
      </c>
      <c r="J116" t="s">
        <v>111</v>
      </c>
      <c r="L116" t="s">
        <v>110</v>
      </c>
      <c r="M116" t="s">
        <v>110</v>
      </c>
      <c r="O116" s="146">
        <v>0</v>
      </c>
      <c r="P116" t="s">
        <v>112</v>
      </c>
      <c r="R116" s="148">
        <v>42390</v>
      </c>
      <c r="S116" s="149">
        <v>86</v>
      </c>
      <c r="T116" s="150">
        <v>24145.97</v>
      </c>
      <c r="U116" s="151">
        <v>24145.97</v>
      </c>
      <c r="V116" s="152">
        <v>0</v>
      </c>
      <c r="W116" t="s">
        <v>113</v>
      </c>
      <c r="Y116" t="s">
        <v>114</v>
      </c>
      <c r="Z116" t="s">
        <v>114</v>
      </c>
      <c r="AA116" t="s">
        <v>114</v>
      </c>
      <c r="AB116" t="s">
        <v>115</v>
      </c>
      <c r="AC116" t="s">
        <v>116</v>
      </c>
      <c r="AD116" t="s">
        <v>110</v>
      </c>
      <c r="AE116" t="s">
        <v>110</v>
      </c>
      <c r="AH116" s="153">
        <v>0</v>
      </c>
      <c r="AI116" s="154">
        <v>42404</v>
      </c>
      <c r="AJ116" s="155">
        <v>768776</v>
      </c>
      <c r="AK116" s="156">
        <v>768776.1</v>
      </c>
      <c r="AL116" s="157">
        <v>42390</v>
      </c>
      <c r="AM116" s="158">
        <v>0</v>
      </c>
      <c r="AN116" t="s">
        <v>164</v>
      </c>
      <c r="AO116" s="159">
        <v>42404.709849537037</v>
      </c>
      <c r="AP116" t="s">
        <v>118</v>
      </c>
      <c r="AQ116" t="s">
        <v>119</v>
      </c>
      <c r="AR116" t="s">
        <v>119</v>
      </c>
      <c r="AT116" s="160">
        <v>42390</v>
      </c>
      <c r="AU116" s="161">
        <v>1</v>
      </c>
      <c r="AV116" s="162">
        <v>1</v>
      </c>
      <c r="AW116" t="s">
        <v>120</v>
      </c>
      <c r="AZ116" s="163">
        <v>42404</v>
      </c>
      <c r="BB116" t="s">
        <v>121</v>
      </c>
      <c r="BC116" t="s">
        <v>114</v>
      </c>
      <c r="BD116" t="s">
        <v>122</v>
      </c>
      <c r="BE116" t="s">
        <v>110</v>
      </c>
      <c r="BH116" t="s">
        <v>122</v>
      </c>
      <c r="BL116" t="s">
        <v>110</v>
      </c>
      <c r="BM116" s="165">
        <v>42390</v>
      </c>
      <c r="BO116" t="s">
        <v>110</v>
      </c>
      <c r="BP116" t="s">
        <v>123</v>
      </c>
      <c r="BS116" s="166">
        <v>42404.694641203707</v>
      </c>
      <c r="BU116" t="s">
        <v>110</v>
      </c>
      <c r="BV116" t="s">
        <v>118</v>
      </c>
      <c r="BW116" t="s">
        <v>110</v>
      </c>
      <c r="BZ116" t="s">
        <v>108</v>
      </c>
      <c r="CA116" t="s">
        <v>163</v>
      </c>
      <c r="CB116" s="167">
        <v>42390</v>
      </c>
      <c r="CC116" s="168">
        <v>0</v>
      </c>
      <c r="CD116" s="169">
        <v>18</v>
      </c>
      <c r="CE116" t="s">
        <v>111</v>
      </c>
      <c r="CH116" t="s">
        <v>151</v>
      </c>
      <c r="CI116" t="s">
        <v>125</v>
      </c>
      <c r="CL116" t="s">
        <v>126</v>
      </c>
      <c r="CM116" t="s">
        <v>127</v>
      </c>
      <c r="CO116" t="s">
        <v>128</v>
      </c>
      <c r="CU116" t="s">
        <v>119</v>
      </c>
      <c r="CV116" t="s">
        <v>108</v>
      </c>
      <c r="CW116" t="s">
        <v>129</v>
      </c>
      <c r="CX116" t="s">
        <v>130</v>
      </c>
      <c r="DD116" s="170">
        <v>-390.13</v>
      </c>
      <c r="DE116" t="s">
        <v>110</v>
      </c>
      <c r="DF116" s="171">
        <v>0</v>
      </c>
      <c r="DH116" s="172">
        <v>0</v>
      </c>
      <c r="DI116" t="s">
        <v>131</v>
      </c>
      <c r="DJ116" t="s">
        <v>116</v>
      </c>
      <c r="DK116" s="173">
        <v>42390</v>
      </c>
      <c r="DL116" t="s">
        <v>119</v>
      </c>
      <c r="DN116" s="174">
        <v>-390.13</v>
      </c>
      <c r="DO116" s="175">
        <v>1</v>
      </c>
      <c r="DP116" s="176">
        <v>1</v>
      </c>
      <c r="DQ116" s="177">
        <v>768776</v>
      </c>
      <c r="DT116" s="178">
        <v>42404</v>
      </c>
      <c r="DV116" t="s">
        <v>120</v>
      </c>
      <c r="DW116" s="179">
        <v>42390</v>
      </c>
      <c r="DX116" t="s">
        <v>110</v>
      </c>
      <c r="DY116" s="180">
        <v>42400</v>
      </c>
      <c r="DZ116" t="s">
        <v>116</v>
      </c>
      <c r="EC116" t="s">
        <v>123</v>
      </c>
      <c r="ED116" s="181">
        <v>0</v>
      </c>
      <c r="EE116" s="182">
        <v>0</v>
      </c>
      <c r="EG116" t="s">
        <v>132</v>
      </c>
      <c r="EJ116" t="str">
        <f t="shared" si="3"/>
        <v>205600099000</v>
      </c>
    </row>
    <row r="117" spans="1:140" hidden="1" x14ac:dyDescent="0.25">
      <c r="A117" t="s">
        <v>108</v>
      </c>
      <c r="B117" t="s">
        <v>163</v>
      </c>
      <c r="C117" s="140">
        <v>42390</v>
      </c>
      <c r="D117" s="141">
        <v>0</v>
      </c>
      <c r="E117" t="s">
        <v>108</v>
      </c>
      <c r="F117" t="s">
        <v>110</v>
      </c>
      <c r="G117" s="142">
        <v>2016</v>
      </c>
      <c r="H117" s="143">
        <v>7</v>
      </c>
      <c r="I117" s="144">
        <v>42390</v>
      </c>
      <c r="J117" t="s">
        <v>111</v>
      </c>
      <c r="L117" t="s">
        <v>110</v>
      </c>
      <c r="M117" t="s">
        <v>110</v>
      </c>
      <c r="O117" s="146">
        <v>0</v>
      </c>
      <c r="P117" t="s">
        <v>112</v>
      </c>
      <c r="R117" s="148">
        <v>42390</v>
      </c>
      <c r="S117" s="149">
        <v>86</v>
      </c>
      <c r="T117" s="150">
        <v>24145.97</v>
      </c>
      <c r="U117" s="151">
        <v>24145.97</v>
      </c>
      <c r="V117" s="152">
        <v>0</v>
      </c>
      <c r="W117" t="s">
        <v>113</v>
      </c>
      <c r="Y117" t="s">
        <v>114</v>
      </c>
      <c r="Z117" t="s">
        <v>114</v>
      </c>
      <c r="AA117" t="s">
        <v>114</v>
      </c>
      <c r="AB117" t="s">
        <v>115</v>
      </c>
      <c r="AC117" t="s">
        <v>116</v>
      </c>
      <c r="AD117" t="s">
        <v>110</v>
      </c>
      <c r="AE117" t="s">
        <v>110</v>
      </c>
      <c r="AH117" s="153">
        <v>0</v>
      </c>
      <c r="AI117" s="154">
        <v>42404</v>
      </c>
      <c r="AJ117" s="155">
        <v>768776</v>
      </c>
      <c r="AK117" s="156">
        <v>768776.1</v>
      </c>
      <c r="AL117" s="157">
        <v>42390</v>
      </c>
      <c r="AM117" s="158">
        <v>0</v>
      </c>
      <c r="AN117" t="s">
        <v>164</v>
      </c>
      <c r="AO117" s="159">
        <v>42404.709849537037</v>
      </c>
      <c r="AP117" t="s">
        <v>118</v>
      </c>
      <c r="AQ117" t="s">
        <v>119</v>
      </c>
      <c r="AR117" t="s">
        <v>119</v>
      </c>
      <c r="AT117" s="160">
        <v>42390</v>
      </c>
      <c r="AU117" s="161">
        <v>1</v>
      </c>
      <c r="AV117" s="162">
        <v>1</v>
      </c>
      <c r="AW117" t="s">
        <v>120</v>
      </c>
      <c r="AZ117" s="163">
        <v>42404</v>
      </c>
      <c r="BB117" t="s">
        <v>121</v>
      </c>
      <c r="BC117" t="s">
        <v>114</v>
      </c>
      <c r="BD117" t="s">
        <v>122</v>
      </c>
      <c r="BE117" t="s">
        <v>110</v>
      </c>
      <c r="BH117" t="s">
        <v>122</v>
      </c>
      <c r="BL117" t="s">
        <v>110</v>
      </c>
      <c r="BM117" s="165">
        <v>42390</v>
      </c>
      <c r="BO117" t="s">
        <v>110</v>
      </c>
      <c r="BP117" t="s">
        <v>123</v>
      </c>
      <c r="BS117" s="166">
        <v>42404.694641203707</v>
      </c>
      <c r="BU117" t="s">
        <v>110</v>
      </c>
      <c r="BV117" t="s">
        <v>118</v>
      </c>
      <c r="BW117" t="s">
        <v>110</v>
      </c>
      <c r="BZ117" t="s">
        <v>108</v>
      </c>
      <c r="CA117" t="s">
        <v>163</v>
      </c>
      <c r="CB117" s="167">
        <v>42390</v>
      </c>
      <c r="CC117" s="168">
        <v>0</v>
      </c>
      <c r="CD117" s="169">
        <v>15</v>
      </c>
      <c r="CE117" t="s">
        <v>111</v>
      </c>
      <c r="CH117" t="s">
        <v>150</v>
      </c>
      <c r="CI117" t="s">
        <v>125</v>
      </c>
      <c r="CL117" t="s">
        <v>126</v>
      </c>
      <c r="CM117" t="s">
        <v>137</v>
      </c>
      <c r="CO117" t="s">
        <v>128</v>
      </c>
      <c r="CU117" t="s">
        <v>119</v>
      </c>
      <c r="CV117" t="s">
        <v>108</v>
      </c>
      <c r="CW117" t="s">
        <v>129</v>
      </c>
      <c r="CX117" t="s">
        <v>138</v>
      </c>
      <c r="CY117" t="s">
        <v>139</v>
      </c>
      <c r="DD117" s="170">
        <v>-0.01</v>
      </c>
      <c r="DE117" t="s">
        <v>110</v>
      </c>
      <c r="DF117" s="171">
        <v>0</v>
      </c>
      <c r="DH117" s="172">
        <v>0</v>
      </c>
      <c r="DI117" t="s">
        <v>131</v>
      </c>
      <c r="DJ117" t="s">
        <v>116</v>
      </c>
      <c r="DK117" s="173">
        <v>42390</v>
      </c>
      <c r="DL117" t="s">
        <v>119</v>
      </c>
      <c r="DN117" s="174">
        <v>-0.01</v>
      </c>
      <c r="DO117" s="175">
        <v>1</v>
      </c>
      <c r="DP117" s="176">
        <v>1</v>
      </c>
      <c r="DQ117" s="177">
        <v>768776</v>
      </c>
      <c r="DT117" s="178">
        <v>42404</v>
      </c>
      <c r="DV117" t="s">
        <v>120</v>
      </c>
      <c r="DW117" s="179">
        <v>42390</v>
      </c>
      <c r="DX117" t="s">
        <v>110</v>
      </c>
      <c r="DY117" s="180">
        <v>42400</v>
      </c>
      <c r="DZ117" t="s">
        <v>116</v>
      </c>
      <c r="EC117" t="s">
        <v>123</v>
      </c>
      <c r="ED117" s="181">
        <v>0</v>
      </c>
      <c r="EE117" s="182">
        <v>0</v>
      </c>
      <c r="EG117" t="s">
        <v>132</v>
      </c>
      <c r="EJ117" t="str">
        <f t="shared" si="3"/>
        <v>205500018000</v>
      </c>
    </row>
    <row r="118" spans="1:140" hidden="1" x14ac:dyDescent="0.25">
      <c r="A118" t="s">
        <v>108</v>
      </c>
      <c r="B118" t="s">
        <v>163</v>
      </c>
      <c r="C118" s="140">
        <v>42390</v>
      </c>
      <c r="D118" s="141">
        <v>0</v>
      </c>
      <c r="E118" t="s">
        <v>108</v>
      </c>
      <c r="F118" t="s">
        <v>110</v>
      </c>
      <c r="G118" s="142">
        <v>2016</v>
      </c>
      <c r="H118" s="143">
        <v>7</v>
      </c>
      <c r="I118" s="144">
        <v>42390</v>
      </c>
      <c r="J118" t="s">
        <v>111</v>
      </c>
      <c r="L118" t="s">
        <v>110</v>
      </c>
      <c r="M118" t="s">
        <v>110</v>
      </c>
      <c r="O118" s="146">
        <v>0</v>
      </c>
      <c r="P118" t="s">
        <v>112</v>
      </c>
      <c r="R118" s="148">
        <v>42390</v>
      </c>
      <c r="S118" s="149">
        <v>86</v>
      </c>
      <c r="T118" s="150">
        <v>24145.97</v>
      </c>
      <c r="U118" s="151">
        <v>24145.97</v>
      </c>
      <c r="V118" s="152">
        <v>0</v>
      </c>
      <c r="W118" t="s">
        <v>113</v>
      </c>
      <c r="Y118" t="s">
        <v>114</v>
      </c>
      <c r="Z118" t="s">
        <v>114</v>
      </c>
      <c r="AA118" t="s">
        <v>114</v>
      </c>
      <c r="AB118" t="s">
        <v>115</v>
      </c>
      <c r="AC118" t="s">
        <v>116</v>
      </c>
      <c r="AD118" t="s">
        <v>110</v>
      </c>
      <c r="AE118" t="s">
        <v>110</v>
      </c>
      <c r="AH118" s="153">
        <v>0</v>
      </c>
      <c r="AI118" s="154">
        <v>42404</v>
      </c>
      <c r="AJ118" s="155">
        <v>768776</v>
      </c>
      <c r="AK118" s="156">
        <v>768776.1</v>
      </c>
      <c r="AL118" s="157">
        <v>42390</v>
      </c>
      <c r="AM118" s="158">
        <v>0</v>
      </c>
      <c r="AN118" t="s">
        <v>164</v>
      </c>
      <c r="AO118" s="159">
        <v>42404.709849537037</v>
      </c>
      <c r="AP118" t="s">
        <v>118</v>
      </c>
      <c r="AQ118" t="s">
        <v>119</v>
      </c>
      <c r="AR118" t="s">
        <v>119</v>
      </c>
      <c r="AT118" s="160">
        <v>42390</v>
      </c>
      <c r="AU118" s="161">
        <v>1</v>
      </c>
      <c r="AV118" s="162">
        <v>1</v>
      </c>
      <c r="AW118" t="s">
        <v>120</v>
      </c>
      <c r="AZ118" s="163">
        <v>42404</v>
      </c>
      <c r="BB118" t="s">
        <v>121</v>
      </c>
      <c r="BC118" t="s">
        <v>114</v>
      </c>
      <c r="BD118" t="s">
        <v>122</v>
      </c>
      <c r="BE118" t="s">
        <v>110</v>
      </c>
      <c r="BH118" t="s">
        <v>122</v>
      </c>
      <c r="BL118" t="s">
        <v>110</v>
      </c>
      <c r="BM118" s="165">
        <v>42390</v>
      </c>
      <c r="BO118" t="s">
        <v>110</v>
      </c>
      <c r="BP118" t="s">
        <v>123</v>
      </c>
      <c r="BS118" s="166">
        <v>42404.694641203707</v>
      </c>
      <c r="BU118" t="s">
        <v>110</v>
      </c>
      <c r="BV118" t="s">
        <v>118</v>
      </c>
      <c r="BW118" t="s">
        <v>110</v>
      </c>
      <c r="BZ118" t="s">
        <v>108</v>
      </c>
      <c r="CA118" t="s">
        <v>163</v>
      </c>
      <c r="CB118" s="167">
        <v>42390</v>
      </c>
      <c r="CC118" s="168">
        <v>0</v>
      </c>
      <c r="CD118" s="169">
        <v>16</v>
      </c>
      <c r="CE118" t="s">
        <v>111</v>
      </c>
      <c r="CH118" t="s">
        <v>150</v>
      </c>
      <c r="CI118" t="s">
        <v>125</v>
      </c>
      <c r="CL118" t="s">
        <v>126</v>
      </c>
      <c r="CM118" t="s">
        <v>127</v>
      </c>
      <c r="CO118" t="s">
        <v>128</v>
      </c>
      <c r="CU118" t="s">
        <v>119</v>
      </c>
      <c r="CV118" t="s">
        <v>108</v>
      </c>
      <c r="CW118" t="s">
        <v>129</v>
      </c>
      <c r="CX118" t="s">
        <v>130</v>
      </c>
      <c r="DD118" s="170">
        <v>-0.63</v>
      </c>
      <c r="DE118" t="s">
        <v>110</v>
      </c>
      <c r="DF118" s="171">
        <v>0</v>
      </c>
      <c r="DH118" s="172">
        <v>0</v>
      </c>
      <c r="DI118" t="s">
        <v>131</v>
      </c>
      <c r="DJ118" t="s">
        <v>116</v>
      </c>
      <c r="DK118" s="173">
        <v>42390</v>
      </c>
      <c r="DL118" t="s">
        <v>119</v>
      </c>
      <c r="DN118" s="174">
        <v>-0.63</v>
      </c>
      <c r="DO118" s="175">
        <v>1</v>
      </c>
      <c r="DP118" s="176">
        <v>1</v>
      </c>
      <c r="DQ118" s="177">
        <v>768776</v>
      </c>
      <c r="DT118" s="178">
        <v>42404</v>
      </c>
      <c r="DV118" t="s">
        <v>120</v>
      </c>
      <c r="DW118" s="179">
        <v>42390</v>
      </c>
      <c r="DX118" t="s">
        <v>110</v>
      </c>
      <c r="DY118" s="180">
        <v>42400</v>
      </c>
      <c r="DZ118" t="s">
        <v>116</v>
      </c>
      <c r="EC118" t="s">
        <v>123</v>
      </c>
      <c r="ED118" s="181">
        <v>0</v>
      </c>
      <c r="EE118" s="182">
        <v>0</v>
      </c>
      <c r="EG118" t="s">
        <v>132</v>
      </c>
      <c r="EJ118" t="str">
        <f t="shared" si="3"/>
        <v>205500099000</v>
      </c>
    </row>
    <row r="119" spans="1:140" hidden="1" x14ac:dyDescent="0.25">
      <c r="A119" t="s">
        <v>108</v>
      </c>
      <c r="B119" t="s">
        <v>163</v>
      </c>
      <c r="C119" s="140">
        <v>42390</v>
      </c>
      <c r="D119" s="141">
        <v>0</v>
      </c>
      <c r="E119" t="s">
        <v>108</v>
      </c>
      <c r="F119" t="s">
        <v>110</v>
      </c>
      <c r="G119" s="142">
        <v>2016</v>
      </c>
      <c r="H119" s="143">
        <v>7</v>
      </c>
      <c r="I119" s="144">
        <v>42390</v>
      </c>
      <c r="J119" t="s">
        <v>111</v>
      </c>
      <c r="L119" t="s">
        <v>110</v>
      </c>
      <c r="M119" t="s">
        <v>110</v>
      </c>
      <c r="O119" s="146">
        <v>0</v>
      </c>
      <c r="P119" t="s">
        <v>112</v>
      </c>
      <c r="R119" s="148">
        <v>42390</v>
      </c>
      <c r="S119" s="149">
        <v>86</v>
      </c>
      <c r="T119" s="150">
        <v>24145.97</v>
      </c>
      <c r="U119" s="151">
        <v>24145.97</v>
      </c>
      <c r="V119" s="152">
        <v>0</v>
      </c>
      <c r="W119" t="s">
        <v>113</v>
      </c>
      <c r="Y119" t="s">
        <v>114</v>
      </c>
      <c r="Z119" t="s">
        <v>114</v>
      </c>
      <c r="AA119" t="s">
        <v>114</v>
      </c>
      <c r="AB119" t="s">
        <v>115</v>
      </c>
      <c r="AC119" t="s">
        <v>116</v>
      </c>
      <c r="AD119" t="s">
        <v>110</v>
      </c>
      <c r="AE119" t="s">
        <v>110</v>
      </c>
      <c r="AH119" s="153">
        <v>0</v>
      </c>
      <c r="AI119" s="154">
        <v>42404</v>
      </c>
      <c r="AJ119" s="155">
        <v>768776</v>
      </c>
      <c r="AK119" s="156">
        <v>768776.1</v>
      </c>
      <c r="AL119" s="157">
        <v>42390</v>
      </c>
      <c r="AM119" s="158">
        <v>0</v>
      </c>
      <c r="AN119" t="s">
        <v>164</v>
      </c>
      <c r="AO119" s="159">
        <v>42404.709849537037</v>
      </c>
      <c r="AP119" t="s">
        <v>118</v>
      </c>
      <c r="AQ119" t="s">
        <v>119</v>
      </c>
      <c r="AR119" t="s">
        <v>119</v>
      </c>
      <c r="AT119" s="160">
        <v>42390</v>
      </c>
      <c r="AU119" s="161">
        <v>1</v>
      </c>
      <c r="AV119" s="162">
        <v>1</v>
      </c>
      <c r="AW119" t="s">
        <v>120</v>
      </c>
      <c r="AZ119" s="163">
        <v>42404</v>
      </c>
      <c r="BB119" t="s">
        <v>121</v>
      </c>
      <c r="BC119" t="s">
        <v>114</v>
      </c>
      <c r="BD119" t="s">
        <v>122</v>
      </c>
      <c r="BE119" t="s">
        <v>110</v>
      </c>
      <c r="BH119" t="s">
        <v>122</v>
      </c>
      <c r="BL119" t="s">
        <v>110</v>
      </c>
      <c r="BM119" s="165">
        <v>42390</v>
      </c>
      <c r="BO119" t="s">
        <v>110</v>
      </c>
      <c r="BP119" t="s">
        <v>123</v>
      </c>
      <c r="BS119" s="166">
        <v>42404.694641203707</v>
      </c>
      <c r="BU119" t="s">
        <v>110</v>
      </c>
      <c r="BV119" t="s">
        <v>118</v>
      </c>
      <c r="BW119" t="s">
        <v>110</v>
      </c>
      <c r="BZ119" t="s">
        <v>108</v>
      </c>
      <c r="CA119" t="s">
        <v>163</v>
      </c>
      <c r="CB119" s="167">
        <v>42390</v>
      </c>
      <c r="CC119" s="168">
        <v>0</v>
      </c>
      <c r="CD119" s="169">
        <v>17</v>
      </c>
      <c r="CE119" t="s">
        <v>111</v>
      </c>
      <c r="CH119" t="s">
        <v>151</v>
      </c>
      <c r="CI119" t="s">
        <v>125</v>
      </c>
      <c r="CL119" t="s">
        <v>126</v>
      </c>
      <c r="CM119" t="s">
        <v>137</v>
      </c>
      <c r="CO119" t="s">
        <v>128</v>
      </c>
      <c r="CU119" t="s">
        <v>119</v>
      </c>
      <c r="CV119" t="s">
        <v>108</v>
      </c>
      <c r="CW119" t="s">
        <v>141</v>
      </c>
      <c r="CX119" t="s">
        <v>142</v>
      </c>
      <c r="DD119" s="170">
        <v>-4540.24</v>
      </c>
      <c r="DE119" t="s">
        <v>110</v>
      </c>
      <c r="DF119" s="171">
        <v>0</v>
      </c>
      <c r="DH119" s="172">
        <v>0</v>
      </c>
      <c r="DI119" t="s">
        <v>131</v>
      </c>
      <c r="DJ119" t="s">
        <v>116</v>
      </c>
      <c r="DK119" s="173">
        <v>42390</v>
      </c>
      <c r="DL119" t="s">
        <v>119</v>
      </c>
      <c r="DN119" s="174">
        <v>-4540.24</v>
      </c>
      <c r="DO119" s="175">
        <v>1</v>
      </c>
      <c r="DP119" s="176">
        <v>1</v>
      </c>
      <c r="DQ119" s="177">
        <v>768776</v>
      </c>
      <c r="DT119" s="178">
        <v>42404</v>
      </c>
      <c r="DV119" t="s">
        <v>120</v>
      </c>
      <c r="DW119" s="179">
        <v>42390</v>
      </c>
      <c r="DX119" t="s">
        <v>110</v>
      </c>
      <c r="DY119" s="180">
        <v>42400</v>
      </c>
      <c r="DZ119" t="s">
        <v>116</v>
      </c>
      <c r="EC119" t="s">
        <v>123</v>
      </c>
      <c r="ED119" s="181">
        <v>0</v>
      </c>
      <c r="EE119" s="182">
        <v>0</v>
      </c>
      <c r="EG119" t="s">
        <v>132</v>
      </c>
      <c r="EJ119" t="str">
        <f t="shared" si="3"/>
        <v>205600018000</v>
      </c>
    </row>
    <row r="120" spans="1:140" hidden="1" x14ac:dyDescent="0.25">
      <c r="A120" t="s">
        <v>108</v>
      </c>
      <c r="B120" t="s">
        <v>163</v>
      </c>
      <c r="C120" s="140">
        <v>42390</v>
      </c>
      <c r="D120" s="141">
        <v>0</v>
      </c>
      <c r="E120" t="s">
        <v>108</v>
      </c>
      <c r="F120" t="s">
        <v>110</v>
      </c>
      <c r="G120" s="142">
        <v>2016</v>
      </c>
      <c r="H120" s="143">
        <v>7</v>
      </c>
      <c r="I120" s="144">
        <v>42390</v>
      </c>
      <c r="J120" t="s">
        <v>111</v>
      </c>
      <c r="L120" t="s">
        <v>110</v>
      </c>
      <c r="M120" t="s">
        <v>110</v>
      </c>
      <c r="O120" s="146">
        <v>0</v>
      </c>
      <c r="P120" t="s">
        <v>112</v>
      </c>
      <c r="R120" s="148">
        <v>42390</v>
      </c>
      <c r="S120" s="149">
        <v>86</v>
      </c>
      <c r="T120" s="150">
        <v>24145.97</v>
      </c>
      <c r="U120" s="151">
        <v>24145.97</v>
      </c>
      <c r="V120" s="152">
        <v>0</v>
      </c>
      <c r="W120" t="s">
        <v>113</v>
      </c>
      <c r="Y120" t="s">
        <v>114</v>
      </c>
      <c r="Z120" t="s">
        <v>114</v>
      </c>
      <c r="AA120" t="s">
        <v>114</v>
      </c>
      <c r="AB120" t="s">
        <v>115</v>
      </c>
      <c r="AC120" t="s">
        <v>116</v>
      </c>
      <c r="AD120" t="s">
        <v>110</v>
      </c>
      <c r="AE120" t="s">
        <v>110</v>
      </c>
      <c r="AH120" s="153">
        <v>0</v>
      </c>
      <c r="AI120" s="154">
        <v>42404</v>
      </c>
      <c r="AJ120" s="155">
        <v>768776</v>
      </c>
      <c r="AK120" s="156">
        <v>768776.1</v>
      </c>
      <c r="AL120" s="157">
        <v>42390</v>
      </c>
      <c r="AM120" s="158">
        <v>0</v>
      </c>
      <c r="AN120" t="s">
        <v>164</v>
      </c>
      <c r="AO120" s="159">
        <v>42404.709849537037</v>
      </c>
      <c r="AP120" t="s">
        <v>118</v>
      </c>
      <c r="AQ120" t="s">
        <v>119</v>
      </c>
      <c r="AR120" t="s">
        <v>119</v>
      </c>
      <c r="AT120" s="160">
        <v>42390</v>
      </c>
      <c r="AU120" s="161">
        <v>1</v>
      </c>
      <c r="AV120" s="162">
        <v>1</v>
      </c>
      <c r="AW120" t="s">
        <v>120</v>
      </c>
      <c r="AZ120" s="163">
        <v>42404</v>
      </c>
      <c r="BB120" t="s">
        <v>121</v>
      </c>
      <c r="BC120" t="s">
        <v>114</v>
      </c>
      <c r="BD120" t="s">
        <v>122</v>
      </c>
      <c r="BE120" t="s">
        <v>110</v>
      </c>
      <c r="BH120" t="s">
        <v>122</v>
      </c>
      <c r="BL120" t="s">
        <v>110</v>
      </c>
      <c r="BM120" s="165">
        <v>42390</v>
      </c>
      <c r="BO120" t="s">
        <v>110</v>
      </c>
      <c r="BP120" t="s">
        <v>123</v>
      </c>
      <c r="BS120" s="166">
        <v>42404.694641203707</v>
      </c>
      <c r="BU120" t="s">
        <v>110</v>
      </c>
      <c r="BV120" t="s">
        <v>118</v>
      </c>
      <c r="BW120" t="s">
        <v>110</v>
      </c>
      <c r="BZ120" t="s">
        <v>108</v>
      </c>
      <c r="CA120" t="s">
        <v>163</v>
      </c>
      <c r="CB120" s="167">
        <v>42390</v>
      </c>
      <c r="CC120" s="168">
        <v>0</v>
      </c>
      <c r="CD120" s="169">
        <v>19</v>
      </c>
      <c r="CE120" t="s">
        <v>111</v>
      </c>
      <c r="CH120" t="s">
        <v>165</v>
      </c>
      <c r="CI120" t="s">
        <v>125</v>
      </c>
      <c r="CL120" t="s">
        <v>126</v>
      </c>
      <c r="CM120" t="s">
        <v>134</v>
      </c>
      <c r="CO120" t="s">
        <v>128</v>
      </c>
      <c r="CU120" t="s">
        <v>119</v>
      </c>
      <c r="CV120" t="s">
        <v>108</v>
      </c>
      <c r="CW120" t="s">
        <v>135</v>
      </c>
      <c r="CX120" t="s">
        <v>136</v>
      </c>
      <c r="DD120" s="170">
        <v>-8.66</v>
      </c>
      <c r="DE120" t="s">
        <v>110</v>
      </c>
      <c r="DF120" s="171">
        <v>0</v>
      </c>
      <c r="DH120" s="172">
        <v>0</v>
      </c>
      <c r="DI120" t="s">
        <v>131</v>
      </c>
      <c r="DJ120" t="s">
        <v>116</v>
      </c>
      <c r="DK120" s="173">
        <v>42390</v>
      </c>
      <c r="DL120" t="s">
        <v>119</v>
      </c>
      <c r="DN120" s="174">
        <v>-8.66</v>
      </c>
      <c r="DO120" s="175">
        <v>1</v>
      </c>
      <c r="DP120" s="176">
        <v>1</v>
      </c>
      <c r="DQ120" s="177">
        <v>768776</v>
      </c>
      <c r="DT120" s="178">
        <v>42404</v>
      </c>
      <c r="DV120" t="s">
        <v>120</v>
      </c>
      <c r="DW120" s="179">
        <v>42390</v>
      </c>
      <c r="DX120" t="s">
        <v>110</v>
      </c>
      <c r="DY120" s="180">
        <v>42400</v>
      </c>
      <c r="DZ120" t="s">
        <v>116</v>
      </c>
      <c r="EC120" t="s">
        <v>123</v>
      </c>
      <c r="ED120" s="181">
        <v>0</v>
      </c>
      <c r="EE120" s="182">
        <v>0</v>
      </c>
      <c r="EG120" t="s">
        <v>132</v>
      </c>
      <c r="EJ120" t="str">
        <f t="shared" si="3"/>
        <v>205700019800</v>
      </c>
    </row>
    <row r="121" spans="1:140" hidden="1" x14ac:dyDescent="0.25">
      <c r="A121" t="s">
        <v>108</v>
      </c>
      <c r="B121" t="s">
        <v>163</v>
      </c>
      <c r="C121" s="140">
        <v>42390</v>
      </c>
      <c r="D121" s="141">
        <v>0</v>
      </c>
      <c r="E121" t="s">
        <v>108</v>
      </c>
      <c r="F121" t="s">
        <v>110</v>
      </c>
      <c r="G121" s="142">
        <v>2016</v>
      </c>
      <c r="H121" s="143">
        <v>7</v>
      </c>
      <c r="I121" s="144">
        <v>42390</v>
      </c>
      <c r="J121" t="s">
        <v>111</v>
      </c>
      <c r="L121" t="s">
        <v>110</v>
      </c>
      <c r="M121" t="s">
        <v>110</v>
      </c>
      <c r="O121" s="146">
        <v>0</v>
      </c>
      <c r="P121" t="s">
        <v>112</v>
      </c>
      <c r="R121" s="148">
        <v>42390</v>
      </c>
      <c r="S121" s="149">
        <v>86</v>
      </c>
      <c r="T121" s="150">
        <v>24145.97</v>
      </c>
      <c r="U121" s="151">
        <v>24145.97</v>
      </c>
      <c r="V121" s="152">
        <v>0</v>
      </c>
      <c r="W121" t="s">
        <v>113</v>
      </c>
      <c r="Y121" t="s">
        <v>114</v>
      </c>
      <c r="Z121" t="s">
        <v>114</v>
      </c>
      <c r="AA121" t="s">
        <v>114</v>
      </c>
      <c r="AB121" t="s">
        <v>115</v>
      </c>
      <c r="AC121" t="s">
        <v>116</v>
      </c>
      <c r="AD121" t="s">
        <v>110</v>
      </c>
      <c r="AE121" t="s">
        <v>110</v>
      </c>
      <c r="AH121" s="153">
        <v>0</v>
      </c>
      <c r="AI121" s="154">
        <v>42404</v>
      </c>
      <c r="AJ121" s="155">
        <v>768776</v>
      </c>
      <c r="AK121" s="156">
        <v>768776.1</v>
      </c>
      <c r="AL121" s="157">
        <v>42390</v>
      </c>
      <c r="AM121" s="158">
        <v>0</v>
      </c>
      <c r="AN121" t="s">
        <v>164</v>
      </c>
      <c r="AO121" s="159">
        <v>42404.709849537037</v>
      </c>
      <c r="AP121" t="s">
        <v>118</v>
      </c>
      <c r="AQ121" t="s">
        <v>119</v>
      </c>
      <c r="AR121" t="s">
        <v>119</v>
      </c>
      <c r="AT121" s="160">
        <v>42390</v>
      </c>
      <c r="AU121" s="161">
        <v>1</v>
      </c>
      <c r="AV121" s="162">
        <v>1</v>
      </c>
      <c r="AW121" t="s">
        <v>120</v>
      </c>
      <c r="AZ121" s="163">
        <v>42404</v>
      </c>
      <c r="BB121" t="s">
        <v>121</v>
      </c>
      <c r="BC121" t="s">
        <v>114</v>
      </c>
      <c r="BD121" t="s">
        <v>122</v>
      </c>
      <c r="BE121" t="s">
        <v>110</v>
      </c>
      <c r="BH121" t="s">
        <v>122</v>
      </c>
      <c r="BL121" t="s">
        <v>110</v>
      </c>
      <c r="BM121" s="165">
        <v>42390</v>
      </c>
      <c r="BO121" t="s">
        <v>110</v>
      </c>
      <c r="BP121" t="s">
        <v>123</v>
      </c>
      <c r="BS121" s="166">
        <v>42404.694641203707</v>
      </c>
      <c r="BU121" t="s">
        <v>110</v>
      </c>
      <c r="BV121" t="s">
        <v>118</v>
      </c>
      <c r="BW121" t="s">
        <v>110</v>
      </c>
      <c r="BZ121" t="s">
        <v>108</v>
      </c>
      <c r="CA121" t="s">
        <v>163</v>
      </c>
      <c r="CB121" s="167">
        <v>42390</v>
      </c>
      <c r="CC121" s="168">
        <v>0</v>
      </c>
      <c r="CD121" s="169">
        <v>20</v>
      </c>
      <c r="CE121" t="s">
        <v>111</v>
      </c>
      <c r="CH121" t="s">
        <v>165</v>
      </c>
      <c r="CI121" t="s">
        <v>125</v>
      </c>
      <c r="CL121" t="s">
        <v>126</v>
      </c>
      <c r="CM121" t="s">
        <v>137</v>
      </c>
      <c r="CO121" t="s">
        <v>128</v>
      </c>
      <c r="CU121" t="s">
        <v>119</v>
      </c>
      <c r="CV121" t="s">
        <v>108</v>
      </c>
      <c r="CW121" t="s">
        <v>141</v>
      </c>
      <c r="CX121" t="s">
        <v>142</v>
      </c>
      <c r="DD121" s="170">
        <v>-10.71</v>
      </c>
      <c r="DE121" t="s">
        <v>110</v>
      </c>
      <c r="DF121" s="171">
        <v>0</v>
      </c>
      <c r="DH121" s="172">
        <v>0</v>
      </c>
      <c r="DI121" t="s">
        <v>131</v>
      </c>
      <c r="DJ121" t="s">
        <v>116</v>
      </c>
      <c r="DK121" s="173">
        <v>42390</v>
      </c>
      <c r="DL121" t="s">
        <v>119</v>
      </c>
      <c r="DN121" s="174">
        <v>-10.71</v>
      </c>
      <c r="DO121" s="175">
        <v>1</v>
      </c>
      <c r="DP121" s="176">
        <v>1</v>
      </c>
      <c r="DQ121" s="177">
        <v>768776</v>
      </c>
      <c r="DT121" s="178">
        <v>42404</v>
      </c>
      <c r="DV121" t="s">
        <v>120</v>
      </c>
      <c r="DW121" s="179">
        <v>42390</v>
      </c>
      <c r="DX121" t="s">
        <v>110</v>
      </c>
      <c r="DY121" s="180">
        <v>42400</v>
      </c>
      <c r="DZ121" t="s">
        <v>116</v>
      </c>
      <c r="EC121" t="s">
        <v>123</v>
      </c>
      <c r="ED121" s="181">
        <v>0</v>
      </c>
      <c r="EE121" s="182">
        <v>0</v>
      </c>
      <c r="EG121" t="s">
        <v>132</v>
      </c>
      <c r="EJ121" t="str">
        <f t="shared" si="3"/>
        <v>205700018000</v>
      </c>
    </row>
    <row r="122" spans="1:140" hidden="1" x14ac:dyDescent="0.25">
      <c r="A122" t="s">
        <v>108</v>
      </c>
      <c r="B122" t="s">
        <v>163</v>
      </c>
      <c r="C122" s="140">
        <v>42390</v>
      </c>
      <c r="D122" s="141">
        <v>0</v>
      </c>
      <c r="E122" t="s">
        <v>108</v>
      </c>
      <c r="F122" t="s">
        <v>110</v>
      </c>
      <c r="G122" s="142">
        <v>2016</v>
      </c>
      <c r="H122" s="143">
        <v>7</v>
      </c>
      <c r="I122" s="144">
        <v>42390</v>
      </c>
      <c r="J122" t="s">
        <v>111</v>
      </c>
      <c r="L122" t="s">
        <v>110</v>
      </c>
      <c r="M122" t="s">
        <v>110</v>
      </c>
      <c r="O122" s="146">
        <v>0</v>
      </c>
      <c r="P122" t="s">
        <v>112</v>
      </c>
      <c r="R122" s="148">
        <v>42390</v>
      </c>
      <c r="S122" s="149">
        <v>86</v>
      </c>
      <c r="T122" s="150">
        <v>24145.97</v>
      </c>
      <c r="U122" s="151">
        <v>24145.97</v>
      </c>
      <c r="V122" s="152">
        <v>0</v>
      </c>
      <c r="W122" t="s">
        <v>113</v>
      </c>
      <c r="Y122" t="s">
        <v>114</v>
      </c>
      <c r="Z122" t="s">
        <v>114</v>
      </c>
      <c r="AA122" t="s">
        <v>114</v>
      </c>
      <c r="AB122" t="s">
        <v>115</v>
      </c>
      <c r="AC122" t="s">
        <v>116</v>
      </c>
      <c r="AD122" t="s">
        <v>110</v>
      </c>
      <c r="AE122" t="s">
        <v>110</v>
      </c>
      <c r="AH122" s="153">
        <v>0</v>
      </c>
      <c r="AI122" s="154">
        <v>42404</v>
      </c>
      <c r="AJ122" s="155">
        <v>768776</v>
      </c>
      <c r="AK122" s="156">
        <v>768776.1</v>
      </c>
      <c r="AL122" s="157">
        <v>42390</v>
      </c>
      <c r="AM122" s="158">
        <v>0</v>
      </c>
      <c r="AN122" t="s">
        <v>164</v>
      </c>
      <c r="AO122" s="159">
        <v>42404.709849537037</v>
      </c>
      <c r="AP122" t="s">
        <v>118</v>
      </c>
      <c r="AQ122" t="s">
        <v>119</v>
      </c>
      <c r="AR122" t="s">
        <v>119</v>
      </c>
      <c r="AT122" s="160">
        <v>42390</v>
      </c>
      <c r="AU122" s="161">
        <v>1</v>
      </c>
      <c r="AV122" s="162">
        <v>1</v>
      </c>
      <c r="AW122" t="s">
        <v>120</v>
      </c>
      <c r="AZ122" s="163">
        <v>42404</v>
      </c>
      <c r="BB122" t="s">
        <v>121</v>
      </c>
      <c r="BC122" t="s">
        <v>114</v>
      </c>
      <c r="BD122" t="s">
        <v>122</v>
      </c>
      <c r="BE122" t="s">
        <v>110</v>
      </c>
      <c r="BH122" t="s">
        <v>122</v>
      </c>
      <c r="BL122" t="s">
        <v>110</v>
      </c>
      <c r="BM122" s="165">
        <v>42390</v>
      </c>
      <c r="BO122" t="s">
        <v>110</v>
      </c>
      <c r="BP122" t="s">
        <v>123</v>
      </c>
      <c r="BS122" s="166">
        <v>42404.694641203707</v>
      </c>
      <c r="BU122" t="s">
        <v>110</v>
      </c>
      <c r="BV122" t="s">
        <v>118</v>
      </c>
      <c r="BW122" t="s">
        <v>110</v>
      </c>
      <c r="BZ122" t="s">
        <v>108</v>
      </c>
      <c r="CA122" t="s">
        <v>163</v>
      </c>
      <c r="CB122" s="167">
        <v>42390</v>
      </c>
      <c r="CC122" s="168">
        <v>0</v>
      </c>
      <c r="CD122" s="169">
        <v>21</v>
      </c>
      <c r="CE122" t="s">
        <v>111</v>
      </c>
      <c r="CH122" t="s">
        <v>165</v>
      </c>
      <c r="CI122" t="s">
        <v>125</v>
      </c>
      <c r="CL122" t="s">
        <v>126</v>
      </c>
      <c r="CM122" t="s">
        <v>137</v>
      </c>
      <c r="CO122" t="s">
        <v>128</v>
      </c>
      <c r="CU122" t="s">
        <v>119</v>
      </c>
      <c r="CV122" t="s">
        <v>108</v>
      </c>
      <c r="CW122" t="s">
        <v>129</v>
      </c>
      <c r="CX122" t="s">
        <v>138</v>
      </c>
      <c r="CY122" t="s">
        <v>139</v>
      </c>
      <c r="DD122" s="170">
        <v>-0.04</v>
      </c>
      <c r="DE122" t="s">
        <v>110</v>
      </c>
      <c r="DF122" s="171">
        <v>0</v>
      </c>
      <c r="DH122" s="172">
        <v>0</v>
      </c>
      <c r="DI122" t="s">
        <v>131</v>
      </c>
      <c r="DJ122" t="s">
        <v>116</v>
      </c>
      <c r="DK122" s="173">
        <v>42390</v>
      </c>
      <c r="DL122" t="s">
        <v>119</v>
      </c>
      <c r="DN122" s="174">
        <v>-0.04</v>
      </c>
      <c r="DO122" s="175">
        <v>1</v>
      </c>
      <c r="DP122" s="176">
        <v>1</v>
      </c>
      <c r="DQ122" s="177">
        <v>768776</v>
      </c>
      <c r="DT122" s="178">
        <v>42404</v>
      </c>
      <c r="DV122" t="s">
        <v>120</v>
      </c>
      <c r="DW122" s="179">
        <v>42390</v>
      </c>
      <c r="DX122" t="s">
        <v>110</v>
      </c>
      <c r="DY122" s="180">
        <v>42400</v>
      </c>
      <c r="DZ122" t="s">
        <v>116</v>
      </c>
      <c r="EC122" t="s">
        <v>123</v>
      </c>
      <c r="ED122" s="181">
        <v>0</v>
      </c>
      <c r="EE122" s="182">
        <v>0</v>
      </c>
      <c r="EG122" t="s">
        <v>132</v>
      </c>
      <c r="EJ122" t="str">
        <f t="shared" si="3"/>
        <v>205700018000</v>
      </c>
    </row>
    <row r="123" spans="1:140" hidden="1" x14ac:dyDescent="0.25">
      <c r="A123" t="s">
        <v>108</v>
      </c>
      <c r="B123" t="s">
        <v>163</v>
      </c>
      <c r="C123" s="140">
        <v>42390</v>
      </c>
      <c r="D123" s="141">
        <v>0</v>
      </c>
      <c r="E123" t="s">
        <v>108</v>
      </c>
      <c r="F123" t="s">
        <v>110</v>
      </c>
      <c r="G123" s="142">
        <v>2016</v>
      </c>
      <c r="H123" s="143">
        <v>7</v>
      </c>
      <c r="I123" s="144">
        <v>42390</v>
      </c>
      <c r="J123" t="s">
        <v>111</v>
      </c>
      <c r="L123" t="s">
        <v>110</v>
      </c>
      <c r="M123" t="s">
        <v>110</v>
      </c>
      <c r="O123" s="146">
        <v>0</v>
      </c>
      <c r="P123" t="s">
        <v>112</v>
      </c>
      <c r="R123" s="148">
        <v>42390</v>
      </c>
      <c r="S123" s="149">
        <v>86</v>
      </c>
      <c r="T123" s="150">
        <v>24145.97</v>
      </c>
      <c r="U123" s="151">
        <v>24145.97</v>
      </c>
      <c r="V123" s="152">
        <v>0</v>
      </c>
      <c r="W123" t="s">
        <v>113</v>
      </c>
      <c r="Y123" t="s">
        <v>114</v>
      </c>
      <c r="Z123" t="s">
        <v>114</v>
      </c>
      <c r="AA123" t="s">
        <v>114</v>
      </c>
      <c r="AB123" t="s">
        <v>115</v>
      </c>
      <c r="AC123" t="s">
        <v>116</v>
      </c>
      <c r="AD123" t="s">
        <v>110</v>
      </c>
      <c r="AE123" t="s">
        <v>110</v>
      </c>
      <c r="AH123" s="153">
        <v>0</v>
      </c>
      <c r="AI123" s="154">
        <v>42404</v>
      </c>
      <c r="AJ123" s="155">
        <v>768776</v>
      </c>
      <c r="AK123" s="156">
        <v>768776.1</v>
      </c>
      <c r="AL123" s="157">
        <v>42390</v>
      </c>
      <c r="AM123" s="158">
        <v>0</v>
      </c>
      <c r="AN123" t="s">
        <v>164</v>
      </c>
      <c r="AO123" s="159">
        <v>42404.709849537037</v>
      </c>
      <c r="AP123" t="s">
        <v>118</v>
      </c>
      <c r="AQ123" t="s">
        <v>119</v>
      </c>
      <c r="AR123" t="s">
        <v>119</v>
      </c>
      <c r="AT123" s="160">
        <v>42390</v>
      </c>
      <c r="AU123" s="161">
        <v>1</v>
      </c>
      <c r="AV123" s="162">
        <v>1</v>
      </c>
      <c r="AW123" t="s">
        <v>120</v>
      </c>
      <c r="AZ123" s="163">
        <v>42404</v>
      </c>
      <c r="BB123" t="s">
        <v>121</v>
      </c>
      <c r="BC123" t="s">
        <v>114</v>
      </c>
      <c r="BD123" t="s">
        <v>122</v>
      </c>
      <c r="BE123" t="s">
        <v>110</v>
      </c>
      <c r="BH123" t="s">
        <v>122</v>
      </c>
      <c r="BL123" t="s">
        <v>110</v>
      </c>
      <c r="BM123" s="165">
        <v>42390</v>
      </c>
      <c r="BO123" t="s">
        <v>110</v>
      </c>
      <c r="BP123" t="s">
        <v>123</v>
      </c>
      <c r="BS123" s="166">
        <v>42404.694641203707</v>
      </c>
      <c r="BU123" t="s">
        <v>110</v>
      </c>
      <c r="BV123" t="s">
        <v>118</v>
      </c>
      <c r="BW123" t="s">
        <v>110</v>
      </c>
      <c r="BZ123" t="s">
        <v>108</v>
      </c>
      <c r="CA123" t="s">
        <v>163</v>
      </c>
      <c r="CB123" s="167">
        <v>42390</v>
      </c>
      <c r="CC123" s="168">
        <v>0</v>
      </c>
      <c r="CD123" s="169">
        <v>22</v>
      </c>
      <c r="CE123" t="s">
        <v>111</v>
      </c>
      <c r="CH123" t="s">
        <v>165</v>
      </c>
      <c r="CI123" t="s">
        <v>125</v>
      </c>
      <c r="CL123" t="s">
        <v>126</v>
      </c>
      <c r="CM123" t="s">
        <v>127</v>
      </c>
      <c r="CO123" t="s">
        <v>128</v>
      </c>
      <c r="CU123" t="s">
        <v>119</v>
      </c>
      <c r="CV123" t="s">
        <v>108</v>
      </c>
      <c r="CW123" t="s">
        <v>129</v>
      </c>
      <c r="CX123" t="s">
        <v>130</v>
      </c>
      <c r="DD123" s="170">
        <v>-0.96</v>
      </c>
      <c r="DE123" t="s">
        <v>110</v>
      </c>
      <c r="DF123" s="171">
        <v>0</v>
      </c>
      <c r="DH123" s="172">
        <v>0</v>
      </c>
      <c r="DI123" t="s">
        <v>131</v>
      </c>
      <c r="DJ123" t="s">
        <v>116</v>
      </c>
      <c r="DK123" s="173">
        <v>42390</v>
      </c>
      <c r="DL123" t="s">
        <v>119</v>
      </c>
      <c r="DN123" s="174">
        <v>-0.96</v>
      </c>
      <c r="DO123" s="175">
        <v>1</v>
      </c>
      <c r="DP123" s="176">
        <v>1</v>
      </c>
      <c r="DQ123" s="177">
        <v>768776</v>
      </c>
      <c r="DT123" s="178">
        <v>42404</v>
      </c>
      <c r="DV123" t="s">
        <v>120</v>
      </c>
      <c r="DW123" s="179">
        <v>42390</v>
      </c>
      <c r="DX123" t="s">
        <v>110</v>
      </c>
      <c r="DY123" s="180">
        <v>42400</v>
      </c>
      <c r="DZ123" t="s">
        <v>116</v>
      </c>
      <c r="EC123" t="s">
        <v>123</v>
      </c>
      <c r="ED123" s="181">
        <v>0</v>
      </c>
      <c r="EE123" s="182">
        <v>0</v>
      </c>
      <c r="EG123" t="s">
        <v>132</v>
      </c>
      <c r="EJ123" t="str">
        <f t="shared" si="3"/>
        <v>205700099000</v>
      </c>
    </row>
    <row r="124" spans="1:140" hidden="1" x14ac:dyDescent="0.25">
      <c r="A124" t="s">
        <v>108</v>
      </c>
      <c r="B124" t="s">
        <v>163</v>
      </c>
      <c r="C124" s="140">
        <v>42390</v>
      </c>
      <c r="D124" s="141">
        <v>0</v>
      </c>
      <c r="E124" t="s">
        <v>108</v>
      </c>
      <c r="F124" t="s">
        <v>110</v>
      </c>
      <c r="G124" s="142">
        <v>2016</v>
      </c>
      <c r="H124" s="143">
        <v>7</v>
      </c>
      <c r="I124" s="144">
        <v>42390</v>
      </c>
      <c r="J124" t="s">
        <v>111</v>
      </c>
      <c r="L124" t="s">
        <v>110</v>
      </c>
      <c r="M124" t="s">
        <v>110</v>
      </c>
      <c r="O124" s="146">
        <v>0</v>
      </c>
      <c r="P124" t="s">
        <v>112</v>
      </c>
      <c r="R124" s="148">
        <v>42390</v>
      </c>
      <c r="S124" s="149">
        <v>86</v>
      </c>
      <c r="T124" s="150">
        <v>24145.97</v>
      </c>
      <c r="U124" s="151">
        <v>24145.97</v>
      </c>
      <c r="V124" s="152">
        <v>0</v>
      </c>
      <c r="W124" t="s">
        <v>113</v>
      </c>
      <c r="Y124" t="s">
        <v>114</v>
      </c>
      <c r="Z124" t="s">
        <v>114</v>
      </c>
      <c r="AA124" t="s">
        <v>114</v>
      </c>
      <c r="AB124" t="s">
        <v>115</v>
      </c>
      <c r="AC124" t="s">
        <v>116</v>
      </c>
      <c r="AD124" t="s">
        <v>110</v>
      </c>
      <c r="AE124" t="s">
        <v>110</v>
      </c>
      <c r="AH124" s="153">
        <v>0</v>
      </c>
      <c r="AI124" s="154">
        <v>42404</v>
      </c>
      <c r="AJ124" s="155">
        <v>768776</v>
      </c>
      <c r="AK124" s="156">
        <v>768776.1</v>
      </c>
      <c r="AL124" s="157">
        <v>42390</v>
      </c>
      <c r="AM124" s="158">
        <v>0</v>
      </c>
      <c r="AN124" t="s">
        <v>164</v>
      </c>
      <c r="AO124" s="159">
        <v>42404.709849537037</v>
      </c>
      <c r="AP124" t="s">
        <v>118</v>
      </c>
      <c r="AQ124" t="s">
        <v>119</v>
      </c>
      <c r="AR124" t="s">
        <v>119</v>
      </c>
      <c r="AT124" s="160">
        <v>42390</v>
      </c>
      <c r="AU124" s="161">
        <v>1</v>
      </c>
      <c r="AV124" s="162">
        <v>1</v>
      </c>
      <c r="AW124" t="s">
        <v>120</v>
      </c>
      <c r="AZ124" s="163">
        <v>42404</v>
      </c>
      <c r="BB124" t="s">
        <v>121</v>
      </c>
      <c r="BC124" t="s">
        <v>114</v>
      </c>
      <c r="BD124" t="s">
        <v>122</v>
      </c>
      <c r="BE124" t="s">
        <v>110</v>
      </c>
      <c r="BH124" t="s">
        <v>122</v>
      </c>
      <c r="BL124" t="s">
        <v>110</v>
      </c>
      <c r="BM124" s="165">
        <v>42390</v>
      </c>
      <c r="BO124" t="s">
        <v>110</v>
      </c>
      <c r="BP124" t="s">
        <v>123</v>
      </c>
      <c r="BS124" s="166">
        <v>42404.694641203707</v>
      </c>
      <c r="BU124" t="s">
        <v>110</v>
      </c>
      <c r="BV124" t="s">
        <v>118</v>
      </c>
      <c r="BW124" t="s">
        <v>110</v>
      </c>
      <c r="BZ124" t="s">
        <v>108</v>
      </c>
      <c r="CA124" t="s">
        <v>163</v>
      </c>
      <c r="CB124" s="167">
        <v>42390</v>
      </c>
      <c r="CC124" s="168">
        <v>0</v>
      </c>
      <c r="CD124" s="169">
        <v>23</v>
      </c>
      <c r="CE124" t="s">
        <v>111</v>
      </c>
      <c r="CH124" t="s">
        <v>152</v>
      </c>
      <c r="CI124" t="s">
        <v>125</v>
      </c>
      <c r="CL124" t="s">
        <v>126</v>
      </c>
      <c r="CM124" t="s">
        <v>134</v>
      </c>
      <c r="CO124" t="s">
        <v>128</v>
      </c>
      <c r="CU124" t="s">
        <v>119</v>
      </c>
      <c r="CV124" t="s">
        <v>108</v>
      </c>
      <c r="CW124" t="s">
        <v>135</v>
      </c>
      <c r="CX124" t="s">
        <v>136</v>
      </c>
      <c r="DD124" s="170">
        <v>-49.63</v>
      </c>
      <c r="DE124" t="s">
        <v>110</v>
      </c>
      <c r="DF124" s="171">
        <v>0</v>
      </c>
      <c r="DH124" s="172">
        <v>0</v>
      </c>
      <c r="DI124" t="s">
        <v>131</v>
      </c>
      <c r="DJ124" t="s">
        <v>116</v>
      </c>
      <c r="DK124" s="173">
        <v>42390</v>
      </c>
      <c r="DL124" t="s">
        <v>119</v>
      </c>
      <c r="DN124" s="174">
        <v>-49.63</v>
      </c>
      <c r="DO124" s="175">
        <v>1</v>
      </c>
      <c r="DP124" s="176">
        <v>1</v>
      </c>
      <c r="DQ124" s="177">
        <v>768776</v>
      </c>
      <c r="DT124" s="178">
        <v>42404</v>
      </c>
      <c r="DV124" t="s">
        <v>120</v>
      </c>
      <c r="DW124" s="179">
        <v>42390</v>
      </c>
      <c r="DX124" t="s">
        <v>110</v>
      </c>
      <c r="DY124" s="180">
        <v>42400</v>
      </c>
      <c r="DZ124" t="s">
        <v>116</v>
      </c>
      <c r="EC124" t="s">
        <v>123</v>
      </c>
      <c r="ED124" s="181">
        <v>0</v>
      </c>
      <c r="EE124" s="182">
        <v>0</v>
      </c>
      <c r="EG124" t="s">
        <v>132</v>
      </c>
      <c r="EJ124" t="str">
        <f t="shared" si="3"/>
        <v>205800019800</v>
      </c>
    </row>
    <row r="125" spans="1:140" hidden="1" x14ac:dyDescent="0.25">
      <c r="A125" t="s">
        <v>108</v>
      </c>
      <c r="B125" t="s">
        <v>163</v>
      </c>
      <c r="C125" s="140">
        <v>42390</v>
      </c>
      <c r="D125" s="141">
        <v>0</v>
      </c>
      <c r="E125" t="s">
        <v>108</v>
      </c>
      <c r="F125" t="s">
        <v>110</v>
      </c>
      <c r="G125" s="142">
        <v>2016</v>
      </c>
      <c r="H125" s="143">
        <v>7</v>
      </c>
      <c r="I125" s="144">
        <v>42390</v>
      </c>
      <c r="J125" t="s">
        <v>111</v>
      </c>
      <c r="L125" t="s">
        <v>110</v>
      </c>
      <c r="M125" t="s">
        <v>110</v>
      </c>
      <c r="O125" s="146">
        <v>0</v>
      </c>
      <c r="P125" t="s">
        <v>112</v>
      </c>
      <c r="R125" s="148">
        <v>42390</v>
      </c>
      <c r="S125" s="149">
        <v>86</v>
      </c>
      <c r="T125" s="150">
        <v>24145.97</v>
      </c>
      <c r="U125" s="151">
        <v>24145.97</v>
      </c>
      <c r="V125" s="152">
        <v>0</v>
      </c>
      <c r="W125" t="s">
        <v>113</v>
      </c>
      <c r="Y125" t="s">
        <v>114</v>
      </c>
      <c r="Z125" t="s">
        <v>114</v>
      </c>
      <c r="AA125" t="s">
        <v>114</v>
      </c>
      <c r="AB125" t="s">
        <v>115</v>
      </c>
      <c r="AC125" t="s">
        <v>116</v>
      </c>
      <c r="AD125" t="s">
        <v>110</v>
      </c>
      <c r="AE125" t="s">
        <v>110</v>
      </c>
      <c r="AH125" s="153">
        <v>0</v>
      </c>
      <c r="AI125" s="154">
        <v>42404</v>
      </c>
      <c r="AJ125" s="155">
        <v>768776</v>
      </c>
      <c r="AK125" s="156">
        <v>768776.1</v>
      </c>
      <c r="AL125" s="157">
        <v>42390</v>
      </c>
      <c r="AM125" s="158">
        <v>0</v>
      </c>
      <c r="AN125" t="s">
        <v>164</v>
      </c>
      <c r="AO125" s="159">
        <v>42404.709849537037</v>
      </c>
      <c r="AP125" t="s">
        <v>118</v>
      </c>
      <c r="AQ125" t="s">
        <v>119</v>
      </c>
      <c r="AR125" t="s">
        <v>119</v>
      </c>
      <c r="AT125" s="160">
        <v>42390</v>
      </c>
      <c r="AU125" s="161">
        <v>1</v>
      </c>
      <c r="AV125" s="162">
        <v>1</v>
      </c>
      <c r="AW125" t="s">
        <v>120</v>
      </c>
      <c r="AZ125" s="163">
        <v>42404</v>
      </c>
      <c r="BB125" t="s">
        <v>121</v>
      </c>
      <c r="BC125" t="s">
        <v>114</v>
      </c>
      <c r="BD125" t="s">
        <v>122</v>
      </c>
      <c r="BE125" t="s">
        <v>110</v>
      </c>
      <c r="BH125" t="s">
        <v>122</v>
      </c>
      <c r="BL125" t="s">
        <v>110</v>
      </c>
      <c r="BM125" s="165">
        <v>42390</v>
      </c>
      <c r="BO125" t="s">
        <v>110</v>
      </c>
      <c r="BP125" t="s">
        <v>123</v>
      </c>
      <c r="BS125" s="166">
        <v>42404.694641203707</v>
      </c>
      <c r="BU125" t="s">
        <v>110</v>
      </c>
      <c r="BV125" t="s">
        <v>118</v>
      </c>
      <c r="BW125" t="s">
        <v>110</v>
      </c>
      <c r="BZ125" t="s">
        <v>108</v>
      </c>
      <c r="CA125" t="s">
        <v>163</v>
      </c>
      <c r="CB125" s="167">
        <v>42390</v>
      </c>
      <c r="CC125" s="168">
        <v>0</v>
      </c>
      <c r="CD125" s="169">
        <v>24</v>
      </c>
      <c r="CE125" t="s">
        <v>111</v>
      </c>
      <c r="CH125" t="s">
        <v>152</v>
      </c>
      <c r="CI125" t="s">
        <v>125</v>
      </c>
      <c r="CL125" t="s">
        <v>126</v>
      </c>
      <c r="CM125" t="s">
        <v>137</v>
      </c>
      <c r="CO125" t="s">
        <v>128</v>
      </c>
      <c r="CU125" t="s">
        <v>119</v>
      </c>
      <c r="CV125" t="s">
        <v>108</v>
      </c>
      <c r="CW125" t="s">
        <v>141</v>
      </c>
      <c r="CX125" t="s">
        <v>142</v>
      </c>
      <c r="DD125" s="170">
        <v>-143.21</v>
      </c>
      <c r="DE125" t="s">
        <v>110</v>
      </c>
      <c r="DF125" s="171">
        <v>0</v>
      </c>
      <c r="DH125" s="172">
        <v>0</v>
      </c>
      <c r="DI125" t="s">
        <v>131</v>
      </c>
      <c r="DJ125" t="s">
        <v>116</v>
      </c>
      <c r="DK125" s="173">
        <v>42390</v>
      </c>
      <c r="DL125" t="s">
        <v>119</v>
      </c>
      <c r="DN125" s="174">
        <v>-143.21</v>
      </c>
      <c r="DO125" s="175">
        <v>1</v>
      </c>
      <c r="DP125" s="176">
        <v>1</v>
      </c>
      <c r="DQ125" s="177">
        <v>768776</v>
      </c>
      <c r="DT125" s="178">
        <v>42404</v>
      </c>
      <c r="DV125" t="s">
        <v>120</v>
      </c>
      <c r="DW125" s="179">
        <v>42390</v>
      </c>
      <c r="DX125" t="s">
        <v>110</v>
      </c>
      <c r="DY125" s="180">
        <v>42400</v>
      </c>
      <c r="DZ125" t="s">
        <v>116</v>
      </c>
      <c r="EC125" t="s">
        <v>123</v>
      </c>
      <c r="ED125" s="181">
        <v>0</v>
      </c>
      <c r="EE125" s="182">
        <v>0</v>
      </c>
      <c r="EG125" t="s">
        <v>132</v>
      </c>
      <c r="EJ125" t="str">
        <f t="shared" si="3"/>
        <v>205800018000</v>
      </c>
    </row>
    <row r="126" spans="1:140" hidden="1" x14ac:dyDescent="0.25">
      <c r="A126" t="s">
        <v>108</v>
      </c>
      <c r="B126" t="s">
        <v>163</v>
      </c>
      <c r="C126" s="140">
        <v>42390</v>
      </c>
      <c r="D126" s="141">
        <v>0</v>
      </c>
      <c r="E126" t="s">
        <v>108</v>
      </c>
      <c r="F126" t="s">
        <v>110</v>
      </c>
      <c r="G126" s="142">
        <v>2016</v>
      </c>
      <c r="H126" s="143">
        <v>7</v>
      </c>
      <c r="I126" s="144">
        <v>42390</v>
      </c>
      <c r="J126" t="s">
        <v>111</v>
      </c>
      <c r="L126" t="s">
        <v>110</v>
      </c>
      <c r="M126" t="s">
        <v>110</v>
      </c>
      <c r="O126" s="146">
        <v>0</v>
      </c>
      <c r="P126" t="s">
        <v>112</v>
      </c>
      <c r="R126" s="148">
        <v>42390</v>
      </c>
      <c r="S126" s="149">
        <v>86</v>
      </c>
      <c r="T126" s="150">
        <v>24145.97</v>
      </c>
      <c r="U126" s="151">
        <v>24145.97</v>
      </c>
      <c r="V126" s="152">
        <v>0</v>
      </c>
      <c r="W126" t="s">
        <v>113</v>
      </c>
      <c r="Y126" t="s">
        <v>114</v>
      </c>
      <c r="Z126" t="s">
        <v>114</v>
      </c>
      <c r="AA126" t="s">
        <v>114</v>
      </c>
      <c r="AB126" t="s">
        <v>115</v>
      </c>
      <c r="AC126" t="s">
        <v>116</v>
      </c>
      <c r="AD126" t="s">
        <v>110</v>
      </c>
      <c r="AE126" t="s">
        <v>110</v>
      </c>
      <c r="AH126" s="153">
        <v>0</v>
      </c>
      <c r="AI126" s="154">
        <v>42404</v>
      </c>
      <c r="AJ126" s="155">
        <v>768776</v>
      </c>
      <c r="AK126" s="156">
        <v>768776.1</v>
      </c>
      <c r="AL126" s="157">
        <v>42390</v>
      </c>
      <c r="AM126" s="158">
        <v>0</v>
      </c>
      <c r="AN126" t="s">
        <v>164</v>
      </c>
      <c r="AO126" s="159">
        <v>42404.709849537037</v>
      </c>
      <c r="AP126" t="s">
        <v>118</v>
      </c>
      <c r="AQ126" t="s">
        <v>119</v>
      </c>
      <c r="AR126" t="s">
        <v>119</v>
      </c>
      <c r="AT126" s="160">
        <v>42390</v>
      </c>
      <c r="AU126" s="161">
        <v>1</v>
      </c>
      <c r="AV126" s="162">
        <v>1</v>
      </c>
      <c r="AW126" t="s">
        <v>120</v>
      </c>
      <c r="AZ126" s="163">
        <v>42404</v>
      </c>
      <c r="BB126" t="s">
        <v>121</v>
      </c>
      <c r="BC126" t="s">
        <v>114</v>
      </c>
      <c r="BD126" t="s">
        <v>122</v>
      </c>
      <c r="BE126" t="s">
        <v>110</v>
      </c>
      <c r="BH126" t="s">
        <v>122</v>
      </c>
      <c r="BL126" t="s">
        <v>110</v>
      </c>
      <c r="BM126" s="165">
        <v>42390</v>
      </c>
      <c r="BO126" t="s">
        <v>110</v>
      </c>
      <c r="BP126" t="s">
        <v>123</v>
      </c>
      <c r="BS126" s="166">
        <v>42404.694641203707</v>
      </c>
      <c r="BU126" t="s">
        <v>110</v>
      </c>
      <c r="BV126" t="s">
        <v>118</v>
      </c>
      <c r="BW126" t="s">
        <v>110</v>
      </c>
      <c r="BZ126" t="s">
        <v>108</v>
      </c>
      <c r="CA126" t="s">
        <v>163</v>
      </c>
      <c r="CB126" s="167">
        <v>42390</v>
      </c>
      <c r="CC126" s="168">
        <v>0</v>
      </c>
      <c r="CD126" s="169">
        <v>25</v>
      </c>
      <c r="CE126" t="s">
        <v>111</v>
      </c>
      <c r="CH126" t="s">
        <v>152</v>
      </c>
      <c r="CI126" t="s">
        <v>125</v>
      </c>
      <c r="CL126" t="s">
        <v>126</v>
      </c>
      <c r="CM126" t="s">
        <v>137</v>
      </c>
      <c r="CO126" t="s">
        <v>128</v>
      </c>
      <c r="CU126" t="s">
        <v>119</v>
      </c>
      <c r="CV126" t="s">
        <v>108</v>
      </c>
      <c r="CW126" t="s">
        <v>129</v>
      </c>
      <c r="CX126" t="s">
        <v>138</v>
      </c>
      <c r="CY126" t="s">
        <v>139</v>
      </c>
      <c r="DD126" s="170">
        <v>-0.17</v>
      </c>
      <c r="DE126" t="s">
        <v>110</v>
      </c>
      <c r="DF126" s="171">
        <v>0</v>
      </c>
      <c r="DH126" s="172">
        <v>0</v>
      </c>
      <c r="DI126" t="s">
        <v>131</v>
      </c>
      <c r="DJ126" t="s">
        <v>116</v>
      </c>
      <c r="DK126" s="173">
        <v>42390</v>
      </c>
      <c r="DL126" t="s">
        <v>119</v>
      </c>
      <c r="DN126" s="174">
        <v>-0.17</v>
      </c>
      <c r="DO126" s="175">
        <v>1</v>
      </c>
      <c r="DP126" s="176">
        <v>1</v>
      </c>
      <c r="DQ126" s="177">
        <v>768776</v>
      </c>
      <c r="DT126" s="178">
        <v>42404</v>
      </c>
      <c r="DV126" t="s">
        <v>120</v>
      </c>
      <c r="DW126" s="179">
        <v>42390</v>
      </c>
      <c r="DX126" t="s">
        <v>110</v>
      </c>
      <c r="DY126" s="180">
        <v>42400</v>
      </c>
      <c r="DZ126" t="s">
        <v>116</v>
      </c>
      <c r="EC126" t="s">
        <v>123</v>
      </c>
      <c r="ED126" s="181">
        <v>0</v>
      </c>
      <c r="EE126" s="182">
        <v>0</v>
      </c>
      <c r="EG126" t="s">
        <v>132</v>
      </c>
      <c r="EJ126" t="str">
        <f t="shared" si="3"/>
        <v>205800018000</v>
      </c>
    </row>
    <row r="127" spans="1:140" hidden="1" x14ac:dyDescent="0.25">
      <c r="A127" t="s">
        <v>108</v>
      </c>
      <c r="B127" t="s">
        <v>163</v>
      </c>
      <c r="C127" s="140">
        <v>42390</v>
      </c>
      <c r="D127" s="141">
        <v>0</v>
      </c>
      <c r="E127" t="s">
        <v>108</v>
      </c>
      <c r="F127" t="s">
        <v>110</v>
      </c>
      <c r="G127" s="142">
        <v>2016</v>
      </c>
      <c r="H127" s="143">
        <v>7</v>
      </c>
      <c r="I127" s="144">
        <v>42390</v>
      </c>
      <c r="J127" t="s">
        <v>111</v>
      </c>
      <c r="L127" t="s">
        <v>110</v>
      </c>
      <c r="M127" t="s">
        <v>110</v>
      </c>
      <c r="O127" s="146">
        <v>0</v>
      </c>
      <c r="P127" t="s">
        <v>112</v>
      </c>
      <c r="R127" s="148">
        <v>42390</v>
      </c>
      <c r="S127" s="149">
        <v>86</v>
      </c>
      <c r="T127" s="150">
        <v>24145.97</v>
      </c>
      <c r="U127" s="151">
        <v>24145.97</v>
      </c>
      <c r="V127" s="152">
        <v>0</v>
      </c>
      <c r="W127" t="s">
        <v>113</v>
      </c>
      <c r="Y127" t="s">
        <v>114</v>
      </c>
      <c r="Z127" t="s">
        <v>114</v>
      </c>
      <c r="AA127" t="s">
        <v>114</v>
      </c>
      <c r="AB127" t="s">
        <v>115</v>
      </c>
      <c r="AC127" t="s">
        <v>116</v>
      </c>
      <c r="AD127" t="s">
        <v>110</v>
      </c>
      <c r="AE127" t="s">
        <v>110</v>
      </c>
      <c r="AH127" s="153">
        <v>0</v>
      </c>
      <c r="AI127" s="154">
        <v>42404</v>
      </c>
      <c r="AJ127" s="155">
        <v>768776</v>
      </c>
      <c r="AK127" s="156">
        <v>768776.1</v>
      </c>
      <c r="AL127" s="157">
        <v>42390</v>
      </c>
      <c r="AM127" s="158">
        <v>0</v>
      </c>
      <c r="AN127" t="s">
        <v>164</v>
      </c>
      <c r="AO127" s="159">
        <v>42404.709849537037</v>
      </c>
      <c r="AP127" t="s">
        <v>118</v>
      </c>
      <c r="AQ127" t="s">
        <v>119</v>
      </c>
      <c r="AR127" t="s">
        <v>119</v>
      </c>
      <c r="AT127" s="160">
        <v>42390</v>
      </c>
      <c r="AU127" s="161">
        <v>1</v>
      </c>
      <c r="AV127" s="162">
        <v>1</v>
      </c>
      <c r="AW127" t="s">
        <v>120</v>
      </c>
      <c r="AZ127" s="163">
        <v>42404</v>
      </c>
      <c r="BB127" t="s">
        <v>121</v>
      </c>
      <c r="BC127" t="s">
        <v>114</v>
      </c>
      <c r="BD127" t="s">
        <v>122</v>
      </c>
      <c r="BE127" t="s">
        <v>110</v>
      </c>
      <c r="BH127" t="s">
        <v>122</v>
      </c>
      <c r="BL127" t="s">
        <v>110</v>
      </c>
      <c r="BM127" s="165">
        <v>42390</v>
      </c>
      <c r="BO127" t="s">
        <v>110</v>
      </c>
      <c r="BP127" t="s">
        <v>123</v>
      </c>
      <c r="BS127" s="166">
        <v>42404.694641203707</v>
      </c>
      <c r="BU127" t="s">
        <v>110</v>
      </c>
      <c r="BV127" t="s">
        <v>118</v>
      </c>
      <c r="BW127" t="s">
        <v>110</v>
      </c>
      <c r="BZ127" t="s">
        <v>108</v>
      </c>
      <c r="CA127" t="s">
        <v>163</v>
      </c>
      <c r="CB127" s="167">
        <v>42390</v>
      </c>
      <c r="CC127" s="168">
        <v>0</v>
      </c>
      <c r="CD127" s="169">
        <v>26</v>
      </c>
      <c r="CE127" t="s">
        <v>111</v>
      </c>
      <c r="CH127" t="s">
        <v>152</v>
      </c>
      <c r="CI127" t="s">
        <v>125</v>
      </c>
      <c r="CL127" t="s">
        <v>126</v>
      </c>
      <c r="CM127" t="s">
        <v>127</v>
      </c>
      <c r="CO127" t="s">
        <v>128</v>
      </c>
      <c r="CU127" t="s">
        <v>119</v>
      </c>
      <c r="CV127" t="s">
        <v>108</v>
      </c>
      <c r="CW127" t="s">
        <v>129</v>
      </c>
      <c r="CX127" t="s">
        <v>130</v>
      </c>
      <c r="DD127" s="170">
        <v>-21.59</v>
      </c>
      <c r="DE127" t="s">
        <v>110</v>
      </c>
      <c r="DF127" s="171">
        <v>0</v>
      </c>
      <c r="DH127" s="172">
        <v>0</v>
      </c>
      <c r="DI127" t="s">
        <v>131</v>
      </c>
      <c r="DJ127" t="s">
        <v>116</v>
      </c>
      <c r="DK127" s="173">
        <v>42390</v>
      </c>
      <c r="DL127" t="s">
        <v>119</v>
      </c>
      <c r="DN127" s="174">
        <v>-21.59</v>
      </c>
      <c r="DO127" s="175">
        <v>1</v>
      </c>
      <c r="DP127" s="176">
        <v>1</v>
      </c>
      <c r="DQ127" s="177">
        <v>768776</v>
      </c>
      <c r="DT127" s="178">
        <v>42404</v>
      </c>
      <c r="DV127" t="s">
        <v>120</v>
      </c>
      <c r="DW127" s="179">
        <v>42390</v>
      </c>
      <c r="DX127" t="s">
        <v>110</v>
      </c>
      <c r="DY127" s="180">
        <v>42400</v>
      </c>
      <c r="DZ127" t="s">
        <v>116</v>
      </c>
      <c r="EC127" t="s">
        <v>123</v>
      </c>
      <c r="ED127" s="181">
        <v>0</v>
      </c>
      <c r="EE127" s="182">
        <v>0</v>
      </c>
      <c r="EG127" t="s">
        <v>132</v>
      </c>
      <c r="EJ127" t="str">
        <f t="shared" si="3"/>
        <v>205800099000</v>
      </c>
    </row>
    <row r="128" spans="1:140" hidden="1" x14ac:dyDescent="0.25">
      <c r="A128" t="s">
        <v>108</v>
      </c>
      <c r="B128" t="s">
        <v>163</v>
      </c>
      <c r="C128" s="140">
        <v>42390</v>
      </c>
      <c r="D128" s="141">
        <v>0</v>
      </c>
      <c r="E128" t="s">
        <v>108</v>
      </c>
      <c r="F128" t="s">
        <v>110</v>
      </c>
      <c r="G128" s="142">
        <v>2016</v>
      </c>
      <c r="H128" s="143">
        <v>7</v>
      </c>
      <c r="I128" s="144">
        <v>42390</v>
      </c>
      <c r="J128" t="s">
        <v>111</v>
      </c>
      <c r="L128" t="s">
        <v>110</v>
      </c>
      <c r="M128" t="s">
        <v>110</v>
      </c>
      <c r="O128" s="146">
        <v>0</v>
      </c>
      <c r="P128" t="s">
        <v>112</v>
      </c>
      <c r="R128" s="148">
        <v>42390</v>
      </c>
      <c r="S128" s="149">
        <v>86</v>
      </c>
      <c r="T128" s="150">
        <v>24145.97</v>
      </c>
      <c r="U128" s="151">
        <v>24145.97</v>
      </c>
      <c r="V128" s="152">
        <v>0</v>
      </c>
      <c r="W128" t="s">
        <v>113</v>
      </c>
      <c r="Y128" t="s">
        <v>114</v>
      </c>
      <c r="Z128" t="s">
        <v>114</v>
      </c>
      <c r="AA128" t="s">
        <v>114</v>
      </c>
      <c r="AB128" t="s">
        <v>115</v>
      </c>
      <c r="AC128" t="s">
        <v>116</v>
      </c>
      <c r="AD128" t="s">
        <v>110</v>
      </c>
      <c r="AE128" t="s">
        <v>110</v>
      </c>
      <c r="AH128" s="153">
        <v>0</v>
      </c>
      <c r="AI128" s="154">
        <v>42404</v>
      </c>
      <c r="AJ128" s="155">
        <v>768776</v>
      </c>
      <c r="AK128" s="156">
        <v>768776.1</v>
      </c>
      <c r="AL128" s="157">
        <v>42390</v>
      </c>
      <c r="AM128" s="158">
        <v>0</v>
      </c>
      <c r="AN128" t="s">
        <v>164</v>
      </c>
      <c r="AO128" s="159">
        <v>42404.709849537037</v>
      </c>
      <c r="AP128" t="s">
        <v>118</v>
      </c>
      <c r="AQ128" t="s">
        <v>119</v>
      </c>
      <c r="AR128" t="s">
        <v>119</v>
      </c>
      <c r="AT128" s="160">
        <v>42390</v>
      </c>
      <c r="AU128" s="161">
        <v>1</v>
      </c>
      <c r="AV128" s="162">
        <v>1</v>
      </c>
      <c r="AW128" t="s">
        <v>120</v>
      </c>
      <c r="AZ128" s="163">
        <v>42404</v>
      </c>
      <c r="BB128" t="s">
        <v>121</v>
      </c>
      <c r="BC128" t="s">
        <v>114</v>
      </c>
      <c r="BD128" t="s">
        <v>122</v>
      </c>
      <c r="BE128" t="s">
        <v>110</v>
      </c>
      <c r="BH128" t="s">
        <v>122</v>
      </c>
      <c r="BL128" t="s">
        <v>110</v>
      </c>
      <c r="BM128" s="165">
        <v>42390</v>
      </c>
      <c r="BO128" t="s">
        <v>110</v>
      </c>
      <c r="BP128" t="s">
        <v>123</v>
      </c>
      <c r="BS128" s="166">
        <v>42404.694641203707</v>
      </c>
      <c r="BU128" t="s">
        <v>110</v>
      </c>
      <c r="BV128" t="s">
        <v>118</v>
      </c>
      <c r="BW128" t="s">
        <v>110</v>
      </c>
      <c r="BZ128" t="s">
        <v>108</v>
      </c>
      <c r="CA128" t="s">
        <v>163</v>
      </c>
      <c r="CB128" s="167">
        <v>42390</v>
      </c>
      <c r="CC128" s="168">
        <v>0</v>
      </c>
      <c r="CD128" s="169">
        <v>27</v>
      </c>
      <c r="CE128" t="s">
        <v>111</v>
      </c>
      <c r="CH128" t="s">
        <v>166</v>
      </c>
      <c r="CI128" t="s">
        <v>125</v>
      </c>
      <c r="CL128" t="s">
        <v>126</v>
      </c>
      <c r="CM128" t="s">
        <v>137</v>
      </c>
      <c r="CO128" t="s">
        <v>128</v>
      </c>
      <c r="CU128" t="s">
        <v>119</v>
      </c>
      <c r="CV128" t="s">
        <v>108</v>
      </c>
      <c r="CW128" t="s">
        <v>129</v>
      </c>
      <c r="CX128" t="s">
        <v>138</v>
      </c>
      <c r="CY128" t="s">
        <v>139</v>
      </c>
      <c r="DD128" s="170">
        <v>12.56</v>
      </c>
      <c r="DE128" t="s">
        <v>110</v>
      </c>
      <c r="DF128" s="171">
        <v>0</v>
      </c>
      <c r="DH128" s="172">
        <v>0</v>
      </c>
      <c r="DI128" t="s">
        <v>131</v>
      </c>
      <c r="DJ128" t="s">
        <v>116</v>
      </c>
      <c r="DK128" s="173">
        <v>42390</v>
      </c>
      <c r="DL128" t="s">
        <v>119</v>
      </c>
      <c r="DN128" s="174">
        <v>12.56</v>
      </c>
      <c r="DO128" s="175">
        <v>1</v>
      </c>
      <c r="DP128" s="176">
        <v>1</v>
      </c>
      <c r="DQ128" s="177">
        <v>768776</v>
      </c>
      <c r="DT128" s="178">
        <v>42404</v>
      </c>
      <c r="DV128" t="s">
        <v>120</v>
      </c>
      <c r="DW128" s="179">
        <v>42390</v>
      </c>
      <c r="DX128" t="s">
        <v>110</v>
      </c>
      <c r="DY128" s="180">
        <v>42400</v>
      </c>
      <c r="DZ128" t="s">
        <v>116</v>
      </c>
      <c r="EC128" t="s">
        <v>123</v>
      </c>
      <c r="ED128" s="181">
        <v>0</v>
      </c>
      <c r="EE128" s="182">
        <v>0</v>
      </c>
      <c r="EG128" t="s">
        <v>132</v>
      </c>
      <c r="EJ128" t="str">
        <f t="shared" si="3"/>
        <v>208100018000</v>
      </c>
    </row>
    <row r="129" spans="1:140" hidden="1" x14ac:dyDescent="0.25">
      <c r="A129" t="s">
        <v>108</v>
      </c>
      <c r="B129" t="s">
        <v>163</v>
      </c>
      <c r="C129" s="140">
        <v>42390</v>
      </c>
      <c r="D129" s="141">
        <v>0</v>
      </c>
      <c r="E129" t="s">
        <v>108</v>
      </c>
      <c r="F129" t="s">
        <v>110</v>
      </c>
      <c r="G129" s="142">
        <v>2016</v>
      </c>
      <c r="H129" s="143">
        <v>7</v>
      </c>
      <c r="I129" s="144">
        <v>42390</v>
      </c>
      <c r="J129" t="s">
        <v>111</v>
      </c>
      <c r="L129" t="s">
        <v>110</v>
      </c>
      <c r="M129" t="s">
        <v>110</v>
      </c>
      <c r="O129" s="146">
        <v>0</v>
      </c>
      <c r="P129" t="s">
        <v>112</v>
      </c>
      <c r="R129" s="148">
        <v>42390</v>
      </c>
      <c r="S129" s="149">
        <v>86</v>
      </c>
      <c r="T129" s="150">
        <v>24145.97</v>
      </c>
      <c r="U129" s="151">
        <v>24145.97</v>
      </c>
      <c r="V129" s="152">
        <v>0</v>
      </c>
      <c r="W129" t="s">
        <v>113</v>
      </c>
      <c r="Y129" t="s">
        <v>114</v>
      </c>
      <c r="Z129" t="s">
        <v>114</v>
      </c>
      <c r="AA129" t="s">
        <v>114</v>
      </c>
      <c r="AB129" t="s">
        <v>115</v>
      </c>
      <c r="AC129" t="s">
        <v>116</v>
      </c>
      <c r="AD129" t="s">
        <v>110</v>
      </c>
      <c r="AE129" t="s">
        <v>110</v>
      </c>
      <c r="AH129" s="153">
        <v>0</v>
      </c>
      <c r="AI129" s="154">
        <v>42404</v>
      </c>
      <c r="AJ129" s="155">
        <v>768776</v>
      </c>
      <c r="AK129" s="156">
        <v>768776.1</v>
      </c>
      <c r="AL129" s="157">
        <v>42390</v>
      </c>
      <c r="AM129" s="158">
        <v>0</v>
      </c>
      <c r="AN129" t="s">
        <v>164</v>
      </c>
      <c r="AO129" s="159">
        <v>42404.709849537037</v>
      </c>
      <c r="AP129" t="s">
        <v>118</v>
      </c>
      <c r="AQ129" t="s">
        <v>119</v>
      </c>
      <c r="AR129" t="s">
        <v>119</v>
      </c>
      <c r="AT129" s="160">
        <v>42390</v>
      </c>
      <c r="AU129" s="161">
        <v>1</v>
      </c>
      <c r="AV129" s="162">
        <v>1</v>
      </c>
      <c r="AW129" t="s">
        <v>120</v>
      </c>
      <c r="AZ129" s="163">
        <v>42404</v>
      </c>
      <c r="BB129" t="s">
        <v>121</v>
      </c>
      <c r="BC129" t="s">
        <v>114</v>
      </c>
      <c r="BD129" t="s">
        <v>122</v>
      </c>
      <c r="BE129" t="s">
        <v>110</v>
      </c>
      <c r="BH129" t="s">
        <v>122</v>
      </c>
      <c r="BL129" t="s">
        <v>110</v>
      </c>
      <c r="BM129" s="165">
        <v>42390</v>
      </c>
      <c r="BO129" t="s">
        <v>110</v>
      </c>
      <c r="BP129" t="s">
        <v>123</v>
      </c>
      <c r="BS129" s="166">
        <v>42404.694641203707</v>
      </c>
      <c r="BU129" t="s">
        <v>110</v>
      </c>
      <c r="BV129" t="s">
        <v>118</v>
      </c>
      <c r="BW129" t="s">
        <v>110</v>
      </c>
      <c r="BZ129" t="s">
        <v>108</v>
      </c>
      <c r="CA129" t="s">
        <v>163</v>
      </c>
      <c r="CB129" s="167">
        <v>42390</v>
      </c>
      <c r="CC129" s="168">
        <v>0</v>
      </c>
      <c r="CD129" s="169">
        <v>28</v>
      </c>
      <c r="CE129" t="s">
        <v>111</v>
      </c>
      <c r="CH129" t="s">
        <v>153</v>
      </c>
      <c r="CI129" t="s">
        <v>125</v>
      </c>
      <c r="CL129" t="s">
        <v>126</v>
      </c>
      <c r="CM129" t="s">
        <v>134</v>
      </c>
      <c r="CO129" t="s">
        <v>128</v>
      </c>
      <c r="CU129" t="s">
        <v>119</v>
      </c>
      <c r="CV129" t="s">
        <v>108</v>
      </c>
      <c r="CW129" t="s">
        <v>135</v>
      </c>
      <c r="CX129" t="s">
        <v>136</v>
      </c>
      <c r="DD129" s="170">
        <v>-380.78</v>
      </c>
      <c r="DE129" t="s">
        <v>110</v>
      </c>
      <c r="DF129" s="171">
        <v>0</v>
      </c>
      <c r="DH129" s="172">
        <v>0</v>
      </c>
      <c r="DI129" t="s">
        <v>131</v>
      </c>
      <c r="DJ129" t="s">
        <v>116</v>
      </c>
      <c r="DK129" s="173">
        <v>42390</v>
      </c>
      <c r="DL129" t="s">
        <v>119</v>
      </c>
      <c r="DN129" s="174">
        <v>-380.78</v>
      </c>
      <c r="DO129" s="175">
        <v>1</v>
      </c>
      <c r="DP129" s="176">
        <v>1</v>
      </c>
      <c r="DQ129" s="177">
        <v>768776</v>
      </c>
      <c r="DT129" s="178">
        <v>42404</v>
      </c>
      <c r="DV129" t="s">
        <v>120</v>
      </c>
      <c r="DW129" s="179">
        <v>42390</v>
      </c>
      <c r="DX129" t="s">
        <v>110</v>
      </c>
      <c r="DY129" s="180">
        <v>42400</v>
      </c>
      <c r="DZ129" t="s">
        <v>116</v>
      </c>
      <c r="EC129" t="s">
        <v>123</v>
      </c>
      <c r="ED129" s="181">
        <v>0</v>
      </c>
      <c r="EE129" s="182">
        <v>0</v>
      </c>
      <c r="EG129" t="s">
        <v>132</v>
      </c>
      <c r="EJ129" t="str">
        <f t="shared" si="3"/>
        <v>210000019800</v>
      </c>
    </row>
    <row r="130" spans="1:140" hidden="1" x14ac:dyDescent="0.25">
      <c r="A130" t="s">
        <v>108</v>
      </c>
      <c r="B130" t="s">
        <v>163</v>
      </c>
      <c r="C130" s="140">
        <v>42390</v>
      </c>
      <c r="D130" s="141">
        <v>0</v>
      </c>
      <c r="E130" t="s">
        <v>108</v>
      </c>
      <c r="F130" t="s">
        <v>110</v>
      </c>
      <c r="G130" s="142">
        <v>2016</v>
      </c>
      <c r="H130" s="143">
        <v>7</v>
      </c>
      <c r="I130" s="144">
        <v>42390</v>
      </c>
      <c r="J130" t="s">
        <v>111</v>
      </c>
      <c r="L130" t="s">
        <v>110</v>
      </c>
      <c r="M130" t="s">
        <v>110</v>
      </c>
      <c r="O130" s="146">
        <v>0</v>
      </c>
      <c r="P130" t="s">
        <v>112</v>
      </c>
      <c r="R130" s="148">
        <v>42390</v>
      </c>
      <c r="S130" s="149">
        <v>86</v>
      </c>
      <c r="T130" s="150">
        <v>24145.97</v>
      </c>
      <c r="U130" s="151">
        <v>24145.97</v>
      </c>
      <c r="V130" s="152">
        <v>0</v>
      </c>
      <c r="W130" t="s">
        <v>113</v>
      </c>
      <c r="Y130" t="s">
        <v>114</v>
      </c>
      <c r="Z130" t="s">
        <v>114</v>
      </c>
      <c r="AA130" t="s">
        <v>114</v>
      </c>
      <c r="AB130" t="s">
        <v>115</v>
      </c>
      <c r="AC130" t="s">
        <v>116</v>
      </c>
      <c r="AD130" t="s">
        <v>110</v>
      </c>
      <c r="AE130" t="s">
        <v>110</v>
      </c>
      <c r="AH130" s="153">
        <v>0</v>
      </c>
      <c r="AI130" s="154">
        <v>42404</v>
      </c>
      <c r="AJ130" s="155">
        <v>768776</v>
      </c>
      <c r="AK130" s="156">
        <v>768776.1</v>
      </c>
      <c r="AL130" s="157">
        <v>42390</v>
      </c>
      <c r="AM130" s="158">
        <v>0</v>
      </c>
      <c r="AN130" t="s">
        <v>164</v>
      </c>
      <c r="AO130" s="159">
        <v>42404.709849537037</v>
      </c>
      <c r="AP130" t="s">
        <v>118</v>
      </c>
      <c r="AQ130" t="s">
        <v>119</v>
      </c>
      <c r="AR130" t="s">
        <v>119</v>
      </c>
      <c r="AT130" s="160">
        <v>42390</v>
      </c>
      <c r="AU130" s="161">
        <v>1</v>
      </c>
      <c r="AV130" s="162">
        <v>1</v>
      </c>
      <c r="AW130" t="s">
        <v>120</v>
      </c>
      <c r="AZ130" s="163">
        <v>42404</v>
      </c>
      <c r="BB130" t="s">
        <v>121</v>
      </c>
      <c r="BC130" t="s">
        <v>114</v>
      </c>
      <c r="BD130" t="s">
        <v>122</v>
      </c>
      <c r="BE130" t="s">
        <v>110</v>
      </c>
      <c r="BH130" t="s">
        <v>122</v>
      </c>
      <c r="BL130" t="s">
        <v>110</v>
      </c>
      <c r="BM130" s="165">
        <v>42390</v>
      </c>
      <c r="BO130" t="s">
        <v>110</v>
      </c>
      <c r="BP130" t="s">
        <v>123</v>
      </c>
      <c r="BS130" s="166">
        <v>42404.694641203707</v>
      </c>
      <c r="BU130" t="s">
        <v>110</v>
      </c>
      <c r="BV130" t="s">
        <v>118</v>
      </c>
      <c r="BW130" t="s">
        <v>110</v>
      </c>
      <c r="BZ130" t="s">
        <v>108</v>
      </c>
      <c r="CA130" t="s">
        <v>163</v>
      </c>
      <c r="CB130" s="167">
        <v>42390</v>
      </c>
      <c r="CC130" s="168">
        <v>0</v>
      </c>
      <c r="CD130" s="169">
        <v>29</v>
      </c>
      <c r="CE130" t="s">
        <v>111</v>
      </c>
      <c r="CH130" t="s">
        <v>153</v>
      </c>
      <c r="CI130" t="s">
        <v>125</v>
      </c>
      <c r="CL130" t="s">
        <v>126</v>
      </c>
      <c r="CM130" t="s">
        <v>137</v>
      </c>
      <c r="CO130" t="s">
        <v>128</v>
      </c>
      <c r="CU130" t="s">
        <v>119</v>
      </c>
      <c r="CV130" t="s">
        <v>108</v>
      </c>
      <c r="CW130" t="s">
        <v>141</v>
      </c>
      <c r="CX130" t="s">
        <v>142</v>
      </c>
      <c r="DD130" s="170">
        <v>-1145.53</v>
      </c>
      <c r="DE130" t="s">
        <v>110</v>
      </c>
      <c r="DF130" s="171">
        <v>0</v>
      </c>
      <c r="DH130" s="172">
        <v>0</v>
      </c>
      <c r="DI130" t="s">
        <v>131</v>
      </c>
      <c r="DJ130" t="s">
        <v>116</v>
      </c>
      <c r="DK130" s="173">
        <v>42390</v>
      </c>
      <c r="DL130" t="s">
        <v>119</v>
      </c>
      <c r="DN130" s="174">
        <v>-1145.53</v>
      </c>
      <c r="DO130" s="175">
        <v>1</v>
      </c>
      <c r="DP130" s="176">
        <v>1</v>
      </c>
      <c r="DQ130" s="177">
        <v>768776</v>
      </c>
      <c r="DT130" s="178">
        <v>42404</v>
      </c>
      <c r="DV130" t="s">
        <v>120</v>
      </c>
      <c r="DW130" s="179">
        <v>42390</v>
      </c>
      <c r="DX130" t="s">
        <v>110</v>
      </c>
      <c r="DY130" s="180">
        <v>42400</v>
      </c>
      <c r="DZ130" t="s">
        <v>116</v>
      </c>
      <c r="EC130" t="s">
        <v>123</v>
      </c>
      <c r="ED130" s="181">
        <v>0</v>
      </c>
      <c r="EE130" s="182">
        <v>0</v>
      </c>
      <c r="EG130" t="s">
        <v>132</v>
      </c>
      <c r="EJ130" t="str">
        <f t="shared" si="3"/>
        <v>210000018000</v>
      </c>
    </row>
    <row r="131" spans="1:140" hidden="1" x14ac:dyDescent="0.25">
      <c r="A131" t="s">
        <v>108</v>
      </c>
      <c r="B131" t="s">
        <v>163</v>
      </c>
      <c r="C131" s="140">
        <v>42390</v>
      </c>
      <c r="D131" s="141">
        <v>0</v>
      </c>
      <c r="E131" t="s">
        <v>108</v>
      </c>
      <c r="F131" t="s">
        <v>110</v>
      </c>
      <c r="G131" s="142">
        <v>2016</v>
      </c>
      <c r="H131" s="143">
        <v>7</v>
      </c>
      <c r="I131" s="144">
        <v>42390</v>
      </c>
      <c r="J131" t="s">
        <v>111</v>
      </c>
      <c r="L131" t="s">
        <v>110</v>
      </c>
      <c r="M131" t="s">
        <v>110</v>
      </c>
      <c r="O131" s="146">
        <v>0</v>
      </c>
      <c r="P131" t="s">
        <v>112</v>
      </c>
      <c r="R131" s="148">
        <v>42390</v>
      </c>
      <c r="S131" s="149">
        <v>86</v>
      </c>
      <c r="T131" s="150">
        <v>24145.97</v>
      </c>
      <c r="U131" s="151">
        <v>24145.97</v>
      </c>
      <c r="V131" s="152">
        <v>0</v>
      </c>
      <c r="W131" t="s">
        <v>113</v>
      </c>
      <c r="Y131" t="s">
        <v>114</v>
      </c>
      <c r="Z131" t="s">
        <v>114</v>
      </c>
      <c r="AA131" t="s">
        <v>114</v>
      </c>
      <c r="AB131" t="s">
        <v>115</v>
      </c>
      <c r="AC131" t="s">
        <v>116</v>
      </c>
      <c r="AD131" t="s">
        <v>110</v>
      </c>
      <c r="AE131" t="s">
        <v>110</v>
      </c>
      <c r="AH131" s="153">
        <v>0</v>
      </c>
      <c r="AI131" s="154">
        <v>42404</v>
      </c>
      <c r="AJ131" s="155">
        <v>768776</v>
      </c>
      <c r="AK131" s="156">
        <v>768776.1</v>
      </c>
      <c r="AL131" s="157">
        <v>42390</v>
      </c>
      <c r="AM131" s="158">
        <v>0</v>
      </c>
      <c r="AN131" t="s">
        <v>164</v>
      </c>
      <c r="AO131" s="159">
        <v>42404.709849537037</v>
      </c>
      <c r="AP131" t="s">
        <v>118</v>
      </c>
      <c r="AQ131" t="s">
        <v>119</v>
      </c>
      <c r="AR131" t="s">
        <v>119</v>
      </c>
      <c r="AT131" s="160">
        <v>42390</v>
      </c>
      <c r="AU131" s="161">
        <v>1</v>
      </c>
      <c r="AV131" s="162">
        <v>1</v>
      </c>
      <c r="AW131" t="s">
        <v>120</v>
      </c>
      <c r="AZ131" s="163">
        <v>42404</v>
      </c>
      <c r="BB131" t="s">
        <v>121</v>
      </c>
      <c r="BC131" t="s">
        <v>114</v>
      </c>
      <c r="BD131" t="s">
        <v>122</v>
      </c>
      <c r="BE131" t="s">
        <v>110</v>
      </c>
      <c r="BH131" t="s">
        <v>122</v>
      </c>
      <c r="BL131" t="s">
        <v>110</v>
      </c>
      <c r="BM131" s="165">
        <v>42390</v>
      </c>
      <c r="BO131" t="s">
        <v>110</v>
      </c>
      <c r="BP131" t="s">
        <v>123</v>
      </c>
      <c r="BS131" s="166">
        <v>42404.694641203707</v>
      </c>
      <c r="BU131" t="s">
        <v>110</v>
      </c>
      <c r="BV131" t="s">
        <v>118</v>
      </c>
      <c r="BW131" t="s">
        <v>110</v>
      </c>
      <c r="BZ131" t="s">
        <v>108</v>
      </c>
      <c r="CA131" t="s">
        <v>163</v>
      </c>
      <c r="CB131" s="167">
        <v>42390</v>
      </c>
      <c r="CC131" s="168">
        <v>0</v>
      </c>
      <c r="CD131" s="169">
        <v>30</v>
      </c>
      <c r="CE131" t="s">
        <v>111</v>
      </c>
      <c r="CH131" t="s">
        <v>153</v>
      </c>
      <c r="CI131" t="s">
        <v>125</v>
      </c>
      <c r="CL131" t="s">
        <v>126</v>
      </c>
      <c r="CM131" t="s">
        <v>137</v>
      </c>
      <c r="CO131" t="s">
        <v>128</v>
      </c>
      <c r="CU131" t="s">
        <v>119</v>
      </c>
      <c r="CV131" t="s">
        <v>108</v>
      </c>
      <c r="CW131" t="s">
        <v>129</v>
      </c>
      <c r="CX131" t="s">
        <v>138</v>
      </c>
      <c r="CY131" t="s">
        <v>139</v>
      </c>
      <c r="DD131" s="170">
        <v>-1.35</v>
      </c>
      <c r="DE131" t="s">
        <v>110</v>
      </c>
      <c r="DF131" s="171">
        <v>0</v>
      </c>
      <c r="DH131" s="172">
        <v>0</v>
      </c>
      <c r="DI131" t="s">
        <v>131</v>
      </c>
      <c r="DJ131" t="s">
        <v>116</v>
      </c>
      <c r="DK131" s="173">
        <v>42390</v>
      </c>
      <c r="DL131" t="s">
        <v>119</v>
      </c>
      <c r="DN131" s="174">
        <v>-1.35</v>
      </c>
      <c r="DO131" s="175">
        <v>1</v>
      </c>
      <c r="DP131" s="176">
        <v>1</v>
      </c>
      <c r="DQ131" s="177">
        <v>768776</v>
      </c>
      <c r="DT131" s="178">
        <v>42404</v>
      </c>
      <c r="DV131" t="s">
        <v>120</v>
      </c>
      <c r="DW131" s="179">
        <v>42390</v>
      </c>
      <c r="DX131" t="s">
        <v>110</v>
      </c>
      <c r="DY131" s="180">
        <v>42400</v>
      </c>
      <c r="DZ131" t="s">
        <v>116</v>
      </c>
      <c r="EC131" t="s">
        <v>123</v>
      </c>
      <c r="ED131" s="181">
        <v>0</v>
      </c>
      <c r="EE131" s="182">
        <v>0</v>
      </c>
      <c r="EG131" t="s">
        <v>132</v>
      </c>
      <c r="EJ131" t="str">
        <f t="shared" ref="EJ131:EJ162" si="4">CONCATENATE(CH131,CM131)</f>
        <v>210000018000</v>
      </c>
    </row>
    <row r="132" spans="1:140" hidden="1" x14ac:dyDescent="0.25">
      <c r="A132" t="s">
        <v>108</v>
      </c>
      <c r="B132" t="s">
        <v>163</v>
      </c>
      <c r="C132" s="140">
        <v>42390</v>
      </c>
      <c r="D132" s="141">
        <v>0</v>
      </c>
      <c r="E132" t="s">
        <v>108</v>
      </c>
      <c r="F132" t="s">
        <v>110</v>
      </c>
      <c r="G132" s="142">
        <v>2016</v>
      </c>
      <c r="H132" s="143">
        <v>7</v>
      </c>
      <c r="I132" s="144">
        <v>42390</v>
      </c>
      <c r="J132" t="s">
        <v>111</v>
      </c>
      <c r="L132" t="s">
        <v>110</v>
      </c>
      <c r="M132" t="s">
        <v>110</v>
      </c>
      <c r="O132" s="146">
        <v>0</v>
      </c>
      <c r="P132" t="s">
        <v>112</v>
      </c>
      <c r="R132" s="148">
        <v>42390</v>
      </c>
      <c r="S132" s="149">
        <v>86</v>
      </c>
      <c r="T132" s="150">
        <v>24145.97</v>
      </c>
      <c r="U132" s="151">
        <v>24145.97</v>
      </c>
      <c r="V132" s="152">
        <v>0</v>
      </c>
      <c r="W132" t="s">
        <v>113</v>
      </c>
      <c r="Y132" t="s">
        <v>114</v>
      </c>
      <c r="Z132" t="s">
        <v>114</v>
      </c>
      <c r="AA132" t="s">
        <v>114</v>
      </c>
      <c r="AB132" t="s">
        <v>115</v>
      </c>
      <c r="AC132" t="s">
        <v>116</v>
      </c>
      <c r="AD132" t="s">
        <v>110</v>
      </c>
      <c r="AE132" t="s">
        <v>110</v>
      </c>
      <c r="AH132" s="153">
        <v>0</v>
      </c>
      <c r="AI132" s="154">
        <v>42404</v>
      </c>
      <c r="AJ132" s="155">
        <v>768776</v>
      </c>
      <c r="AK132" s="156">
        <v>768776.1</v>
      </c>
      <c r="AL132" s="157">
        <v>42390</v>
      </c>
      <c r="AM132" s="158">
        <v>0</v>
      </c>
      <c r="AN132" t="s">
        <v>164</v>
      </c>
      <c r="AO132" s="159">
        <v>42404.709849537037</v>
      </c>
      <c r="AP132" t="s">
        <v>118</v>
      </c>
      <c r="AQ132" t="s">
        <v>119</v>
      </c>
      <c r="AR132" t="s">
        <v>119</v>
      </c>
      <c r="AT132" s="160">
        <v>42390</v>
      </c>
      <c r="AU132" s="161">
        <v>1</v>
      </c>
      <c r="AV132" s="162">
        <v>1</v>
      </c>
      <c r="AW132" t="s">
        <v>120</v>
      </c>
      <c r="AZ132" s="163">
        <v>42404</v>
      </c>
      <c r="BB132" t="s">
        <v>121</v>
      </c>
      <c r="BC132" t="s">
        <v>114</v>
      </c>
      <c r="BD132" t="s">
        <v>122</v>
      </c>
      <c r="BE132" t="s">
        <v>110</v>
      </c>
      <c r="BH132" t="s">
        <v>122</v>
      </c>
      <c r="BL132" t="s">
        <v>110</v>
      </c>
      <c r="BM132" s="165">
        <v>42390</v>
      </c>
      <c r="BO132" t="s">
        <v>110</v>
      </c>
      <c r="BP132" t="s">
        <v>123</v>
      </c>
      <c r="BS132" s="166">
        <v>42404.694641203707</v>
      </c>
      <c r="BU132" t="s">
        <v>110</v>
      </c>
      <c r="BV132" t="s">
        <v>118</v>
      </c>
      <c r="BW132" t="s">
        <v>110</v>
      </c>
      <c r="BZ132" t="s">
        <v>108</v>
      </c>
      <c r="CA132" t="s">
        <v>163</v>
      </c>
      <c r="CB132" s="167">
        <v>42390</v>
      </c>
      <c r="CC132" s="168">
        <v>0</v>
      </c>
      <c r="CD132" s="169">
        <v>31</v>
      </c>
      <c r="CE132" t="s">
        <v>111</v>
      </c>
      <c r="CH132" t="s">
        <v>153</v>
      </c>
      <c r="CI132" t="s">
        <v>125</v>
      </c>
      <c r="CL132" t="s">
        <v>126</v>
      </c>
      <c r="CM132" t="s">
        <v>127</v>
      </c>
      <c r="CO132" t="s">
        <v>128</v>
      </c>
      <c r="CU132" t="s">
        <v>119</v>
      </c>
      <c r="CV132" t="s">
        <v>108</v>
      </c>
      <c r="CW132" t="s">
        <v>129</v>
      </c>
      <c r="CX132" t="s">
        <v>130</v>
      </c>
      <c r="DD132" s="170">
        <v>-165.64</v>
      </c>
      <c r="DE132" t="s">
        <v>110</v>
      </c>
      <c r="DF132" s="171">
        <v>0</v>
      </c>
      <c r="DH132" s="172">
        <v>0</v>
      </c>
      <c r="DI132" t="s">
        <v>131</v>
      </c>
      <c r="DJ132" t="s">
        <v>116</v>
      </c>
      <c r="DK132" s="173">
        <v>42390</v>
      </c>
      <c r="DL132" t="s">
        <v>119</v>
      </c>
      <c r="DN132" s="174">
        <v>-165.64</v>
      </c>
      <c r="DO132" s="175">
        <v>1</v>
      </c>
      <c r="DP132" s="176">
        <v>1</v>
      </c>
      <c r="DQ132" s="177">
        <v>768776</v>
      </c>
      <c r="DT132" s="178">
        <v>42404</v>
      </c>
      <c r="DV132" t="s">
        <v>120</v>
      </c>
      <c r="DW132" s="179">
        <v>42390</v>
      </c>
      <c r="DX132" t="s">
        <v>110</v>
      </c>
      <c r="DY132" s="180">
        <v>42400</v>
      </c>
      <c r="DZ132" t="s">
        <v>116</v>
      </c>
      <c r="EC132" t="s">
        <v>123</v>
      </c>
      <c r="ED132" s="181">
        <v>0</v>
      </c>
      <c r="EE132" s="182">
        <v>0</v>
      </c>
      <c r="EG132" t="s">
        <v>132</v>
      </c>
      <c r="EJ132" t="str">
        <f t="shared" si="4"/>
        <v>210000099000</v>
      </c>
    </row>
    <row r="133" spans="1:140" hidden="1" x14ac:dyDescent="0.25">
      <c r="A133" t="s">
        <v>108</v>
      </c>
      <c r="B133" t="s">
        <v>163</v>
      </c>
      <c r="C133" s="140">
        <v>42390</v>
      </c>
      <c r="D133" s="141">
        <v>0</v>
      </c>
      <c r="E133" t="s">
        <v>108</v>
      </c>
      <c r="F133" t="s">
        <v>110</v>
      </c>
      <c r="G133" s="142">
        <v>2016</v>
      </c>
      <c r="H133" s="143">
        <v>7</v>
      </c>
      <c r="I133" s="144">
        <v>42390</v>
      </c>
      <c r="J133" t="s">
        <v>111</v>
      </c>
      <c r="L133" t="s">
        <v>110</v>
      </c>
      <c r="M133" t="s">
        <v>110</v>
      </c>
      <c r="O133" s="146">
        <v>0</v>
      </c>
      <c r="P133" t="s">
        <v>112</v>
      </c>
      <c r="R133" s="148">
        <v>42390</v>
      </c>
      <c r="S133" s="149">
        <v>86</v>
      </c>
      <c r="T133" s="150">
        <v>24145.97</v>
      </c>
      <c r="U133" s="151">
        <v>24145.97</v>
      </c>
      <c r="V133" s="152">
        <v>0</v>
      </c>
      <c r="W133" t="s">
        <v>113</v>
      </c>
      <c r="Y133" t="s">
        <v>114</v>
      </c>
      <c r="Z133" t="s">
        <v>114</v>
      </c>
      <c r="AA133" t="s">
        <v>114</v>
      </c>
      <c r="AB133" t="s">
        <v>115</v>
      </c>
      <c r="AC133" t="s">
        <v>116</v>
      </c>
      <c r="AD133" t="s">
        <v>110</v>
      </c>
      <c r="AE133" t="s">
        <v>110</v>
      </c>
      <c r="AH133" s="153">
        <v>0</v>
      </c>
      <c r="AI133" s="154">
        <v>42404</v>
      </c>
      <c r="AJ133" s="155">
        <v>768776</v>
      </c>
      <c r="AK133" s="156">
        <v>768776.1</v>
      </c>
      <c r="AL133" s="157">
        <v>42390</v>
      </c>
      <c r="AM133" s="158">
        <v>0</v>
      </c>
      <c r="AN133" t="s">
        <v>164</v>
      </c>
      <c r="AO133" s="159">
        <v>42404.709849537037</v>
      </c>
      <c r="AP133" t="s">
        <v>118</v>
      </c>
      <c r="AQ133" t="s">
        <v>119</v>
      </c>
      <c r="AR133" t="s">
        <v>119</v>
      </c>
      <c r="AT133" s="160">
        <v>42390</v>
      </c>
      <c r="AU133" s="161">
        <v>1</v>
      </c>
      <c r="AV133" s="162">
        <v>1</v>
      </c>
      <c r="AW133" t="s">
        <v>120</v>
      </c>
      <c r="AZ133" s="163">
        <v>42404</v>
      </c>
      <c r="BB133" t="s">
        <v>121</v>
      </c>
      <c r="BC133" t="s">
        <v>114</v>
      </c>
      <c r="BD133" t="s">
        <v>122</v>
      </c>
      <c r="BE133" t="s">
        <v>110</v>
      </c>
      <c r="BH133" t="s">
        <v>122</v>
      </c>
      <c r="BL133" t="s">
        <v>110</v>
      </c>
      <c r="BM133" s="165">
        <v>42390</v>
      </c>
      <c r="BO133" t="s">
        <v>110</v>
      </c>
      <c r="BP133" t="s">
        <v>123</v>
      </c>
      <c r="BS133" s="166">
        <v>42404.694641203707</v>
      </c>
      <c r="BU133" t="s">
        <v>110</v>
      </c>
      <c r="BV133" t="s">
        <v>118</v>
      </c>
      <c r="BW133" t="s">
        <v>110</v>
      </c>
      <c r="BZ133" t="s">
        <v>108</v>
      </c>
      <c r="CA133" t="s">
        <v>163</v>
      </c>
      <c r="CB133" s="167">
        <v>42390</v>
      </c>
      <c r="CC133" s="168">
        <v>0</v>
      </c>
      <c r="CD133" s="169">
        <v>32</v>
      </c>
      <c r="CE133" t="s">
        <v>111</v>
      </c>
      <c r="CH133" t="s">
        <v>154</v>
      </c>
      <c r="CI133" t="s">
        <v>125</v>
      </c>
      <c r="CL133" t="s">
        <v>126</v>
      </c>
      <c r="CM133" t="s">
        <v>134</v>
      </c>
      <c r="CO133" t="s">
        <v>128</v>
      </c>
      <c r="CU133" t="s">
        <v>119</v>
      </c>
      <c r="CV133" t="s">
        <v>108</v>
      </c>
      <c r="CW133" t="s">
        <v>135</v>
      </c>
      <c r="CX133" t="s">
        <v>136</v>
      </c>
      <c r="DD133" s="170">
        <v>-232.93</v>
      </c>
      <c r="DE133" t="s">
        <v>110</v>
      </c>
      <c r="DF133" s="171">
        <v>0</v>
      </c>
      <c r="DH133" s="172">
        <v>0</v>
      </c>
      <c r="DI133" t="s">
        <v>131</v>
      </c>
      <c r="DJ133" t="s">
        <v>116</v>
      </c>
      <c r="DK133" s="173">
        <v>42390</v>
      </c>
      <c r="DL133" t="s">
        <v>119</v>
      </c>
      <c r="DN133" s="174">
        <v>-232.93</v>
      </c>
      <c r="DO133" s="175">
        <v>1</v>
      </c>
      <c r="DP133" s="176">
        <v>1</v>
      </c>
      <c r="DQ133" s="177">
        <v>768776</v>
      </c>
      <c r="DT133" s="178">
        <v>42404</v>
      </c>
      <c r="DV133" t="s">
        <v>120</v>
      </c>
      <c r="DW133" s="179">
        <v>42390</v>
      </c>
      <c r="DX133" t="s">
        <v>110</v>
      </c>
      <c r="DY133" s="180">
        <v>42400</v>
      </c>
      <c r="DZ133" t="s">
        <v>116</v>
      </c>
      <c r="EC133" t="s">
        <v>123</v>
      </c>
      <c r="ED133" s="181">
        <v>0</v>
      </c>
      <c r="EE133" s="182">
        <v>0</v>
      </c>
      <c r="EG133" t="s">
        <v>132</v>
      </c>
      <c r="EJ133" t="str">
        <f t="shared" si="4"/>
        <v>210500019800</v>
      </c>
    </row>
    <row r="134" spans="1:140" hidden="1" x14ac:dyDescent="0.25">
      <c r="A134" t="s">
        <v>108</v>
      </c>
      <c r="B134" t="s">
        <v>163</v>
      </c>
      <c r="C134" s="140">
        <v>42390</v>
      </c>
      <c r="D134" s="141">
        <v>0</v>
      </c>
      <c r="E134" t="s">
        <v>108</v>
      </c>
      <c r="F134" t="s">
        <v>110</v>
      </c>
      <c r="G134" s="142">
        <v>2016</v>
      </c>
      <c r="H134" s="143">
        <v>7</v>
      </c>
      <c r="I134" s="144">
        <v>42390</v>
      </c>
      <c r="J134" t="s">
        <v>111</v>
      </c>
      <c r="L134" t="s">
        <v>110</v>
      </c>
      <c r="M134" t="s">
        <v>110</v>
      </c>
      <c r="O134" s="146">
        <v>0</v>
      </c>
      <c r="P134" t="s">
        <v>112</v>
      </c>
      <c r="R134" s="148">
        <v>42390</v>
      </c>
      <c r="S134" s="149">
        <v>86</v>
      </c>
      <c r="T134" s="150">
        <v>24145.97</v>
      </c>
      <c r="U134" s="151">
        <v>24145.97</v>
      </c>
      <c r="V134" s="152">
        <v>0</v>
      </c>
      <c r="W134" t="s">
        <v>113</v>
      </c>
      <c r="Y134" t="s">
        <v>114</v>
      </c>
      <c r="Z134" t="s">
        <v>114</v>
      </c>
      <c r="AA134" t="s">
        <v>114</v>
      </c>
      <c r="AB134" t="s">
        <v>115</v>
      </c>
      <c r="AC134" t="s">
        <v>116</v>
      </c>
      <c r="AD134" t="s">
        <v>110</v>
      </c>
      <c r="AE134" t="s">
        <v>110</v>
      </c>
      <c r="AH134" s="153">
        <v>0</v>
      </c>
      <c r="AI134" s="154">
        <v>42404</v>
      </c>
      <c r="AJ134" s="155">
        <v>768776</v>
      </c>
      <c r="AK134" s="156">
        <v>768776.1</v>
      </c>
      <c r="AL134" s="157">
        <v>42390</v>
      </c>
      <c r="AM134" s="158">
        <v>0</v>
      </c>
      <c r="AN134" t="s">
        <v>164</v>
      </c>
      <c r="AO134" s="159">
        <v>42404.709849537037</v>
      </c>
      <c r="AP134" t="s">
        <v>118</v>
      </c>
      <c r="AQ134" t="s">
        <v>119</v>
      </c>
      <c r="AR134" t="s">
        <v>119</v>
      </c>
      <c r="AT134" s="160">
        <v>42390</v>
      </c>
      <c r="AU134" s="161">
        <v>1</v>
      </c>
      <c r="AV134" s="162">
        <v>1</v>
      </c>
      <c r="AW134" t="s">
        <v>120</v>
      </c>
      <c r="AZ134" s="163">
        <v>42404</v>
      </c>
      <c r="BB134" t="s">
        <v>121</v>
      </c>
      <c r="BC134" t="s">
        <v>114</v>
      </c>
      <c r="BD134" t="s">
        <v>122</v>
      </c>
      <c r="BE134" t="s">
        <v>110</v>
      </c>
      <c r="BH134" t="s">
        <v>122</v>
      </c>
      <c r="BL134" t="s">
        <v>110</v>
      </c>
      <c r="BM134" s="165">
        <v>42390</v>
      </c>
      <c r="BO134" t="s">
        <v>110</v>
      </c>
      <c r="BP134" t="s">
        <v>123</v>
      </c>
      <c r="BS134" s="166">
        <v>42404.694641203707</v>
      </c>
      <c r="BU134" t="s">
        <v>110</v>
      </c>
      <c r="BV134" t="s">
        <v>118</v>
      </c>
      <c r="BW134" t="s">
        <v>110</v>
      </c>
      <c r="BZ134" t="s">
        <v>108</v>
      </c>
      <c r="CA134" t="s">
        <v>163</v>
      </c>
      <c r="CB134" s="167">
        <v>42390</v>
      </c>
      <c r="CC134" s="168">
        <v>0</v>
      </c>
      <c r="CD134" s="169">
        <v>33</v>
      </c>
      <c r="CE134" t="s">
        <v>111</v>
      </c>
      <c r="CH134" t="s">
        <v>154</v>
      </c>
      <c r="CI134" t="s">
        <v>125</v>
      </c>
      <c r="CL134" t="s">
        <v>126</v>
      </c>
      <c r="CM134" t="s">
        <v>137</v>
      </c>
      <c r="CO134" t="s">
        <v>128</v>
      </c>
      <c r="CU134" t="s">
        <v>119</v>
      </c>
      <c r="CV134" t="s">
        <v>108</v>
      </c>
      <c r="CW134" t="s">
        <v>141</v>
      </c>
      <c r="CX134" t="s">
        <v>142</v>
      </c>
      <c r="DD134" s="170">
        <v>-762.07</v>
      </c>
      <c r="DE134" t="s">
        <v>110</v>
      </c>
      <c r="DF134" s="171">
        <v>0</v>
      </c>
      <c r="DH134" s="172">
        <v>0</v>
      </c>
      <c r="DI134" t="s">
        <v>131</v>
      </c>
      <c r="DJ134" t="s">
        <v>116</v>
      </c>
      <c r="DK134" s="173">
        <v>42390</v>
      </c>
      <c r="DL134" t="s">
        <v>119</v>
      </c>
      <c r="DN134" s="174">
        <v>-762.07</v>
      </c>
      <c r="DO134" s="175">
        <v>1</v>
      </c>
      <c r="DP134" s="176">
        <v>1</v>
      </c>
      <c r="DQ134" s="177">
        <v>768776</v>
      </c>
      <c r="DT134" s="178">
        <v>42404</v>
      </c>
      <c r="DV134" t="s">
        <v>120</v>
      </c>
      <c r="DW134" s="179">
        <v>42390</v>
      </c>
      <c r="DX134" t="s">
        <v>110</v>
      </c>
      <c r="DY134" s="180">
        <v>42400</v>
      </c>
      <c r="DZ134" t="s">
        <v>116</v>
      </c>
      <c r="EC134" t="s">
        <v>123</v>
      </c>
      <c r="ED134" s="181">
        <v>0</v>
      </c>
      <c r="EE134" s="182">
        <v>0</v>
      </c>
      <c r="EG134" t="s">
        <v>132</v>
      </c>
      <c r="EJ134" t="str">
        <f t="shared" si="4"/>
        <v>210500018000</v>
      </c>
    </row>
    <row r="135" spans="1:140" hidden="1" x14ac:dyDescent="0.25">
      <c r="A135" t="s">
        <v>108</v>
      </c>
      <c r="B135" t="s">
        <v>163</v>
      </c>
      <c r="C135" s="140">
        <v>42390</v>
      </c>
      <c r="D135" s="141">
        <v>0</v>
      </c>
      <c r="E135" t="s">
        <v>108</v>
      </c>
      <c r="F135" t="s">
        <v>110</v>
      </c>
      <c r="G135" s="142">
        <v>2016</v>
      </c>
      <c r="H135" s="143">
        <v>7</v>
      </c>
      <c r="I135" s="144">
        <v>42390</v>
      </c>
      <c r="J135" t="s">
        <v>111</v>
      </c>
      <c r="L135" t="s">
        <v>110</v>
      </c>
      <c r="M135" t="s">
        <v>110</v>
      </c>
      <c r="O135" s="146">
        <v>0</v>
      </c>
      <c r="P135" t="s">
        <v>112</v>
      </c>
      <c r="R135" s="148">
        <v>42390</v>
      </c>
      <c r="S135" s="149">
        <v>86</v>
      </c>
      <c r="T135" s="150">
        <v>24145.97</v>
      </c>
      <c r="U135" s="151">
        <v>24145.97</v>
      </c>
      <c r="V135" s="152">
        <v>0</v>
      </c>
      <c r="W135" t="s">
        <v>113</v>
      </c>
      <c r="Y135" t="s">
        <v>114</v>
      </c>
      <c r="Z135" t="s">
        <v>114</v>
      </c>
      <c r="AA135" t="s">
        <v>114</v>
      </c>
      <c r="AB135" t="s">
        <v>115</v>
      </c>
      <c r="AC135" t="s">
        <v>116</v>
      </c>
      <c r="AD135" t="s">
        <v>110</v>
      </c>
      <c r="AE135" t="s">
        <v>110</v>
      </c>
      <c r="AH135" s="153">
        <v>0</v>
      </c>
      <c r="AI135" s="154">
        <v>42404</v>
      </c>
      <c r="AJ135" s="155">
        <v>768776</v>
      </c>
      <c r="AK135" s="156">
        <v>768776.1</v>
      </c>
      <c r="AL135" s="157">
        <v>42390</v>
      </c>
      <c r="AM135" s="158">
        <v>0</v>
      </c>
      <c r="AN135" t="s">
        <v>164</v>
      </c>
      <c r="AO135" s="159">
        <v>42404.709849537037</v>
      </c>
      <c r="AP135" t="s">
        <v>118</v>
      </c>
      <c r="AQ135" t="s">
        <v>119</v>
      </c>
      <c r="AR135" t="s">
        <v>119</v>
      </c>
      <c r="AT135" s="160">
        <v>42390</v>
      </c>
      <c r="AU135" s="161">
        <v>1</v>
      </c>
      <c r="AV135" s="162">
        <v>1</v>
      </c>
      <c r="AW135" t="s">
        <v>120</v>
      </c>
      <c r="AZ135" s="163">
        <v>42404</v>
      </c>
      <c r="BB135" t="s">
        <v>121</v>
      </c>
      <c r="BC135" t="s">
        <v>114</v>
      </c>
      <c r="BD135" t="s">
        <v>122</v>
      </c>
      <c r="BE135" t="s">
        <v>110</v>
      </c>
      <c r="BH135" t="s">
        <v>122</v>
      </c>
      <c r="BL135" t="s">
        <v>110</v>
      </c>
      <c r="BM135" s="165">
        <v>42390</v>
      </c>
      <c r="BO135" t="s">
        <v>110</v>
      </c>
      <c r="BP135" t="s">
        <v>123</v>
      </c>
      <c r="BS135" s="166">
        <v>42404.694641203707</v>
      </c>
      <c r="BU135" t="s">
        <v>110</v>
      </c>
      <c r="BV135" t="s">
        <v>118</v>
      </c>
      <c r="BW135" t="s">
        <v>110</v>
      </c>
      <c r="BZ135" t="s">
        <v>108</v>
      </c>
      <c r="CA135" t="s">
        <v>163</v>
      </c>
      <c r="CB135" s="167">
        <v>42390</v>
      </c>
      <c r="CC135" s="168">
        <v>0</v>
      </c>
      <c r="CD135" s="169">
        <v>34</v>
      </c>
      <c r="CE135" t="s">
        <v>111</v>
      </c>
      <c r="CH135" t="s">
        <v>154</v>
      </c>
      <c r="CI135" t="s">
        <v>125</v>
      </c>
      <c r="CL135" t="s">
        <v>126</v>
      </c>
      <c r="CM135" t="s">
        <v>137</v>
      </c>
      <c r="CO135" t="s">
        <v>128</v>
      </c>
      <c r="CU135" t="s">
        <v>119</v>
      </c>
      <c r="CV135" t="s">
        <v>108</v>
      </c>
      <c r="CW135" t="s">
        <v>129</v>
      </c>
      <c r="CX135" t="s">
        <v>138</v>
      </c>
      <c r="CY135" t="s">
        <v>139</v>
      </c>
      <c r="DD135" s="170">
        <v>-0.82</v>
      </c>
      <c r="DE135" t="s">
        <v>110</v>
      </c>
      <c r="DF135" s="171">
        <v>0</v>
      </c>
      <c r="DH135" s="172">
        <v>0</v>
      </c>
      <c r="DI135" t="s">
        <v>131</v>
      </c>
      <c r="DJ135" t="s">
        <v>116</v>
      </c>
      <c r="DK135" s="173">
        <v>42390</v>
      </c>
      <c r="DL135" t="s">
        <v>119</v>
      </c>
      <c r="DN135" s="174">
        <v>-0.82</v>
      </c>
      <c r="DO135" s="175">
        <v>1</v>
      </c>
      <c r="DP135" s="176">
        <v>1</v>
      </c>
      <c r="DQ135" s="177">
        <v>768776</v>
      </c>
      <c r="DT135" s="178">
        <v>42404</v>
      </c>
      <c r="DV135" t="s">
        <v>120</v>
      </c>
      <c r="DW135" s="179">
        <v>42390</v>
      </c>
      <c r="DX135" t="s">
        <v>110</v>
      </c>
      <c r="DY135" s="180">
        <v>42400</v>
      </c>
      <c r="DZ135" t="s">
        <v>116</v>
      </c>
      <c r="EC135" t="s">
        <v>123</v>
      </c>
      <c r="ED135" s="181">
        <v>0</v>
      </c>
      <c r="EE135" s="182">
        <v>0</v>
      </c>
      <c r="EG135" t="s">
        <v>132</v>
      </c>
      <c r="EJ135" t="str">
        <f t="shared" si="4"/>
        <v>210500018000</v>
      </c>
    </row>
    <row r="136" spans="1:140" hidden="1" x14ac:dyDescent="0.25">
      <c r="A136" t="s">
        <v>108</v>
      </c>
      <c r="B136" t="s">
        <v>163</v>
      </c>
      <c r="C136" s="140">
        <v>42390</v>
      </c>
      <c r="D136" s="141">
        <v>0</v>
      </c>
      <c r="E136" t="s">
        <v>108</v>
      </c>
      <c r="F136" t="s">
        <v>110</v>
      </c>
      <c r="G136" s="142">
        <v>2016</v>
      </c>
      <c r="H136" s="143">
        <v>7</v>
      </c>
      <c r="I136" s="144">
        <v>42390</v>
      </c>
      <c r="J136" t="s">
        <v>111</v>
      </c>
      <c r="L136" t="s">
        <v>110</v>
      </c>
      <c r="M136" t="s">
        <v>110</v>
      </c>
      <c r="O136" s="146">
        <v>0</v>
      </c>
      <c r="P136" t="s">
        <v>112</v>
      </c>
      <c r="R136" s="148">
        <v>42390</v>
      </c>
      <c r="S136" s="149">
        <v>86</v>
      </c>
      <c r="T136" s="150">
        <v>24145.97</v>
      </c>
      <c r="U136" s="151">
        <v>24145.97</v>
      </c>
      <c r="V136" s="152">
        <v>0</v>
      </c>
      <c r="W136" t="s">
        <v>113</v>
      </c>
      <c r="Y136" t="s">
        <v>114</v>
      </c>
      <c r="Z136" t="s">
        <v>114</v>
      </c>
      <c r="AA136" t="s">
        <v>114</v>
      </c>
      <c r="AB136" t="s">
        <v>115</v>
      </c>
      <c r="AC136" t="s">
        <v>116</v>
      </c>
      <c r="AD136" t="s">
        <v>110</v>
      </c>
      <c r="AE136" t="s">
        <v>110</v>
      </c>
      <c r="AH136" s="153">
        <v>0</v>
      </c>
      <c r="AI136" s="154">
        <v>42404</v>
      </c>
      <c r="AJ136" s="155">
        <v>768776</v>
      </c>
      <c r="AK136" s="156">
        <v>768776.1</v>
      </c>
      <c r="AL136" s="157">
        <v>42390</v>
      </c>
      <c r="AM136" s="158">
        <v>0</v>
      </c>
      <c r="AN136" t="s">
        <v>164</v>
      </c>
      <c r="AO136" s="159">
        <v>42404.709849537037</v>
      </c>
      <c r="AP136" t="s">
        <v>118</v>
      </c>
      <c r="AQ136" t="s">
        <v>119</v>
      </c>
      <c r="AR136" t="s">
        <v>119</v>
      </c>
      <c r="AT136" s="160">
        <v>42390</v>
      </c>
      <c r="AU136" s="161">
        <v>1</v>
      </c>
      <c r="AV136" s="162">
        <v>1</v>
      </c>
      <c r="AW136" t="s">
        <v>120</v>
      </c>
      <c r="AZ136" s="163">
        <v>42404</v>
      </c>
      <c r="BB136" t="s">
        <v>121</v>
      </c>
      <c r="BC136" t="s">
        <v>114</v>
      </c>
      <c r="BD136" t="s">
        <v>122</v>
      </c>
      <c r="BE136" t="s">
        <v>110</v>
      </c>
      <c r="BH136" t="s">
        <v>122</v>
      </c>
      <c r="BL136" t="s">
        <v>110</v>
      </c>
      <c r="BM136" s="165">
        <v>42390</v>
      </c>
      <c r="BO136" t="s">
        <v>110</v>
      </c>
      <c r="BP136" t="s">
        <v>123</v>
      </c>
      <c r="BS136" s="166">
        <v>42404.694641203707</v>
      </c>
      <c r="BU136" t="s">
        <v>110</v>
      </c>
      <c r="BV136" t="s">
        <v>118</v>
      </c>
      <c r="BW136" t="s">
        <v>110</v>
      </c>
      <c r="BZ136" t="s">
        <v>108</v>
      </c>
      <c r="CA136" t="s">
        <v>163</v>
      </c>
      <c r="CB136" s="167">
        <v>42390</v>
      </c>
      <c r="CC136" s="168">
        <v>0</v>
      </c>
      <c r="CD136" s="169">
        <v>35</v>
      </c>
      <c r="CE136" t="s">
        <v>111</v>
      </c>
      <c r="CH136" t="s">
        <v>154</v>
      </c>
      <c r="CI136" t="s">
        <v>125</v>
      </c>
      <c r="CL136" t="s">
        <v>126</v>
      </c>
      <c r="CM136" t="s">
        <v>127</v>
      </c>
      <c r="CO136" t="s">
        <v>128</v>
      </c>
      <c r="CU136" t="s">
        <v>119</v>
      </c>
      <c r="CV136" t="s">
        <v>108</v>
      </c>
      <c r="CW136" t="s">
        <v>129</v>
      </c>
      <c r="CX136" t="s">
        <v>130</v>
      </c>
      <c r="DD136" s="170">
        <v>-108.17</v>
      </c>
      <c r="DE136" t="s">
        <v>110</v>
      </c>
      <c r="DF136" s="171">
        <v>0</v>
      </c>
      <c r="DH136" s="172">
        <v>0</v>
      </c>
      <c r="DI136" t="s">
        <v>131</v>
      </c>
      <c r="DJ136" t="s">
        <v>116</v>
      </c>
      <c r="DK136" s="173">
        <v>42390</v>
      </c>
      <c r="DL136" t="s">
        <v>119</v>
      </c>
      <c r="DN136" s="174">
        <v>-108.17</v>
      </c>
      <c r="DO136" s="175">
        <v>1</v>
      </c>
      <c r="DP136" s="176">
        <v>1</v>
      </c>
      <c r="DQ136" s="177">
        <v>768776</v>
      </c>
      <c r="DT136" s="178">
        <v>42404</v>
      </c>
      <c r="DV136" t="s">
        <v>120</v>
      </c>
      <c r="DW136" s="179">
        <v>42390</v>
      </c>
      <c r="DX136" t="s">
        <v>110</v>
      </c>
      <c r="DY136" s="180">
        <v>42400</v>
      </c>
      <c r="DZ136" t="s">
        <v>116</v>
      </c>
      <c r="EC136" t="s">
        <v>123</v>
      </c>
      <c r="ED136" s="181">
        <v>0</v>
      </c>
      <c r="EE136" s="182">
        <v>0</v>
      </c>
      <c r="EG136" t="s">
        <v>132</v>
      </c>
      <c r="EJ136" t="str">
        <f t="shared" si="4"/>
        <v>210500099000</v>
      </c>
    </row>
    <row r="137" spans="1:140" hidden="1" x14ac:dyDescent="0.25">
      <c r="A137" t="s">
        <v>108</v>
      </c>
      <c r="B137" t="s">
        <v>163</v>
      </c>
      <c r="C137" s="140">
        <v>42390</v>
      </c>
      <c r="D137" s="141">
        <v>0</v>
      </c>
      <c r="E137" t="s">
        <v>108</v>
      </c>
      <c r="F137" t="s">
        <v>110</v>
      </c>
      <c r="G137" s="142">
        <v>2016</v>
      </c>
      <c r="H137" s="143">
        <v>7</v>
      </c>
      <c r="I137" s="144">
        <v>42390</v>
      </c>
      <c r="J137" t="s">
        <v>111</v>
      </c>
      <c r="L137" t="s">
        <v>110</v>
      </c>
      <c r="M137" t="s">
        <v>110</v>
      </c>
      <c r="O137" s="146">
        <v>0</v>
      </c>
      <c r="P137" t="s">
        <v>112</v>
      </c>
      <c r="R137" s="148">
        <v>42390</v>
      </c>
      <c r="S137" s="149">
        <v>86</v>
      </c>
      <c r="T137" s="150">
        <v>24145.97</v>
      </c>
      <c r="U137" s="151">
        <v>24145.97</v>
      </c>
      <c r="V137" s="152">
        <v>0</v>
      </c>
      <c r="W137" t="s">
        <v>113</v>
      </c>
      <c r="Y137" t="s">
        <v>114</v>
      </c>
      <c r="Z137" t="s">
        <v>114</v>
      </c>
      <c r="AA137" t="s">
        <v>114</v>
      </c>
      <c r="AB137" t="s">
        <v>115</v>
      </c>
      <c r="AC137" t="s">
        <v>116</v>
      </c>
      <c r="AD137" t="s">
        <v>110</v>
      </c>
      <c r="AE137" t="s">
        <v>110</v>
      </c>
      <c r="AH137" s="153">
        <v>0</v>
      </c>
      <c r="AI137" s="154">
        <v>42404</v>
      </c>
      <c r="AJ137" s="155">
        <v>768776</v>
      </c>
      <c r="AK137" s="156">
        <v>768776.1</v>
      </c>
      <c r="AL137" s="157">
        <v>42390</v>
      </c>
      <c r="AM137" s="158">
        <v>0</v>
      </c>
      <c r="AN137" t="s">
        <v>164</v>
      </c>
      <c r="AO137" s="159">
        <v>42404.709849537037</v>
      </c>
      <c r="AP137" t="s">
        <v>118</v>
      </c>
      <c r="AQ137" t="s">
        <v>119</v>
      </c>
      <c r="AR137" t="s">
        <v>119</v>
      </c>
      <c r="AT137" s="160">
        <v>42390</v>
      </c>
      <c r="AU137" s="161">
        <v>1</v>
      </c>
      <c r="AV137" s="162">
        <v>1</v>
      </c>
      <c r="AW137" t="s">
        <v>120</v>
      </c>
      <c r="AZ137" s="163">
        <v>42404</v>
      </c>
      <c r="BB137" t="s">
        <v>121</v>
      </c>
      <c r="BC137" t="s">
        <v>114</v>
      </c>
      <c r="BD137" t="s">
        <v>122</v>
      </c>
      <c r="BE137" t="s">
        <v>110</v>
      </c>
      <c r="BH137" t="s">
        <v>122</v>
      </c>
      <c r="BL137" t="s">
        <v>110</v>
      </c>
      <c r="BM137" s="165">
        <v>42390</v>
      </c>
      <c r="BO137" t="s">
        <v>110</v>
      </c>
      <c r="BP137" t="s">
        <v>123</v>
      </c>
      <c r="BS137" s="166">
        <v>42404.694641203707</v>
      </c>
      <c r="BU137" t="s">
        <v>110</v>
      </c>
      <c r="BV137" t="s">
        <v>118</v>
      </c>
      <c r="BW137" t="s">
        <v>110</v>
      </c>
      <c r="BZ137" t="s">
        <v>108</v>
      </c>
      <c r="CA137" t="s">
        <v>163</v>
      </c>
      <c r="CB137" s="167">
        <v>42390</v>
      </c>
      <c r="CC137" s="168">
        <v>0</v>
      </c>
      <c r="CD137" s="169">
        <v>36</v>
      </c>
      <c r="CE137" t="s">
        <v>111</v>
      </c>
      <c r="CH137" t="s">
        <v>155</v>
      </c>
      <c r="CI137" t="s">
        <v>125</v>
      </c>
      <c r="CL137" t="s">
        <v>126</v>
      </c>
      <c r="CM137" t="s">
        <v>134</v>
      </c>
      <c r="CO137" t="s">
        <v>128</v>
      </c>
      <c r="CU137" t="s">
        <v>119</v>
      </c>
      <c r="CV137" t="s">
        <v>108</v>
      </c>
      <c r="CW137" t="s">
        <v>135</v>
      </c>
      <c r="CX137" t="s">
        <v>136</v>
      </c>
      <c r="DD137" s="170">
        <v>-212.2</v>
      </c>
      <c r="DE137" t="s">
        <v>110</v>
      </c>
      <c r="DF137" s="171">
        <v>0</v>
      </c>
      <c r="DH137" s="172">
        <v>0</v>
      </c>
      <c r="DI137" t="s">
        <v>131</v>
      </c>
      <c r="DJ137" t="s">
        <v>116</v>
      </c>
      <c r="DK137" s="173">
        <v>42390</v>
      </c>
      <c r="DL137" t="s">
        <v>119</v>
      </c>
      <c r="DN137" s="174">
        <v>-212.2</v>
      </c>
      <c r="DO137" s="175">
        <v>1</v>
      </c>
      <c r="DP137" s="176">
        <v>1</v>
      </c>
      <c r="DQ137" s="177">
        <v>768776</v>
      </c>
      <c r="DT137" s="178">
        <v>42404</v>
      </c>
      <c r="DV137" t="s">
        <v>120</v>
      </c>
      <c r="DW137" s="179">
        <v>42390</v>
      </c>
      <c r="DX137" t="s">
        <v>110</v>
      </c>
      <c r="DY137" s="180">
        <v>42400</v>
      </c>
      <c r="DZ137" t="s">
        <v>116</v>
      </c>
      <c r="EC137" t="s">
        <v>123</v>
      </c>
      <c r="ED137" s="181">
        <v>0</v>
      </c>
      <c r="EE137" s="182">
        <v>0</v>
      </c>
      <c r="EG137" t="s">
        <v>132</v>
      </c>
      <c r="EJ137" t="str">
        <f t="shared" si="4"/>
        <v>211000019800</v>
      </c>
    </row>
    <row r="138" spans="1:140" hidden="1" x14ac:dyDescent="0.25">
      <c r="A138" t="s">
        <v>108</v>
      </c>
      <c r="B138" t="s">
        <v>163</v>
      </c>
      <c r="C138" s="140">
        <v>42390</v>
      </c>
      <c r="D138" s="141">
        <v>0</v>
      </c>
      <c r="E138" t="s">
        <v>108</v>
      </c>
      <c r="F138" t="s">
        <v>110</v>
      </c>
      <c r="G138" s="142">
        <v>2016</v>
      </c>
      <c r="H138" s="143">
        <v>7</v>
      </c>
      <c r="I138" s="144">
        <v>42390</v>
      </c>
      <c r="J138" t="s">
        <v>111</v>
      </c>
      <c r="L138" t="s">
        <v>110</v>
      </c>
      <c r="M138" t="s">
        <v>110</v>
      </c>
      <c r="O138" s="146">
        <v>0</v>
      </c>
      <c r="P138" t="s">
        <v>112</v>
      </c>
      <c r="R138" s="148">
        <v>42390</v>
      </c>
      <c r="S138" s="149">
        <v>86</v>
      </c>
      <c r="T138" s="150">
        <v>24145.97</v>
      </c>
      <c r="U138" s="151">
        <v>24145.97</v>
      </c>
      <c r="V138" s="152">
        <v>0</v>
      </c>
      <c r="W138" t="s">
        <v>113</v>
      </c>
      <c r="Y138" t="s">
        <v>114</v>
      </c>
      <c r="Z138" t="s">
        <v>114</v>
      </c>
      <c r="AA138" t="s">
        <v>114</v>
      </c>
      <c r="AB138" t="s">
        <v>115</v>
      </c>
      <c r="AC138" t="s">
        <v>116</v>
      </c>
      <c r="AD138" t="s">
        <v>110</v>
      </c>
      <c r="AE138" t="s">
        <v>110</v>
      </c>
      <c r="AH138" s="153">
        <v>0</v>
      </c>
      <c r="AI138" s="154">
        <v>42404</v>
      </c>
      <c r="AJ138" s="155">
        <v>768776</v>
      </c>
      <c r="AK138" s="156">
        <v>768776.1</v>
      </c>
      <c r="AL138" s="157">
        <v>42390</v>
      </c>
      <c r="AM138" s="158">
        <v>0</v>
      </c>
      <c r="AN138" t="s">
        <v>164</v>
      </c>
      <c r="AO138" s="159">
        <v>42404.709849537037</v>
      </c>
      <c r="AP138" t="s">
        <v>118</v>
      </c>
      <c r="AQ138" t="s">
        <v>119</v>
      </c>
      <c r="AR138" t="s">
        <v>119</v>
      </c>
      <c r="AT138" s="160">
        <v>42390</v>
      </c>
      <c r="AU138" s="161">
        <v>1</v>
      </c>
      <c r="AV138" s="162">
        <v>1</v>
      </c>
      <c r="AW138" t="s">
        <v>120</v>
      </c>
      <c r="AZ138" s="163">
        <v>42404</v>
      </c>
      <c r="BB138" t="s">
        <v>121</v>
      </c>
      <c r="BC138" t="s">
        <v>114</v>
      </c>
      <c r="BD138" t="s">
        <v>122</v>
      </c>
      <c r="BE138" t="s">
        <v>110</v>
      </c>
      <c r="BH138" t="s">
        <v>122</v>
      </c>
      <c r="BL138" t="s">
        <v>110</v>
      </c>
      <c r="BM138" s="165">
        <v>42390</v>
      </c>
      <c r="BO138" t="s">
        <v>110</v>
      </c>
      <c r="BP138" t="s">
        <v>123</v>
      </c>
      <c r="BS138" s="166">
        <v>42404.694641203707</v>
      </c>
      <c r="BU138" t="s">
        <v>110</v>
      </c>
      <c r="BV138" t="s">
        <v>118</v>
      </c>
      <c r="BW138" t="s">
        <v>110</v>
      </c>
      <c r="BZ138" t="s">
        <v>108</v>
      </c>
      <c r="CA138" t="s">
        <v>163</v>
      </c>
      <c r="CB138" s="167">
        <v>42390</v>
      </c>
      <c r="CC138" s="168">
        <v>0</v>
      </c>
      <c r="CD138" s="169">
        <v>37</v>
      </c>
      <c r="CE138" t="s">
        <v>111</v>
      </c>
      <c r="CH138" t="s">
        <v>155</v>
      </c>
      <c r="CI138" t="s">
        <v>125</v>
      </c>
      <c r="CL138" t="s">
        <v>126</v>
      </c>
      <c r="CM138" t="s">
        <v>137</v>
      </c>
      <c r="CO138" t="s">
        <v>128</v>
      </c>
      <c r="CU138" t="s">
        <v>119</v>
      </c>
      <c r="CV138" t="s">
        <v>108</v>
      </c>
      <c r="CW138" t="s">
        <v>141</v>
      </c>
      <c r="CX138" t="s">
        <v>142</v>
      </c>
      <c r="DD138" s="170">
        <v>-612.33000000000004</v>
      </c>
      <c r="DE138" t="s">
        <v>110</v>
      </c>
      <c r="DF138" s="171">
        <v>0</v>
      </c>
      <c r="DH138" s="172">
        <v>0</v>
      </c>
      <c r="DI138" t="s">
        <v>131</v>
      </c>
      <c r="DJ138" t="s">
        <v>116</v>
      </c>
      <c r="DK138" s="173">
        <v>42390</v>
      </c>
      <c r="DL138" t="s">
        <v>119</v>
      </c>
      <c r="DN138" s="174">
        <v>-612.33000000000004</v>
      </c>
      <c r="DO138" s="175">
        <v>1</v>
      </c>
      <c r="DP138" s="176">
        <v>1</v>
      </c>
      <c r="DQ138" s="177">
        <v>768776</v>
      </c>
      <c r="DT138" s="178">
        <v>42404</v>
      </c>
      <c r="DV138" t="s">
        <v>120</v>
      </c>
      <c r="DW138" s="179">
        <v>42390</v>
      </c>
      <c r="DX138" t="s">
        <v>110</v>
      </c>
      <c r="DY138" s="180">
        <v>42400</v>
      </c>
      <c r="DZ138" t="s">
        <v>116</v>
      </c>
      <c r="EC138" t="s">
        <v>123</v>
      </c>
      <c r="ED138" s="181">
        <v>0</v>
      </c>
      <c r="EE138" s="182">
        <v>0</v>
      </c>
      <c r="EG138" t="s">
        <v>132</v>
      </c>
      <c r="EJ138" t="str">
        <f t="shared" si="4"/>
        <v>211000018000</v>
      </c>
    </row>
    <row r="139" spans="1:140" hidden="1" x14ac:dyDescent="0.25">
      <c r="A139" t="s">
        <v>108</v>
      </c>
      <c r="B139" t="s">
        <v>163</v>
      </c>
      <c r="C139" s="140">
        <v>42390</v>
      </c>
      <c r="D139" s="141">
        <v>0</v>
      </c>
      <c r="E139" t="s">
        <v>108</v>
      </c>
      <c r="F139" t="s">
        <v>110</v>
      </c>
      <c r="G139" s="142">
        <v>2016</v>
      </c>
      <c r="H139" s="143">
        <v>7</v>
      </c>
      <c r="I139" s="144">
        <v>42390</v>
      </c>
      <c r="J139" t="s">
        <v>111</v>
      </c>
      <c r="L139" t="s">
        <v>110</v>
      </c>
      <c r="M139" t="s">
        <v>110</v>
      </c>
      <c r="O139" s="146">
        <v>0</v>
      </c>
      <c r="P139" t="s">
        <v>112</v>
      </c>
      <c r="R139" s="148">
        <v>42390</v>
      </c>
      <c r="S139" s="149">
        <v>86</v>
      </c>
      <c r="T139" s="150">
        <v>24145.97</v>
      </c>
      <c r="U139" s="151">
        <v>24145.97</v>
      </c>
      <c r="V139" s="152">
        <v>0</v>
      </c>
      <c r="W139" t="s">
        <v>113</v>
      </c>
      <c r="Y139" t="s">
        <v>114</v>
      </c>
      <c r="Z139" t="s">
        <v>114</v>
      </c>
      <c r="AA139" t="s">
        <v>114</v>
      </c>
      <c r="AB139" t="s">
        <v>115</v>
      </c>
      <c r="AC139" t="s">
        <v>116</v>
      </c>
      <c r="AD139" t="s">
        <v>110</v>
      </c>
      <c r="AE139" t="s">
        <v>110</v>
      </c>
      <c r="AH139" s="153">
        <v>0</v>
      </c>
      <c r="AI139" s="154">
        <v>42404</v>
      </c>
      <c r="AJ139" s="155">
        <v>768776</v>
      </c>
      <c r="AK139" s="156">
        <v>768776.1</v>
      </c>
      <c r="AL139" s="157">
        <v>42390</v>
      </c>
      <c r="AM139" s="158">
        <v>0</v>
      </c>
      <c r="AN139" t="s">
        <v>164</v>
      </c>
      <c r="AO139" s="159">
        <v>42404.709849537037</v>
      </c>
      <c r="AP139" t="s">
        <v>118</v>
      </c>
      <c r="AQ139" t="s">
        <v>119</v>
      </c>
      <c r="AR139" t="s">
        <v>119</v>
      </c>
      <c r="AT139" s="160">
        <v>42390</v>
      </c>
      <c r="AU139" s="161">
        <v>1</v>
      </c>
      <c r="AV139" s="162">
        <v>1</v>
      </c>
      <c r="AW139" t="s">
        <v>120</v>
      </c>
      <c r="AZ139" s="163">
        <v>42404</v>
      </c>
      <c r="BB139" t="s">
        <v>121</v>
      </c>
      <c r="BC139" t="s">
        <v>114</v>
      </c>
      <c r="BD139" t="s">
        <v>122</v>
      </c>
      <c r="BE139" t="s">
        <v>110</v>
      </c>
      <c r="BH139" t="s">
        <v>122</v>
      </c>
      <c r="BL139" t="s">
        <v>110</v>
      </c>
      <c r="BM139" s="165">
        <v>42390</v>
      </c>
      <c r="BO139" t="s">
        <v>110</v>
      </c>
      <c r="BP139" t="s">
        <v>123</v>
      </c>
      <c r="BS139" s="166">
        <v>42404.694641203707</v>
      </c>
      <c r="BU139" t="s">
        <v>110</v>
      </c>
      <c r="BV139" t="s">
        <v>118</v>
      </c>
      <c r="BW139" t="s">
        <v>110</v>
      </c>
      <c r="BZ139" t="s">
        <v>108</v>
      </c>
      <c r="CA139" t="s">
        <v>163</v>
      </c>
      <c r="CB139" s="167">
        <v>42390</v>
      </c>
      <c r="CC139" s="168">
        <v>0</v>
      </c>
      <c r="CD139" s="169">
        <v>38</v>
      </c>
      <c r="CE139" t="s">
        <v>111</v>
      </c>
      <c r="CH139" t="s">
        <v>155</v>
      </c>
      <c r="CI139" t="s">
        <v>125</v>
      </c>
      <c r="CL139" t="s">
        <v>126</v>
      </c>
      <c r="CM139" t="s">
        <v>137</v>
      </c>
      <c r="CO139" t="s">
        <v>128</v>
      </c>
      <c r="CU139" t="s">
        <v>119</v>
      </c>
      <c r="CV139" t="s">
        <v>108</v>
      </c>
      <c r="CW139" t="s">
        <v>129</v>
      </c>
      <c r="CX139" t="s">
        <v>138</v>
      </c>
      <c r="CY139" t="s">
        <v>139</v>
      </c>
      <c r="DD139" s="170">
        <v>-0.75</v>
      </c>
      <c r="DE139" t="s">
        <v>110</v>
      </c>
      <c r="DF139" s="171">
        <v>0</v>
      </c>
      <c r="DH139" s="172">
        <v>0</v>
      </c>
      <c r="DI139" t="s">
        <v>131</v>
      </c>
      <c r="DJ139" t="s">
        <v>116</v>
      </c>
      <c r="DK139" s="173">
        <v>42390</v>
      </c>
      <c r="DL139" t="s">
        <v>119</v>
      </c>
      <c r="DN139" s="174">
        <v>-0.75</v>
      </c>
      <c r="DO139" s="175">
        <v>1</v>
      </c>
      <c r="DP139" s="176">
        <v>1</v>
      </c>
      <c r="DQ139" s="177">
        <v>768776</v>
      </c>
      <c r="DT139" s="178">
        <v>42404</v>
      </c>
      <c r="DV139" t="s">
        <v>120</v>
      </c>
      <c r="DW139" s="179">
        <v>42390</v>
      </c>
      <c r="DX139" t="s">
        <v>110</v>
      </c>
      <c r="DY139" s="180">
        <v>42400</v>
      </c>
      <c r="DZ139" t="s">
        <v>116</v>
      </c>
      <c r="EC139" t="s">
        <v>123</v>
      </c>
      <c r="ED139" s="181">
        <v>0</v>
      </c>
      <c r="EE139" s="182">
        <v>0</v>
      </c>
      <c r="EG139" t="s">
        <v>132</v>
      </c>
      <c r="EJ139" t="str">
        <f t="shared" si="4"/>
        <v>211000018000</v>
      </c>
    </row>
    <row r="140" spans="1:140" hidden="1" x14ac:dyDescent="0.25">
      <c r="A140" t="s">
        <v>108</v>
      </c>
      <c r="B140" t="s">
        <v>163</v>
      </c>
      <c r="C140" s="140">
        <v>42390</v>
      </c>
      <c r="D140" s="141">
        <v>0</v>
      </c>
      <c r="E140" t="s">
        <v>108</v>
      </c>
      <c r="F140" t="s">
        <v>110</v>
      </c>
      <c r="G140" s="142">
        <v>2016</v>
      </c>
      <c r="H140" s="143">
        <v>7</v>
      </c>
      <c r="I140" s="144">
        <v>42390</v>
      </c>
      <c r="J140" t="s">
        <v>111</v>
      </c>
      <c r="L140" t="s">
        <v>110</v>
      </c>
      <c r="M140" t="s">
        <v>110</v>
      </c>
      <c r="O140" s="146">
        <v>0</v>
      </c>
      <c r="P140" t="s">
        <v>112</v>
      </c>
      <c r="R140" s="148">
        <v>42390</v>
      </c>
      <c r="S140" s="149">
        <v>86</v>
      </c>
      <c r="T140" s="150">
        <v>24145.97</v>
      </c>
      <c r="U140" s="151">
        <v>24145.97</v>
      </c>
      <c r="V140" s="152">
        <v>0</v>
      </c>
      <c r="W140" t="s">
        <v>113</v>
      </c>
      <c r="Y140" t="s">
        <v>114</v>
      </c>
      <c r="Z140" t="s">
        <v>114</v>
      </c>
      <c r="AA140" t="s">
        <v>114</v>
      </c>
      <c r="AB140" t="s">
        <v>115</v>
      </c>
      <c r="AC140" t="s">
        <v>116</v>
      </c>
      <c r="AD140" t="s">
        <v>110</v>
      </c>
      <c r="AE140" t="s">
        <v>110</v>
      </c>
      <c r="AH140" s="153">
        <v>0</v>
      </c>
      <c r="AI140" s="154">
        <v>42404</v>
      </c>
      <c r="AJ140" s="155">
        <v>768776</v>
      </c>
      <c r="AK140" s="156">
        <v>768776.1</v>
      </c>
      <c r="AL140" s="157">
        <v>42390</v>
      </c>
      <c r="AM140" s="158">
        <v>0</v>
      </c>
      <c r="AN140" t="s">
        <v>164</v>
      </c>
      <c r="AO140" s="159">
        <v>42404.709849537037</v>
      </c>
      <c r="AP140" t="s">
        <v>118</v>
      </c>
      <c r="AQ140" t="s">
        <v>119</v>
      </c>
      <c r="AR140" t="s">
        <v>119</v>
      </c>
      <c r="AT140" s="160">
        <v>42390</v>
      </c>
      <c r="AU140" s="161">
        <v>1</v>
      </c>
      <c r="AV140" s="162">
        <v>1</v>
      </c>
      <c r="AW140" t="s">
        <v>120</v>
      </c>
      <c r="AZ140" s="163">
        <v>42404</v>
      </c>
      <c r="BB140" t="s">
        <v>121</v>
      </c>
      <c r="BC140" t="s">
        <v>114</v>
      </c>
      <c r="BD140" t="s">
        <v>122</v>
      </c>
      <c r="BE140" t="s">
        <v>110</v>
      </c>
      <c r="BH140" t="s">
        <v>122</v>
      </c>
      <c r="BL140" t="s">
        <v>110</v>
      </c>
      <c r="BM140" s="165">
        <v>42390</v>
      </c>
      <c r="BO140" t="s">
        <v>110</v>
      </c>
      <c r="BP140" t="s">
        <v>123</v>
      </c>
      <c r="BS140" s="166">
        <v>42404.694641203707</v>
      </c>
      <c r="BU140" t="s">
        <v>110</v>
      </c>
      <c r="BV140" t="s">
        <v>118</v>
      </c>
      <c r="BW140" t="s">
        <v>110</v>
      </c>
      <c r="BZ140" t="s">
        <v>108</v>
      </c>
      <c r="CA140" t="s">
        <v>163</v>
      </c>
      <c r="CB140" s="167">
        <v>42390</v>
      </c>
      <c r="CC140" s="168">
        <v>0</v>
      </c>
      <c r="CD140" s="169">
        <v>42</v>
      </c>
      <c r="CE140" t="s">
        <v>111</v>
      </c>
      <c r="CH140" t="s">
        <v>156</v>
      </c>
      <c r="CI140" t="s">
        <v>125</v>
      </c>
      <c r="CL140" t="s">
        <v>126</v>
      </c>
      <c r="CM140" t="s">
        <v>137</v>
      </c>
      <c r="CO140" t="s">
        <v>128</v>
      </c>
      <c r="CU140" t="s">
        <v>119</v>
      </c>
      <c r="CV140" t="s">
        <v>108</v>
      </c>
      <c r="CW140" t="s">
        <v>129</v>
      </c>
      <c r="CX140" t="s">
        <v>138</v>
      </c>
      <c r="CY140" t="s">
        <v>139</v>
      </c>
      <c r="DD140" s="170">
        <v>-0.06</v>
      </c>
      <c r="DE140" t="s">
        <v>110</v>
      </c>
      <c r="DF140" s="171">
        <v>0</v>
      </c>
      <c r="DH140" s="172">
        <v>0</v>
      </c>
      <c r="DI140" t="s">
        <v>131</v>
      </c>
      <c r="DJ140" t="s">
        <v>116</v>
      </c>
      <c r="DK140" s="173">
        <v>42390</v>
      </c>
      <c r="DL140" t="s">
        <v>119</v>
      </c>
      <c r="DN140" s="174">
        <v>-0.06</v>
      </c>
      <c r="DO140" s="175">
        <v>1</v>
      </c>
      <c r="DP140" s="176">
        <v>1</v>
      </c>
      <c r="DQ140" s="177">
        <v>768776</v>
      </c>
      <c r="DT140" s="178">
        <v>42404</v>
      </c>
      <c r="DV140" t="s">
        <v>120</v>
      </c>
      <c r="DW140" s="179">
        <v>42390</v>
      </c>
      <c r="DX140" t="s">
        <v>110</v>
      </c>
      <c r="DY140" s="180">
        <v>42400</v>
      </c>
      <c r="DZ140" t="s">
        <v>116</v>
      </c>
      <c r="EC140" t="s">
        <v>123</v>
      </c>
      <c r="ED140" s="181">
        <v>0</v>
      </c>
      <c r="EE140" s="182">
        <v>0</v>
      </c>
      <c r="EG140" t="s">
        <v>132</v>
      </c>
      <c r="EJ140" t="str">
        <f t="shared" si="4"/>
        <v>212500018000</v>
      </c>
    </row>
    <row r="141" spans="1:140" hidden="1" x14ac:dyDescent="0.25">
      <c r="A141" t="s">
        <v>108</v>
      </c>
      <c r="B141" t="s">
        <v>163</v>
      </c>
      <c r="C141" s="140">
        <v>42390</v>
      </c>
      <c r="D141" s="141">
        <v>0</v>
      </c>
      <c r="E141" t="s">
        <v>108</v>
      </c>
      <c r="F141" t="s">
        <v>110</v>
      </c>
      <c r="G141" s="142">
        <v>2016</v>
      </c>
      <c r="H141" s="143">
        <v>7</v>
      </c>
      <c r="I141" s="144">
        <v>42390</v>
      </c>
      <c r="J141" t="s">
        <v>111</v>
      </c>
      <c r="L141" t="s">
        <v>110</v>
      </c>
      <c r="M141" t="s">
        <v>110</v>
      </c>
      <c r="O141" s="146">
        <v>0</v>
      </c>
      <c r="P141" t="s">
        <v>112</v>
      </c>
      <c r="R141" s="148">
        <v>42390</v>
      </c>
      <c r="S141" s="149">
        <v>86</v>
      </c>
      <c r="T141" s="150">
        <v>24145.97</v>
      </c>
      <c r="U141" s="151">
        <v>24145.97</v>
      </c>
      <c r="V141" s="152">
        <v>0</v>
      </c>
      <c r="W141" t="s">
        <v>113</v>
      </c>
      <c r="Y141" t="s">
        <v>114</v>
      </c>
      <c r="Z141" t="s">
        <v>114</v>
      </c>
      <c r="AA141" t="s">
        <v>114</v>
      </c>
      <c r="AB141" t="s">
        <v>115</v>
      </c>
      <c r="AC141" t="s">
        <v>116</v>
      </c>
      <c r="AD141" t="s">
        <v>110</v>
      </c>
      <c r="AE141" t="s">
        <v>110</v>
      </c>
      <c r="AH141" s="153">
        <v>0</v>
      </c>
      <c r="AI141" s="154">
        <v>42404</v>
      </c>
      <c r="AJ141" s="155">
        <v>768776</v>
      </c>
      <c r="AK141" s="156">
        <v>768776.1</v>
      </c>
      <c r="AL141" s="157">
        <v>42390</v>
      </c>
      <c r="AM141" s="158">
        <v>0</v>
      </c>
      <c r="AN141" t="s">
        <v>164</v>
      </c>
      <c r="AO141" s="159">
        <v>42404.709849537037</v>
      </c>
      <c r="AP141" t="s">
        <v>118</v>
      </c>
      <c r="AQ141" t="s">
        <v>119</v>
      </c>
      <c r="AR141" t="s">
        <v>119</v>
      </c>
      <c r="AT141" s="160">
        <v>42390</v>
      </c>
      <c r="AU141" s="161">
        <v>1</v>
      </c>
      <c r="AV141" s="162">
        <v>1</v>
      </c>
      <c r="AW141" t="s">
        <v>120</v>
      </c>
      <c r="AZ141" s="163">
        <v>42404</v>
      </c>
      <c r="BB141" t="s">
        <v>121</v>
      </c>
      <c r="BC141" t="s">
        <v>114</v>
      </c>
      <c r="BD141" t="s">
        <v>122</v>
      </c>
      <c r="BE141" t="s">
        <v>110</v>
      </c>
      <c r="BH141" t="s">
        <v>122</v>
      </c>
      <c r="BL141" t="s">
        <v>110</v>
      </c>
      <c r="BM141" s="165">
        <v>42390</v>
      </c>
      <c r="BO141" t="s">
        <v>110</v>
      </c>
      <c r="BP141" t="s">
        <v>123</v>
      </c>
      <c r="BS141" s="166">
        <v>42404.694641203707</v>
      </c>
      <c r="BU141" t="s">
        <v>110</v>
      </c>
      <c r="BV141" t="s">
        <v>118</v>
      </c>
      <c r="BW141" t="s">
        <v>110</v>
      </c>
      <c r="BZ141" t="s">
        <v>108</v>
      </c>
      <c r="CA141" t="s">
        <v>163</v>
      </c>
      <c r="CB141" s="167">
        <v>42390</v>
      </c>
      <c r="CC141" s="168">
        <v>0</v>
      </c>
      <c r="CD141" s="169">
        <v>39</v>
      </c>
      <c r="CE141" t="s">
        <v>111</v>
      </c>
      <c r="CH141" t="s">
        <v>155</v>
      </c>
      <c r="CI141" t="s">
        <v>125</v>
      </c>
      <c r="CL141" t="s">
        <v>126</v>
      </c>
      <c r="CM141" t="s">
        <v>127</v>
      </c>
      <c r="CO141" t="s">
        <v>128</v>
      </c>
      <c r="CU141" t="s">
        <v>119</v>
      </c>
      <c r="CV141" t="s">
        <v>108</v>
      </c>
      <c r="CW141" t="s">
        <v>129</v>
      </c>
      <c r="CX141" t="s">
        <v>130</v>
      </c>
      <c r="DD141" s="170">
        <v>-92.3</v>
      </c>
      <c r="DE141" t="s">
        <v>110</v>
      </c>
      <c r="DF141" s="171">
        <v>0</v>
      </c>
      <c r="DH141" s="172">
        <v>0</v>
      </c>
      <c r="DI141" t="s">
        <v>131</v>
      </c>
      <c r="DJ141" t="s">
        <v>116</v>
      </c>
      <c r="DK141" s="173">
        <v>42390</v>
      </c>
      <c r="DL141" t="s">
        <v>119</v>
      </c>
      <c r="DN141" s="174">
        <v>-92.3</v>
      </c>
      <c r="DO141" s="175">
        <v>1</v>
      </c>
      <c r="DP141" s="176">
        <v>1</v>
      </c>
      <c r="DQ141" s="177">
        <v>768776</v>
      </c>
      <c r="DT141" s="178">
        <v>42404</v>
      </c>
      <c r="DV141" t="s">
        <v>120</v>
      </c>
      <c r="DW141" s="179">
        <v>42390</v>
      </c>
      <c r="DX141" t="s">
        <v>110</v>
      </c>
      <c r="DY141" s="180">
        <v>42400</v>
      </c>
      <c r="DZ141" t="s">
        <v>116</v>
      </c>
      <c r="EC141" t="s">
        <v>123</v>
      </c>
      <c r="ED141" s="181">
        <v>0</v>
      </c>
      <c r="EE141" s="182">
        <v>0</v>
      </c>
      <c r="EG141" t="s">
        <v>132</v>
      </c>
      <c r="EJ141" t="str">
        <f t="shared" si="4"/>
        <v>211000099000</v>
      </c>
    </row>
    <row r="142" spans="1:140" hidden="1" x14ac:dyDescent="0.25">
      <c r="A142" t="s">
        <v>108</v>
      </c>
      <c r="B142" t="s">
        <v>163</v>
      </c>
      <c r="C142" s="140">
        <v>42390</v>
      </c>
      <c r="D142" s="141">
        <v>0</v>
      </c>
      <c r="E142" t="s">
        <v>108</v>
      </c>
      <c r="F142" t="s">
        <v>110</v>
      </c>
      <c r="G142" s="142">
        <v>2016</v>
      </c>
      <c r="H142" s="143">
        <v>7</v>
      </c>
      <c r="I142" s="144">
        <v>42390</v>
      </c>
      <c r="J142" t="s">
        <v>111</v>
      </c>
      <c r="L142" t="s">
        <v>110</v>
      </c>
      <c r="M142" t="s">
        <v>110</v>
      </c>
      <c r="O142" s="146">
        <v>0</v>
      </c>
      <c r="P142" t="s">
        <v>112</v>
      </c>
      <c r="R142" s="148">
        <v>42390</v>
      </c>
      <c r="S142" s="149">
        <v>86</v>
      </c>
      <c r="T142" s="150">
        <v>24145.97</v>
      </c>
      <c r="U142" s="151">
        <v>24145.97</v>
      </c>
      <c r="V142" s="152">
        <v>0</v>
      </c>
      <c r="W142" t="s">
        <v>113</v>
      </c>
      <c r="Y142" t="s">
        <v>114</v>
      </c>
      <c r="Z142" t="s">
        <v>114</v>
      </c>
      <c r="AA142" t="s">
        <v>114</v>
      </c>
      <c r="AB142" t="s">
        <v>115</v>
      </c>
      <c r="AC142" t="s">
        <v>116</v>
      </c>
      <c r="AD142" t="s">
        <v>110</v>
      </c>
      <c r="AE142" t="s">
        <v>110</v>
      </c>
      <c r="AH142" s="153">
        <v>0</v>
      </c>
      <c r="AI142" s="154">
        <v>42404</v>
      </c>
      <c r="AJ142" s="155">
        <v>768776</v>
      </c>
      <c r="AK142" s="156">
        <v>768776.1</v>
      </c>
      <c r="AL142" s="157">
        <v>42390</v>
      </c>
      <c r="AM142" s="158">
        <v>0</v>
      </c>
      <c r="AN142" t="s">
        <v>164</v>
      </c>
      <c r="AO142" s="159">
        <v>42404.709849537037</v>
      </c>
      <c r="AP142" t="s">
        <v>118</v>
      </c>
      <c r="AQ142" t="s">
        <v>119</v>
      </c>
      <c r="AR142" t="s">
        <v>119</v>
      </c>
      <c r="AT142" s="160">
        <v>42390</v>
      </c>
      <c r="AU142" s="161">
        <v>1</v>
      </c>
      <c r="AV142" s="162">
        <v>1</v>
      </c>
      <c r="AW142" t="s">
        <v>120</v>
      </c>
      <c r="AZ142" s="163">
        <v>42404</v>
      </c>
      <c r="BB142" t="s">
        <v>121</v>
      </c>
      <c r="BC142" t="s">
        <v>114</v>
      </c>
      <c r="BD142" t="s">
        <v>122</v>
      </c>
      <c r="BE142" t="s">
        <v>110</v>
      </c>
      <c r="BH142" t="s">
        <v>122</v>
      </c>
      <c r="BL142" t="s">
        <v>110</v>
      </c>
      <c r="BM142" s="165">
        <v>42390</v>
      </c>
      <c r="BO142" t="s">
        <v>110</v>
      </c>
      <c r="BP142" t="s">
        <v>123</v>
      </c>
      <c r="BS142" s="166">
        <v>42404.694641203707</v>
      </c>
      <c r="BU142" t="s">
        <v>110</v>
      </c>
      <c r="BV142" t="s">
        <v>118</v>
      </c>
      <c r="BW142" t="s">
        <v>110</v>
      </c>
      <c r="BZ142" t="s">
        <v>108</v>
      </c>
      <c r="CA142" t="s">
        <v>163</v>
      </c>
      <c r="CB142" s="167">
        <v>42390</v>
      </c>
      <c r="CC142" s="168">
        <v>0</v>
      </c>
      <c r="CD142" s="169">
        <v>40</v>
      </c>
      <c r="CE142" t="s">
        <v>111</v>
      </c>
      <c r="CH142" t="s">
        <v>156</v>
      </c>
      <c r="CI142" t="s">
        <v>125</v>
      </c>
      <c r="CL142" t="s">
        <v>126</v>
      </c>
      <c r="CM142" t="s">
        <v>134</v>
      </c>
      <c r="CO142" t="s">
        <v>128</v>
      </c>
      <c r="CU142" t="s">
        <v>119</v>
      </c>
      <c r="CV142" t="s">
        <v>108</v>
      </c>
      <c r="CW142" t="s">
        <v>135</v>
      </c>
      <c r="CX142" t="s">
        <v>136</v>
      </c>
      <c r="DD142" s="170">
        <v>-16.53</v>
      </c>
      <c r="DE142" t="s">
        <v>110</v>
      </c>
      <c r="DF142" s="171">
        <v>0</v>
      </c>
      <c r="DH142" s="172">
        <v>0</v>
      </c>
      <c r="DI142" t="s">
        <v>131</v>
      </c>
      <c r="DJ142" t="s">
        <v>116</v>
      </c>
      <c r="DK142" s="173">
        <v>42390</v>
      </c>
      <c r="DL142" t="s">
        <v>119</v>
      </c>
      <c r="DN142" s="174">
        <v>-16.53</v>
      </c>
      <c r="DO142" s="175">
        <v>1</v>
      </c>
      <c r="DP142" s="176">
        <v>1</v>
      </c>
      <c r="DQ142" s="177">
        <v>768776</v>
      </c>
      <c r="DT142" s="178">
        <v>42404</v>
      </c>
      <c r="DV142" t="s">
        <v>120</v>
      </c>
      <c r="DW142" s="179">
        <v>42390</v>
      </c>
      <c r="DX142" t="s">
        <v>110</v>
      </c>
      <c r="DY142" s="180">
        <v>42400</v>
      </c>
      <c r="DZ142" t="s">
        <v>116</v>
      </c>
      <c r="EC142" t="s">
        <v>123</v>
      </c>
      <c r="ED142" s="181">
        <v>0</v>
      </c>
      <c r="EE142" s="182">
        <v>0</v>
      </c>
      <c r="EG142" t="s">
        <v>132</v>
      </c>
      <c r="EJ142" t="str">
        <f t="shared" si="4"/>
        <v>212500019800</v>
      </c>
    </row>
    <row r="143" spans="1:140" hidden="1" x14ac:dyDescent="0.25">
      <c r="A143" t="s">
        <v>108</v>
      </c>
      <c r="B143" t="s">
        <v>163</v>
      </c>
      <c r="C143" s="140">
        <v>42390</v>
      </c>
      <c r="D143" s="141">
        <v>0</v>
      </c>
      <c r="E143" t="s">
        <v>108</v>
      </c>
      <c r="F143" t="s">
        <v>110</v>
      </c>
      <c r="G143" s="142">
        <v>2016</v>
      </c>
      <c r="H143" s="143">
        <v>7</v>
      </c>
      <c r="I143" s="144">
        <v>42390</v>
      </c>
      <c r="J143" t="s">
        <v>111</v>
      </c>
      <c r="L143" t="s">
        <v>110</v>
      </c>
      <c r="M143" t="s">
        <v>110</v>
      </c>
      <c r="O143" s="146">
        <v>0</v>
      </c>
      <c r="P143" t="s">
        <v>112</v>
      </c>
      <c r="R143" s="148">
        <v>42390</v>
      </c>
      <c r="S143" s="149">
        <v>86</v>
      </c>
      <c r="T143" s="150">
        <v>24145.97</v>
      </c>
      <c r="U143" s="151">
        <v>24145.97</v>
      </c>
      <c r="V143" s="152">
        <v>0</v>
      </c>
      <c r="W143" t="s">
        <v>113</v>
      </c>
      <c r="Y143" t="s">
        <v>114</v>
      </c>
      <c r="Z143" t="s">
        <v>114</v>
      </c>
      <c r="AA143" t="s">
        <v>114</v>
      </c>
      <c r="AB143" t="s">
        <v>115</v>
      </c>
      <c r="AC143" t="s">
        <v>116</v>
      </c>
      <c r="AD143" t="s">
        <v>110</v>
      </c>
      <c r="AE143" t="s">
        <v>110</v>
      </c>
      <c r="AH143" s="153">
        <v>0</v>
      </c>
      <c r="AI143" s="154">
        <v>42404</v>
      </c>
      <c r="AJ143" s="155">
        <v>768776</v>
      </c>
      <c r="AK143" s="156">
        <v>768776.1</v>
      </c>
      <c r="AL143" s="157">
        <v>42390</v>
      </c>
      <c r="AM143" s="158">
        <v>0</v>
      </c>
      <c r="AN143" t="s">
        <v>164</v>
      </c>
      <c r="AO143" s="159">
        <v>42404.709849537037</v>
      </c>
      <c r="AP143" t="s">
        <v>118</v>
      </c>
      <c r="AQ143" t="s">
        <v>119</v>
      </c>
      <c r="AR143" t="s">
        <v>119</v>
      </c>
      <c r="AT143" s="160">
        <v>42390</v>
      </c>
      <c r="AU143" s="161">
        <v>1</v>
      </c>
      <c r="AV143" s="162">
        <v>1</v>
      </c>
      <c r="AW143" t="s">
        <v>120</v>
      </c>
      <c r="AZ143" s="163">
        <v>42404</v>
      </c>
      <c r="BB143" t="s">
        <v>121</v>
      </c>
      <c r="BC143" t="s">
        <v>114</v>
      </c>
      <c r="BD143" t="s">
        <v>122</v>
      </c>
      <c r="BE143" t="s">
        <v>110</v>
      </c>
      <c r="BH143" t="s">
        <v>122</v>
      </c>
      <c r="BL143" t="s">
        <v>110</v>
      </c>
      <c r="BM143" s="165">
        <v>42390</v>
      </c>
      <c r="BO143" t="s">
        <v>110</v>
      </c>
      <c r="BP143" t="s">
        <v>123</v>
      </c>
      <c r="BS143" s="166">
        <v>42404.694641203707</v>
      </c>
      <c r="BU143" t="s">
        <v>110</v>
      </c>
      <c r="BV143" t="s">
        <v>118</v>
      </c>
      <c r="BW143" t="s">
        <v>110</v>
      </c>
      <c r="BZ143" t="s">
        <v>108</v>
      </c>
      <c r="CA143" t="s">
        <v>163</v>
      </c>
      <c r="CB143" s="167">
        <v>42390</v>
      </c>
      <c r="CC143" s="168">
        <v>0</v>
      </c>
      <c r="CD143" s="169">
        <v>41</v>
      </c>
      <c r="CE143" t="s">
        <v>111</v>
      </c>
      <c r="CH143" t="s">
        <v>156</v>
      </c>
      <c r="CI143" t="s">
        <v>125</v>
      </c>
      <c r="CL143" t="s">
        <v>126</v>
      </c>
      <c r="CM143" t="s">
        <v>137</v>
      </c>
      <c r="CO143" t="s">
        <v>128</v>
      </c>
      <c r="CU143" t="s">
        <v>119</v>
      </c>
      <c r="CV143" t="s">
        <v>108</v>
      </c>
      <c r="CW143" t="s">
        <v>141</v>
      </c>
      <c r="CX143" t="s">
        <v>142</v>
      </c>
      <c r="DD143" s="170">
        <v>-30.38</v>
      </c>
      <c r="DE143" t="s">
        <v>110</v>
      </c>
      <c r="DF143" s="171">
        <v>0</v>
      </c>
      <c r="DH143" s="172">
        <v>0</v>
      </c>
      <c r="DI143" t="s">
        <v>131</v>
      </c>
      <c r="DJ143" t="s">
        <v>116</v>
      </c>
      <c r="DK143" s="173">
        <v>42390</v>
      </c>
      <c r="DL143" t="s">
        <v>119</v>
      </c>
      <c r="DN143" s="174">
        <v>-30.38</v>
      </c>
      <c r="DO143" s="175">
        <v>1</v>
      </c>
      <c r="DP143" s="176">
        <v>1</v>
      </c>
      <c r="DQ143" s="177">
        <v>768776</v>
      </c>
      <c r="DT143" s="178">
        <v>42404</v>
      </c>
      <c r="DV143" t="s">
        <v>120</v>
      </c>
      <c r="DW143" s="179">
        <v>42390</v>
      </c>
      <c r="DX143" t="s">
        <v>110</v>
      </c>
      <c r="DY143" s="180">
        <v>42400</v>
      </c>
      <c r="DZ143" t="s">
        <v>116</v>
      </c>
      <c r="EC143" t="s">
        <v>123</v>
      </c>
      <c r="ED143" s="181">
        <v>0</v>
      </c>
      <c r="EE143" s="182">
        <v>0</v>
      </c>
      <c r="EG143" t="s">
        <v>132</v>
      </c>
      <c r="EJ143" t="str">
        <f t="shared" si="4"/>
        <v>212500018000</v>
      </c>
    </row>
    <row r="144" spans="1:140" hidden="1" x14ac:dyDescent="0.25">
      <c r="A144" t="s">
        <v>108</v>
      </c>
      <c r="B144" t="s">
        <v>163</v>
      </c>
      <c r="C144" s="140">
        <v>42390</v>
      </c>
      <c r="D144" s="141">
        <v>0</v>
      </c>
      <c r="E144" t="s">
        <v>108</v>
      </c>
      <c r="F144" t="s">
        <v>110</v>
      </c>
      <c r="G144" s="142">
        <v>2016</v>
      </c>
      <c r="H144" s="143">
        <v>7</v>
      </c>
      <c r="I144" s="144">
        <v>42390</v>
      </c>
      <c r="J144" t="s">
        <v>111</v>
      </c>
      <c r="L144" t="s">
        <v>110</v>
      </c>
      <c r="M144" t="s">
        <v>110</v>
      </c>
      <c r="O144" s="146">
        <v>0</v>
      </c>
      <c r="P144" t="s">
        <v>112</v>
      </c>
      <c r="R144" s="148">
        <v>42390</v>
      </c>
      <c r="S144" s="149">
        <v>86</v>
      </c>
      <c r="T144" s="150">
        <v>24145.97</v>
      </c>
      <c r="U144" s="151">
        <v>24145.97</v>
      </c>
      <c r="V144" s="152">
        <v>0</v>
      </c>
      <c r="W144" t="s">
        <v>113</v>
      </c>
      <c r="Y144" t="s">
        <v>114</v>
      </c>
      <c r="Z144" t="s">
        <v>114</v>
      </c>
      <c r="AA144" t="s">
        <v>114</v>
      </c>
      <c r="AB144" t="s">
        <v>115</v>
      </c>
      <c r="AC144" t="s">
        <v>116</v>
      </c>
      <c r="AD144" t="s">
        <v>110</v>
      </c>
      <c r="AE144" t="s">
        <v>110</v>
      </c>
      <c r="AH144" s="153">
        <v>0</v>
      </c>
      <c r="AI144" s="154">
        <v>42404</v>
      </c>
      <c r="AJ144" s="155">
        <v>768776</v>
      </c>
      <c r="AK144" s="156">
        <v>768776.1</v>
      </c>
      <c r="AL144" s="157">
        <v>42390</v>
      </c>
      <c r="AM144" s="158">
        <v>0</v>
      </c>
      <c r="AN144" t="s">
        <v>164</v>
      </c>
      <c r="AO144" s="159">
        <v>42404.709849537037</v>
      </c>
      <c r="AP144" t="s">
        <v>118</v>
      </c>
      <c r="AQ144" t="s">
        <v>119</v>
      </c>
      <c r="AR144" t="s">
        <v>119</v>
      </c>
      <c r="AT144" s="160">
        <v>42390</v>
      </c>
      <c r="AU144" s="161">
        <v>1</v>
      </c>
      <c r="AV144" s="162">
        <v>1</v>
      </c>
      <c r="AW144" t="s">
        <v>120</v>
      </c>
      <c r="AZ144" s="163">
        <v>42404</v>
      </c>
      <c r="BB144" t="s">
        <v>121</v>
      </c>
      <c r="BC144" t="s">
        <v>114</v>
      </c>
      <c r="BD144" t="s">
        <v>122</v>
      </c>
      <c r="BE144" t="s">
        <v>110</v>
      </c>
      <c r="BH144" t="s">
        <v>122</v>
      </c>
      <c r="BL144" t="s">
        <v>110</v>
      </c>
      <c r="BM144" s="165">
        <v>42390</v>
      </c>
      <c r="BO144" t="s">
        <v>110</v>
      </c>
      <c r="BP144" t="s">
        <v>123</v>
      </c>
      <c r="BS144" s="166">
        <v>42404.694641203707</v>
      </c>
      <c r="BU144" t="s">
        <v>110</v>
      </c>
      <c r="BV144" t="s">
        <v>118</v>
      </c>
      <c r="BW144" t="s">
        <v>110</v>
      </c>
      <c r="BZ144" t="s">
        <v>108</v>
      </c>
      <c r="CA144" t="s">
        <v>163</v>
      </c>
      <c r="CB144" s="167">
        <v>42390</v>
      </c>
      <c r="CC144" s="168">
        <v>0</v>
      </c>
      <c r="CD144" s="169">
        <v>43</v>
      </c>
      <c r="CE144" t="s">
        <v>111</v>
      </c>
      <c r="CH144" t="s">
        <v>156</v>
      </c>
      <c r="CI144" t="s">
        <v>125</v>
      </c>
      <c r="CL144" t="s">
        <v>126</v>
      </c>
      <c r="CM144" t="s">
        <v>127</v>
      </c>
      <c r="CO144" t="s">
        <v>128</v>
      </c>
      <c r="CU144" t="s">
        <v>119</v>
      </c>
      <c r="CV144" t="s">
        <v>108</v>
      </c>
      <c r="CW144" t="s">
        <v>129</v>
      </c>
      <c r="CX144" t="s">
        <v>130</v>
      </c>
      <c r="DD144" s="170">
        <v>-3.91</v>
      </c>
      <c r="DE144" t="s">
        <v>110</v>
      </c>
      <c r="DF144" s="171">
        <v>0</v>
      </c>
      <c r="DH144" s="172">
        <v>0</v>
      </c>
      <c r="DI144" t="s">
        <v>131</v>
      </c>
      <c r="DJ144" t="s">
        <v>116</v>
      </c>
      <c r="DK144" s="173">
        <v>42390</v>
      </c>
      <c r="DL144" t="s">
        <v>119</v>
      </c>
      <c r="DN144" s="174">
        <v>-3.91</v>
      </c>
      <c r="DO144" s="175">
        <v>1</v>
      </c>
      <c r="DP144" s="176">
        <v>1</v>
      </c>
      <c r="DQ144" s="177">
        <v>768776</v>
      </c>
      <c r="DT144" s="178">
        <v>42404</v>
      </c>
      <c r="DV144" t="s">
        <v>120</v>
      </c>
      <c r="DW144" s="179">
        <v>42390</v>
      </c>
      <c r="DX144" t="s">
        <v>110</v>
      </c>
      <c r="DY144" s="180">
        <v>42400</v>
      </c>
      <c r="DZ144" t="s">
        <v>116</v>
      </c>
      <c r="EC144" t="s">
        <v>123</v>
      </c>
      <c r="ED144" s="181">
        <v>0</v>
      </c>
      <c r="EE144" s="182">
        <v>0</v>
      </c>
      <c r="EG144" t="s">
        <v>132</v>
      </c>
      <c r="EJ144" t="str">
        <f t="shared" si="4"/>
        <v>212500099000</v>
      </c>
    </row>
    <row r="145" spans="1:140" hidden="1" x14ac:dyDescent="0.25">
      <c r="A145" t="s">
        <v>108</v>
      </c>
      <c r="B145" t="s">
        <v>163</v>
      </c>
      <c r="C145" s="140">
        <v>42390</v>
      </c>
      <c r="D145" s="141">
        <v>0</v>
      </c>
      <c r="E145" t="s">
        <v>108</v>
      </c>
      <c r="F145" t="s">
        <v>110</v>
      </c>
      <c r="G145" s="142">
        <v>2016</v>
      </c>
      <c r="H145" s="143">
        <v>7</v>
      </c>
      <c r="I145" s="144">
        <v>42390</v>
      </c>
      <c r="J145" t="s">
        <v>111</v>
      </c>
      <c r="L145" t="s">
        <v>110</v>
      </c>
      <c r="M145" t="s">
        <v>110</v>
      </c>
      <c r="O145" s="146">
        <v>0</v>
      </c>
      <c r="P145" t="s">
        <v>112</v>
      </c>
      <c r="R145" s="148">
        <v>42390</v>
      </c>
      <c r="S145" s="149">
        <v>86</v>
      </c>
      <c r="T145" s="150">
        <v>24145.97</v>
      </c>
      <c r="U145" s="151">
        <v>24145.97</v>
      </c>
      <c r="V145" s="152">
        <v>0</v>
      </c>
      <c r="W145" t="s">
        <v>113</v>
      </c>
      <c r="Y145" t="s">
        <v>114</v>
      </c>
      <c r="Z145" t="s">
        <v>114</v>
      </c>
      <c r="AA145" t="s">
        <v>114</v>
      </c>
      <c r="AB145" t="s">
        <v>115</v>
      </c>
      <c r="AC145" t="s">
        <v>116</v>
      </c>
      <c r="AD145" t="s">
        <v>110</v>
      </c>
      <c r="AE145" t="s">
        <v>110</v>
      </c>
      <c r="AH145" s="153">
        <v>0</v>
      </c>
      <c r="AI145" s="154">
        <v>42404</v>
      </c>
      <c r="AJ145" s="155">
        <v>768776</v>
      </c>
      <c r="AK145" s="156">
        <v>768776.1</v>
      </c>
      <c r="AL145" s="157">
        <v>42390</v>
      </c>
      <c r="AM145" s="158">
        <v>0</v>
      </c>
      <c r="AN145" t="s">
        <v>164</v>
      </c>
      <c r="AO145" s="159">
        <v>42404.709849537037</v>
      </c>
      <c r="AP145" t="s">
        <v>118</v>
      </c>
      <c r="AQ145" t="s">
        <v>119</v>
      </c>
      <c r="AR145" t="s">
        <v>119</v>
      </c>
      <c r="AT145" s="160">
        <v>42390</v>
      </c>
      <c r="AU145" s="161">
        <v>1</v>
      </c>
      <c r="AV145" s="162">
        <v>1</v>
      </c>
      <c r="AW145" t="s">
        <v>120</v>
      </c>
      <c r="AZ145" s="163">
        <v>42404</v>
      </c>
      <c r="BB145" t="s">
        <v>121</v>
      </c>
      <c r="BC145" t="s">
        <v>114</v>
      </c>
      <c r="BD145" t="s">
        <v>122</v>
      </c>
      <c r="BE145" t="s">
        <v>110</v>
      </c>
      <c r="BH145" t="s">
        <v>122</v>
      </c>
      <c r="BL145" t="s">
        <v>110</v>
      </c>
      <c r="BM145" s="165">
        <v>42390</v>
      </c>
      <c r="BO145" t="s">
        <v>110</v>
      </c>
      <c r="BP145" t="s">
        <v>123</v>
      </c>
      <c r="BS145" s="166">
        <v>42404.694641203707</v>
      </c>
      <c r="BU145" t="s">
        <v>110</v>
      </c>
      <c r="BV145" t="s">
        <v>118</v>
      </c>
      <c r="BW145" t="s">
        <v>110</v>
      </c>
      <c r="BZ145" t="s">
        <v>108</v>
      </c>
      <c r="CA145" t="s">
        <v>163</v>
      </c>
      <c r="CB145" s="167">
        <v>42390</v>
      </c>
      <c r="CC145" s="168">
        <v>0</v>
      </c>
      <c r="CD145" s="169">
        <v>44</v>
      </c>
      <c r="CE145" t="s">
        <v>111</v>
      </c>
      <c r="CH145" t="s">
        <v>157</v>
      </c>
      <c r="CI145" t="s">
        <v>125</v>
      </c>
      <c r="CL145" t="s">
        <v>126</v>
      </c>
      <c r="CM145" t="s">
        <v>137</v>
      </c>
      <c r="CO145" t="s">
        <v>128</v>
      </c>
      <c r="CU145" t="s">
        <v>119</v>
      </c>
      <c r="CV145" t="s">
        <v>108</v>
      </c>
      <c r="CW145" t="s">
        <v>141</v>
      </c>
      <c r="CX145" t="s">
        <v>142</v>
      </c>
      <c r="DD145" s="170">
        <v>-681.35</v>
      </c>
      <c r="DE145" t="s">
        <v>110</v>
      </c>
      <c r="DF145" s="171">
        <v>0</v>
      </c>
      <c r="DH145" s="172">
        <v>0</v>
      </c>
      <c r="DI145" t="s">
        <v>131</v>
      </c>
      <c r="DJ145" t="s">
        <v>116</v>
      </c>
      <c r="DK145" s="173">
        <v>42390</v>
      </c>
      <c r="DL145" t="s">
        <v>119</v>
      </c>
      <c r="DN145" s="174">
        <v>-681.35</v>
      </c>
      <c r="DO145" s="175">
        <v>1</v>
      </c>
      <c r="DP145" s="176">
        <v>1</v>
      </c>
      <c r="DQ145" s="177">
        <v>768776</v>
      </c>
      <c r="DT145" s="178">
        <v>42404</v>
      </c>
      <c r="DV145" t="s">
        <v>120</v>
      </c>
      <c r="DW145" s="179">
        <v>42390</v>
      </c>
      <c r="DX145" t="s">
        <v>110</v>
      </c>
      <c r="DY145" s="180">
        <v>42400</v>
      </c>
      <c r="DZ145" t="s">
        <v>116</v>
      </c>
      <c r="EC145" t="s">
        <v>123</v>
      </c>
      <c r="ED145" s="181">
        <v>0</v>
      </c>
      <c r="EE145" s="182">
        <v>0</v>
      </c>
      <c r="EG145" t="s">
        <v>132</v>
      </c>
      <c r="EJ145" t="str">
        <f t="shared" si="4"/>
        <v>213000018000</v>
      </c>
    </row>
    <row r="146" spans="1:140" hidden="1" x14ac:dyDescent="0.25">
      <c r="A146" t="s">
        <v>108</v>
      </c>
      <c r="B146" t="s">
        <v>163</v>
      </c>
      <c r="C146" s="140">
        <v>42390</v>
      </c>
      <c r="D146" s="141">
        <v>0</v>
      </c>
      <c r="E146" t="s">
        <v>108</v>
      </c>
      <c r="F146" t="s">
        <v>110</v>
      </c>
      <c r="G146" s="142">
        <v>2016</v>
      </c>
      <c r="H146" s="143">
        <v>7</v>
      </c>
      <c r="I146" s="144">
        <v>42390</v>
      </c>
      <c r="J146" t="s">
        <v>111</v>
      </c>
      <c r="L146" t="s">
        <v>110</v>
      </c>
      <c r="M146" t="s">
        <v>110</v>
      </c>
      <c r="O146" s="146">
        <v>0</v>
      </c>
      <c r="P146" t="s">
        <v>112</v>
      </c>
      <c r="R146" s="148">
        <v>42390</v>
      </c>
      <c r="S146" s="149">
        <v>86</v>
      </c>
      <c r="T146" s="150">
        <v>24145.97</v>
      </c>
      <c r="U146" s="151">
        <v>24145.97</v>
      </c>
      <c r="V146" s="152">
        <v>0</v>
      </c>
      <c r="W146" t="s">
        <v>113</v>
      </c>
      <c r="Y146" t="s">
        <v>114</v>
      </c>
      <c r="Z146" t="s">
        <v>114</v>
      </c>
      <c r="AA146" t="s">
        <v>114</v>
      </c>
      <c r="AB146" t="s">
        <v>115</v>
      </c>
      <c r="AC146" t="s">
        <v>116</v>
      </c>
      <c r="AD146" t="s">
        <v>110</v>
      </c>
      <c r="AE146" t="s">
        <v>110</v>
      </c>
      <c r="AH146" s="153">
        <v>0</v>
      </c>
      <c r="AI146" s="154">
        <v>42404</v>
      </c>
      <c r="AJ146" s="155">
        <v>768776</v>
      </c>
      <c r="AK146" s="156">
        <v>768776.1</v>
      </c>
      <c r="AL146" s="157">
        <v>42390</v>
      </c>
      <c r="AM146" s="158">
        <v>0</v>
      </c>
      <c r="AN146" t="s">
        <v>164</v>
      </c>
      <c r="AO146" s="159">
        <v>42404.709849537037</v>
      </c>
      <c r="AP146" t="s">
        <v>118</v>
      </c>
      <c r="AQ146" t="s">
        <v>119</v>
      </c>
      <c r="AR146" t="s">
        <v>119</v>
      </c>
      <c r="AT146" s="160">
        <v>42390</v>
      </c>
      <c r="AU146" s="161">
        <v>1</v>
      </c>
      <c r="AV146" s="162">
        <v>1</v>
      </c>
      <c r="AW146" t="s">
        <v>120</v>
      </c>
      <c r="AZ146" s="163">
        <v>42404</v>
      </c>
      <c r="BB146" t="s">
        <v>121</v>
      </c>
      <c r="BC146" t="s">
        <v>114</v>
      </c>
      <c r="BD146" t="s">
        <v>122</v>
      </c>
      <c r="BE146" t="s">
        <v>110</v>
      </c>
      <c r="BH146" t="s">
        <v>122</v>
      </c>
      <c r="BL146" t="s">
        <v>110</v>
      </c>
      <c r="BM146" s="165">
        <v>42390</v>
      </c>
      <c r="BO146" t="s">
        <v>110</v>
      </c>
      <c r="BP146" t="s">
        <v>123</v>
      </c>
      <c r="BS146" s="166">
        <v>42404.694641203707</v>
      </c>
      <c r="BU146" t="s">
        <v>110</v>
      </c>
      <c r="BV146" t="s">
        <v>118</v>
      </c>
      <c r="BW146" t="s">
        <v>110</v>
      </c>
      <c r="BZ146" t="s">
        <v>108</v>
      </c>
      <c r="CA146" t="s">
        <v>163</v>
      </c>
      <c r="CB146" s="167">
        <v>42390</v>
      </c>
      <c r="CC146" s="168">
        <v>0</v>
      </c>
      <c r="CD146" s="169">
        <v>45</v>
      </c>
      <c r="CE146" t="s">
        <v>111</v>
      </c>
      <c r="CH146" t="s">
        <v>157</v>
      </c>
      <c r="CI146" t="s">
        <v>125</v>
      </c>
      <c r="CL146" t="s">
        <v>126</v>
      </c>
      <c r="CM146" t="s">
        <v>127</v>
      </c>
      <c r="CO146" t="s">
        <v>128</v>
      </c>
      <c r="CU146" t="s">
        <v>119</v>
      </c>
      <c r="CV146" t="s">
        <v>108</v>
      </c>
      <c r="CW146" t="s">
        <v>129</v>
      </c>
      <c r="CX146" t="s">
        <v>130</v>
      </c>
      <c r="DD146" s="170">
        <v>-58.79</v>
      </c>
      <c r="DE146" t="s">
        <v>110</v>
      </c>
      <c r="DF146" s="171">
        <v>0</v>
      </c>
      <c r="DH146" s="172">
        <v>0</v>
      </c>
      <c r="DI146" t="s">
        <v>131</v>
      </c>
      <c r="DJ146" t="s">
        <v>116</v>
      </c>
      <c r="DK146" s="173">
        <v>42390</v>
      </c>
      <c r="DL146" t="s">
        <v>119</v>
      </c>
      <c r="DN146" s="174">
        <v>-58.79</v>
      </c>
      <c r="DO146" s="175">
        <v>1</v>
      </c>
      <c r="DP146" s="176">
        <v>1</v>
      </c>
      <c r="DQ146" s="177">
        <v>768776</v>
      </c>
      <c r="DT146" s="178">
        <v>42404</v>
      </c>
      <c r="DV146" t="s">
        <v>120</v>
      </c>
      <c r="DW146" s="179">
        <v>42390</v>
      </c>
      <c r="DX146" t="s">
        <v>110</v>
      </c>
      <c r="DY146" s="180">
        <v>42400</v>
      </c>
      <c r="DZ146" t="s">
        <v>116</v>
      </c>
      <c r="EC146" t="s">
        <v>123</v>
      </c>
      <c r="ED146" s="181">
        <v>0</v>
      </c>
      <c r="EE146" s="182">
        <v>0</v>
      </c>
      <c r="EG146" t="s">
        <v>132</v>
      </c>
      <c r="EJ146" t="str">
        <f t="shared" si="4"/>
        <v>213000099000</v>
      </c>
    </row>
    <row r="147" spans="1:140" hidden="1" x14ac:dyDescent="0.25">
      <c r="A147" t="s">
        <v>108</v>
      </c>
      <c r="B147" t="s">
        <v>163</v>
      </c>
      <c r="C147" s="140">
        <v>42390</v>
      </c>
      <c r="D147" s="141">
        <v>0</v>
      </c>
      <c r="E147" t="s">
        <v>108</v>
      </c>
      <c r="F147" t="s">
        <v>110</v>
      </c>
      <c r="G147" s="142">
        <v>2016</v>
      </c>
      <c r="H147" s="143">
        <v>7</v>
      </c>
      <c r="I147" s="144">
        <v>42390</v>
      </c>
      <c r="J147" t="s">
        <v>111</v>
      </c>
      <c r="L147" t="s">
        <v>110</v>
      </c>
      <c r="M147" t="s">
        <v>110</v>
      </c>
      <c r="O147" s="146">
        <v>0</v>
      </c>
      <c r="P147" t="s">
        <v>112</v>
      </c>
      <c r="R147" s="148">
        <v>42390</v>
      </c>
      <c r="S147" s="149">
        <v>86</v>
      </c>
      <c r="T147" s="150">
        <v>24145.97</v>
      </c>
      <c r="U147" s="151">
        <v>24145.97</v>
      </c>
      <c r="V147" s="152">
        <v>0</v>
      </c>
      <c r="W147" t="s">
        <v>113</v>
      </c>
      <c r="Y147" t="s">
        <v>114</v>
      </c>
      <c r="Z147" t="s">
        <v>114</v>
      </c>
      <c r="AA147" t="s">
        <v>114</v>
      </c>
      <c r="AB147" t="s">
        <v>115</v>
      </c>
      <c r="AC147" t="s">
        <v>116</v>
      </c>
      <c r="AD147" t="s">
        <v>110</v>
      </c>
      <c r="AE147" t="s">
        <v>110</v>
      </c>
      <c r="AH147" s="153">
        <v>0</v>
      </c>
      <c r="AI147" s="154">
        <v>42404</v>
      </c>
      <c r="AJ147" s="155">
        <v>768776</v>
      </c>
      <c r="AK147" s="156">
        <v>768776.1</v>
      </c>
      <c r="AL147" s="157">
        <v>42390</v>
      </c>
      <c r="AM147" s="158">
        <v>0</v>
      </c>
      <c r="AN147" t="s">
        <v>164</v>
      </c>
      <c r="AO147" s="159">
        <v>42404.709849537037</v>
      </c>
      <c r="AP147" t="s">
        <v>118</v>
      </c>
      <c r="AQ147" t="s">
        <v>119</v>
      </c>
      <c r="AR147" t="s">
        <v>119</v>
      </c>
      <c r="AT147" s="160">
        <v>42390</v>
      </c>
      <c r="AU147" s="161">
        <v>1</v>
      </c>
      <c r="AV147" s="162">
        <v>1</v>
      </c>
      <c r="AW147" t="s">
        <v>120</v>
      </c>
      <c r="AZ147" s="163">
        <v>42404</v>
      </c>
      <c r="BB147" t="s">
        <v>121</v>
      </c>
      <c r="BC147" t="s">
        <v>114</v>
      </c>
      <c r="BD147" t="s">
        <v>122</v>
      </c>
      <c r="BE147" t="s">
        <v>110</v>
      </c>
      <c r="BH147" t="s">
        <v>122</v>
      </c>
      <c r="BL147" t="s">
        <v>110</v>
      </c>
      <c r="BM147" s="165">
        <v>42390</v>
      </c>
      <c r="BO147" t="s">
        <v>110</v>
      </c>
      <c r="BP147" t="s">
        <v>123</v>
      </c>
      <c r="BS147" s="166">
        <v>42404.694641203707</v>
      </c>
      <c r="BU147" t="s">
        <v>110</v>
      </c>
      <c r="BV147" t="s">
        <v>118</v>
      </c>
      <c r="BW147" t="s">
        <v>110</v>
      </c>
      <c r="BZ147" t="s">
        <v>108</v>
      </c>
      <c r="CA147" t="s">
        <v>163</v>
      </c>
      <c r="CB147" s="167">
        <v>42390</v>
      </c>
      <c r="CC147" s="168">
        <v>0</v>
      </c>
      <c r="CD147" s="169">
        <v>46</v>
      </c>
      <c r="CE147" t="s">
        <v>111</v>
      </c>
      <c r="CH147" t="s">
        <v>158</v>
      </c>
      <c r="CI147" t="s">
        <v>125</v>
      </c>
      <c r="CL147" t="s">
        <v>126</v>
      </c>
      <c r="CM147" t="s">
        <v>134</v>
      </c>
      <c r="CO147" t="s">
        <v>128</v>
      </c>
      <c r="CU147" t="s">
        <v>119</v>
      </c>
      <c r="CV147" t="s">
        <v>108</v>
      </c>
      <c r="CW147" t="s">
        <v>135</v>
      </c>
      <c r="CX147" t="s">
        <v>136</v>
      </c>
      <c r="DD147" s="170">
        <v>-335.93</v>
      </c>
      <c r="DE147" t="s">
        <v>110</v>
      </c>
      <c r="DF147" s="171">
        <v>0</v>
      </c>
      <c r="DH147" s="172">
        <v>0</v>
      </c>
      <c r="DI147" t="s">
        <v>131</v>
      </c>
      <c r="DJ147" t="s">
        <v>116</v>
      </c>
      <c r="DK147" s="173">
        <v>42390</v>
      </c>
      <c r="DL147" t="s">
        <v>119</v>
      </c>
      <c r="DN147" s="174">
        <v>-335.93</v>
      </c>
      <c r="DO147" s="175">
        <v>1</v>
      </c>
      <c r="DP147" s="176">
        <v>1</v>
      </c>
      <c r="DQ147" s="177">
        <v>768776</v>
      </c>
      <c r="DT147" s="178">
        <v>42404</v>
      </c>
      <c r="DV147" t="s">
        <v>120</v>
      </c>
      <c r="DW147" s="179">
        <v>42390</v>
      </c>
      <c r="DX147" t="s">
        <v>110</v>
      </c>
      <c r="DY147" s="180">
        <v>42400</v>
      </c>
      <c r="DZ147" t="s">
        <v>116</v>
      </c>
      <c r="EC147" t="s">
        <v>123</v>
      </c>
      <c r="ED147" s="181">
        <v>0</v>
      </c>
      <c r="EE147" s="182">
        <v>0</v>
      </c>
      <c r="EG147" t="s">
        <v>132</v>
      </c>
      <c r="EJ147" t="str">
        <f t="shared" si="4"/>
        <v>214000019800</v>
      </c>
    </row>
    <row r="148" spans="1:140" hidden="1" x14ac:dyDescent="0.25">
      <c r="A148" t="s">
        <v>108</v>
      </c>
      <c r="B148" t="s">
        <v>163</v>
      </c>
      <c r="C148" s="140">
        <v>42390</v>
      </c>
      <c r="D148" s="141">
        <v>0</v>
      </c>
      <c r="E148" t="s">
        <v>108</v>
      </c>
      <c r="F148" t="s">
        <v>110</v>
      </c>
      <c r="G148" s="142">
        <v>2016</v>
      </c>
      <c r="H148" s="143">
        <v>7</v>
      </c>
      <c r="I148" s="144">
        <v>42390</v>
      </c>
      <c r="J148" t="s">
        <v>111</v>
      </c>
      <c r="L148" t="s">
        <v>110</v>
      </c>
      <c r="M148" t="s">
        <v>110</v>
      </c>
      <c r="O148" s="146">
        <v>0</v>
      </c>
      <c r="P148" t="s">
        <v>112</v>
      </c>
      <c r="R148" s="148">
        <v>42390</v>
      </c>
      <c r="S148" s="149">
        <v>86</v>
      </c>
      <c r="T148" s="150">
        <v>24145.97</v>
      </c>
      <c r="U148" s="151">
        <v>24145.97</v>
      </c>
      <c r="V148" s="152">
        <v>0</v>
      </c>
      <c r="W148" t="s">
        <v>113</v>
      </c>
      <c r="Y148" t="s">
        <v>114</v>
      </c>
      <c r="Z148" t="s">
        <v>114</v>
      </c>
      <c r="AA148" t="s">
        <v>114</v>
      </c>
      <c r="AB148" t="s">
        <v>115</v>
      </c>
      <c r="AC148" t="s">
        <v>116</v>
      </c>
      <c r="AD148" t="s">
        <v>110</v>
      </c>
      <c r="AE148" t="s">
        <v>110</v>
      </c>
      <c r="AH148" s="153">
        <v>0</v>
      </c>
      <c r="AI148" s="154">
        <v>42404</v>
      </c>
      <c r="AJ148" s="155">
        <v>768776</v>
      </c>
      <c r="AK148" s="156">
        <v>768776.1</v>
      </c>
      <c r="AL148" s="157">
        <v>42390</v>
      </c>
      <c r="AM148" s="158">
        <v>0</v>
      </c>
      <c r="AN148" t="s">
        <v>164</v>
      </c>
      <c r="AO148" s="159">
        <v>42404.709849537037</v>
      </c>
      <c r="AP148" t="s">
        <v>118</v>
      </c>
      <c r="AQ148" t="s">
        <v>119</v>
      </c>
      <c r="AR148" t="s">
        <v>119</v>
      </c>
      <c r="AT148" s="160">
        <v>42390</v>
      </c>
      <c r="AU148" s="161">
        <v>1</v>
      </c>
      <c r="AV148" s="162">
        <v>1</v>
      </c>
      <c r="AW148" t="s">
        <v>120</v>
      </c>
      <c r="AZ148" s="163">
        <v>42404</v>
      </c>
      <c r="BB148" t="s">
        <v>121</v>
      </c>
      <c r="BC148" t="s">
        <v>114</v>
      </c>
      <c r="BD148" t="s">
        <v>122</v>
      </c>
      <c r="BE148" t="s">
        <v>110</v>
      </c>
      <c r="BH148" t="s">
        <v>122</v>
      </c>
      <c r="BL148" t="s">
        <v>110</v>
      </c>
      <c r="BM148" s="165">
        <v>42390</v>
      </c>
      <c r="BO148" t="s">
        <v>110</v>
      </c>
      <c r="BP148" t="s">
        <v>123</v>
      </c>
      <c r="BS148" s="166">
        <v>42404.694641203707</v>
      </c>
      <c r="BU148" t="s">
        <v>110</v>
      </c>
      <c r="BV148" t="s">
        <v>118</v>
      </c>
      <c r="BW148" t="s">
        <v>110</v>
      </c>
      <c r="BZ148" t="s">
        <v>108</v>
      </c>
      <c r="CA148" t="s">
        <v>163</v>
      </c>
      <c r="CB148" s="167">
        <v>42390</v>
      </c>
      <c r="CC148" s="168">
        <v>0</v>
      </c>
      <c r="CD148" s="169">
        <v>47</v>
      </c>
      <c r="CE148" t="s">
        <v>111</v>
      </c>
      <c r="CH148" t="s">
        <v>158</v>
      </c>
      <c r="CI148" t="s">
        <v>125</v>
      </c>
      <c r="CL148" t="s">
        <v>126</v>
      </c>
      <c r="CM148" t="s">
        <v>137</v>
      </c>
      <c r="CO148" t="s">
        <v>128</v>
      </c>
      <c r="CU148" t="s">
        <v>119</v>
      </c>
      <c r="CV148" t="s">
        <v>108</v>
      </c>
      <c r="CW148" t="s">
        <v>141</v>
      </c>
      <c r="CX148" t="s">
        <v>142</v>
      </c>
      <c r="DD148" s="170">
        <v>-846.49</v>
      </c>
      <c r="DE148" t="s">
        <v>110</v>
      </c>
      <c r="DF148" s="171">
        <v>0</v>
      </c>
      <c r="DH148" s="172">
        <v>0</v>
      </c>
      <c r="DI148" t="s">
        <v>131</v>
      </c>
      <c r="DJ148" t="s">
        <v>116</v>
      </c>
      <c r="DK148" s="173">
        <v>42390</v>
      </c>
      <c r="DL148" t="s">
        <v>119</v>
      </c>
      <c r="DN148" s="174">
        <v>-846.49</v>
      </c>
      <c r="DO148" s="175">
        <v>1</v>
      </c>
      <c r="DP148" s="176">
        <v>1</v>
      </c>
      <c r="DQ148" s="177">
        <v>768776</v>
      </c>
      <c r="DT148" s="178">
        <v>42404</v>
      </c>
      <c r="DV148" t="s">
        <v>120</v>
      </c>
      <c r="DW148" s="179">
        <v>42390</v>
      </c>
      <c r="DX148" t="s">
        <v>110</v>
      </c>
      <c r="DY148" s="180">
        <v>42400</v>
      </c>
      <c r="DZ148" t="s">
        <v>116</v>
      </c>
      <c r="EC148" t="s">
        <v>123</v>
      </c>
      <c r="ED148" s="181">
        <v>0</v>
      </c>
      <c r="EE148" s="182">
        <v>0</v>
      </c>
      <c r="EG148" t="s">
        <v>132</v>
      </c>
      <c r="EJ148" t="str">
        <f t="shared" si="4"/>
        <v>214000018000</v>
      </c>
    </row>
    <row r="149" spans="1:140" hidden="1" x14ac:dyDescent="0.25">
      <c r="A149" t="s">
        <v>108</v>
      </c>
      <c r="B149" t="s">
        <v>163</v>
      </c>
      <c r="C149" s="140">
        <v>42390</v>
      </c>
      <c r="D149" s="141">
        <v>0</v>
      </c>
      <c r="E149" t="s">
        <v>108</v>
      </c>
      <c r="F149" t="s">
        <v>110</v>
      </c>
      <c r="G149" s="142">
        <v>2016</v>
      </c>
      <c r="H149" s="143">
        <v>7</v>
      </c>
      <c r="I149" s="144">
        <v>42390</v>
      </c>
      <c r="J149" t="s">
        <v>111</v>
      </c>
      <c r="L149" t="s">
        <v>110</v>
      </c>
      <c r="M149" t="s">
        <v>110</v>
      </c>
      <c r="O149" s="146">
        <v>0</v>
      </c>
      <c r="P149" t="s">
        <v>112</v>
      </c>
      <c r="R149" s="148">
        <v>42390</v>
      </c>
      <c r="S149" s="149">
        <v>86</v>
      </c>
      <c r="T149" s="150">
        <v>24145.97</v>
      </c>
      <c r="U149" s="151">
        <v>24145.97</v>
      </c>
      <c r="V149" s="152">
        <v>0</v>
      </c>
      <c r="W149" t="s">
        <v>113</v>
      </c>
      <c r="Y149" t="s">
        <v>114</v>
      </c>
      <c r="Z149" t="s">
        <v>114</v>
      </c>
      <c r="AA149" t="s">
        <v>114</v>
      </c>
      <c r="AB149" t="s">
        <v>115</v>
      </c>
      <c r="AC149" t="s">
        <v>116</v>
      </c>
      <c r="AD149" t="s">
        <v>110</v>
      </c>
      <c r="AE149" t="s">
        <v>110</v>
      </c>
      <c r="AH149" s="153">
        <v>0</v>
      </c>
      <c r="AI149" s="154">
        <v>42404</v>
      </c>
      <c r="AJ149" s="155">
        <v>768776</v>
      </c>
      <c r="AK149" s="156">
        <v>768776.1</v>
      </c>
      <c r="AL149" s="157">
        <v>42390</v>
      </c>
      <c r="AM149" s="158">
        <v>0</v>
      </c>
      <c r="AN149" t="s">
        <v>164</v>
      </c>
      <c r="AO149" s="159">
        <v>42404.709849537037</v>
      </c>
      <c r="AP149" t="s">
        <v>118</v>
      </c>
      <c r="AQ149" t="s">
        <v>119</v>
      </c>
      <c r="AR149" t="s">
        <v>119</v>
      </c>
      <c r="AT149" s="160">
        <v>42390</v>
      </c>
      <c r="AU149" s="161">
        <v>1</v>
      </c>
      <c r="AV149" s="162">
        <v>1</v>
      </c>
      <c r="AW149" t="s">
        <v>120</v>
      </c>
      <c r="AZ149" s="163">
        <v>42404</v>
      </c>
      <c r="BB149" t="s">
        <v>121</v>
      </c>
      <c r="BC149" t="s">
        <v>114</v>
      </c>
      <c r="BD149" t="s">
        <v>122</v>
      </c>
      <c r="BE149" t="s">
        <v>110</v>
      </c>
      <c r="BH149" t="s">
        <v>122</v>
      </c>
      <c r="BL149" t="s">
        <v>110</v>
      </c>
      <c r="BM149" s="165">
        <v>42390</v>
      </c>
      <c r="BO149" t="s">
        <v>110</v>
      </c>
      <c r="BP149" t="s">
        <v>123</v>
      </c>
      <c r="BS149" s="166">
        <v>42404.694641203707</v>
      </c>
      <c r="BU149" t="s">
        <v>110</v>
      </c>
      <c r="BV149" t="s">
        <v>118</v>
      </c>
      <c r="BW149" t="s">
        <v>110</v>
      </c>
      <c r="BZ149" t="s">
        <v>108</v>
      </c>
      <c r="CA149" t="s">
        <v>163</v>
      </c>
      <c r="CB149" s="167">
        <v>42390</v>
      </c>
      <c r="CC149" s="168">
        <v>0</v>
      </c>
      <c r="CD149" s="169">
        <v>48</v>
      </c>
      <c r="CE149" t="s">
        <v>111</v>
      </c>
      <c r="CH149" t="s">
        <v>158</v>
      </c>
      <c r="CI149" t="s">
        <v>125</v>
      </c>
      <c r="CL149" t="s">
        <v>126</v>
      </c>
      <c r="CM149" t="s">
        <v>137</v>
      </c>
      <c r="CO149" t="s">
        <v>128</v>
      </c>
      <c r="CU149" t="s">
        <v>119</v>
      </c>
      <c r="CV149" t="s">
        <v>108</v>
      </c>
      <c r="CW149" t="s">
        <v>129</v>
      </c>
      <c r="CX149" t="s">
        <v>138</v>
      </c>
      <c r="CY149" t="s">
        <v>139</v>
      </c>
      <c r="DD149" s="170">
        <v>-1.19</v>
      </c>
      <c r="DE149" t="s">
        <v>110</v>
      </c>
      <c r="DF149" s="171">
        <v>0</v>
      </c>
      <c r="DH149" s="172">
        <v>0</v>
      </c>
      <c r="DI149" t="s">
        <v>131</v>
      </c>
      <c r="DJ149" t="s">
        <v>116</v>
      </c>
      <c r="DK149" s="173">
        <v>42390</v>
      </c>
      <c r="DL149" t="s">
        <v>119</v>
      </c>
      <c r="DN149" s="174">
        <v>-1.19</v>
      </c>
      <c r="DO149" s="175">
        <v>1</v>
      </c>
      <c r="DP149" s="176">
        <v>1</v>
      </c>
      <c r="DQ149" s="177">
        <v>768776</v>
      </c>
      <c r="DT149" s="178">
        <v>42404</v>
      </c>
      <c r="DV149" t="s">
        <v>120</v>
      </c>
      <c r="DW149" s="179">
        <v>42390</v>
      </c>
      <c r="DX149" t="s">
        <v>110</v>
      </c>
      <c r="DY149" s="180">
        <v>42400</v>
      </c>
      <c r="DZ149" t="s">
        <v>116</v>
      </c>
      <c r="EC149" t="s">
        <v>123</v>
      </c>
      <c r="ED149" s="181">
        <v>0</v>
      </c>
      <c r="EE149" s="182">
        <v>0</v>
      </c>
      <c r="EG149" t="s">
        <v>132</v>
      </c>
      <c r="EJ149" t="str">
        <f t="shared" si="4"/>
        <v>214000018000</v>
      </c>
    </row>
    <row r="150" spans="1:140" hidden="1" x14ac:dyDescent="0.25">
      <c r="A150" t="s">
        <v>108</v>
      </c>
      <c r="B150" t="s">
        <v>163</v>
      </c>
      <c r="C150" s="140">
        <v>42390</v>
      </c>
      <c r="D150" s="141">
        <v>0</v>
      </c>
      <c r="E150" t="s">
        <v>108</v>
      </c>
      <c r="F150" t="s">
        <v>110</v>
      </c>
      <c r="G150" s="142">
        <v>2016</v>
      </c>
      <c r="H150" s="143">
        <v>7</v>
      </c>
      <c r="I150" s="144">
        <v>42390</v>
      </c>
      <c r="J150" t="s">
        <v>111</v>
      </c>
      <c r="L150" t="s">
        <v>110</v>
      </c>
      <c r="M150" t="s">
        <v>110</v>
      </c>
      <c r="O150" s="146">
        <v>0</v>
      </c>
      <c r="P150" t="s">
        <v>112</v>
      </c>
      <c r="R150" s="148">
        <v>42390</v>
      </c>
      <c r="S150" s="149">
        <v>86</v>
      </c>
      <c r="T150" s="150">
        <v>24145.97</v>
      </c>
      <c r="U150" s="151">
        <v>24145.97</v>
      </c>
      <c r="V150" s="152">
        <v>0</v>
      </c>
      <c r="W150" t="s">
        <v>113</v>
      </c>
      <c r="Y150" t="s">
        <v>114</v>
      </c>
      <c r="Z150" t="s">
        <v>114</v>
      </c>
      <c r="AA150" t="s">
        <v>114</v>
      </c>
      <c r="AB150" t="s">
        <v>115</v>
      </c>
      <c r="AC150" t="s">
        <v>116</v>
      </c>
      <c r="AD150" t="s">
        <v>110</v>
      </c>
      <c r="AE150" t="s">
        <v>110</v>
      </c>
      <c r="AH150" s="153">
        <v>0</v>
      </c>
      <c r="AI150" s="154">
        <v>42404</v>
      </c>
      <c r="AJ150" s="155">
        <v>768776</v>
      </c>
      <c r="AK150" s="156">
        <v>768776.1</v>
      </c>
      <c r="AL150" s="157">
        <v>42390</v>
      </c>
      <c r="AM150" s="158">
        <v>0</v>
      </c>
      <c r="AN150" t="s">
        <v>164</v>
      </c>
      <c r="AO150" s="159">
        <v>42404.709849537037</v>
      </c>
      <c r="AP150" t="s">
        <v>118</v>
      </c>
      <c r="AQ150" t="s">
        <v>119</v>
      </c>
      <c r="AR150" t="s">
        <v>119</v>
      </c>
      <c r="AT150" s="160">
        <v>42390</v>
      </c>
      <c r="AU150" s="161">
        <v>1</v>
      </c>
      <c r="AV150" s="162">
        <v>1</v>
      </c>
      <c r="AW150" t="s">
        <v>120</v>
      </c>
      <c r="AZ150" s="163">
        <v>42404</v>
      </c>
      <c r="BB150" t="s">
        <v>121</v>
      </c>
      <c r="BC150" t="s">
        <v>114</v>
      </c>
      <c r="BD150" t="s">
        <v>122</v>
      </c>
      <c r="BE150" t="s">
        <v>110</v>
      </c>
      <c r="BH150" t="s">
        <v>122</v>
      </c>
      <c r="BL150" t="s">
        <v>110</v>
      </c>
      <c r="BM150" s="165">
        <v>42390</v>
      </c>
      <c r="BO150" t="s">
        <v>110</v>
      </c>
      <c r="BP150" t="s">
        <v>123</v>
      </c>
      <c r="BS150" s="166">
        <v>42404.694641203707</v>
      </c>
      <c r="BU150" t="s">
        <v>110</v>
      </c>
      <c r="BV150" t="s">
        <v>118</v>
      </c>
      <c r="BW150" t="s">
        <v>110</v>
      </c>
      <c r="BZ150" t="s">
        <v>108</v>
      </c>
      <c r="CA150" t="s">
        <v>163</v>
      </c>
      <c r="CB150" s="167">
        <v>42390</v>
      </c>
      <c r="CC150" s="168">
        <v>0</v>
      </c>
      <c r="CD150" s="169">
        <v>49</v>
      </c>
      <c r="CE150" t="s">
        <v>111</v>
      </c>
      <c r="CH150" t="s">
        <v>158</v>
      </c>
      <c r="CI150" t="s">
        <v>125</v>
      </c>
      <c r="CL150" t="s">
        <v>126</v>
      </c>
      <c r="CM150" t="s">
        <v>127</v>
      </c>
      <c r="CO150" t="s">
        <v>128</v>
      </c>
      <c r="CU150" t="s">
        <v>119</v>
      </c>
      <c r="CV150" t="s">
        <v>108</v>
      </c>
      <c r="CW150" t="s">
        <v>129</v>
      </c>
      <c r="CX150" t="s">
        <v>130</v>
      </c>
      <c r="DD150" s="170">
        <v>-135.97</v>
      </c>
      <c r="DE150" t="s">
        <v>110</v>
      </c>
      <c r="DF150" s="171">
        <v>0</v>
      </c>
      <c r="DH150" s="172">
        <v>0</v>
      </c>
      <c r="DI150" t="s">
        <v>131</v>
      </c>
      <c r="DJ150" t="s">
        <v>116</v>
      </c>
      <c r="DK150" s="173">
        <v>42390</v>
      </c>
      <c r="DL150" t="s">
        <v>119</v>
      </c>
      <c r="DN150" s="174">
        <v>-135.97</v>
      </c>
      <c r="DO150" s="175">
        <v>1</v>
      </c>
      <c r="DP150" s="176">
        <v>1</v>
      </c>
      <c r="DQ150" s="177">
        <v>768776</v>
      </c>
      <c r="DT150" s="178">
        <v>42404</v>
      </c>
      <c r="DV150" t="s">
        <v>120</v>
      </c>
      <c r="DW150" s="179">
        <v>42390</v>
      </c>
      <c r="DX150" t="s">
        <v>110</v>
      </c>
      <c r="DY150" s="180">
        <v>42400</v>
      </c>
      <c r="DZ150" t="s">
        <v>116</v>
      </c>
      <c r="EC150" t="s">
        <v>123</v>
      </c>
      <c r="ED150" s="181">
        <v>0</v>
      </c>
      <c r="EE150" s="182">
        <v>0</v>
      </c>
      <c r="EG150" t="s">
        <v>132</v>
      </c>
      <c r="EJ150" t="str">
        <f t="shared" si="4"/>
        <v>214000099000</v>
      </c>
    </row>
    <row r="151" spans="1:140" hidden="1" x14ac:dyDescent="0.25">
      <c r="A151" t="s">
        <v>108</v>
      </c>
      <c r="B151" t="s">
        <v>163</v>
      </c>
      <c r="C151" s="140">
        <v>42390</v>
      </c>
      <c r="D151" s="141">
        <v>0</v>
      </c>
      <c r="E151" t="s">
        <v>108</v>
      </c>
      <c r="F151" t="s">
        <v>110</v>
      </c>
      <c r="G151" s="142">
        <v>2016</v>
      </c>
      <c r="H151" s="143">
        <v>7</v>
      </c>
      <c r="I151" s="144">
        <v>42390</v>
      </c>
      <c r="J151" t="s">
        <v>111</v>
      </c>
      <c r="L151" t="s">
        <v>110</v>
      </c>
      <c r="M151" t="s">
        <v>110</v>
      </c>
      <c r="O151" s="146">
        <v>0</v>
      </c>
      <c r="P151" t="s">
        <v>112</v>
      </c>
      <c r="R151" s="148">
        <v>42390</v>
      </c>
      <c r="S151" s="149">
        <v>86</v>
      </c>
      <c r="T151" s="150">
        <v>24145.97</v>
      </c>
      <c r="U151" s="151">
        <v>24145.97</v>
      </c>
      <c r="V151" s="152">
        <v>0</v>
      </c>
      <c r="W151" t="s">
        <v>113</v>
      </c>
      <c r="Y151" t="s">
        <v>114</v>
      </c>
      <c r="Z151" t="s">
        <v>114</v>
      </c>
      <c r="AA151" t="s">
        <v>114</v>
      </c>
      <c r="AB151" t="s">
        <v>115</v>
      </c>
      <c r="AC151" t="s">
        <v>116</v>
      </c>
      <c r="AD151" t="s">
        <v>110</v>
      </c>
      <c r="AE151" t="s">
        <v>110</v>
      </c>
      <c r="AH151" s="153">
        <v>0</v>
      </c>
      <c r="AI151" s="154">
        <v>42404</v>
      </c>
      <c r="AJ151" s="155">
        <v>768776</v>
      </c>
      <c r="AK151" s="156">
        <v>768776.1</v>
      </c>
      <c r="AL151" s="157">
        <v>42390</v>
      </c>
      <c r="AM151" s="158">
        <v>0</v>
      </c>
      <c r="AN151" t="s">
        <v>164</v>
      </c>
      <c r="AO151" s="159">
        <v>42404.709849537037</v>
      </c>
      <c r="AP151" t="s">
        <v>118</v>
      </c>
      <c r="AQ151" t="s">
        <v>119</v>
      </c>
      <c r="AR151" t="s">
        <v>119</v>
      </c>
      <c r="AT151" s="160">
        <v>42390</v>
      </c>
      <c r="AU151" s="161">
        <v>1</v>
      </c>
      <c r="AV151" s="162">
        <v>1</v>
      </c>
      <c r="AW151" t="s">
        <v>120</v>
      </c>
      <c r="AZ151" s="163">
        <v>42404</v>
      </c>
      <c r="BB151" t="s">
        <v>121</v>
      </c>
      <c r="BC151" t="s">
        <v>114</v>
      </c>
      <c r="BD151" t="s">
        <v>122</v>
      </c>
      <c r="BE151" t="s">
        <v>110</v>
      </c>
      <c r="BH151" t="s">
        <v>122</v>
      </c>
      <c r="BL151" t="s">
        <v>110</v>
      </c>
      <c r="BM151" s="165">
        <v>42390</v>
      </c>
      <c r="BO151" t="s">
        <v>110</v>
      </c>
      <c r="BP151" t="s">
        <v>123</v>
      </c>
      <c r="BS151" s="166">
        <v>42404.694641203707</v>
      </c>
      <c r="BU151" t="s">
        <v>110</v>
      </c>
      <c r="BV151" t="s">
        <v>118</v>
      </c>
      <c r="BW151" t="s">
        <v>110</v>
      </c>
      <c r="BZ151" t="s">
        <v>108</v>
      </c>
      <c r="CA151" t="s">
        <v>163</v>
      </c>
      <c r="CB151" s="167">
        <v>42390</v>
      </c>
      <c r="CC151" s="168">
        <v>0</v>
      </c>
      <c r="CD151" s="169">
        <v>50</v>
      </c>
      <c r="CE151" t="s">
        <v>111</v>
      </c>
      <c r="CH151" t="s">
        <v>159</v>
      </c>
      <c r="CI151" t="s">
        <v>125</v>
      </c>
      <c r="CL151" t="s">
        <v>126</v>
      </c>
      <c r="CM151" t="s">
        <v>134</v>
      </c>
      <c r="CO151" t="s">
        <v>128</v>
      </c>
      <c r="CU151" t="s">
        <v>119</v>
      </c>
      <c r="CV151" t="s">
        <v>108</v>
      </c>
      <c r="CW151" t="s">
        <v>135</v>
      </c>
      <c r="CX151" t="s">
        <v>136</v>
      </c>
      <c r="DD151" s="170">
        <v>-171.23</v>
      </c>
      <c r="DE151" t="s">
        <v>110</v>
      </c>
      <c r="DF151" s="171">
        <v>0</v>
      </c>
      <c r="DH151" s="172">
        <v>0</v>
      </c>
      <c r="DI151" t="s">
        <v>131</v>
      </c>
      <c r="DJ151" t="s">
        <v>116</v>
      </c>
      <c r="DK151" s="173">
        <v>42390</v>
      </c>
      <c r="DL151" t="s">
        <v>119</v>
      </c>
      <c r="DN151" s="174">
        <v>-171.23</v>
      </c>
      <c r="DO151" s="175">
        <v>1</v>
      </c>
      <c r="DP151" s="176">
        <v>1</v>
      </c>
      <c r="DQ151" s="177">
        <v>768776</v>
      </c>
      <c r="DT151" s="178">
        <v>42404</v>
      </c>
      <c r="DV151" t="s">
        <v>120</v>
      </c>
      <c r="DW151" s="179">
        <v>42390</v>
      </c>
      <c r="DX151" t="s">
        <v>110</v>
      </c>
      <c r="DY151" s="180">
        <v>42400</v>
      </c>
      <c r="DZ151" t="s">
        <v>116</v>
      </c>
      <c r="EC151" t="s">
        <v>123</v>
      </c>
      <c r="ED151" s="181">
        <v>0</v>
      </c>
      <c r="EE151" s="182">
        <v>0</v>
      </c>
      <c r="EG151" t="s">
        <v>132</v>
      </c>
      <c r="EJ151" t="str">
        <f t="shared" si="4"/>
        <v>215000019800</v>
      </c>
    </row>
    <row r="152" spans="1:140" hidden="1" x14ac:dyDescent="0.25">
      <c r="A152" t="s">
        <v>108</v>
      </c>
      <c r="B152" t="s">
        <v>163</v>
      </c>
      <c r="C152" s="140">
        <v>42390</v>
      </c>
      <c r="D152" s="141">
        <v>0</v>
      </c>
      <c r="E152" t="s">
        <v>108</v>
      </c>
      <c r="F152" t="s">
        <v>110</v>
      </c>
      <c r="G152" s="142">
        <v>2016</v>
      </c>
      <c r="H152" s="143">
        <v>7</v>
      </c>
      <c r="I152" s="144">
        <v>42390</v>
      </c>
      <c r="J152" t="s">
        <v>111</v>
      </c>
      <c r="L152" t="s">
        <v>110</v>
      </c>
      <c r="M152" t="s">
        <v>110</v>
      </c>
      <c r="O152" s="146">
        <v>0</v>
      </c>
      <c r="P152" t="s">
        <v>112</v>
      </c>
      <c r="R152" s="148">
        <v>42390</v>
      </c>
      <c r="S152" s="149">
        <v>86</v>
      </c>
      <c r="T152" s="150">
        <v>24145.97</v>
      </c>
      <c r="U152" s="151">
        <v>24145.97</v>
      </c>
      <c r="V152" s="152">
        <v>0</v>
      </c>
      <c r="W152" t="s">
        <v>113</v>
      </c>
      <c r="Y152" t="s">
        <v>114</v>
      </c>
      <c r="Z152" t="s">
        <v>114</v>
      </c>
      <c r="AA152" t="s">
        <v>114</v>
      </c>
      <c r="AB152" t="s">
        <v>115</v>
      </c>
      <c r="AC152" t="s">
        <v>116</v>
      </c>
      <c r="AD152" t="s">
        <v>110</v>
      </c>
      <c r="AE152" t="s">
        <v>110</v>
      </c>
      <c r="AH152" s="153">
        <v>0</v>
      </c>
      <c r="AI152" s="154">
        <v>42404</v>
      </c>
      <c r="AJ152" s="155">
        <v>768776</v>
      </c>
      <c r="AK152" s="156">
        <v>768776.1</v>
      </c>
      <c r="AL152" s="157">
        <v>42390</v>
      </c>
      <c r="AM152" s="158">
        <v>0</v>
      </c>
      <c r="AN152" t="s">
        <v>164</v>
      </c>
      <c r="AO152" s="159">
        <v>42404.709849537037</v>
      </c>
      <c r="AP152" t="s">
        <v>118</v>
      </c>
      <c r="AQ152" t="s">
        <v>119</v>
      </c>
      <c r="AR152" t="s">
        <v>119</v>
      </c>
      <c r="AT152" s="160">
        <v>42390</v>
      </c>
      <c r="AU152" s="161">
        <v>1</v>
      </c>
      <c r="AV152" s="162">
        <v>1</v>
      </c>
      <c r="AW152" t="s">
        <v>120</v>
      </c>
      <c r="AZ152" s="163">
        <v>42404</v>
      </c>
      <c r="BB152" t="s">
        <v>121</v>
      </c>
      <c r="BC152" t="s">
        <v>114</v>
      </c>
      <c r="BD152" t="s">
        <v>122</v>
      </c>
      <c r="BE152" t="s">
        <v>110</v>
      </c>
      <c r="BH152" t="s">
        <v>122</v>
      </c>
      <c r="BL152" t="s">
        <v>110</v>
      </c>
      <c r="BM152" s="165">
        <v>42390</v>
      </c>
      <c r="BO152" t="s">
        <v>110</v>
      </c>
      <c r="BP152" t="s">
        <v>123</v>
      </c>
      <c r="BS152" s="166">
        <v>42404.694641203707</v>
      </c>
      <c r="BU152" t="s">
        <v>110</v>
      </c>
      <c r="BV152" t="s">
        <v>118</v>
      </c>
      <c r="BW152" t="s">
        <v>110</v>
      </c>
      <c r="BZ152" t="s">
        <v>108</v>
      </c>
      <c r="CA152" t="s">
        <v>163</v>
      </c>
      <c r="CB152" s="167">
        <v>42390</v>
      </c>
      <c r="CC152" s="168">
        <v>0</v>
      </c>
      <c r="CD152" s="169">
        <v>51</v>
      </c>
      <c r="CE152" t="s">
        <v>111</v>
      </c>
      <c r="CH152" t="s">
        <v>159</v>
      </c>
      <c r="CI152" t="s">
        <v>125</v>
      </c>
      <c r="CL152" t="s">
        <v>126</v>
      </c>
      <c r="CM152" t="s">
        <v>137</v>
      </c>
      <c r="CO152" t="s">
        <v>128</v>
      </c>
      <c r="CU152" t="s">
        <v>119</v>
      </c>
      <c r="CV152" t="s">
        <v>108</v>
      </c>
      <c r="CW152" t="s">
        <v>141</v>
      </c>
      <c r="CX152" t="s">
        <v>142</v>
      </c>
      <c r="DD152" s="170">
        <v>-493.23</v>
      </c>
      <c r="DE152" t="s">
        <v>110</v>
      </c>
      <c r="DF152" s="171">
        <v>0</v>
      </c>
      <c r="DH152" s="172">
        <v>0</v>
      </c>
      <c r="DI152" t="s">
        <v>131</v>
      </c>
      <c r="DJ152" t="s">
        <v>116</v>
      </c>
      <c r="DK152" s="173">
        <v>42390</v>
      </c>
      <c r="DL152" t="s">
        <v>119</v>
      </c>
      <c r="DN152" s="174">
        <v>-493.23</v>
      </c>
      <c r="DO152" s="175">
        <v>1</v>
      </c>
      <c r="DP152" s="176">
        <v>1</v>
      </c>
      <c r="DQ152" s="177">
        <v>768776</v>
      </c>
      <c r="DT152" s="178">
        <v>42404</v>
      </c>
      <c r="DV152" t="s">
        <v>120</v>
      </c>
      <c r="DW152" s="179">
        <v>42390</v>
      </c>
      <c r="DX152" t="s">
        <v>110</v>
      </c>
      <c r="DY152" s="180">
        <v>42400</v>
      </c>
      <c r="DZ152" t="s">
        <v>116</v>
      </c>
      <c r="EC152" t="s">
        <v>123</v>
      </c>
      <c r="ED152" s="181">
        <v>0</v>
      </c>
      <c r="EE152" s="182">
        <v>0</v>
      </c>
      <c r="EG152" t="s">
        <v>132</v>
      </c>
      <c r="EJ152" t="str">
        <f t="shared" si="4"/>
        <v>215000018000</v>
      </c>
    </row>
    <row r="153" spans="1:140" hidden="1" x14ac:dyDescent="0.25">
      <c r="A153" t="s">
        <v>108</v>
      </c>
      <c r="B153" t="s">
        <v>163</v>
      </c>
      <c r="C153" s="140">
        <v>42390</v>
      </c>
      <c r="D153" s="141">
        <v>0</v>
      </c>
      <c r="E153" t="s">
        <v>108</v>
      </c>
      <c r="F153" t="s">
        <v>110</v>
      </c>
      <c r="G153" s="142">
        <v>2016</v>
      </c>
      <c r="H153" s="143">
        <v>7</v>
      </c>
      <c r="I153" s="144">
        <v>42390</v>
      </c>
      <c r="J153" t="s">
        <v>111</v>
      </c>
      <c r="L153" t="s">
        <v>110</v>
      </c>
      <c r="M153" t="s">
        <v>110</v>
      </c>
      <c r="O153" s="146">
        <v>0</v>
      </c>
      <c r="P153" t="s">
        <v>112</v>
      </c>
      <c r="R153" s="148">
        <v>42390</v>
      </c>
      <c r="S153" s="149">
        <v>86</v>
      </c>
      <c r="T153" s="150">
        <v>24145.97</v>
      </c>
      <c r="U153" s="151">
        <v>24145.97</v>
      </c>
      <c r="V153" s="152">
        <v>0</v>
      </c>
      <c r="W153" t="s">
        <v>113</v>
      </c>
      <c r="Y153" t="s">
        <v>114</v>
      </c>
      <c r="Z153" t="s">
        <v>114</v>
      </c>
      <c r="AA153" t="s">
        <v>114</v>
      </c>
      <c r="AB153" t="s">
        <v>115</v>
      </c>
      <c r="AC153" t="s">
        <v>116</v>
      </c>
      <c r="AD153" t="s">
        <v>110</v>
      </c>
      <c r="AE153" t="s">
        <v>110</v>
      </c>
      <c r="AH153" s="153">
        <v>0</v>
      </c>
      <c r="AI153" s="154">
        <v>42404</v>
      </c>
      <c r="AJ153" s="155">
        <v>768776</v>
      </c>
      <c r="AK153" s="156">
        <v>768776.1</v>
      </c>
      <c r="AL153" s="157">
        <v>42390</v>
      </c>
      <c r="AM153" s="158">
        <v>0</v>
      </c>
      <c r="AN153" t="s">
        <v>164</v>
      </c>
      <c r="AO153" s="159">
        <v>42404.709849537037</v>
      </c>
      <c r="AP153" t="s">
        <v>118</v>
      </c>
      <c r="AQ153" t="s">
        <v>119</v>
      </c>
      <c r="AR153" t="s">
        <v>119</v>
      </c>
      <c r="AT153" s="160">
        <v>42390</v>
      </c>
      <c r="AU153" s="161">
        <v>1</v>
      </c>
      <c r="AV153" s="162">
        <v>1</v>
      </c>
      <c r="AW153" t="s">
        <v>120</v>
      </c>
      <c r="AZ153" s="163">
        <v>42404</v>
      </c>
      <c r="BB153" t="s">
        <v>121</v>
      </c>
      <c r="BC153" t="s">
        <v>114</v>
      </c>
      <c r="BD153" t="s">
        <v>122</v>
      </c>
      <c r="BE153" t="s">
        <v>110</v>
      </c>
      <c r="BH153" t="s">
        <v>122</v>
      </c>
      <c r="BL153" t="s">
        <v>110</v>
      </c>
      <c r="BM153" s="165">
        <v>42390</v>
      </c>
      <c r="BO153" t="s">
        <v>110</v>
      </c>
      <c r="BP153" t="s">
        <v>123</v>
      </c>
      <c r="BS153" s="166">
        <v>42404.694641203707</v>
      </c>
      <c r="BU153" t="s">
        <v>110</v>
      </c>
      <c r="BV153" t="s">
        <v>118</v>
      </c>
      <c r="BW153" t="s">
        <v>110</v>
      </c>
      <c r="BZ153" t="s">
        <v>108</v>
      </c>
      <c r="CA153" t="s">
        <v>163</v>
      </c>
      <c r="CB153" s="167">
        <v>42390</v>
      </c>
      <c r="CC153" s="168">
        <v>0</v>
      </c>
      <c r="CD153" s="169">
        <v>52</v>
      </c>
      <c r="CE153" t="s">
        <v>111</v>
      </c>
      <c r="CH153" t="s">
        <v>159</v>
      </c>
      <c r="CI153" t="s">
        <v>125</v>
      </c>
      <c r="CL153" t="s">
        <v>126</v>
      </c>
      <c r="CM153" t="s">
        <v>137</v>
      </c>
      <c r="CO153" t="s">
        <v>128</v>
      </c>
      <c r="CU153" t="s">
        <v>119</v>
      </c>
      <c r="CV153" t="s">
        <v>108</v>
      </c>
      <c r="CW153" t="s">
        <v>129</v>
      </c>
      <c r="CX153" t="s">
        <v>138</v>
      </c>
      <c r="CY153" t="s">
        <v>139</v>
      </c>
      <c r="DD153" s="170">
        <v>-0.6</v>
      </c>
      <c r="DE153" t="s">
        <v>110</v>
      </c>
      <c r="DF153" s="171">
        <v>0</v>
      </c>
      <c r="DH153" s="172">
        <v>0</v>
      </c>
      <c r="DI153" t="s">
        <v>131</v>
      </c>
      <c r="DJ153" t="s">
        <v>116</v>
      </c>
      <c r="DK153" s="173">
        <v>42390</v>
      </c>
      <c r="DL153" t="s">
        <v>119</v>
      </c>
      <c r="DN153" s="174">
        <v>-0.6</v>
      </c>
      <c r="DO153" s="175">
        <v>1</v>
      </c>
      <c r="DP153" s="176">
        <v>1</v>
      </c>
      <c r="DQ153" s="177">
        <v>768776</v>
      </c>
      <c r="DT153" s="178">
        <v>42404</v>
      </c>
      <c r="DV153" t="s">
        <v>120</v>
      </c>
      <c r="DW153" s="179">
        <v>42390</v>
      </c>
      <c r="DX153" t="s">
        <v>110</v>
      </c>
      <c r="DY153" s="180">
        <v>42400</v>
      </c>
      <c r="DZ153" t="s">
        <v>116</v>
      </c>
      <c r="EC153" t="s">
        <v>123</v>
      </c>
      <c r="ED153" s="181">
        <v>0</v>
      </c>
      <c r="EE153" s="182">
        <v>0</v>
      </c>
      <c r="EG153" t="s">
        <v>132</v>
      </c>
      <c r="EJ153" t="str">
        <f t="shared" si="4"/>
        <v>215000018000</v>
      </c>
    </row>
    <row r="154" spans="1:140" hidden="1" x14ac:dyDescent="0.25">
      <c r="A154" t="s">
        <v>108</v>
      </c>
      <c r="B154" t="s">
        <v>163</v>
      </c>
      <c r="C154" s="140">
        <v>42390</v>
      </c>
      <c r="D154" s="141">
        <v>0</v>
      </c>
      <c r="E154" t="s">
        <v>108</v>
      </c>
      <c r="F154" t="s">
        <v>110</v>
      </c>
      <c r="G154" s="142">
        <v>2016</v>
      </c>
      <c r="H154" s="143">
        <v>7</v>
      </c>
      <c r="I154" s="144">
        <v>42390</v>
      </c>
      <c r="J154" t="s">
        <v>111</v>
      </c>
      <c r="L154" t="s">
        <v>110</v>
      </c>
      <c r="M154" t="s">
        <v>110</v>
      </c>
      <c r="O154" s="146">
        <v>0</v>
      </c>
      <c r="P154" t="s">
        <v>112</v>
      </c>
      <c r="R154" s="148">
        <v>42390</v>
      </c>
      <c r="S154" s="149">
        <v>86</v>
      </c>
      <c r="T154" s="150">
        <v>24145.97</v>
      </c>
      <c r="U154" s="151">
        <v>24145.97</v>
      </c>
      <c r="V154" s="152">
        <v>0</v>
      </c>
      <c r="W154" t="s">
        <v>113</v>
      </c>
      <c r="Y154" t="s">
        <v>114</v>
      </c>
      <c r="Z154" t="s">
        <v>114</v>
      </c>
      <c r="AA154" t="s">
        <v>114</v>
      </c>
      <c r="AB154" t="s">
        <v>115</v>
      </c>
      <c r="AC154" t="s">
        <v>116</v>
      </c>
      <c r="AD154" t="s">
        <v>110</v>
      </c>
      <c r="AE154" t="s">
        <v>110</v>
      </c>
      <c r="AH154" s="153">
        <v>0</v>
      </c>
      <c r="AI154" s="154">
        <v>42404</v>
      </c>
      <c r="AJ154" s="155">
        <v>768776</v>
      </c>
      <c r="AK154" s="156">
        <v>768776.1</v>
      </c>
      <c r="AL154" s="157">
        <v>42390</v>
      </c>
      <c r="AM154" s="158">
        <v>0</v>
      </c>
      <c r="AN154" t="s">
        <v>164</v>
      </c>
      <c r="AO154" s="159">
        <v>42404.709849537037</v>
      </c>
      <c r="AP154" t="s">
        <v>118</v>
      </c>
      <c r="AQ154" t="s">
        <v>119</v>
      </c>
      <c r="AR154" t="s">
        <v>119</v>
      </c>
      <c r="AT154" s="160">
        <v>42390</v>
      </c>
      <c r="AU154" s="161">
        <v>1</v>
      </c>
      <c r="AV154" s="162">
        <v>1</v>
      </c>
      <c r="AW154" t="s">
        <v>120</v>
      </c>
      <c r="AZ154" s="163">
        <v>42404</v>
      </c>
      <c r="BB154" t="s">
        <v>121</v>
      </c>
      <c r="BC154" t="s">
        <v>114</v>
      </c>
      <c r="BD154" t="s">
        <v>122</v>
      </c>
      <c r="BE154" t="s">
        <v>110</v>
      </c>
      <c r="BH154" t="s">
        <v>122</v>
      </c>
      <c r="BL154" t="s">
        <v>110</v>
      </c>
      <c r="BM154" s="165">
        <v>42390</v>
      </c>
      <c r="BO154" t="s">
        <v>110</v>
      </c>
      <c r="BP154" t="s">
        <v>123</v>
      </c>
      <c r="BS154" s="166">
        <v>42404.694641203707</v>
      </c>
      <c r="BU154" t="s">
        <v>110</v>
      </c>
      <c r="BV154" t="s">
        <v>118</v>
      </c>
      <c r="BW154" t="s">
        <v>110</v>
      </c>
      <c r="BZ154" t="s">
        <v>108</v>
      </c>
      <c r="CA154" t="s">
        <v>163</v>
      </c>
      <c r="CB154" s="167">
        <v>42390</v>
      </c>
      <c r="CC154" s="168">
        <v>0</v>
      </c>
      <c r="CD154" s="169">
        <v>53</v>
      </c>
      <c r="CE154" t="s">
        <v>111</v>
      </c>
      <c r="CH154" t="s">
        <v>159</v>
      </c>
      <c r="CI154" t="s">
        <v>125</v>
      </c>
      <c r="CL154" t="s">
        <v>126</v>
      </c>
      <c r="CM154" t="s">
        <v>127</v>
      </c>
      <c r="CO154" t="s">
        <v>128</v>
      </c>
      <c r="CU154" t="s">
        <v>119</v>
      </c>
      <c r="CV154" t="s">
        <v>108</v>
      </c>
      <c r="CW154" t="s">
        <v>129</v>
      </c>
      <c r="CX154" t="s">
        <v>130</v>
      </c>
      <c r="DD154" s="170">
        <v>-71.709999999999994</v>
      </c>
      <c r="DE154" t="s">
        <v>110</v>
      </c>
      <c r="DF154" s="171">
        <v>0</v>
      </c>
      <c r="DH154" s="172">
        <v>0</v>
      </c>
      <c r="DI154" t="s">
        <v>131</v>
      </c>
      <c r="DJ154" t="s">
        <v>116</v>
      </c>
      <c r="DK154" s="173">
        <v>42390</v>
      </c>
      <c r="DL154" t="s">
        <v>119</v>
      </c>
      <c r="DN154" s="174">
        <v>-71.709999999999994</v>
      </c>
      <c r="DO154" s="175">
        <v>1</v>
      </c>
      <c r="DP154" s="176">
        <v>1</v>
      </c>
      <c r="DQ154" s="177">
        <v>768776</v>
      </c>
      <c r="DT154" s="178">
        <v>42404</v>
      </c>
      <c r="DV154" t="s">
        <v>120</v>
      </c>
      <c r="DW154" s="179">
        <v>42390</v>
      </c>
      <c r="DX154" t="s">
        <v>110</v>
      </c>
      <c r="DY154" s="180">
        <v>42400</v>
      </c>
      <c r="DZ154" t="s">
        <v>116</v>
      </c>
      <c r="EC154" t="s">
        <v>123</v>
      </c>
      <c r="ED154" s="181">
        <v>0</v>
      </c>
      <c r="EE154" s="182">
        <v>0</v>
      </c>
      <c r="EG154" t="s">
        <v>132</v>
      </c>
      <c r="EJ154" t="str">
        <f t="shared" si="4"/>
        <v>215000099000</v>
      </c>
    </row>
    <row r="155" spans="1:140" hidden="1" x14ac:dyDescent="0.25">
      <c r="A155" t="s">
        <v>108</v>
      </c>
      <c r="B155" t="s">
        <v>163</v>
      </c>
      <c r="C155" s="140">
        <v>42390</v>
      </c>
      <c r="D155" s="141">
        <v>0</v>
      </c>
      <c r="E155" t="s">
        <v>108</v>
      </c>
      <c r="F155" t="s">
        <v>110</v>
      </c>
      <c r="G155" s="142">
        <v>2016</v>
      </c>
      <c r="H155" s="143">
        <v>7</v>
      </c>
      <c r="I155" s="144">
        <v>42390</v>
      </c>
      <c r="J155" t="s">
        <v>111</v>
      </c>
      <c r="L155" t="s">
        <v>110</v>
      </c>
      <c r="M155" t="s">
        <v>110</v>
      </c>
      <c r="O155" s="146">
        <v>0</v>
      </c>
      <c r="P155" t="s">
        <v>112</v>
      </c>
      <c r="R155" s="148">
        <v>42390</v>
      </c>
      <c r="S155" s="149">
        <v>86</v>
      </c>
      <c r="T155" s="150">
        <v>24145.97</v>
      </c>
      <c r="U155" s="151">
        <v>24145.97</v>
      </c>
      <c r="V155" s="152">
        <v>0</v>
      </c>
      <c r="W155" t="s">
        <v>113</v>
      </c>
      <c r="Y155" t="s">
        <v>114</v>
      </c>
      <c r="Z155" t="s">
        <v>114</v>
      </c>
      <c r="AA155" t="s">
        <v>114</v>
      </c>
      <c r="AB155" t="s">
        <v>115</v>
      </c>
      <c r="AC155" t="s">
        <v>116</v>
      </c>
      <c r="AD155" t="s">
        <v>110</v>
      </c>
      <c r="AE155" t="s">
        <v>110</v>
      </c>
      <c r="AH155" s="153">
        <v>0</v>
      </c>
      <c r="AI155" s="154">
        <v>42404</v>
      </c>
      <c r="AJ155" s="155">
        <v>768776</v>
      </c>
      <c r="AK155" s="156">
        <v>768776.1</v>
      </c>
      <c r="AL155" s="157">
        <v>42390</v>
      </c>
      <c r="AM155" s="158">
        <v>0</v>
      </c>
      <c r="AN155" t="s">
        <v>164</v>
      </c>
      <c r="AO155" s="159">
        <v>42404.709849537037</v>
      </c>
      <c r="AP155" t="s">
        <v>118</v>
      </c>
      <c r="AQ155" t="s">
        <v>119</v>
      </c>
      <c r="AR155" t="s">
        <v>119</v>
      </c>
      <c r="AT155" s="160">
        <v>42390</v>
      </c>
      <c r="AU155" s="161">
        <v>1</v>
      </c>
      <c r="AV155" s="162">
        <v>1</v>
      </c>
      <c r="AW155" t="s">
        <v>120</v>
      </c>
      <c r="AZ155" s="163">
        <v>42404</v>
      </c>
      <c r="BB155" t="s">
        <v>121</v>
      </c>
      <c r="BC155" t="s">
        <v>114</v>
      </c>
      <c r="BD155" t="s">
        <v>122</v>
      </c>
      <c r="BE155" t="s">
        <v>110</v>
      </c>
      <c r="BH155" t="s">
        <v>122</v>
      </c>
      <c r="BL155" t="s">
        <v>110</v>
      </c>
      <c r="BM155" s="165">
        <v>42390</v>
      </c>
      <c r="BO155" t="s">
        <v>110</v>
      </c>
      <c r="BP155" t="s">
        <v>123</v>
      </c>
      <c r="BS155" s="166">
        <v>42404.694641203707</v>
      </c>
      <c r="BU155" t="s">
        <v>110</v>
      </c>
      <c r="BV155" t="s">
        <v>118</v>
      </c>
      <c r="BW155" t="s">
        <v>110</v>
      </c>
      <c r="BZ155" t="s">
        <v>108</v>
      </c>
      <c r="CA155" t="s">
        <v>163</v>
      </c>
      <c r="CB155" s="167">
        <v>42390</v>
      </c>
      <c r="CC155" s="168">
        <v>0</v>
      </c>
      <c r="CD155" s="169">
        <v>54</v>
      </c>
      <c r="CE155" t="s">
        <v>111</v>
      </c>
      <c r="CH155" t="s">
        <v>160</v>
      </c>
      <c r="CI155" t="s">
        <v>125</v>
      </c>
      <c r="CL155" t="s">
        <v>126</v>
      </c>
      <c r="CM155" t="s">
        <v>134</v>
      </c>
      <c r="CO155" t="s">
        <v>128</v>
      </c>
      <c r="CU155" t="s">
        <v>119</v>
      </c>
      <c r="CV155" t="s">
        <v>108</v>
      </c>
      <c r="CW155" t="s">
        <v>135</v>
      </c>
      <c r="CX155" t="s">
        <v>136</v>
      </c>
      <c r="DD155" s="170">
        <v>-6.52</v>
      </c>
      <c r="DE155" t="s">
        <v>110</v>
      </c>
      <c r="DF155" s="171">
        <v>0</v>
      </c>
      <c r="DH155" s="172">
        <v>0</v>
      </c>
      <c r="DI155" t="s">
        <v>131</v>
      </c>
      <c r="DJ155" t="s">
        <v>116</v>
      </c>
      <c r="DK155" s="173">
        <v>42390</v>
      </c>
      <c r="DL155" t="s">
        <v>119</v>
      </c>
      <c r="DN155" s="174">
        <v>-6.52</v>
      </c>
      <c r="DO155" s="175">
        <v>1</v>
      </c>
      <c r="DP155" s="176">
        <v>1</v>
      </c>
      <c r="DQ155" s="177">
        <v>768776</v>
      </c>
      <c r="DT155" s="178">
        <v>42404</v>
      </c>
      <c r="DV155" t="s">
        <v>120</v>
      </c>
      <c r="DW155" s="179">
        <v>42390</v>
      </c>
      <c r="DX155" t="s">
        <v>110</v>
      </c>
      <c r="DY155" s="180">
        <v>42400</v>
      </c>
      <c r="DZ155" t="s">
        <v>116</v>
      </c>
      <c r="EC155" t="s">
        <v>123</v>
      </c>
      <c r="ED155" s="181">
        <v>0</v>
      </c>
      <c r="EE155" s="182">
        <v>0</v>
      </c>
      <c r="EG155" t="s">
        <v>132</v>
      </c>
      <c r="EJ155" t="str">
        <f t="shared" si="4"/>
        <v>215500019800</v>
      </c>
    </row>
    <row r="156" spans="1:140" hidden="1" x14ac:dyDescent="0.25">
      <c r="A156" t="s">
        <v>108</v>
      </c>
      <c r="B156" t="s">
        <v>163</v>
      </c>
      <c r="C156" s="140">
        <v>42390</v>
      </c>
      <c r="D156" s="141">
        <v>0</v>
      </c>
      <c r="E156" t="s">
        <v>108</v>
      </c>
      <c r="F156" t="s">
        <v>110</v>
      </c>
      <c r="G156" s="142">
        <v>2016</v>
      </c>
      <c r="H156" s="143">
        <v>7</v>
      </c>
      <c r="I156" s="144">
        <v>42390</v>
      </c>
      <c r="J156" t="s">
        <v>111</v>
      </c>
      <c r="L156" t="s">
        <v>110</v>
      </c>
      <c r="M156" t="s">
        <v>110</v>
      </c>
      <c r="O156" s="146">
        <v>0</v>
      </c>
      <c r="P156" t="s">
        <v>112</v>
      </c>
      <c r="R156" s="148">
        <v>42390</v>
      </c>
      <c r="S156" s="149">
        <v>86</v>
      </c>
      <c r="T156" s="150">
        <v>24145.97</v>
      </c>
      <c r="U156" s="151">
        <v>24145.97</v>
      </c>
      <c r="V156" s="152">
        <v>0</v>
      </c>
      <c r="W156" t="s">
        <v>113</v>
      </c>
      <c r="Y156" t="s">
        <v>114</v>
      </c>
      <c r="Z156" t="s">
        <v>114</v>
      </c>
      <c r="AA156" t="s">
        <v>114</v>
      </c>
      <c r="AB156" t="s">
        <v>115</v>
      </c>
      <c r="AC156" t="s">
        <v>116</v>
      </c>
      <c r="AD156" t="s">
        <v>110</v>
      </c>
      <c r="AE156" t="s">
        <v>110</v>
      </c>
      <c r="AH156" s="153">
        <v>0</v>
      </c>
      <c r="AI156" s="154">
        <v>42404</v>
      </c>
      <c r="AJ156" s="155">
        <v>768776</v>
      </c>
      <c r="AK156" s="156">
        <v>768776.1</v>
      </c>
      <c r="AL156" s="157">
        <v>42390</v>
      </c>
      <c r="AM156" s="158">
        <v>0</v>
      </c>
      <c r="AN156" t="s">
        <v>164</v>
      </c>
      <c r="AO156" s="159">
        <v>42404.709849537037</v>
      </c>
      <c r="AP156" t="s">
        <v>118</v>
      </c>
      <c r="AQ156" t="s">
        <v>119</v>
      </c>
      <c r="AR156" t="s">
        <v>119</v>
      </c>
      <c r="AT156" s="160">
        <v>42390</v>
      </c>
      <c r="AU156" s="161">
        <v>1</v>
      </c>
      <c r="AV156" s="162">
        <v>1</v>
      </c>
      <c r="AW156" t="s">
        <v>120</v>
      </c>
      <c r="AZ156" s="163">
        <v>42404</v>
      </c>
      <c r="BB156" t="s">
        <v>121</v>
      </c>
      <c r="BC156" t="s">
        <v>114</v>
      </c>
      <c r="BD156" t="s">
        <v>122</v>
      </c>
      <c r="BE156" t="s">
        <v>110</v>
      </c>
      <c r="BH156" t="s">
        <v>122</v>
      </c>
      <c r="BL156" t="s">
        <v>110</v>
      </c>
      <c r="BM156" s="165">
        <v>42390</v>
      </c>
      <c r="BO156" t="s">
        <v>110</v>
      </c>
      <c r="BP156" t="s">
        <v>123</v>
      </c>
      <c r="BS156" s="166">
        <v>42404.694641203707</v>
      </c>
      <c r="BU156" t="s">
        <v>110</v>
      </c>
      <c r="BV156" t="s">
        <v>118</v>
      </c>
      <c r="BW156" t="s">
        <v>110</v>
      </c>
      <c r="BZ156" t="s">
        <v>108</v>
      </c>
      <c r="CA156" t="s">
        <v>163</v>
      </c>
      <c r="CB156" s="167">
        <v>42390</v>
      </c>
      <c r="CC156" s="168">
        <v>0</v>
      </c>
      <c r="CD156" s="169">
        <v>55</v>
      </c>
      <c r="CE156" t="s">
        <v>111</v>
      </c>
      <c r="CH156" t="s">
        <v>160</v>
      </c>
      <c r="CI156" t="s">
        <v>125</v>
      </c>
      <c r="CL156" t="s">
        <v>126</v>
      </c>
      <c r="CM156" t="s">
        <v>137</v>
      </c>
      <c r="CO156" t="s">
        <v>128</v>
      </c>
      <c r="CU156" t="s">
        <v>119</v>
      </c>
      <c r="CV156" t="s">
        <v>108</v>
      </c>
      <c r="CW156" t="s">
        <v>141</v>
      </c>
      <c r="CX156" t="s">
        <v>142</v>
      </c>
      <c r="DD156" s="170">
        <v>-17.75</v>
      </c>
      <c r="DE156" t="s">
        <v>110</v>
      </c>
      <c r="DF156" s="171">
        <v>0</v>
      </c>
      <c r="DH156" s="172">
        <v>0</v>
      </c>
      <c r="DI156" t="s">
        <v>131</v>
      </c>
      <c r="DJ156" t="s">
        <v>116</v>
      </c>
      <c r="DK156" s="173">
        <v>42390</v>
      </c>
      <c r="DL156" t="s">
        <v>119</v>
      </c>
      <c r="DN156" s="174">
        <v>-17.75</v>
      </c>
      <c r="DO156" s="175">
        <v>1</v>
      </c>
      <c r="DP156" s="176">
        <v>1</v>
      </c>
      <c r="DQ156" s="177">
        <v>768776</v>
      </c>
      <c r="DT156" s="178">
        <v>42404</v>
      </c>
      <c r="DV156" t="s">
        <v>120</v>
      </c>
      <c r="DW156" s="179">
        <v>42390</v>
      </c>
      <c r="DX156" t="s">
        <v>110</v>
      </c>
      <c r="DY156" s="180">
        <v>42400</v>
      </c>
      <c r="DZ156" t="s">
        <v>116</v>
      </c>
      <c r="EC156" t="s">
        <v>123</v>
      </c>
      <c r="ED156" s="181">
        <v>0</v>
      </c>
      <c r="EE156" s="182">
        <v>0</v>
      </c>
      <c r="EG156" t="s">
        <v>132</v>
      </c>
      <c r="EJ156" t="str">
        <f t="shared" si="4"/>
        <v>215500018000</v>
      </c>
    </row>
    <row r="157" spans="1:140" hidden="1" x14ac:dyDescent="0.25">
      <c r="A157" t="s">
        <v>108</v>
      </c>
      <c r="B157" t="s">
        <v>163</v>
      </c>
      <c r="C157" s="140">
        <v>42390</v>
      </c>
      <c r="D157" s="141">
        <v>0</v>
      </c>
      <c r="E157" t="s">
        <v>108</v>
      </c>
      <c r="F157" t="s">
        <v>110</v>
      </c>
      <c r="G157" s="142">
        <v>2016</v>
      </c>
      <c r="H157" s="143">
        <v>7</v>
      </c>
      <c r="I157" s="144">
        <v>42390</v>
      </c>
      <c r="J157" t="s">
        <v>111</v>
      </c>
      <c r="L157" t="s">
        <v>110</v>
      </c>
      <c r="M157" t="s">
        <v>110</v>
      </c>
      <c r="O157" s="146">
        <v>0</v>
      </c>
      <c r="P157" t="s">
        <v>112</v>
      </c>
      <c r="R157" s="148">
        <v>42390</v>
      </c>
      <c r="S157" s="149">
        <v>86</v>
      </c>
      <c r="T157" s="150">
        <v>24145.97</v>
      </c>
      <c r="U157" s="151">
        <v>24145.97</v>
      </c>
      <c r="V157" s="152">
        <v>0</v>
      </c>
      <c r="W157" t="s">
        <v>113</v>
      </c>
      <c r="Y157" t="s">
        <v>114</v>
      </c>
      <c r="Z157" t="s">
        <v>114</v>
      </c>
      <c r="AA157" t="s">
        <v>114</v>
      </c>
      <c r="AB157" t="s">
        <v>115</v>
      </c>
      <c r="AC157" t="s">
        <v>116</v>
      </c>
      <c r="AD157" t="s">
        <v>110</v>
      </c>
      <c r="AE157" t="s">
        <v>110</v>
      </c>
      <c r="AH157" s="153">
        <v>0</v>
      </c>
      <c r="AI157" s="154">
        <v>42404</v>
      </c>
      <c r="AJ157" s="155">
        <v>768776</v>
      </c>
      <c r="AK157" s="156">
        <v>768776.1</v>
      </c>
      <c r="AL157" s="157">
        <v>42390</v>
      </c>
      <c r="AM157" s="158">
        <v>0</v>
      </c>
      <c r="AN157" t="s">
        <v>164</v>
      </c>
      <c r="AO157" s="159">
        <v>42404.709849537037</v>
      </c>
      <c r="AP157" t="s">
        <v>118</v>
      </c>
      <c r="AQ157" t="s">
        <v>119</v>
      </c>
      <c r="AR157" t="s">
        <v>119</v>
      </c>
      <c r="AT157" s="160">
        <v>42390</v>
      </c>
      <c r="AU157" s="161">
        <v>1</v>
      </c>
      <c r="AV157" s="162">
        <v>1</v>
      </c>
      <c r="AW157" t="s">
        <v>120</v>
      </c>
      <c r="AZ157" s="163">
        <v>42404</v>
      </c>
      <c r="BB157" t="s">
        <v>121</v>
      </c>
      <c r="BC157" t="s">
        <v>114</v>
      </c>
      <c r="BD157" t="s">
        <v>122</v>
      </c>
      <c r="BE157" t="s">
        <v>110</v>
      </c>
      <c r="BH157" t="s">
        <v>122</v>
      </c>
      <c r="BL157" t="s">
        <v>110</v>
      </c>
      <c r="BM157" s="165">
        <v>42390</v>
      </c>
      <c r="BO157" t="s">
        <v>110</v>
      </c>
      <c r="BP157" t="s">
        <v>123</v>
      </c>
      <c r="BS157" s="166">
        <v>42404.694641203707</v>
      </c>
      <c r="BU157" t="s">
        <v>110</v>
      </c>
      <c r="BV157" t="s">
        <v>118</v>
      </c>
      <c r="BW157" t="s">
        <v>110</v>
      </c>
      <c r="BZ157" t="s">
        <v>108</v>
      </c>
      <c r="CA157" t="s">
        <v>163</v>
      </c>
      <c r="CB157" s="167">
        <v>42390</v>
      </c>
      <c r="CC157" s="168">
        <v>0</v>
      </c>
      <c r="CD157" s="169">
        <v>56</v>
      </c>
      <c r="CE157" t="s">
        <v>111</v>
      </c>
      <c r="CH157" t="s">
        <v>160</v>
      </c>
      <c r="CI157" t="s">
        <v>125</v>
      </c>
      <c r="CL157" t="s">
        <v>126</v>
      </c>
      <c r="CM157" t="s">
        <v>137</v>
      </c>
      <c r="CO157" t="s">
        <v>128</v>
      </c>
      <c r="CU157" t="s">
        <v>119</v>
      </c>
      <c r="CV157" t="s">
        <v>108</v>
      </c>
      <c r="CW157" t="s">
        <v>129</v>
      </c>
      <c r="CX157" t="s">
        <v>138</v>
      </c>
      <c r="CY157" t="s">
        <v>139</v>
      </c>
      <c r="DD157" s="170">
        <v>-0.01</v>
      </c>
      <c r="DE157" t="s">
        <v>110</v>
      </c>
      <c r="DF157" s="171">
        <v>0</v>
      </c>
      <c r="DH157" s="172">
        <v>0</v>
      </c>
      <c r="DI157" t="s">
        <v>131</v>
      </c>
      <c r="DJ157" t="s">
        <v>116</v>
      </c>
      <c r="DK157" s="173">
        <v>42390</v>
      </c>
      <c r="DL157" t="s">
        <v>119</v>
      </c>
      <c r="DN157" s="174">
        <v>-0.01</v>
      </c>
      <c r="DO157" s="175">
        <v>1</v>
      </c>
      <c r="DP157" s="176">
        <v>1</v>
      </c>
      <c r="DQ157" s="177">
        <v>768776</v>
      </c>
      <c r="DT157" s="178">
        <v>42404</v>
      </c>
      <c r="DV157" t="s">
        <v>120</v>
      </c>
      <c r="DW157" s="179">
        <v>42390</v>
      </c>
      <c r="DX157" t="s">
        <v>110</v>
      </c>
      <c r="DY157" s="180">
        <v>42400</v>
      </c>
      <c r="DZ157" t="s">
        <v>116</v>
      </c>
      <c r="EC157" t="s">
        <v>123</v>
      </c>
      <c r="ED157" s="181">
        <v>0</v>
      </c>
      <c r="EE157" s="182">
        <v>0</v>
      </c>
      <c r="EG157" t="s">
        <v>132</v>
      </c>
      <c r="EJ157" t="str">
        <f t="shared" si="4"/>
        <v>215500018000</v>
      </c>
    </row>
    <row r="158" spans="1:140" hidden="1" x14ac:dyDescent="0.25">
      <c r="A158" t="s">
        <v>108</v>
      </c>
      <c r="B158" t="s">
        <v>163</v>
      </c>
      <c r="C158" s="140">
        <v>42390</v>
      </c>
      <c r="D158" s="141">
        <v>0</v>
      </c>
      <c r="E158" t="s">
        <v>108</v>
      </c>
      <c r="F158" t="s">
        <v>110</v>
      </c>
      <c r="G158" s="142">
        <v>2016</v>
      </c>
      <c r="H158" s="143">
        <v>7</v>
      </c>
      <c r="I158" s="144">
        <v>42390</v>
      </c>
      <c r="J158" t="s">
        <v>111</v>
      </c>
      <c r="L158" t="s">
        <v>110</v>
      </c>
      <c r="M158" t="s">
        <v>110</v>
      </c>
      <c r="O158" s="146">
        <v>0</v>
      </c>
      <c r="P158" t="s">
        <v>112</v>
      </c>
      <c r="R158" s="148">
        <v>42390</v>
      </c>
      <c r="S158" s="149">
        <v>86</v>
      </c>
      <c r="T158" s="150">
        <v>24145.97</v>
      </c>
      <c r="U158" s="151">
        <v>24145.97</v>
      </c>
      <c r="V158" s="152">
        <v>0</v>
      </c>
      <c r="W158" t="s">
        <v>113</v>
      </c>
      <c r="Y158" t="s">
        <v>114</v>
      </c>
      <c r="Z158" t="s">
        <v>114</v>
      </c>
      <c r="AA158" t="s">
        <v>114</v>
      </c>
      <c r="AB158" t="s">
        <v>115</v>
      </c>
      <c r="AC158" t="s">
        <v>116</v>
      </c>
      <c r="AD158" t="s">
        <v>110</v>
      </c>
      <c r="AE158" t="s">
        <v>110</v>
      </c>
      <c r="AH158" s="153">
        <v>0</v>
      </c>
      <c r="AI158" s="154">
        <v>42404</v>
      </c>
      <c r="AJ158" s="155">
        <v>768776</v>
      </c>
      <c r="AK158" s="156">
        <v>768776.1</v>
      </c>
      <c r="AL158" s="157">
        <v>42390</v>
      </c>
      <c r="AM158" s="158">
        <v>0</v>
      </c>
      <c r="AN158" t="s">
        <v>164</v>
      </c>
      <c r="AO158" s="159">
        <v>42404.709849537037</v>
      </c>
      <c r="AP158" t="s">
        <v>118</v>
      </c>
      <c r="AQ158" t="s">
        <v>119</v>
      </c>
      <c r="AR158" t="s">
        <v>119</v>
      </c>
      <c r="AT158" s="160">
        <v>42390</v>
      </c>
      <c r="AU158" s="161">
        <v>1</v>
      </c>
      <c r="AV158" s="162">
        <v>1</v>
      </c>
      <c r="AW158" t="s">
        <v>120</v>
      </c>
      <c r="AZ158" s="163">
        <v>42404</v>
      </c>
      <c r="BB158" t="s">
        <v>121</v>
      </c>
      <c r="BC158" t="s">
        <v>114</v>
      </c>
      <c r="BD158" t="s">
        <v>122</v>
      </c>
      <c r="BE158" t="s">
        <v>110</v>
      </c>
      <c r="BH158" t="s">
        <v>122</v>
      </c>
      <c r="BL158" t="s">
        <v>110</v>
      </c>
      <c r="BM158" s="165">
        <v>42390</v>
      </c>
      <c r="BO158" t="s">
        <v>110</v>
      </c>
      <c r="BP158" t="s">
        <v>123</v>
      </c>
      <c r="BS158" s="166">
        <v>42404.694641203707</v>
      </c>
      <c r="BU158" t="s">
        <v>110</v>
      </c>
      <c r="BV158" t="s">
        <v>118</v>
      </c>
      <c r="BW158" t="s">
        <v>110</v>
      </c>
      <c r="BZ158" t="s">
        <v>108</v>
      </c>
      <c r="CA158" t="s">
        <v>163</v>
      </c>
      <c r="CB158" s="167">
        <v>42390</v>
      </c>
      <c r="CC158" s="168">
        <v>0</v>
      </c>
      <c r="CD158" s="169">
        <v>57</v>
      </c>
      <c r="CE158" t="s">
        <v>111</v>
      </c>
      <c r="CH158" t="s">
        <v>160</v>
      </c>
      <c r="CI158" t="s">
        <v>125</v>
      </c>
      <c r="CL158" t="s">
        <v>126</v>
      </c>
      <c r="CM158" t="s">
        <v>127</v>
      </c>
      <c r="CO158" t="s">
        <v>128</v>
      </c>
      <c r="CU158" t="s">
        <v>119</v>
      </c>
      <c r="CV158" t="s">
        <v>108</v>
      </c>
      <c r="CW158" t="s">
        <v>129</v>
      </c>
      <c r="CX158" t="s">
        <v>130</v>
      </c>
      <c r="DD158" s="170">
        <v>-2.66</v>
      </c>
      <c r="DE158" t="s">
        <v>110</v>
      </c>
      <c r="DF158" s="171">
        <v>0</v>
      </c>
      <c r="DH158" s="172">
        <v>0</v>
      </c>
      <c r="DI158" t="s">
        <v>131</v>
      </c>
      <c r="DJ158" t="s">
        <v>116</v>
      </c>
      <c r="DK158" s="173">
        <v>42390</v>
      </c>
      <c r="DL158" t="s">
        <v>119</v>
      </c>
      <c r="DN158" s="174">
        <v>-2.66</v>
      </c>
      <c r="DO158" s="175">
        <v>1</v>
      </c>
      <c r="DP158" s="176">
        <v>1</v>
      </c>
      <c r="DQ158" s="177">
        <v>768776</v>
      </c>
      <c r="DT158" s="178">
        <v>42404</v>
      </c>
      <c r="DV158" t="s">
        <v>120</v>
      </c>
      <c r="DW158" s="179">
        <v>42390</v>
      </c>
      <c r="DX158" t="s">
        <v>110</v>
      </c>
      <c r="DY158" s="180">
        <v>42400</v>
      </c>
      <c r="DZ158" t="s">
        <v>116</v>
      </c>
      <c r="EC158" t="s">
        <v>123</v>
      </c>
      <c r="ED158" s="181">
        <v>0</v>
      </c>
      <c r="EE158" s="182">
        <v>0</v>
      </c>
      <c r="EG158" t="s">
        <v>132</v>
      </c>
      <c r="EJ158" t="str">
        <f t="shared" si="4"/>
        <v>215500099000</v>
      </c>
    </row>
    <row r="159" spans="1:140" hidden="1" x14ac:dyDescent="0.25">
      <c r="A159" t="s">
        <v>108</v>
      </c>
      <c r="B159" t="s">
        <v>163</v>
      </c>
      <c r="C159" s="140">
        <v>42390</v>
      </c>
      <c r="D159" s="141">
        <v>0</v>
      </c>
      <c r="E159" t="s">
        <v>108</v>
      </c>
      <c r="F159" t="s">
        <v>110</v>
      </c>
      <c r="G159" s="142">
        <v>2016</v>
      </c>
      <c r="H159" s="143">
        <v>7</v>
      </c>
      <c r="I159" s="144">
        <v>42390</v>
      </c>
      <c r="J159" t="s">
        <v>111</v>
      </c>
      <c r="L159" t="s">
        <v>110</v>
      </c>
      <c r="M159" t="s">
        <v>110</v>
      </c>
      <c r="O159" s="146">
        <v>0</v>
      </c>
      <c r="P159" t="s">
        <v>112</v>
      </c>
      <c r="R159" s="148">
        <v>42390</v>
      </c>
      <c r="S159" s="149">
        <v>86</v>
      </c>
      <c r="T159" s="150">
        <v>24145.97</v>
      </c>
      <c r="U159" s="151">
        <v>24145.97</v>
      </c>
      <c r="V159" s="152">
        <v>0</v>
      </c>
      <c r="W159" t="s">
        <v>113</v>
      </c>
      <c r="Y159" t="s">
        <v>114</v>
      </c>
      <c r="Z159" t="s">
        <v>114</v>
      </c>
      <c r="AA159" t="s">
        <v>114</v>
      </c>
      <c r="AB159" t="s">
        <v>115</v>
      </c>
      <c r="AC159" t="s">
        <v>116</v>
      </c>
      <c r="AD159" t="s">
        <v>110</v>
      </c>
      <c r="AE159" t="s">
        <v>110</v>
      </c>
      <c r="AH159" s="153">
        <v>0</v>
      </c>
      <c r="AI159" s="154">
        <v>42404</v>
      </c>
      <c r="AJ159" s="155">
        <v>768776</v>
      </c>
      <c r="AK159" s="156">
        <v>768776.1</v>
      </c>
      <c r="AL159" s="157">
        <v>42390</v>
      </c>
      <c r="AM159" s="158">
        <v>0</v>
      </c>
      <c r="AN159" t="s">
        <v>164</v>
      </c>
      <c r="AO159" s="159">
        <v>42404.709849537037</v>
      </c>
      <c r="AP159" t="s">
        <v>118</v>
      </c>
      <c r="AQ159" t="s">
        <v>119</v>
      </c>
      <c r="AR159" t="s">
        <v>119</v>
      </c>
      <c r="AT159" s="160">
        <v>42390</v>
      </c>
      <c r="AU159" s="161">
        <v>1</v>
      </c>
      <c r="AV159" s="162">
        <v>1</v>
      </c>
      <c r="AW159" t="s">
        <v>120</v>
      </c>
      <c r="AZ159" s="163">
        <v>42404</v>
      </c>
      <c r="BB159" t="s">
        <v>121</v>
      </c>
      <c r="BC159" t="s">
        <v>114</v>
      </c>
      <c r="BD159" t="s">
        <v>122</v>
      </c>
      <c r="BE159" t="s">
        <v>110</v>
      </c>
      <c r="BH159" t="s">
        <v>122</v>
      </c>
      <c r="BL159" t="s">
        <v>110</v>
      </c>
      <c r="BM159" s="165">
        <v>42390</v>
      </c>
      <c r="BO159" t="s">
        <v>110</v>
      </c>
      <c r="BP159" t="s">
        <v>123</v>
      </c>
      <c r="BS159" s="166">
        <v>42404.694641203707</v>
      </c>
      <c r="BU159" t="s">
        <v>110</v>
      </c>
      <c r="BV159" t="s">
        <v>118</v>
      </c>
      <c r="BW159" t="s">
        <v>110</v>
      </c>
      <c r="BZ159" t="s">
        <v>108</v>
      </c>
      <c r="CA159" t="s">
        <v>163</v>
      </c>
      <c r="CB159" s="167">
        <v>42390</v>
      </c>
      <c r="CC159" s="168">
        <v>0</v>
      </c>
      <c r="CD159" s="169">
        <v>58</v>
      </c>
      <c r="CE159" t="s">
        <v>111</v>
      </c>
      <c r="CH159" t="s">
        <v>161</v>
      </c>
      <c r="CI159" t="s">
        <v>125</v>
      </c>
      <c r="CL159" t="s">
        <v>126</v>
      </c>
      <c r="CM159" t="s">
        <v>134</v>
      </c>
      <c r="CO159" t="s">
        <v>128</v>
      </c>
      <c r="CU159" t="s">
        <v>119</v>
      </c>
      <c r="CV159" t="s">
        <v>108</v>
      </c>
      <c r="CW159" t="s">
        <v>135</v>
      </c>
      <c r="CX159" t="s">
        <v>136</v>
      </c>
      <c r="DD159" s="170">
        <v>-49.62</v>
      </c>
      <c r="DE159" t="s">
        <v>110</v>
      </c>
      <c r="DF159" s="171">
        <v>0</v>
      </c>
      <c r="DH159" s="172">
        <v>0</v>
      </c>
      <c r="DI159" t="s">
        <v>131</v>
      </c>
      <c r="DJ159" t="s">
        <v>116</v>
      </c>
      <c r="DK159" s="173">
        <v>42390</v>
      </c>
      <c r="DL159" t="s">
        <v>119</v>
      </c>
      <c r="DN159" s="174">
        <v>-49.62</v>
      </c>
      <c r="DO159" s="175">
        <v>1</v>
      </c>
      <c r="DP159" s="176">
        <v>1</v>
      </c>
      <c r="DQ159" s="177">
        <v>768776</v>
      </c>
      <c r="DT159" s="178">
        <v>42404</v>
      </c>
      <c r="DV159" t="s">
        <v>120</v>
      </c>
      <c r="DW159" s="179">
        <v>42390</v>
      </c>
      <c r="DX159" t="s">
        <v>110</v>
      </c>
      <c r="DY159" s="180">
        <v>42400</v>
      </c>
      <c r="DZ159" t="s">
        <v>116</v>
      </c>
      <c r="EC159" t="s">
        <v>123</v>
      </c>
      <c r="ED159" s="181">
        <v>0</v>
      </c>
      <c r="EE159" s="182">
        <v>0</v>
      </c>
      <c r="EG159" t="s">
        <v>132</v>
      </c>
      <c r="EJ159" t="str">
        <f t="shared" si="4"/>
        <v>216000019800</v>
      </c>
    </row>
    <row r="160" spans="1:140" hidden="1" x14ac:dyDescent="0.25">
      <c r="A160" t="s">
        <v>108</v>
      </c>
      <c r="B160" t="s">
        <v>163</v>
      </c>
      <c r="C160" s="140">
        <v>42390</v>
      </c>
      <c r="D160" s="141">
        <v>0</v>
      </c>
      <c r="E160" t="s">
        <v>108</v>
      </c>
      <c r="F160" t="s">
        <v>110</v>
      </c>
      <c r="G160" s="142">
        <v>2016</v>
      </c>
      <c r="H160" s="143">
        <v>7</v>
      </c>
      <c r="I160" s="144">
        <v>42390</v>
      </c>
      <c r="J160" t="s">
        <v>111</v>
      </c>
      <c r="L160" t="s">
        <v>110</v>
      </c>
      <c r="M160" t="s">
        <v>110</v>
      </c>
      <c r="O160" s="146">
        <v>0</v>
      </c>
      <c r="P160" t="s">
        <v>112</v>
      </c>
      <c r="R160" s="148">
        <v>42390</v>
      </c>
      <c r="S160" s="149">
        <v>86</v>
      </c>
      <c r="T160" s="150">
        <v>24145.97</v>
      </c>
      <c r="U160" s="151">
        <v>24145.97</v>
      </c>
      <c r="V160" s="152">
        <v>0</v>
      </c>
      <c r="W160" t="s">
        <v>113</v>
      </c>
      <c r="Y160" t="s">
        <v>114</v>
      </c>
      <c r="Z160" t="s">
        <v>114</v>
      </c>
      <c r="AA160" t="s">
        <v>114</v>
      </c>
      <c r="AB160" t="s">
        <v>115</v>
      </c>
      <c r="AC160" t="s">
        <v>116</v>
      </c>
      <c r="AD160" t="s">
        <v>110</v>
      </c>
      <c r="AE160" t="s">
        <v>110</v>
      </c>
      <c r="AH160" s="153">
        <v>0</v>
      </c>
      <c r="AI160" s="154">
        <v>42404</v>
      </c>
      <c r="AJ160" s="155">
        <v>768776</v>
      </c>
      <c r="AK160" s="156">
        <v>768776.1</v>
      </c>
      <c r="AL160" s="157">
        <v>42390</v>
      </c>
      <c r="AM160" s="158">
        <v>0</v>
      </c>
      <c r="AN160" t="s">
        <v>164</v>
      </c>
      <c r="AO160" s="159">
        <v>42404.709849537037</v>
      </c>
      <c r="AP160" t="s">
        <v>118</v>
      </c>
      <c r="AQ160" t="s">
        <v>119</v>
      </c>
      <c r="AR160" t="s">
        <v>119</v>
      </c>
      <c r="AT160" s="160">
        <v>42390</v>
      </c>
      <c r="AU160" s="161">
        <v>1</v>
      </c>
      <c r="AV160" s="162">
        <v>1</v>
      </c>
      <c r="AW160" t="s">
        <v>120</v>
      </c>
      <c r="AZ160" s="163">
        <v>42404</v>
      </c>
      <c r="BB160" t="s">
        <v>121</v>
      </c>
      <c r="BC160" t="s">
        <v>114</v>
      </c>
      <c r="BD160" t="s">
        <v>122</v>
      </c>
      <c r="BE160" t="s">
        <v>110</v>
      </c>
      <c r="BH160" t="s">
        <v>122</v>
      </c>
      <c r="BL160" t="s">
        <v>110</v>
      </c>
      <c r="BM160" s="165">
        <v>42390</v>
      </c>
      <c r="BO160" t="s">
        <v>110</v>
      </c>
      <c r="BP160" t="s">
        <v>123</v>
      </c>
      <c r="BS160" s="166">
        <v>42404.694641203707</v>
      </c>
      <c r="BU160" t="s">
        <v>110</v>
      </c>
      <c r="BV160" t="s">
        <v>118</v>
      </c>
      <c r="BW160" t="s">
        <v>110</v>
      </c>
      <c r="BZ160" t="s">
        <v>108</v>
      </c>
      <c r="CA160" t="s">
        <v>163</v>
      </c>
      <c r="CB160" s="167">
        <v>42390</v>
      </c>
      <c r="CC160" s="168">
        <v>0</v>
      </c>
      <c r="CD160" s="169">
        <v>59</v>
      </c>
      <c r="CE160" t="s">
        <v>111</v>
      </c>
      <c r="CH160" t="s">
        <v>161</v>
      </c>
      <c r="CI160" t="s">
        <v>125</v>
      </c>
      <c r="CL160" t="s">
        <v>126</v>
      </c>
      <c r="CM160" t="s">
        <v>137</v>
      </c>
      <c r="CO160" t="s">
        <v>128</v>
      </c>
      <c r="CU160" t="s">
        <v>119</v>
      </c>
      <c r="CV160" t="s">
        <v>108</v>
      </c>
      <c r="CW160" t="s">
        <v>141</v>
      </c>
      <c r="CX160" t="s">
        <v>142</v>
      </c>
      <c r="DD160" s="170">
        <v>-143.21</v>
      </c>
      <c r="DE160" t="s">
        <v>110</v>
      </c>
      <c r="DF160" s="171">
        <v>0</v>
      </c>
      <c r="DH160" s="172">
        <v>0</v>
      </c>
      <c r="DI160" t="s">
        <v>131</v>
      </c>
      <c r="DJ160" t="s">
        <v>116</v>
      </c>
      <c r="DK160" s="173">
        <v>42390</v>
      </c>
      <c r="DL160" t="s">
        <v>119</v>
      </c>
      <c r="DN160" s="174">
        <v>-143.21</v>
      </c>
      <c r="DO160" s="175">
        <v>1</v>
      </c>
      <c r="DP160" s="176">
        <v>1</v>
      </c>
      <c r="DQ160" s="177">
        <v>768776</v>
      </c>
      <c r="DT160" s="178">
        <v>42404</v>
      </c>
      <c r="DV160" t="s">
        <v>120</v>
      </c>
      <c r="DW160" s="179">
        <v>42390</v>
      </c>
      <c r="DX160" t="s">
        <v>110</v>
      </c>
      <c r="DY160" s="180">
        <v>42400</v>
      </c>
      <c r="DZ160" t="s">
        <v>116</v>
      </c>
      <c r="EC160" t="s">
        <v>123</v>
      </c>
      <c r="ED160" s="181">
        <v>0</v>
      </c>
      <c r="EE160" s="182">
        <v>0</v>
      </c>
      <c r="EG160" t="s">
        <v>132</v>
      </c>
      <c r="EJ160" t="str">
        <f t="shared" si="4"/>
        <v>216000018000</v>
      </c>
    </row>
    <row r="161" spans="1:140" hidden="1" x14ac:dyDescent="0.25">
      <c r="A161" t="s">
        <v>108</v>
      </c>
      <c r="B161" t="s">
        <v>163</v>
      </c>
      <c r="C161" s="140">
        <v>42390</v>
      </c>
      <c r="D161" s="141">
        <v>0</v>
      </c>
      <c r="E161" t="s">
        <v>108</v>
      </c>
      <c r="F161" t="s">
        <v>110</v>
      </c>
      <c r="G161" s="142">
        <v>2016</v>
      </c>
      <c r="H161" s="143">
        <v>7</v>
      </c>
      <c r="I161" s="144">
        <v>42390</v>
      </c>
      <c r="J161" t="s">
        <v>111</v>
      </c>
      <c r="L161" t="s">
        <v>110</v>
      </c>
      <c r="M161" t="s">
        <v>110</v>
      </c>
      <c r="O161" s="146">
        <v>0</v>
      </c>
      <c r="P161" t="s">
        <v>112</v>
      </c>
      <c r="R161" s="148">
        <v>42390</v>
      </c>
      <c r="S161" s="149">
        <v>86</v>
      </c>
      <c r="T161" s="150">
        <v>24145.97</v>
      </c>
      <c r="U161" s="151">
        <v>24145.97</v>
      </c>
      <c r="V161" s="152">
        <v>0</v>
      </c>
      <c r="W161" t="s">
        <v>113</v>
      </c>
      <c r="Y161" t="s">
        <v>114</v>
      </c>
      <c r="Z161" t="s">
        <v>114</v>
      </c>
      <c r="AA161" t="s">
        <v>114</v>
      </c>
      <c r="AB161" t="s">
        <v>115</v>
      </c>
      <c r="AC161" t="s">
        <v>116</v>
      </c>
      <c r="AD161" t="s">
        <v>110</v>
      </c>
      <c r="AE161" t="s">
        <v>110</v>
      </c>
      <c r="AH161" s="153">
        <v>0</v>
      </c>
      <c r="AI161" s="154">
        <v>42404</v>
      </c>
      <c r="AJ161" s="155">
        <v>768776</v>
      </c>
      <c r="AK161" s="156">
        <v>768776.1</v>
      </c>
      <c r="AL161" s="157">
        <v>42390</v>
      </c>
      <c r="AM161" s="158">
        <v>0</v>
      </c>
      <c r="AN161" t="s">
        <v>164</v>
      </c>
      <c r="AO161" s="159">
        <v>42404.709849537037</v>
      </c>
      <c r="AP161" t="s">
        <v>118</v>
      </c>
      <c r="AQ161" t="s">
        <v>119</v>
      </c>
      <c r="AR161" t="s">
        <v>119</v>
      </c>
      <c r="AT161" s="160">
        <v>42390</v>
      </c>
      <c r="AU161" s="161">
        <v>1</v>
      </c>
      <c r="AV161" s="162">
        <v>1</v>
      </c>
      <c r="AW161" t="s">
        <v>120</v>
      </c>
      <c r="AZ161" s="163">
        <v>42404</v>
      </c>
      <c r="BB161" t="s">
        <v>121</v>
      </c>
      <c r="BC161" t="s">
        <v>114</v>
      </c>
      <c r="BD161" t="s">
        <v>122</v>
      </c>
      <c r="BE161" t="s">
        <v>110</v>
      </c>
      <c r="BH161" t="s">
        <v>122</v>
      </c>
      <c r="BL161" t="s">
        <v>110</v>
      </c>
      <c r="BM161" s="165">
        <v>42390</v>
      </c>
      <c r="BO161" t="s">
        <v>110</v>
      </c>
      <c r="BP161" t="s">
        <v>123</v>
      </c>
      <c r="BS161" s="166">
        <v>42404.694641203707</v>
      </c>
      <c r="BU161" t="s">
        <v>110</v>
      </c>
      <c r="BV161" t="s">
        <v>118</v>
      </c>
      <c r="BW161" t="s">
        <v>110</v>
      </c>
      <c r="BZ161" t="s">
        <v>108</v>
      </c>
      <c r="CA161" t="s">
        <v>163</v>
      </c>
      <c r="CB161" s="167">
        <v>42390</v>
      </c>
      <c r="CC161" s="168">
        <v>0</v>
      </c>
      <c r="CD161" s="169">
        <v>60</v>
      </c>
      <c r="CE161" t="s">
        <v>111</v>
      </c>
      <c r="CH161" t="s">
        <v>161</v>
      </c>
      <c r="CI161" t="s">
        <v>125</v>
      </c>
      <c r="CL161" t="s">
        <v>126</v>
      </c>
      <c r="CM161" t="s">
        <v>137</v>
      </c>
      <c r="CO161" t="s">
        <v>128</v>
      </c>
      <c r="CU161" t="s">
        <v>119</v>
      </c>
      <c r="CV161" t="s">
        <v>108</v>
      </c>
      <c r="CW161" t="s">
        <v>129</v>
      </c>
      <c r="CX161" t="s">
        <v>138</v>
      </c>
      <c r="CY161" t="s">
        <v>139</v>
      </c>
      <c r="DD161" s="170">
        <v>-0.18</v>
      </c>
      <c r="DE161" t="s">
        <v>110</v>
      </c>
      <c r="DF161" s="171">
        <v>0</v>
      </c>
      <c r="DH161" s="172">
        <v>0</v>
      </c>
      <c r="DI161" t="s">
        <v>131</v>
      </c>
      <c r="DJ161" t="s">
        <v>116</v>
      </c>
      <c r="DK161" s="173">
        <v>42390</v>
      </c>
      <c r="DL161" t="s">
        <v>119</v>
      </c>
      <c r="DN161" s="174">
        <v>-0.18</v>
      </c>
      <c r="DO161" s="175">
        <v>1</v>
      </c>
      <c r="DP161" s="176">
        <v>1</v>
      </c>
      <c r="DQ161" s="177">
        <v>768776</v>
      </c>
      <c r="DT161" s="178">
        <v>42404</v>
      </c>
      <c r="DV161" t="s">
        <v>120</v>
      </c>
      <c r="DW161" s="179">
        <v>42390</v>
      </c>
      <c r="DX161" t="s">
        <v>110</v>
      </c>
      <c r="DY161" s="180">
        <v>42400</v>
      </c>
      <c r="DZ161" t="s">
        <v>116</v>
      </c>
      <c r="EC161" t="s">
        <v>123</v>
      </c>
      <c r="ED161" s="181">
        <v>0</v>
      </c>
      <c r="EE161" s="182">
        <v>0</v>
      </c>
      <c r="EG161" t="s">
        <v>132</v>
      </c>
      <c r="EJ161" t="str">
        <f t="shared" si="4"/>
        <v>216000018000</v>
      </c>
    </row>
    <row r="162" spans="1:140" hidden="1" x14ac:dyDescent="0.25">
      <c r="A162" t="s">
        <v>108</v>
      </c>
      <c r="B162" t="s">
        <v>163</v>
      </c>
      <c r="C162" s="140">
        <v>42390</v>
      </c>
      <c r="D162" s="141">
        <v>0</v>
      </c>
      <c r="E162" t="s">
        <v>108</v>
      </c>
      <c r="F162" t="s">
        <v>110</v>
      </c>
      <c r="G162" s="142">
        <v>2016</v>
      </c>
      <c r="H162" s="143">
        <v>7</v>
      </c>
      <c r="I162" s="144">
        <v>42390</v>
      </c>
      <c r="J162" t="s">
        <v>111</v>
      </c>
      <c r="L162" t="s">
        <v>110</v>
      </c>
      <c r="M162" t="s">
        <v>110</v>
      </c>
      <c r="O162" s="146">
        <v>0</v>
      </c>
      <c r="P162" t="s">
        <v>112</v>
      </c>
      <c r="R162" s="148">
        <v>42390</v>
      </c>
      <c r="S162" s="149">
        <v>86</v>
      </c>
      <c r="T162" s="150">
        <v>24145.97</v>
      </c>
      <c r="U162" s="151">
        <v>24145.97</v>
      </c>
      <c r="V162" s="152">
        <v>0</v>
      </c>
      <c r="W162" t="s">
        <v>113</v>
      </c>
      <c r="Y162" t="s">
        <v>114</v>
      </c>
      <c r="Z162" t="s">
        <v>114</v>
      </c>
      <c r="AA162" t="s">
        <v>114</v>
      </c>
      <c r="AB162" t="s">
        <v>115</v>
      </c>
      <c r="AC162" t="s">
        <v>116</v>
      </c>
      <c r="AD162" t="s">
        <v>110</v>
      </c>
      <c r="AE162" t="s">
        <v>110</v>
      </c>
      <c r="AH162" s="153">
        <v>0</v>
      </c>
      <c r="AI162" s="154">
        <v>42404</v>
      </c>
      <c r="AJ162" s="155">
        <v>768776</v>
      </c>
      <c r="AK162" s="156">
        <v>768776.1</v>
      </c>
      <c r="AL162" s="157">
        <v>42390</v>
      </c>
      <c r="AM162" s="158">
        <v>0</v>
      </c>
      <c r="AN162" t="s">
        <v>164</v>
      </c>
      <c r="AO162" s="159">
        <v>42404.709849537037</v>
      </c>
      <c r="AP162" t="s">
        <v>118</v>
      </c>
      <c r="AQ162" t="s">
        <v>119</v>
      </c>
      <c r="AR162" t="s">
        <v>119</v>
      </c>
      <c r="AT162" s="160">
        <v>42390</v>
      </c>
      <c r="AU162" s="161">
        <v>1</v>
      </c>
      <c r="AV162" s="162">
        <v>1</v>
      </c>
      <c r="AW162" t="s">
        <v>120</v>
      </c>
      <c r="AZ162" s="163">
        <v>42404</v>
      </c>
      <c r="BB162" t="s">
        <v>121</v>
      </c>
      <c r="BC162" t="s">
        <v>114</v>
      </c>
      <c r="BD162" t="s">
        <v>122</v>
      </c>
      <c r="BE162" t="s">
        <v>110</v>
      </c>
      <c r="BH162" t="s">
        <v>122</v>
      </c>
      <c r="BL162" t="s">
        <v>110</v>
      </c>
      <c r="BM162" s="165">
        <v>42390</v>
      </c>
      <c r="BO162" t="s">
        <v>110</v>
      </c>
      <c r="BP162" t="s">
        <v>123</v>
      </c>
      <c r="BS162" s="166">
        <v>42404.694641203707</v>
      </c>
      <c r="BU162" t="s">
        <v>110</v>
      </c>
      <c r="BV162" t="s">
        <v>118</v>
      </c>
      <c r="BW162" t="s">
        <v>110</v>
      </c>
      <c r="BZ162" t="s">
        <v>108</v>
      </c>
      <c r="CA162" t="s">
        <v>163</v>
      </c>
      <c r="CB162" s="167">
        <v>42390</v>
      </c>
      <c r="CC162" s="168">
        <v>0</v>
      </c>
      <c r="CD162" s="169">
        <v>61</v>
      </c>
      <c r="CE162" t="s">
        <v>111</v>
      </c>
      <c r="CH162" t="s">
        <v>161</v>
      </c>
      <c r="CI162" t="s">
        <v>125</v>
      </c>
      <c r="CL162" t="s">
        <v>126</v>
      </c>
      <c r="CM162" t="s">
        <v>127</v>
      </c>
      <c r="CO162" t="s">
        <v>128</v>
      </c>
      <c r="CU162" t="s">
        <v>119</v>
      </c>
      <c r="CV162" t="s">
        <v>108</v>
      </c>
      <c r="CW162" t="s">
        <v>129</v>
      </c>
      <c r="CX162" t="s">
        <v>130</v>
      </c>
      <c r="DD162" s="170">
        <v>-21.57</v>
      </c>
      <c r="DE162" t="s">
        <v>110</v>
      </c>
      <c r="DF162" s="171">
        <v>0</v>
      </c>
      <c r="DH162" s="172">
        <v>0</v>
      </c>
      <c r="DI162" t="s">
        <v>131</v>
      </c>
      <c r="DJ162" t="s">
        <v>116</v>
      </c>
      <c r="DK162" s="173">
        <v>42390</v>
      </c>
      <c r="DL162" t="s">
        <v>119</v>
      </c>
      <c r="DN162" s="174">
        <v>-21.57</v>
      </c>
      <c r="DO162" s="175">
        <v>1</v>
      </c>
      <c r="DP162" s="176">
        <v>1</v>
      </c>
      <c r="DQ162" s="177">
        <v>768776</v>
      </c>
      <c r="DT162" s="178">
        <v>42404</v>
      </c>
      <c r="DV162" t="s">
        <v>120</v>
      </c>
      <c r="DW162" s="179">
        <v>42390</v>
      </c>
      <c r="DX162" t="s">
        <v>110</v>
      </c>
      <c r="DY162" s="180">
        <v>42400</v>
      </c>
      <c r="DZ162" t="s">
        <v>116</v>
      </c>
      <c r="EC162" t="s">
        <v>123</v>
      </c>
      <c r="ED162" s="181">
        <v>0</v>
      </c>
      <c r="EE162" s="182">
        <v>0</v>
      </c>
      <c r="EG162" t="s">
        <v>132</v>
      </c>
      <c r="EJ162" t="str">
        <f t="shared" si="4"/>
        <v>216000099000</v>
      </c>
    </row>
    <row r="163" spans="1:140" hidden="1" x14ac:dyDescent="0.25">
      <c r="A163" t="s">
        <v>108</v>
      </c>
      <c r="B163" t="s">
        <v>163</v>
      </c>
      <c r="C163" s="140">
        <v>42390</v>
      </c>
      <c r="D163" s="141">
        <v>0</v>
      </c>
      <c r="E163" t="s">
        <v>108</v>
      </c>
      <c r="F163" t="s">
        <v>110</v>
      </c>
      <c r="G163" s="142">
        <v>2016</v>
      </c>
      <c r="H163" s="143">
        <v>7</v>
      </c>
      <c r="I163" s="144">
        <v>42390</v>
      </c>
      <c r="J163" t="s">
        <v>111</v>
      </c>
      <c r="L163" t="s">
        <v>110</v>
      </c>
      <c r="M163" t="s">
        <v>110</v>
      </c>
      <c r="O163" s="146">
        <v>0</v>
      </c>
      <c r="P163" t="s">
        <v>112</v>
      </c>
      <c r="R163" s="148">
        <v>42390</v>
      </c>
      <c r="S163" s="149">
        <v>86</v>
      </c>
      <c r="T163" s="150">
        <v>24145.97</v>
      </c>
      <c r="U163" s="151">
        <v>24145.97</v>
      </c>
      <c r="V163" s="152">
        <v>0</v>
      </c>
      <c r="W163" t="s">
        <v>113</v>
      </c>
      <c r="Y163" t="s">
        <v>114</v>
      </c>
      <c r="Z163" t="s">
        <v>114</v>
      </c>
      <c r="AA163" t="s">
        <v>114</v>
      </c>
      <c r="AB163" t="s">
        <v>115</v>
      </c>
      <c r="AC163" t="s">
        <v>116</v>
      </c>
      <c r="AD163" t="s">
        <v>110</v>
      </c>
      <c r="AE163" t="s">
        <v>110</v>
      </c>
      <c r="AH163" s="153">
        <v>0</v>
      </c>
      <c r="AI163" s="154">
        <v>42404</v>
      </c>
      <c r="AJ163" s="155">
        <v>768776</v>
      </c>
      <c r="AK163" s="156">
        <v>768776.1</v>
      </c>
      <c r="AL163" s="157">
        <v>42390</v>
      </c>
      <c r="AM163" s="158">
        <v>0</v>
      </c>
      <c r="AN163" t="s">
        <v>164</v>
      </c>
      <c r="AO163" s="159">
        <v>42404.709849537037</v>
      </c>
      <c r="AP163" t="s">
        <v>118</v>
      </c>
      <c r="AQ163" t="s">
        <v>119</v>
      </c>
      <c r="AR163" t="s">
        <v>119</v>
      </c>
      <c r="AT163" s="160">
        <v>42390</v>
      </c>
      <c r="AU163" s="161">
        <v>1</v>
      </c>
      <c r="AV163" s="162">
        <v>1</v>
      </c>
      <c r="AW163" t="s">
        <v>120</v>
      </c>
      <c r="AZ163" s="163">
        <v>42404</v>
      </c>
      <c r="BB163" t="s">
        <v>121</v>
      </c>
      <c r="BC163" t="s">
        <v>114</v>
      </c>
      <c r="BD163" t="s">
        <v>122</v>
      </c>
      <c r="BE163" t="s">
        <v>110</v>
      </c>
      <c r="BH163" t="s">
        <v>122</v>
      </c>
      <c r="BL163" t="s">
        <v>110</v>
      </c>
      <c r="BM163" s="165">
        <v>42390</v>
      </c>
      <c r="BO163" t="s">
        <v>110</v>
      </c>
      <c r="BP163" t="s">
        <v>123</v>
      </c>
      <c r="BS163" s="166">
        <v>42404.694641203707</v>
      </c>
      <c r="BU163" t="s">
        <v>110</v>
      </c>
      <c r="BV163" t="s">
        <v>118</v>
      </c>
      <c r="BW163" t="s">
        <v>110</v>
      </c>
      <c r="BZ163" t="s">
        <v>108</v>
      </c>
      <c r="CA163" t="s">
        <v>163</v>
      </c>
      <c r="CB163" s="167">
        <v>42390</v>
      </c>
      <c r="CC163" s="168">
        <v>0</v>
      </c>
      <c r="CD163" s="169">
        <v>62</v>
      </c>
      <c r="CE163" t="s">
        <v>111</v>
      </c>
      <c r="CH163" t="s">
        <v>124</v>
      </c>
      <c r="CI163" t="s">
        <v>125</v>
      </c>
      <c r="CL163" t="s">
        <v>126</v>
      </c>
      <c r="CM163" t="s">
        <v>134</v>
      </c>
      <c r="CO163" t="s">
        <v>128</v>
      </c>
      <c r="CU163" t="s">
        <v>119</v>
      </c>
      <c r="CV163" t="s">
        <v>108</v>
      </c>
      <c r="CW163" t="s">
        <v>135</v>
      </c>
      <c r="CX163" t="s">
        <v>136</v>
      </c>
      <c r="DD163" s="170">
        <v>3540.38</v>
      </c>
      <c r="DE163" t="s">
        <v>110</v>
      </c>
      <c r="DF163" s="171">
        <v>0</v>
      </c>
      <c r="DH163" s="172">
        <v>0</v>
      </c>
      <c r="DI163" t="s">
        <v>131</v>
      </c>
      <c r="DJ163" t="s">
        <v>116</v>
      </c>
      <c r="DK163" s="173">
        <v>42390</v>
      </c>
      <c r="DL163" t="s">
        <v>119</v>
      </c>
      <c r="DN163" s="174">
        <v>3540.38</v>
      </c>
      <c r="DO163" s="175">
        <v>1</v>
      </c>
      <c r="DP163" s="176">
        <v>1</v>
      </c>
      <c r="DQ163" s="177">
        <v>768776</v>
      </c>
      <c r="DT163" s="178">
        <v>42404</v>
      </c>
      <c r="DV163" t="s">
        <v>120</v>
      </c>
      <c r="DW163" s="179">
        <v>42390</v>
      </c>
      <c r="DX163" t="s">
        <v>110</v>
      </c>
      <c r="DY163" s="180">
        <v>42400</v>
      </c>
      <c r="DZ163" t="s">
        <v>116</v>
      </c>
      <c r="EC163" t="s">
        <v>123</v>
      </c>
      <c r="ED163" s="181">
        <v>0</v>
      </c>
      <c r="EE163" s="182">
        <v>0</v>
      </c>
      <c r="EG163" t="s">
        <v>132</v>
      </c>
      <c r="EJ163" t="str">
        <f t="shared" ref="EJ163:EJ187" si="5">CONCATENATE(CH163,CM163)</f>
        <v>700000019800</v>
      </c>
    </row>
    <row r="164" spans="1:140" hidden="1" x14ac:dyDescent="0.25">
      <c r="A164" t="s">
        <v>108</v>
      </c>
      <c r="B164" t="s">
        <v>163</v>
      </c>
      <c r="C164" s="140">
        <v>42390</v>
      </c>
      <c r="D164" s="141">
        <v>0</v>
      </c>
      <c r="E164" t="s">
        <v>108</v>
      </c>
      <c r="F164" t="s">
        <v>110</v>
      </c>
      <c r="G164" s="142">
        <v>2016</v>
      </c>
      <c r="H164" s="143">
        <v>7</v>
      </c>
      <c r="I164" s="144">
        <v>42390</v>
      </c>
      <c r="J164" t="s">
        <v>111</v>
      </c>
      <c r="L164" t="s">
        <v>110</v>
      </c>
      <c r="M164" t="s">
        <v>110</v>
      </c>
      <c r="O164" s="146">
        <v>0</v>
      </c>
      <c r="P164" t="s">
        <v>112</v>
      </c>
      <c r="R164" s="148">
        <v>42390</v>
      </c>
      <c r="S164" s="149">
        <v>86</v>
      </c>
      <c r="T164" s="150">
        <v>24145.97</v>
      </c>
      <c r="U164" s="151">
        <v>24145.97</v>
      </c>
      <c r="V164" s="152">
        <v>0</v>
      </c>
      <c r="W164" t="s">
        <v>113</v>
      </c>
      <c r="Y164" t="s">
        <v>114</v>
      </c>
      <c r="Z164" t="s">
        <v>114</v>
      </c>
      <c r="AA164" t="s">
        <v>114</v>
      </c>
      <c r="AB164" t="s">
        <v>115</v>
      </c>
      <c r="AC164" t="s">
        <v>116</v>
      </c>
      <c r="AD164" t="s">
        <v>110</v>
      </c>
      <c r="AE164" t="s">
        <v>110</v>
      </c>
      <c r="AH164" s="153">
        <v>0</v>
      </c>
      <c r="AI164" s="154">
        <v>42404</v>
      </c>
      <c r="AJ164" s="155">
        <v>768776</v>
      </c>
      <c r="AK164" s="156">
        <v>768776.1</v>
      </c>
      <c r="AL164" s="157">
        <v>42390</v>
      </c>
      <c r="AM164" s="158">
        <v>0</v>
      </c>
      <c r="AN164" t="s">
        <v>164</v>
      </c>
      <c r="AO164" s="159">
        <v>42404.709849537037</v>
      </c>
      <c r="AP164" t="s">
        <v>118</v>
      </c>
      <c r="AQ164" t="s">
        <v>119</v>
      </c>
      <c r="AR164" t="s">
        <v>119</v>
      </c>
      <c r="AT164" s="160">
        <v>42390</v>
      </c>
      <c r="AU164" s="161">
        <v>1</v>
      </c>
      <c r="AV164" s="162">
        <v>1</v>
      </c>
      <c r="AW164" t="s">
        <v>120</v>
      </c>
      <c r="AZ164" s="163">
        <v>42404</v>
      </c>
      <c r="BB164" t="s">
        <v>121</v>
      </c>
      <c r="BC164" t="s">
        <v>114</v>
      </c>
      <c r="BD164" t="s">
        <v>122</v>
      </c>
      <c r="BE164" t="s">
        <v>110</v>
      </c>
      <c r="BH164" t="s">
        <v>122</v>
      </c>
      <c r="BL164" t="s">
        <v>110</v>
      </c>
      <c r="BM164" s="165">
        <v>42390</v>
      </c>
      <c r="BO164" t="s">
        <v>110</v>
      </c>
      <c r="BP164" t="s">
        <v>123</v>
      </c>
      <c r="BS164" s="166">
        <v>42404.694641203707</v>
      </c>
      <c r="BU164" t="s">
        <v>110</v>
      </c>
      <c r="BV164" t="s">
        <v>118</v>
      </c>
      <c r="BW164" t="s">
        <v>110</v>
      </c>
      <c r="BZ164" t="s">
        <v>108</v>
      </c>
      <c r="CA164" t="s">
        <v>163</v>
      </c>
      <c r="CB164" s="167">
        <v>42390</v>
      </c>
      <c r="CC164" s="168">
        <v>0</v>
      </c>
      <c r="CD164" s="169">
        <v>66</v>
      </c>
      <c r="CE164" t="s">
        <v>111</v>
      </c>
      <c r="CH164" t="s">
        <v>133</v>
      </c>
      <c r="CI164" t="s">
        <v>125</v>
      </c>
      <c r="CL164" t="s">
        <v>126</v>
      </c>
      <c r="CM164" t="s">
        <v>137</v>
      </c>
      <c r="CO164" t="s">
        <v>128</v>
      </c>
      <c r="CU164" t="s">
        <v>119</v>
      </c>
      <c r="CV164" t="s">
        <v>108</v>
      </c>
      <c r="CW164" t="s">
        <v>141</v>
      </c>
      <c r="CX164" t="s">
        <v>142</v>
      </c>
      <c r="DD164" s="170">
        <v>16.45</v>
      </c>
      <c r="DE164" t="s">
        <v>110</v>
      </c>
      <c r="DF164" s="171">
        <v>0</v>
      </c>
      <c r="DH164" s="172">
        <v>0</v>
      </c>
      <c r="DI164" t="s">
        <v>131</v>
      </c>
      <c r="DJ164" t="s">
        <v>116</v>
      </c>
      <c r="DK164" s="173">
        <v>42390</v>
      </c>
      <c r="DL164" t="s">
        <v>119</v>
      </c>
      <c r="DN164" s="174">
        <v>16.45</v>
      </c>
      <c r="DO164" s="175">
        <v>1</v>
      </c>
      <c r="DP164" s="176">
        <v>1</v>
      </c>
      <c r="DQ164" s="177">
        <v>768776</v>
      </c>
      <c r="DT164" s="178">
        <v>42404</v>
      </c>
      <c r="DV164" t="s">
        <v>120</v>
      </c>
      <c r="DW164" s="179">
        <v>42390</v>
      </c>
      <c r="DX164" t="s">
        <v>110</v>
      </c>
      <c r="DY164" s="180">
        <v>42400</v>
      </c>
      <c r="DZ164" t="s">
        <v>116</v>
      </c>
      <c r="EC164" t="s">
        <v>123</v>
      </c>
      <c r="ED164" s="181">
        <v>0</v>
      </c>
      <c r="EE164" s="182">
        <v>0</v>
      </c>
      <c r="EG164" t="s">
        <v>132</v>
      </c>
      <c r="EJ164" t="str">
        <f t="shared" si="5"/>
        <v>722100018000</v>
      </c>
    </row>
    <row r="165" spans="1:140" hidden="1" x14ac:dyDescent="0.25">
      <c r="A165" t="s">
        <v>108</v>
      </c>
      <c r="B165" t="s">
        <v>163</v>
      </c>
      <c r="C165" s="140">
        <v>42390</v>
      </c>
      <c r="D165" s="141">
        <v>0</v>
      </c>
      <c r="E165" t="s">
        <v>108</v>
      </c>
      <c r="F165" t="s">
        <v>110</v>
      </c>
      <c r="G165" s="142">
        <v>2016</v>
      </c>
      <c r="H165" s="143">
        <v>7</v>
      </c>
      <c r="I165" s="144">
        <v>42390</v>
      </c>
      <c r="J165" t="s">
        <v>111</v>
      </c>
      <c r="L165" t="s">
        <v>110</v>
      </c>
      <c r="M165" t="s">
        <v>110</v>
      </c>
      <c r="O165" s="146">
        <v>0</v>
      </c>
      <c r="P165" t="s">
        <v>112</v>
      </c>
      <c r="R165" s="148">
        <v>42390</v>
      </c>
      <c r="S165" s="149">
        <v>86</v>
      </c>
      <c r="T165" s="150">
        <v>24145.97</v>
      </c>
      <c r="U165" s="151">
        <v>24145.97</v>
      </c>
      <c r="V165" s="152">
        <v>0</v>
      </c>
      <c r="W165" t="s">
        <v>113</v>
      </c>
      <c r="Y165" t="s">
        <v>114</v>
      </c>
      <c r="Z165" t="s">
        <v>114</v>
      </c>
      <c r="AA165" t="s">
        <v>114</v>
      </c>
      <c r="AB165" t="s">
        <v>115</v>
      </c>
      <c r="AC165" t="s">
        <v>116</v>
      </c>
      <c r="AD165" t="s">
        <v>110</v>
      </c>
      <c r="AE165" t="s">
        <v>110</v>
      </c>
      <c r="AH165" s="153">
        <v>0</v>
      </c>
      <c r="AI165" s="154">
        <v>42404</v>
      </c>
      <c r="AJ165" s="155">
        <v>768776</v>
      </c>
      <c r="AK165" s="156">
        <v>768776.1</v>
      </c>
      <c r="AL165" s="157">
        <v>42390</v>
      </c>
      <c r="AM165" s="158">
        <v>0</v>
      </c>
      <c r="AN165" t="s">
        <v>164</v>
      </c>
      <c r="AO165" s="159">
        <v>42404.709849537037</v>
      </c>
      <c r="AP165" t="s">
        <v>118</v>
      </c>
      <c r="AQ165" t="s">
        <v>119</v>
      </c>
      <c r="AR165" t="s">
        <v>119</v>
      </c>
      <c r="AT165" s="160">
        <v>42390</v>
      </c>
      <c r="AU165" s="161">
        <v>1</v>
      </c>
      <c r="AV165" s="162">
        <v>1</v>
      </c>
      <c r="AW165" t="s">
        <v>120</v>
      </c>
      <c r="AZ165" s="163">
        <v>42404</v>
      </c>
      <c r="BB165" t="s">
        <v>121</v>
      </c>
      <c r="BC165" t="s">
        <v>114</v>
      </c>
      <c r="BD165" t="s">
        <v>122</v>
      </c>
      <c r="BE165" t="s">
        <v>110</v>
      </c>
      <c r="BH165" t="s">
        <v>122</v>
      </c>
      <c r="BL165" t="s">
        <v>110</v>
      </c>
      <c r="BM165" s="165">
        <v>42390</v>
      </c>
      <c r="BO165" t="s">
        <v>110</v>
      </c>
      <c r="BP165" t="s">
        <v>123</v>
      </c>
      <c r="BS165" s="166">
        <v>42404.694641203707</v>
      </c>
      <c r="BU165" t="s">
        <v>110</v>
      </c>
      <c r="BV165" t="s">
        <v>118</v>
      </c>
      <c r="BW165" t="s">
        <v>110</v>
      </c>
      <c r="BZ165" t="s">
        <v>108</v>
      </c>
      <c r="CA165" t="s">
        <v>163</v>
      </c>
      <c r="CB165" s="167">
        <v>42390</v>
      </c>
      <c r="CC165" s="168">
        <v>0</v>
      </c>
      <c r="CD165" s="169">
        <v>63</v>
      </c>
      <c r="CE165" t="s">
        <v>111</v>
      </c>
      <c r="CH165" t="s">
        <v>124</v>
      </c>
      <c r="CI165" t="s">
        <v>125</v>
      </c>
      <c r="CL165" t="s">
        <v>126</v>
      </c>
      <c r="CM165" t="s">
        <v>137</v>
      </c>
      <c r="CO165" t="s">
        <v>128</v>
      </c>
      <c r="CU165" t="s">
        <v>119</v>
      </c>
      <c r="CV165" t="s">
        <v>108</v>
      </c>
      <c r="CW165" t="s">
        <v>141</v>
      </c>
      <c r="CX165" t="s">
        <v>142</v>
      </c>
      <c r="DD165" s="170">
        <v>11546.49</v>
      </c>
      <c r="DE165" t="s">
        <v>110</v>
      </c>
      <c r="DF165" s="171">
        <v>0</v>
      </c>
      <c r="DH165" s="172">
        <v>0</v>
      </c>
      <c r="DI165" t="s">
        <v>131</v>
      </c>
      <c r="DJ165" t="s">
        <v>116</v>
      </c>
      <c r="DK165" s="173">
        <v>42390</v>
      </c>
      <c r="DL165" t="s">
        <v>119</v>
      </c>
      <c r="DN165" s="174">
        <v>11546.49</v>
      </c>
      <c r="DO165" s="175">
        <v>1</v>
      </c>
      <c r="DP165" s="176">
        <v>1</v>
      </c>
      <c r="DQ165" s="177">
        <v>768776</v>
      </c>
      <c r="DT165" s="178">
        <v>42404</v>
      </c>
      <c r="DV165" t="s">
        <v>120</v>
      </c>
      <c r="DW165" s="179">
        <v>42390</v>
      </c>
      <c r="DX165" t="s">
        <v>110</v>
      </c>
      <c r="DY165" s="180">
        <v>42400</v>
      </c>
      <c r="DZ165" t="s">
        <v>116</v>
      </c>
      <c r="EC165" t="s">
        <v>123</v>
      </c>
      <c r="ED165" s="181">
        <v>0</v>
      </c>
      <c r="EE165" s="182">
        <v>0</v>
      </c>
      <c r="EG165" t="s">
        <v>132</v>
      </c>
      <c r="EJ165" t="str">
        <f t="shared" si="5"/>
        <v>700000018000</v>
      </c>
    </row>
    <row r="166" spans="1:140" hidden="1" x14ac:dyDescent="0.25">
      <c r="A166" t="s">
        <v>108</v>
      </c>
      <c r="B166" t="s">
        <v>163</v>
      </c>
      <c r="C166" s="140">
        <v>42390</v>
      </c>
      <c r="D166" s="141">
        <v>0</v>
      </c>
      <c r="E166" t="s">
        <v>108</v>
      </c>
      <c r="F166" t="s">
        <v>110</v>
      </c>
      <c r="G166" s="142">
        <v>2016</v>
      </c>
      <c r="H166" s="143">
        <v>7</v>
      </c>
      <c r="I166" s="144">
        <v>42390</v>
      </c>
      <c r="J166" t="s">
        <v>111</v>
      </c>
      <c r="L166" t="s">
        <v>110</v>
      </c>
      <c r="M166" t="s">
        <v>110</v>
      </c>
      <c r="O166" s="146">
        <v>0</v>
      </c>
      <c r="P166" t="s">
        <v>112</v>
      </c>
      <c r="R166" s="148">
        <v>42390</v>
      </c>
      <c r="S166" s="149">
        <v>86</v>
      </c>
      <c r="T166" s="150">
        <v>24145.97</v>
      </c>
      <c r="U166" s="151">
        <v>24145.97</v>
      </c>
      <c r="V166" s="152">
        <v>0</v>
      </c>
      <c r="W166" t="s">
        <v>113</v>
      </c>
      <c r="Y166" t="s">
        <v>114</v>
      </c>
      <c r="Z166" t="s">
        <v>114</v>
      </c>
      <c r="AA166" t="s">
        <v>114</v>
      </c>
      <c r="AB166" t="s">
        <v>115</v>
      </c>
      <c r="AC166" t="s">
        <v>116</v>
      </c>
      <c r="AD166" t="s">
        <v>110</v>
      </c>
      <c r="AE166" t="s">
        <v>110</v>
      </c>
      <c r="AH166" s="153">
        <v>0</v>
      </c>
      <c r="AI166" s="154">
        <v>42404</v>
      </c>
      <c r="AJ166" s="155">
        <v>768776</v>
      </c>
      <c r="AK166" s="156">
        <v>768776.1</v>
      </c>
      <c r="AL166" s="157">
        <v>42390</v>
      </c>
      <c r="AM166" s="158">
        <v>0</v>
      </c>
      <c r="AN166" t="s">
        <v>164</v>
      </c>
      <c r="AO166" s="159">
        <v>42404.709849537037</v>
      </c>
      <c r="AP166" t="s">
        <v>118</v>
      </c>
      <c r="AQ166" t="s">
        <v>119</v>
      </c>
      <c r="AR166" t="s">
        <v>119</v>
      </c>
      <c r="AT166" s="160">
        <v>42390</v>
      </c>
      <c r="AU166" s="161">
        <v>1</v>
      </c>
      <c r="AV166" s="162">
        <v>1</v>
      </c>
      <c r="AW166" t="s">
        <v>120</v>
      </c>
      <c r="AZ166" s="163">
        <v>42404</v>
      </c>
      <c r="BB166" t="s">
        <v>121</v>
      </c>
      <c r="BC166" t="s">
        <v>114</v>
      </c>
      <c r="BD166" t="s">
        <v>122</v>
      </c>
      <c r="BE166" t="s">
        <v>110</v>
      </c>
      <c r="BH166" t="s">
        <v>122</v>
      </c>
      <c r="BL166" t="s">
        <v>110</v>
      </c>
      <c r="BM166" s="165">
        <v>42390</v>
      </c>
      <c r="BO166" t="s">
        <v>110</v>
      </c>
      <c r="BP166" t="s">
        <v>123</v>
      </c>
      <c r="BS166" s="166">
        <v>42404.694641203707</v>
      </c>
      <c r="BU166" t="s">
        <v>110</v>
      </c>
      <c r="BV166" t="s">
        <v>118</v>
      </c>
      <c r="BW166" t="s">
        <v>110</v>
      </c>
      <c r="BZ166" t="s">
        <v>108</v>
      </c>
      <c r="CA166" t="s">
        <v>163</v>
      </c>
      <c r="CB166" s="167">
        <v>42390</v>
      </c>
      <c r="CC166" s="168">
        <v>0</v>
      </c>
      <c r="CD166" s="169">
        <v>64</v>
      </c>
      <c r="CE166" t="s">
        <v>111</v>
      </c>
      <c r="CH166" t="s">
        <v>124</v>
      </c>
      <c r="CI166" t="s">
        <v>125</v>
      </c>
      <c r="CL166" t="s">
        <v>126</v>
      </c>
      <c r="CM166" t="s">
        <v>127</v>
      </c>
      <c r="CO166" t="s">
        <v>128</v>
      </c>
      <c r="CU166" t="s">
        <v>119</v>
      </c>
      <c r="CV166" t="s">
        <v>108</v>
      </c>
      <c r="CW166" t="s">
        <v>129</v>
      </c>
      <c r="CX166" t="s">
        <v>130</v>
      </c>
      <c r="DD166" s="170">
        <v>1640.04</v>
      </c>
      <c r="DE166" t="s">
        <v>110</v>
      </c>
      <c r="DF166" s="171">
        <v>0</v>
      </c>
      <c r="DH166" s="172">
        <v>0</v>
      </c>
      <c r="DI166" t="s">
        <v>131</v>
      </c>
      <c r="DJ166" t="s">
        <v>116</v>
      </c>
      <c r="DK166" s="173">
        <v>42390</v>
      </c>
      <c r="DL166" t="s">
        <v>119</v>
      </c>
      <c r="DN166" s="174">
        <v>1640.04</v>
      </c>
      <c r="DO166" s="175">
        <v>1</v>
      </c>
      <c r="DP166" s="176">
        <v>1</v>
      </c>
      <c r="DQ166" s="177">
        <v>768776</v>
      </c>
      <c r="DT166" s="178">
        <v>42404</v>
      </c>
      <c r="DV166" t="s">
        <v>120</v>
      </c>
      <c r="DW166" s="179">
        <v>42390</v>
      </c>
      <c r="DX166" t="s">
        <v>110</v>
      </c>
      <c r="DY166" s="180">
        <v>42400</v>
      </c>
      <c r="DZ166" t="s">
        <v>116</v>
      </c>
      <c r="EC166" t="s">
        <v>123</v>
      </c>
      <c r="ED166" s="181">
        <v>0</v>
      </c>
      <c r="EE166" s="182">
        <v>0</v>
      </c>
      <c r="EG166" t="s">
        <v>132</v>
      </c>
      <c r="EJ166" t="str">
        <f t="shared" si="5"/>
        <v>700000099000</v>
      </c>
    </row>
    <row r="167" spans="1:140" hidden="1" x14ac:dyDescent="0.25">
      <c r="A167" t="s">
        <v>108</v>
      </c>
      <c r="B167" t="s">
        <v>163</v>
      </c>
      <c r="C167" s="140">
        <v>42390</v>
      </c>
      <c r="D167" s="141">
        <v>0</v>
      </c>
      <c r="E167" t="s">
        <v>108</v>
      </c>
      <c r="F167" t="s">
        <v>110</v>
      </c>
      <c r="G167" s="142">
        <v>2016</v>
      </c>
      <c r="H167" s="143">
        <v>7</v>
      </c>
      <c r="I167" s="144">
        <v>42390</v>
      </c>
      <c r="J167" t="s">
        <v>111</v>
      </c>
      <c r="L167" t="s">
        <v>110</v>
      </c>
      <c r="M167" t="s">
        <v>110</v>
      </c>
      <c r="O167" s="146">
        <v>0</v>
      </c>
      <c r="P167" t="s">
        <v>112</v>
      </c>
      <c r="R167" s="148">
        <v>42390</v>
      </c>
      <c r="S167" s="149">
        <v>86</v>
      </c>
      <c r="T167" s="150">
        <v>24145.97</v>
      </c>
      <c r="U167" s="151">
        <v>24145.97</v>
      </c>
      <c r="V167" s="152">
        <v>0</v>
      </c>
      <c r="W167" t="s">
        <v>113</v>
      </c>
      <c r="Y167" t="s">
        <v>114</v>
      </c>
      <c r="Z167" t="s">
        <v>114</v>
      </c>
      <c r="AA167" t="s">
        <v>114</v>
      </c>
      <c r="AB167" t="s">
        <v>115</v>
      </c>
      <c r="AC167" t="s">
        <v>116</v>
      </c>
      <c r="AD167" t="s">
        <v>110</v>
      </c>
      <c r="AE167" t="s">
        <v>110</v>
      </c>
      <c r="AH167" s="153">
        <v>0</v>
      </c>
      <c r="AI167" s="154">
        <v>42404</v>
      </c>
      <c r="AJ167" s="155">
        <v>768776</v>
      </c>
      <c r="AK167" s="156">
        <v>768776.1</v>
      </c>
      <c r="AL167" s="157">
        <v>42390</v>
      </c>
      <c r="AM167" s="158">
        <v>0</v>
      </c>
      <c r="AN167" t="s">
        <v>164</v>
      </c>
      <c r="AO167" s="159">
        <v>42404.709849537037</v>
      </c>
      <c r="AP167" t="s">
        <v>118</v>
      </c>
      <c r="AQ167" t="s">
        <v>119</v>
      </c>
      <c r="AR167" t="s">
        <v>119</v>
      </c>
      <c r="AT167" s="160">
        <v>42390</v>
      </c>
      <c r="AU167" s="161">
        <v>1</v>
      </c>
      <c r="AV167" s="162">
        <v>1</v>
      </c>
      <c r="AW167" t="s">
        <v>120</v>
      </c>
      <c r="AZ167" s="163">
        <v>42404</v>
      </c>
      <c r="BB167" t="s">
        <v>121</v>
      </c>
      <c r="BC167" t="s">
        <v>114</v>
      </c>
      <c r="BD167" t="s">
        <v>122</v>
      </c>
      <c r="BE167" t="s">
        <v>110</v>
      </c>
      <c r="BH167" t="s">
        <v>122</v>
      </c>
      <c r="BL167" t="s">
        <v>110</v>
      </c>
      <c r="BM167" s="165">
        <v>42390</v>
      </c>
      <c r="BO167" t="s">
        <v>110</v>
      </c>
      <c r="BP167" t="s">
        <v>123</v>
      </c>
      <c r="BS167" s="166">
        <v>42404.694641203707</v>
      </c>
      <c r="BU167" t="s">
        <v>110</v>
      </c>
      <c r="BV167" t="s">
        <v>118</v>
      </c>
      <c r="BW167" t="s">
        <v>110</v>
      </c>
      <c r="BZ167" t="s">
        <v>108</v>
      </c>
      <c r="CA167" t="s">
        <v>163</v>
      </c>
      <c r="CB167" s="167">
        <v>42390</v>
      </c>
      <c r="CC167" s="168">
        <v>0</v>
      </c>
      <c r="CD167" s="169">
        <v>65</v>
      </c>
      <c r="CE167" t="s">
        <v>111</v>
      </c>
      <c r="CH167" t="s">
        <v>133</v>
      </c>
      <c r="CI167" t="s">
        <v>125</v>
      </c>
      <c r="CL167" t="s">
        <v>126</v>
      </c>
      <c r="CM167" t="s">
        <v>134</v>
      </c>
      <c r="CO167" t="s">
        <v>128</v>
      </c>
      <c r="CU167" t="s">
        <v>119</v>
      </c>
      <c r="CV167" t="s">
        <v>108</v>
      </c>
      <c r="CW167" t="s">
        <v>135</v>
      </c>
      <c r="CX167" t="s">
        <v>136</v>
      </c>
      <c r="DD167" s="170">
        <v>12.49</v>
      </c>
      <c r="DE167" t="s">
        <v>110</v>
      </c>
      <c r="DF167" s="171">
        <v>0</v>
      </c>
      <c r="DH167" s="172">
        <v>0</v>
      </c>
      <c r="DI167" t="s">
        <v>131</v>
      </c>
      <c r="DJ167" t="s">
        <v>116</v>
      </c>
      <c r="DK167" s="173">
        <v>42390</v>
      </c>
      <c r="DL167" t="s">
        <v>119</v>
      </c>
      <c r="DN167" s="174">
        <v>12.49</v>
      </c>
      <c r="DO167" s="175">
        <v>1</v>
      </c>
      <c r="DP167" s="176">
        <v>1</v>
      </c>
      <c r="DQ167" s="177">
        <v>768776</v>
      </c>
      <c r="DT167" s="178">
        <v>42404</v>
      </c>
      <c r="DV167" t="s">
        <v>120</v>
      </c>
      <c r="DW167" s="179">
        <v>42390</v>
      </c>
      <c r="DX167" t="s">
        <v>110</v>
      </c>
      <c r="DY167" s="180">
        <v>42400</v>
      </c>
      <c r="DZ167" t="s">
        <v>116</v>
      </c>
      <c r="EC167" t="s">
        <v>123</v>
      </c>
      <c r="ED167" s="181">
        <v>0</v>
      </c>
      <c r="EE167" s="182">
        <v>0</v>
      </c>
      <c r="EG167" t="s">
        <v>132</v>
      </c>
      <c r="EJ167" t="str">
        <f t="shared" si="5"/>
        <v>722100019800</v>
      </c>
    </row>
    <row r="168" spans="1:140" hidden="1" x14ac:dyDescent="0.25">
      <c r="A168" t="s">
        <v>108</v>
      </c>
      <c r="B168" t="s">
        <v>163</v>
      </c>
      <c r="C168" s="140">
        <v>42390</v>
      </c>
      <c r="D168" s="141">
        <v>0</v>
      </c>
      <c r="E168" t="s">
        <v>108</v>
      </c>
      <c r="F168" t="s">
        <v>110</v>
      </c>
      <c r="G168" s="142">
        <v>2016</v>
      </c>
      <c r="H168" s="143">
        <v>7</v>
      </c>
      <c r="I168" s="144">
        <v>42390</v>
      </c>
      <c r="J168" t="s">
        <v>111</v>
      </c>
      <c r="L168" t="s">
        <v>110</v>
      </c>
      <c r="M168" t="s">
        <v>110</v>
      </c>
      <c r="O168" s="146">
        <v>0</v>
      </c>
      <c r="P168" t="s">
        <v>112</v>
      </c>
      <c r="R168" s="148">
        <v>42390</v>
      </c>
      <c r="S168" s="149">
        <v>86</v>
      </c>
      <c r="T168" s="150">
        <v>24145.97</v>
      </c>
      <c r="U168" s="151">
        <v>24145.97</v>
      </c>
      <c r="V168" s="152">
        <v>0</v>
      </c>
      <c r="W168" t="s">
        <v>113</v>
      </c>
      <c r="Y168" t="s">
        <v>114</v>
      </c>
      <c r="Z168" t="s">
        <v>114</v>
      </c>
      <c r="AA168" t="s">
        <v>114</v>
      </c>
      <c r="AB168" t="s">
        <v>115</v>
      </c>
      <c r="AC168" t="s">
        <v>116</v>
      </c>
      <c r="AD168" t="s">
        <v>110</v>
      </c>
      <c r="AE168" t="s">
        <v>110</v>
      </c>
      <c r="AH168" s="153">
        <v>0</v>
      </c>
      <c r="AI168" s="154">
        <v>42404</v>
      </c>
      <c r="AJ168" s="155">
        <v>768776</v>
      </c>
      <c r="AK168" s="156">
        <v>768776.1</v>
      </c>
      <c r="AL168" s="157">
        <v>42390</v>
      </c>
      <c r="AM168" s="158">
        <v>0</v>
      </c>
      <c r="AN168" t="s">
        <v>164</v>
      </c>
      <c r="AO168" s="159">
        <v>42404.709849537037</v>
      </c>
      <c r="AP168" t="s">
        <v>118</v>
      </c>
      <c r="AQ168" t="s">
        <v>119</v>
      </c>
      <c r="AR168" t="s">
        <v>119</v>
      </c>
      <c r="AT168" s="160">
        <v>42390</v>
      </c>
      <c r="AU168" s="161">
        <v>1</v>
      </c>
      <c r="AV168" s="162">
        <v>1</v>
      </c>
      <c r="AW168" t="s">
        <v>120</v>
      </c>
      <c r="AZ168" s="163">
        <v>42404</v>
      </c>
      <c r="BB168" t="s">
        <v>121</v>
      </c>
      <c r="BC168" t="s">
        <v>114</v>
      </c>
      <c r="BD168" t="s">
        <v>122</v>
      </c>
      <c r="BE168" t="s">
        <v>110</v>
      </c>
      <c r="BH168" t="s">
        <v>122</v>
      </c>
      <c r="BL168" t="s">
        <v>110</v>
      </c>
      <c r="BM168" s="165">
        <v>42390</v>
      </c>
      <c r="BO168" t="s">
        <v>110</v>
      </c>
      <c r="BP168" t="s">
        <v>123</v>
      </c>
      <c r="BS168" s="166">
        <v>42404.694641203707</v>
      </c>
      <c r="BU168" t="s">
        <v>110</v>
      </c>
      <c r="BV168" t="s">
        <v>118</v>
      </c>
      <c r="BW168" t="s">
        <v>110</v>
      </c>
      <c r="BZ168" t="s">
        <v>108</v>
      </c>
      <c r="CA168" t="s">
        <v>163</v>
      </c>
      <c r="CB168" s="167">
        <v>42390</v>
      </c>
      <c r="CC168" s="168">
        <v>0</v>
      </c>
      <c r="CD168" s="169">
        <v>67</v>
      </c>
      <c r="CE168" t="s">
        <v>111</v>
      </c>
      <c r="CH168" t="s">
        <v>133</v>
      </c>
      <c r="CI168" t="s">
        <v>125</v>
      </c>
      <c r="CL168" t="s">
        <v>126</v>
      </c>
      <c r="CM168" t="s">
        <v>137</v>
      </c>
      <c r="CO168" t="s">
        <v>128</v>
      </c>
      <c r="CU168" t="s">
        <v>119</v>
      </c>
      <c r="CV168" t="s">
        <v>108</v>
      </c>
      <c r="CW168" t="s">
        <v>129</v>
      </c>
      <c r="CX168" t="s">
        <v>138</v>
      </c>
      <c r="CY168" t="s">
        <v>139</v>
      </c>
      <c r="DD168" s="170">
        <v>0.04</v>
      </c>
      <c r="DE168" t="s">
        <v>110</v>
      </c>
      <c r="DF168" s="171">
        <v>0</v>
      </c>
      <c r="DH168" s="172">
        <v>0</v>
      </c>
      <c r="DI168" t="s">
        <v>131</v>
      </c>
      <c r="DJ168" t="s">
        <v>116</v>
      </c>
      <c r="DK168" s="173">
        <v>42390</v>
      </c>
      <c r="DL168" t="s">
        <v>119</v>
      </c>
      <c r="DN168" s="174">
        <v>0.04</v>
      </c>
      <c r="DO168" s="175">
        <v>1</v>
      </c>
      <c r="DP168" s="176">
        <v>1</v>
      </c>
      <c r="DQ168" s="177">
        <v>768776</v>
      </c>
      <c r="DT168" s="178">
        <v>42404</v>
      </c>
      <c r="DV168" t="s">
        <v>120</v>
      </c>
      <c r="DW168" s="179">
        <v>42390</v>
      </c>
      <c r="DX168" t="s">
        <v>110</v>
      </c>
      <c r="DY168" s="180">
        <v>42400</v>
      </c>
      <c r="DZ168" t="s">
        <v>116</v>
      </c>
      <c r="EC168" t="s">
        <v>123</v>
      </c>
      <c r="ED168" s="181">
        <v>0</v>
      </c>
      <c r="EE168" s="182">
        <v>0</v>
      </c>
      <c r="EG168" t="s">
        <v>132</v>
      </c>
      <c r="EJ168" t="str">
        <f t="shared" si="5"/>
        <v>722100018000</v>
      </c>
    </row>
    <row r="169" spans="1:140" hidden="1" x14ac:dyDescent="0.25">
      <c r="A169" t="s">
        <v>108</v>
      </c>
      <c r="B169" t="s">
        <v>163</v>
      </c>
      <c r="C169" s="140">
        <v>42390</v>
      </c>
      <c r="D169" s="141">
        <v>0</v>
      </c>
      <c r="E169" t="s">
        <v>108</v>
      </c>
      <c r="F169" t="s">
        <v>110</v>
      </c>
      <c r="G169" s="142">
        <v>2016</v>
      </c>
      <c r="H169" s="143">
        <v>7</v>
      </c>
      <c r="I169" s="144">
        <v>42390</v>
      </c>
      <c r="J169" t="s">
        <v>111</v>
      </c>
      <c r="L169" t="s">
        <v>110</v>
      </c>
      <c r="M169" t="s">
        <v>110</v>
      </c>
      <c r="O169" s="146">
        <v>0</v>
      </c>
      <c r="P169" t="s">
        <v>112</v>
      </c>
      <c r="R169" s="148">
        <v>42390</v>
      </c>
      <c r="S169" s="149">
        <v>86</v>
      </c>
      <c r="T169" s="150">
        <v>24145.97</v>
      </c>
      <c r="U169" s="151">
        <v>24145.97</v>
      </c>
      <c r="V169" s="152">
        <v>0</v>
      </c>
      <c r="W169" t="s">
        <v>113</v>
      </c>
      <c r="Y169" t="s">
        <v>114</v>
      </c>
      <c r="Z169" t="s">
        <v>114</v>
      </c>
      <c r="AA169" t="s">
        <v>114</v>
      </c>
      <c r="AB169" t="s">
        <v>115</v>
      </c>
      <c r="AC169" t="s">
        <v>116</v>
      </c>
      <c r="AD169" t="s">
        <v>110</v>
      </c>
      <c r="AE169" t="s">
        <v>110</v>
      </c>
      <c r="AH169" s="153">
        <v>0</v>
      </c>
      <c r="AI169" s="154">
        <v>42404</v>
      </c>
      <c r="AJ169" s="155">
        <v>768776</v>
      </c>
      <c r="AK169" s="156">
        <v>768776.1</v>
      </c>
      <c r="AL169" s="157">
        <v>42390</v>
      </c>
      <c r="AM169" s="158">
        <v>0</v>
      </c>
      <c r="AN169" t="s">
        <v>164</v>
      </c>
      <c r="AO169" s="159">
        <v>42404.709849537037</v>
      </c>
      <c r="AP169" t="s">
        <v>118</v>
      </c>
      <c r="AQ169" t="s">
        <v>119</v>
      </c>
      <c r="AR169" t="s">
        <v>119</v>
      </c>
      <c r="AT169" s="160">
        <v>42390</v>
      </c>
      <c r="AU169" s="161">
        <v>1</v>
      </c>
      <c r="AV169" s="162">
        <v>1</v>
      </c>
      <c r="AW169" t="s">
        <v>120</v>
      </c>
      <c r="AZ169" s="163">
        <v>42404</v>
      </c>
      <c r="BB169" t="s">
        <v>121</v>
      </c>
      <c r="BC169" t="s">
        <v>114</v>
      </c>
      <c r="BD169" t="s">
        <v>122</v>
      </c>
      <c r="BE169" t="s">
        <v>110</v>
      </c>
      <c r="BH169" t="s">
        <v>122</v>
      </c>
      <c r="BL169" t="s">
        <v>110</v>
      </c>
      <c r="BM169" s="165">
        <v>42390</v>
      </c>
      <c r="BO169" t="s">
        <v>110</v>
      </c>
      <c r="BP169" t="s">
        <v>123</v>
      </c>
      <c r="BS169" s="166">
        <v>42404.694641203707</v>
      </c>
      <c r="BU169" t="s">
        <v>110</v>
      </c>
      <c r="BV169" t="s">
        <v>118</v>
      </c>
      <c r="BW169" t="s">
        <v>110</v>
      </c>
      <c r="BZ169" t="s">
        <v>108</v>
      </c>
      <c r="CA169" t="s">
        <v>163</v>
      </c>
      <c r="CB169" s="167">
        <v>42390</v>
      </c>
      <c r="CC169" s="168">
        <v>0</v>
      </c>
      <c r="CD169" s="169">
        <v>68</v>
      </c>
      <c r="CE169" t="s">
        <v>111</v>
      </c>
      <c r="CH169" t="s">
        <v>133</v>
      </c>
      <c r="CI169" t="s">
        <v>125</v>
      </c>
      <c r="CL169" t="s">
        <v>126</v>
      </c>
      <c r="CM169" t="s">
        <v>127</v>
      </c>
      <c r="CO169" t="s">
        <v>128</v>
      </c>
      <c r="CU169" t="s">
        <v>119</v>
      </c>
      <c r="CV169" t="s">
        <v>108</v>
      </c>
      <c r="CW169" t="s">
        <v>129</v>
      </c>
      <c r="CX169" t="s">
        <v>130</v>
      </c>
      <c r="DD169" s="170">
        <v>2.87</v>
      </c>
      <c r="DE169" t="s">
        <v>110</v>
      </c>
      <c r="DF169" s="171">
        <v>0</v>
      </c>
      <c r="DH169" s="172">
        <v>0</v>
      </c>
      <c r="DI169" t="s">
        <v>131</v>
      </c>
      <c r="DJ169" t="s">
        <v>116</v>
      </c>
      <c r="DK169" s="173">
        <v>42390</v>
      </c>
      <c r="DL169" t="s">
        <v>119</v>
      </c>
      <c r="DN169" s="174">
        <v>2.87</v>
      </c>
      <c r="DO169" s="175">
        <v>1</v>
      </c>
      <c r="DP169" s="176">
        <v>1</v>
      </c>
      <c r="DQ169" s="177">
        <v>768776</v>
      </c>
      <c r="DT169" s="178">
        <v>42404</v>
      </c>
      <c r="DV169" t="s">
        <v>120</v>
      </c>
      <c r="DW169" s="179">
        <v>42390</v>
      </c>
      <c r="DX169" t="s">
        <v>110</v>
      </c>
      <c r="DY169" s="180">
        <v>42400</v>
      </c>
      <c r="DZ169" t="s">
        <v>116</v>
      </c>
      <c r="EC169" t="s">
        <v>123</v>
      </c>
      <c r="ED169" s="181">
        <v>0</v>
      </c>
      <c r="EE169" s="182">
        <v>0</v>
      </c>
      <c r="EG169" t="s">
        <v>132</v>
      </c>
      <c r="EJ169" t="str">
        <f t="shared" si="5"/>
        <v>722100099000</v>
      </c>
    </row>
    <row r="170" spans="1:140" hidden="1" x14ac:dyDescent="0.25">
      <c r="A170" t="s">
        <v>108</v>
      </c>
      <c r="B170" t="s">
        <v>163</v>
      </c>
      <c r="C170" s="140">
        <v>42390</v>
      </c>
      <c r="D170" s="141">
        <v>0</v>
      </c>
      <c r="E170" t="s">
        <v>108</v>
      </c>
      <c r="F170" t="s">
        <v>110</v>
      </c>
      <c r="G170" s="142">
        <v>2016</v>
      </c>
      <c r="H170" s="143">
        <v>7</v>
      </c>
      <c r="I170" s="144">
        <v>42390</v>
      </c>
      <c r="J170" t="s">
        <v>111</v>
      </c>
      <c r="L170" t="s">
        <v>110</v>
      </c>
      <c r="M170" t="s">
        <v>110</v>
      </c>
      <c r="O170" s="146">
        <v>0</v>
      </c>
      <c r="P170" t="s">
        <v>112</v>
      </c>
      <c r="R170" s="148">
        <v>42390</v>
      </c>
      <c r="S170" s="149">
        <v>86</v>
      </c>
      <c r="T170" s="150">
        <v>24145.97</v>
      </c>
      <c r="U170" s="151">
        <v>24145.97</v>
      </c>
      <c r="V170" s="152">
        <v>0</v>
      </c>
      <c r="W170" t="s">
        <v>113</v>
      </c>
      <c r="Y170" t="s">
        <v>114</v>
      </c>
      <c r="Z170" t="s">
        <v>114</v>
      </c>
      <c r="AA170" t="s">
        <v>114</v>
      </c>
      <c r="AB170" t="s">
        <v>115</v>
      </c>
      <c r="AC170" t="s">
        <v>116</v>
      </c>
      <c r="AD170" t="s">
        <v>110</v>
      </c>
      <c r="AE170" t="s">
        <v>110</v>
      </c>
      <c r="AH170" s="153">
        <v>0</v>
      </c>
      <c r="AI170" s="154">
        <v>42404</v>
      </c>
      <c r="AJ170" s="155">
        <v>768776</v>
      </c>
      <c r="AK170" s="156">
        <v>768776.1</v>
      </c>
      <c r="AL170" s="157">
        <v>42390</v>
      </c>
      <c r="AM170" s="158">
        <v>0</v>
      </c>
      <c r="AN170" t="s">
        <v>164</v>
      </c>
      <c r="AO170" s="159">
        <v>42404.709849537037</v>
      </c>
      <c r="AP170" t="s">
        <v>118</v>
      </c>
      <c r="AQ170" t="s">
        <v>119</v>
      </c>
      <c r="AR170" t="s">
        <v>119</v>
      </c>
      <c r="AT170" s="160">
        <v>42390</v>
      </c>
      <c r="AU170" s="161">
        <v>1</v>
      </c>
      <c r="AV170" s="162">
        <v>1</v>
      </c>
      <c r="AW170" t="s">
        <v>120</v>
      </c>
      <c r="AZ170" s="163">
        <v>42404</v>
      </c>
      <c r="BB170" t="s">
        <v>121</v>
      </c>
      <c r="BC170" t="s">
        <v>114</v>
      </c>
      <c r="BD170" t="s">
        <v>122</v>
      </c>
      <c r="BE170" t="s">
        <v>110</v>
      </c>
      <c r="BH170" t="s">
        <v>122</v>
      </c>
      <c r="BL170" t="s">
        <v>110</v>
      </c>
      <c r="BM170" s="165">
        <v>42390</v>
      </c>
      <c r="BO170" t="s">
        <v>110</v>
      </c>
      <c r="BP170" t="s">
        <v>123</v>
      </c>
      <c r="BS170" s="166">
        <v>42404.694641203707</v>
      </c>
      <c r="BU170" t="s">
        <v>110</v>
      </c>
      <c r="BV170" t="s">
        <v>118</v>
      </c>
      <c r="BW170" t="s">
        <v>110</v>
      </c>
      <c r="BZ170" t="s">
        <v>108</v>
      </c>
      <c r="CA170" t="s">
        <v>163</v>
      </c>
      <c r="CB170" s="167">
        <v>42390</v>
      </c>
      <c r="CC170" s="168">
        <v>0</v>
      </c>
      <c r="CD170" s="169">
        <v>69</v>
      </c>
      <c r="CE170" t="s">
        <v>111</v>
      </c>
      <c r="CH170" t="s">
        <v>140</v>
      </c>
      <c r="CI170" t="s">
        <v>125</v>
      </c>
      <c r="CL170" t="s">
        <v>126</v>
      </c>
      <c r="CM170" t="s">
        <v>134</v>
      </c>
      <c r="CO170" t="s">
        <v>128</v>
      </c>
      <c r="CU170" t="s">
        <v>119</v>
      </c>
      <c r="CV170" t="s">
        <v>108</v>
      </c>
      <c r="CW170" t="s">
        <v>135</v>
      </c>
      <c r="CX170" t="s">
        <v>136</v>
      </c>
      <c r="DD170" s="170">
        <v>212.2</v>
      </c>
      <c r="DE170" t="s">
        <v>110</v>
      </c>
      <c r="DF170" s="171">
        <v>0</v>
      </c>
      <c r="DH170" s="172">
        <v>0</v>
      </c>
      <c r="DI170" t="s">
        <v>131</v>
      </c>
      <c r="DJ170" t="s">
        <v>116</v>
      </c>
      <c r="DK170" s="173">
        <v>42390</v>
      </c>
      <c r="DL170" t="s">
        <v>119</v>
      </c>
      <c r="DN170" s="174">
        <v>212.2</v>
      </c>
      <c r="DO170" s="175">
        <v>1</v>
      </c>
      <c r="DP170" s="176">
        <v>1</v>
      </c>
      <c r="DQ170" s="177">
        <v>768776</v>
      </c>
      <c r="DT170" s="178">
        <v>42404</v>
      </c>
      <c r="DV170" t="s">
        <v>120</v>
      </c>
      <c r="DW170" s="179">
        <v>42390</v>
      </c>
      <c r="DX170" t="s">
        <v>110</v>
      </c>
      <c r="DY170" s="180">
        <v>42400</v>
      </c>
      <c r="DZ170" t="s">
        <v>116</v>
      </c>
      <c r="EC170" t="s">
        <v>123</v>
      </c>
      <c r="ED170" s="181">
        <v>0</v>
      </c>
      <c r="EE170" s="182">
        <v>0</v>
      </c>
      <c r="EG170" t="s">
        <v>132</v>
      </c>
      <c r="EJ170" t="str">
        <f t="shared" si="5"/>
        <v>723000019800</v>
      </c>
    </row>
    <row r="171" spans="1:140" hidden="1" x14ac:dyDescent="0.25">
      <c r="A171" t="s">
        <v>108</v>
      </c>
      <c r="B171" t="s">
        <v>163</v>
      </c>
      <c r="C171" s="140">
        <v>42390</v>
      </c>
      <c r="D171" s="141">
        <v>0</v>
      </c>
      <c r="E171" t="s">
        <v>108</v>
      </c>
      <c r="F171" t="s">
        <v>110</v>
      </c>
      <c r="G171" s="142">
        <v>2016</v>
      </c>
      <c r="H171" s="143">
        <v>7</v>
      </c>
      <c r="I171" s="144">
        <v>42390</v>
      </c>
      <c r="J171" t="s">
        <v>111</v>
      </c>
      <c r="L171" t="s">
        <v>110</v>
      </c>
      <c r="M171" t="s">
        <v>110</v>
      </c>
      <c r="O171" s="146">
        <v>0</v>
      </c>
      <c r="P171" t="s">
        <v>112</v>
      </c>
      <c r="R171" s="148">
        <v>42390</v>
      </c>
      <c r="S171" s="149">
        <v>86</v>
      </c>
      <c r="T171" s="150">
        <v>24145.97</v>
      </c>
      <c r="U171" s="151">
        <v>24145.97</v>
      </c>
      <c r="V171" s="152">
        <v>0</v>
      </c>
      <c r="W171" t="s">
        <v>113</v>
      </c>
      <c r="Y171" t="s">
        <v>114</v>
      </c>
      <c r="Z171" t="s">
        <v>114</v>
      </c>
      <c r="AA171" t="s">
        <v>114</v>
      </c>
      <c r="AB171" t="s">
        <v>115</v>
      </c>
      <c r="AC171" t="s">
        <v>116</v>
      </c>
      <c r="AD171" t="s">
        <v>110</v>
      </c>
      <c r="AE171" t="s">
        <v>110</v>
      </c>
      <c r="AH171" s="153">
        <v>0</v>
      </c>
      <c r="AI171" s="154">
        <v>42404</v>
      </c>
      <c r="AJ171" s="155">
        <v>768776</v>
      </c>
      <c r="AK171" s="156">
        <v>768776.1</v>
      </c>
      <c r="AL171" s="157">
        <v>42390</v>
      </c>
      <c r="AM171" s="158">
        <v>0</v>
      </c>
      <c r="AN171" t="s">
        <v>164</v>
      </c>
      <c r="AO171" s="159">
        <v>42404.709849537037</v>
      </c>
      <c r="AP171" t="s">
        <v>118</v>
      </c>
      <c r="AQ171" t="s">
        <v>119</v>
      </c>
      <c r="AR171" t="s">
        <v>119</v>
      </c>
      <c r="AT171" s="160">
        <v>42390</v>
      </c>
      <c r="AU171" s="161">
        <v>1</v>
      </c>
      <c r="AV171" s="162">
        <v>1</v>
      </c>
      <c r="AW171" t="s">
        <v>120</v>
      </c>
      <c r="AZ171" s="163">
        <v>42404</v>
      </c>
      <c r="BB171" t="s">
        <v>121</v>
      </c>
      <c r="BC171" t="s">
        <v>114</v>
      </c>
      <c r="BD171" t="s">
        <v>122</v>
      </c>
      <c r="BE171" t="s">
        <v>110</v>
      </c>
      <c r="BH171" t="s">
        <v>122</v>
      </c>
      <c r="BL171" t="s">
        <v>110</v>
      </c>
      <c r="BM171" s="165">
        <v>42390</v>
      </c>
      <c r="BO171" t="s">
        <v>110</v>
      </c>
      <c r="BP171" t="s">
        <v>123</v>
      </c>
      <c r="BS171" s="166">
        <v>42404.694641203707</v>
      </c>
      <c r="BU171" t="s">
        <v>110</v>
      </c>
      <c r="BV171" t="s">
        <v>118</v>
      </c>
      <c r="BW171" t="s">
        <v>110</v>
      </c>
      <c r="BZ171" t="s">
        <v>108</v>
      </c>
      <c r="CA171" t="s">
        <v>163</v>
      </c>
      <c r="CB171" s="167">
        <v>42390</v>
      </c>
      <c r="CC171" s="168">
        <v>0</v>
      </c>
      <c r="CD171" s="169">
        <v>70</v>
      </c>
      <c r="CE171" t="s">
        <v>111</v>
      </c>
      <c r="CH171" t="s">
        <v>140</v>
      </c>
      <c r="CI171" t="s">
        <v>125</v>
      </c>
      <c r="CL171" t="s">
        <v>126</v>
      </c>
      <c r="CM171" t="s">
        <v>137</v>
      </c>
      <c r="CO171" t="s">
        <v>128</v>
      </c>
      <c r="CU171" t="s">
        <v>119</v>
      </c>
      <c r="CV171" t="s">
        <v>108</v>
      </c>
      <c r="CW171" t="s">
        <v>141</v>
      </c>
      <c r="CX171" t="s">
        <v>142</v>
      </c>
      <c r="DD171" s="170">
        <v>612.33000000000004</v>
      </c>
      <c r="DE171" t="s">
        <v>110</v>
      </c>
      <c r="DF171" s="171">
        <v>0</v>
      </c>
      <c r="DH171" s="172">
        <v>0</v>
      </c>
      <c r="DI171" t="s">
        <v>131</v>
      </c>
      <c r="DJ171" t="s">
        <v>116</v>
      </c>
      <c r="DK171" s="173">
        <v>42390</v>
      </c>
      <c r="DL171" t="s">
        <v>119</v>
      </c>
      <c r="DN171" s="174">
        <v>612.33000000000004</v>
      </c>
      <c r="DO171" s="175">
        <v>1</v>
      </c>
      <c r="DP171" s="176">
        <v>1</v>
      </c>
      <c r="DQ171" s="177">
        <v>768776</v>
      </c>
      <c r="DT171" s="178">
        <v>42404</v>
      </c>
      <c r="DV171" t="s">
        <v>120</v>
      </c>
      <c r="DW171" s="179">
        <v>42390</v>
      </c>
      <c r="DX171" t="s">
        <v>110</v>
      </c>
      <c r="DY171" s="180">
        <v>42400</v>
      </c>
      <c r="DZ171" t="s">
        <v>116</v>
      </c>
      <c r="EC171" t="s">
        <v>123</v>
      </c>
      <c r="ED171" s="181">
        <v>0</v>
      </c>
      <c r="EE171" s="182">
        <v>0</v>
      </c>
      <c r="EG171" t="s">
        <v>132</v>
      </c>
      <c r="EJ171" t="str">
        <f t="shared" si="5"/>
        <v>723000018000</v>
      </c>
    </row>
    <row r="172" spans="1:140" hidden="1" x14ac:dyDescent="0.25">
      <c r="A172" t="s">
        <v>108</v>
      </c>
      <c r="B172" t="s">
        <v>163</v>
      </c>
      <c r="C172" s="140">
        <v>42390</v>
      </c>
      <c r="D172" s="141">
        <v>0</v>
      </c>
      <c r="E172" t="s">
        <v>108</v>
      </c>
      <c r="F172" t="s">
        <v>110</v>
      </c>
      <c r="G172" s="142">
        <v>2016</v>
      </c>
      <c r="H172" s="143">
        <v>7</v>
      </c>
      <c r="I172" s="144">
        <v>42390</v>
      </c>
      <c r="J172" t="s">
        <v>111</v>
      </c>
      <c r="L172" t="s">
        <v>110</v>
      </c>
      <c r="M172" t="s">
        <v>110</v>
      </c>
      <c r="O172" s="146">
        <v>0</v>
      </c>
      <c r="P172" t="s">
        <v>112</v>
      </c>
      <c r="R172" s="148">
        <v>42390</v>
      </c>
      <c r="S172" s="149">
        <v>86</v>
      </c>
      <c r="T172" s="150">
        <v>24145.97</v>
      </c>
      <c r="U172" s="151">
        <v>24145.97</v>
      </c>
      <c r="V172" s="152">
        <v>0</v>
      </c>
      <c r="W172" t="s">
        <v>113</v>
      </c>
      <c r="Y172" t="s">
        <v>114</v>
      </c>
      <c r="Z172" t="s">
        <v>114</v>
      </c>
      <c r="AA172" t="s">
        <v>114</v>
      </c>
      <c r="AB172" t="s">
        <v>115</v>
      </c>
      <c r="AC172" t="s">
        <v>116</v>
      </c>
      <c r="AD172" t="s">
        <v>110</v>
      </c>
      <c r="AE172" t="s">
        <v>110</v>
      </c>
      <c r="AH172" s="153">
        <v>0</v>
      </c>
      <c r="AI172" s="154">
        <v>42404</v>
      </c>
      <c r="AJ172" s="155">
        <v>768776</v>
      </c>
      <c r="AK172" s="156">
        <v>768776.1</v>
      </c>
      <c r="AL172" s="157">
        <v>42390</v>
      </c>
      <c r="AM172" s="158">
        <v>0</v>
      </c>
      <c r="AN172" t="s">
        <v>164</v>
      </c>
      <c r="AO172" s="159">
        <v>42404.709849537037</v>
      </c>
      <c r="AP172" t="s">
        <v>118</v>
      </c>
      <c r="AQ172" t="s">
        <v>119</v>
      </c>
      <c r="AR172" t="s">
        <v>119</v>
      </c>
      <c r="AT172" s="160">
        <v>42390</v>
      </c>
      <c r="AU172" s="161">
        <v>1</v>
      </c>
      <c r="AV172" s="162">
        <v>1</v>
      </c>
      <c r="AW172" t="s">
        <v>120</v>
      </c>
      <c r="AZ172" s="163">
        <v>42404</v>
      </c>
      <c r="BB172" t="s">
        <v>121</v>
      </c>
      <c r="BC172" t="s">
        <v>114</v>
      </c>
      <c r="BD172" t="s">
        <v>122</v>
      </c>
      <c r="BE172" t="s">
        <v>110</v>
      </c>
      <c r="BH172" t="s">
        <v>122</v>
      </c>
      <c r="BL172" t="s">
        <v>110</v>
      </c>
      <c r="BM172" s="165">
        <v>42390</v>
      </c>
      <c r="BO172" t="s">
        <v>110</v>
      </c>
      <c r="BP172" t="s">
        <v>123</v>
      </c>
      <c r="BS172" s="166">
        <v>42404.694641203707</v>
      </c>
      <c r="BU172" t="s">
        <v>110</v>
      </c>
      <c r="BV172" t="s">
        <v>118</v>
      </c>
      <c r="BW172" t="s">
        <v>110</v>
      </c>
      <c r="BZ172" t="s">
        <v>108</v>
      </c>
      <c r="CA172" t="s">
        <v>163</v>
      </c>
      <c r="CB172" s="167">
        <v>42390</v>
      </c>
      <c r="CC172" s="168">
        <v>0</v>
      </c>
      <c r="CD172" s="169">
        <v>71</v>
      </c>
      <c r="CE172" t="s">
        <v>111</v>
      </c>
      <c r="CH172" t="s">
        <v>140</v>
      </c>
      <c r="CI172" t="s">
        <v>125</v>
      </c>
      <c r="CL172" t="s">
        <v>126</v>
      </c>
      <c r="CM172" t="s">
        <v>137</v>
      </c>
      <c r="CO172" t="s">
        <v>128</v>
      </c>
      <c r="CU172" t="s">
        <v>119</v>
      </c>
      <c r="CV172" t="s">
        <v>108</v>
      </c>
      <c r="CW172" t="s">
        <v>129</v>
      </c>
      <c r="CX172" t="s">
        <v>138</v>
      </c>
      <c r="CY172" t="s">
        <v>139</v>
      </c>
      <c r="DD172" s="170">
        <v>0.75</v>
      </c>
      <c r="DE172" t="s">
        <v>110</v>
      </c>
      <c r="DF172" s="171">
        <v>0</v>
      </c>
      <c r="DH172" s="172">
        <v>0</v>
      </c>
      <c r="DI172" t="s">
        <v>131</v>
      </c>
      <c r="DJ172" t="s">
        <v>116</v>
      </c>
      <c r="DK172" s="173">
        <v>42390</v>
      </c>
      <c r="DL172" t="s">
        <v>119</v>
      </c>
      <c r="DN172" s="174">
        <v>0.75</v>
      </c>
      <c r="DO172" s="175">
        <v>1</v>
      </c>
      <c r="DP172" s="176">
        <v>1</v>
      </c>
      <c r="DQ172" s="177">
        <v>768776</v>
      </c>
      <c r="DT172" s="178">
        <v>42404</v>
      </c>
      <c r="DV172" t="s">
        <v>120</v>
      </c>
      <c r="DW172" s="179">
        <v>42390</v>
      </c>
      <c r="DX172" t="s">
        <v>110</v>
      </c>
      <c r="DY172" s="180">
        <v>42400</v>
      </c>
      <c r="DZ172" t="s">
        <v>116</v>
      </c>
      <c r="EC172" t="s">
        <v>123</v>
      </c>
      <c r="ED172" s="181">
        <v>0</v>
      </c>
      <c r="EE172" s="182">
        <v>0</v>
      </c>
      <c r="EG172" t="s">
        <v>132</v>
      </c>
      <c r="EJ172" t="str">
        <f t="shared" si="5"/>
        <v>723000018000</v>
      </c>
    </row>
    <row r="173" spans="1:140" hidden="1" x14ac:dyDescent="0.25">
      <c r="A173" t="s">
        <v>108</v>
      </c>
      <c r="B173" t="s">
        <v>163</v>
      </c>
      <c r="C173" s="140">
        <v>42390</v>
      </c>
      <c r="D173" s="141">
        <v>0</v>
      </c>
      <c r="E173" t="s">
        <v>108</v>
      </c>
      <c r="F173" t="s">
        <v>110</v>
      </c>
      <c r="G173" s="142">
        <v>2016</v>
      </c>
      <c r="H173" s="143">
        <v>7</v>
      </c>
      <c r="I173" s="144">
        <v>42390</v>
      </c>
      <c r="J173" t="s">
        <v>111</v>
      </c>
      <c r="L173" t="s">
        <v>110</v>
      </c>
      <c r="M173" t="s">
        <v>110</v>
      </c>
      <c r="O173" s="146">
        <v>0</v>
      </c>
      <c r="P173" t="s">
        <v>112</v>
      </c>
      <c r="R173" s="148">
        <v>42390</v>
      </c>
      <c r="S173" s="149">
        <v>86</v>
      </c>
      <c r="T173" s="150">
        <v>24145.97</v>
      </c>
      <c r="U173" s="151">
        <v>24145.97</v>
      </c>
      <c r="V173" s="152">
        <v>0</v>
      </c>
      <c r="W173" t="s">
        <v>113</v>
      </c>
      <c r="Y173" t="s">
        <v>114</v>
      </c>
      <c r="Z173" t="s">
        <v>114</v>
      </c>
      <c r="AA173" t="s">
        <v>114</v>
      </c>
      <c r="AB173" t="s">
        <v>115</v>
      </c>
      <c r="AC173" t="s">
        <v>116</v>
      </c>
      <c r="AD173" t="s">
        <v>110</v>
      </c>
      <c r="AE173" t="s">
        <v>110</v>
      </c>
      <c r="AH173" s="153">
        <v>0</v>
      </c>
      <c r="AI173" s="154">
        <v>42404</v>
      </c>
      <c r="AJ173" s="155">
        <v>768776</v>
      </c>
      <c r="AK173" s="156">
        <v>768776.1</v>
      </c>
      <c r="AL173" s="157">
        <v>42390</v>
      </c>
      <c r="AM173" s="158">
        <v>0</v>
      </c>
      <c r="AN173" t="s">
        <v>164</v>
      </c>
      <c r="AO173" s="159">
        <v>42404.709849537037</v>
      </c>
      <c r="AP173" t="s">
        <v>118</v>
      </c>
      <c r="AQ173" t="s">
        <v>119</v>
      </c>
      <c r="AR173" t="s">
        <v>119</v>
      </c>
      <c r="AT173" s="160">
        <v>42390</v>
      </c>
      <c r="AU173" s="161">
        <v>1</v>
      </c>
      <c r="AV173" s="162">
        <v>1</v>
      </c>
      <c r="AW173" t="s">
        <v>120</v>
      </c>
      <c r="AZ173" s="163">
        <v>42404</v>
      </c>
      <c r="BB173" t="s">
        <v>121</v>
      </c>
      <c r="BC173" t="s">
        <v>114</v>
      </c>
      <c r="BD173" t="s">
        <v>122</v>
      </c>
      <c r="BE173" t="s">
        <v>110</v>
      </c>
      <c r="BH173" t="s">
        <v>122</v>
      </c>
      <c r="BL173" t="s">
        <v>110</v>
      </c>
      <c r="BM173" s="165">
        <v>42390</v>
      </c>
      <c r="BO173" t="s">
        <v>110</v>
      </c>
      <c r="BP173" t="s">
        <v>123</v>
      </c>
      <c r="BS173" s="166">
        <v>42404.694641203707</v>
      </c>
      <c r="BU173" t="s">
        <v>110</v>
      </c>
      <c r="BV173" t="s">
        <v>118</v>
      </c>
      <c r="BW173" t="s">
        <v>110</v>
      </c>
      <c r="BZ173" t="s">
        <v>108</v>
      </c>
      <c r="CA173" t="s">
        <v>163</v>
      </c>
      <c r="CB173" s="167">
        <v>42390</v>
      </c>
      <c r="CC173" s="168">
        <v>0</v>
      </c>
      <c r="CD173" s="169">
        <v>72</v>
      </c>
      <c r="CE173" t="s">
        <v>111</v>
      </c>
      <c r="CH173" t="s">
        <v>140</v>
      </c>
      <c r="CI173" t="s">
        <v>125</v>
      </c>
      <c r="CL173" t="s">
        <v>126</v>
      </c>
      <c r="CM173" t="s">
        <v>127</v>
      </c>
      <c r="CO173" t="s">
        <v>128</v>
      </c>
      <c r="CU173" t="s">
        <v>119</v>
      </c>
      <c r="CV173" t="s">
        <v>108</v>
      </c>
      <c r="CW173" t="s">
        <v>129</v>
      </c>
      <c r="CX173" t="s">
        <v>130</v>
      </c>
      <c r="DD173" s="170">
        <v>92.31</v>
      </c>
      <c r="DE173" t="s">
        <v>110</v>
      </c>
      <c r="DF173" s="171">
        <v>0</v>
      </c>
      <c r="DH173" s="172">
        <v>0</v>
      </c>
      <c r="DI173" t="s">
        <v>131</v>
      </c>
      <c r="DJ173" t="s">
        <v>116</v>
      </c>
      <c r="DK173" s="173">
        <v>42390</v>
      </c>
      <c r="DL173" t="s">
        <v>119</v>
      </c>
      <c r="DN173" s="174">
        <v>92.31</v>
      </c>
      <c r="DO173" s="175">
        <v>1</v>
      </c>
      <c r="DP173" s="176">
        <v>1</v>
      </c>
      <c r="DQ173" s="177">
        <v>768776</v>
      </c>
      <c r="DT173" s="178">
        <v>42404</v>
      </c>
      <c r="DV173" t="s">
        <v>120</v>
      </c>
      <c r="DW173" s="179">
        <v>42390</v>
      </c>
      <c r="DX173" t="s">
        <v>110</v>
      </c>
      <c r="DY173" s="180">
        <v>42400</v>
      </c>
      <c r="DZ173" t="s">
        <v>116</v>
      </c>
      <c r="EC173" t="s">
        <v>123</v>
      </c>
      <c r="ED173" s="181">
        <v>0</v>
      </c>
      <c r="EE173" s="182">
        <v>0</v>
      </c>
      <c r="EG173" t="s">
        <v>132</v>
      </c>
      <c r="EJ173" t="str">
        <f t="shared" si="5"/>
        <v>723000099000</v>
      </c>
    </row>
    <row r="174" spans="1:140" hidden="1" x14ac:dyDescent="0.25">
      <c r="A174" t="s">
        <v>108</v>
      </c>
      <c r="B174" t="s">
        <v>163</v>
      </c>
      <c r="C174" s="140">
        <v>42390</v>
      </c>
      <c r="D174" s="141">
        <v>0</v>
      </c>
      <c r="E174" t="s">
        <v>108</v>
      </c>
      <c r="F174" t="s">
        <v>110</v>
      </c>
      <c r="G174" s="142">
        <v>2016</v>
      </c>
      <c r="H174" s="143">
        <v>7</v>
      </c>
      <c r="I174" s="144">
        <v>42390</v>
      </c>
      <c r="J174" t="s">
        <v>111</v>
      </c>
      <c r="L174" t="s">
        <v>110</v>
      </c>
      <c r="M174" t="s">
        <v>110</v>
      </c>
      <c r="O174" s="146">
        <v>0</v>
      </c>
      <c r="P174" t="s">
        <v>112</v>
      </c>
      <c r="R174" s="148">
        <v>42390</v>
      </c>
      <c r="S174" s="149">
        <v>86</v>
      </c>
      <c r="T174" s="150">
        <v>24145.97</v>
      </c>
      <c r="U174" s="151">
        <v>24145.97</v>
      </c>
      <c r="V174" s="152">
        <v>0</v>
      </c>
      <c r="W174" t="s">
        <v>113</v>
      </c>
      <c r="Y174" t="s">
        <v>114</v>
      </c>
      <c r="Z174" t="s">
        <v>114</v>
      </c>
      <c r="AA174" t="s">
        <v>114</v>
      </c>
      <c r="AB174" t="s">
        <v>115</v>
      </c>
      <c r="AC174" t="s">
        <v>116</v>
      </c>
      <c r="AD174" t="s">
        <v>110</v>
      </c>
      <c r="AE174" t="s">
        <v>110</v>
      </c>
      <c r="AH174" s="153">
        <v>0</v>
      </c>
      <c r="AI174" s="154">
        <v>42404</v>
      </c>
      <c r="AJ174" s="155">
        <v>768776</v>
      </c>
      <c r="AK174" s="156">
        <v>768776.1</v>
      </c>
      <c r="AL174" s="157">
        <v>42390</v>
      </c>
      <c r="AM174" s="158">
        <v>0</v>
      </c>
      <c r="AN174" t="s">
        <v>164</v>
      </c>
      <c r="AO174" s="159">
        <v>42404.709849537037</v>
      </c>
      <c r="AP174" t="s">
        <v>118</v>
      </c>
      <c r="AQ174" t="s">
        <v>119</v>
      </c>
      <c r="AR174" t="s">
        <v>119</v>
      </c>
      <c r="AT174" s="160">
        <v>42390</v>
      </c>
      <c r="AU174" s="161">
        <v>1</v>
      </c>
      <c r="AV174" s="162">
        <v>1</v>
      </c>
      <c r="AW174" t="s">
        <v>120</v>
      </c>
      <c r="AZ174" s="163">
        <v>42404</v>
      </c>
      <c r="BB174" t="s">
        <v>121</v>
      </c>
      <c r="BC174" t="s">
        <v>114</v>
      </c>
      <c r="BD174" t="s">
        <v>122</v>
      </c>
      <c r="BE174" t="s">
        <v>110</v>
      </c>
      <c r="BH174" t="s">
        <v>122</v>
      </c>
      <c r="BL174" t="s">
        <v>110</v>
      </c>
      <c r="BM174" s="165">
        <v>42390</v>
      </c>
      <c r="BO174" t="s">
        <v>110</v>
      </c>
      <c r="BP174" t="s">
        <v>123</v>
      </c>
      <c r="BS174" s="166">
        <v>42404.694641203707</v>
      </c>
      <c r="BU174" t="s">
        <v>110</v>
      </c>
      <c r="BV174" t="s">
        <v>118</v>
      </c>
      <c r="BW174" t="s">
        <v>110</v>
      </c>
      <c r="BZ174" t="s">
        <v>108</v>
      </c>
      <c r="CA174" t="s">
        <v>163</v>
      </c>
      <c r="CB174" s="167">
        <v>42390</v>
      </c>
      <c r="CC174" s="168">
        <v>0</v>
      </c>
      <c r="CD174" s="169">
        <v>73</v>
      </c>
      <c r="CE174" t="s">
        <v>111</v>
      </c>
      <c r="CH174" t="s">
        <v>143</v>
      </c>
      <c r="CI174" t="s">
        <v>125</v>
      </c>
      <c r="CL174" t="s">
        <v>126</v>
      </c>
      <c r="CM174" t="s">
        <v>134</v>
      </c>
      <c r="CO174" t="s">
        <v>128</v>
      </c>
      <c r="CU174" t="s">
        <v>119</v>
      </c>
      <c r="CV174" t="s">
        <v>108</v>
      </c>
      <c r="CW174" t="s">
        <v>135</v>
      </c>
      <c r="CX174" t="s">
        <v>136</v>
      </c>
      <c r="DD174" s="170">
        <v>49.63</v>
      </c>
      <c r="DE174" t="s">
        <v>110</v>
      </c>
      <c r="DF174" s="171">
        <v>0</v>
      </c>
      <c r="DH174" s="172">
        <v>0</v>
      </c>
      <c r="DI174" t="s">
        <v>131</v>
      </c>
      <c r="DJ174" t="s">
        <v>116</v>
      </c>
      <c r="DK174" s="173">
        <v>42390</v>
      </c>
      <c r="DL174" t="s">
        <v>119</v>
      </c>
      <c r="DN174" s="174">
        <v>49.63</v>
      </c>
      <c r="DO174" s="175">
        <v>1</v>
      </c>
      <c r="DP174" s="176">
        <v>1</v>
      </c>
      <c r="DQ174" s="177">
        <v>768776</v>
      </c>
      <c r="DT174" s="178">
        <v>42404</v>
      </c>
      <c r="DV174" t="s">
        <v>120</v>
      </c>
      <c r="DW174" s="179">
        <v>42390</v>
      </c>
      <c r="DX174" t="s">
        <v>110</v>
      </c>
      <c r="DY174" s="180">
        <v>42400</v>
      </c>
      <c r="DZ174" t="s">
        <v>116</v>
      </c>
      <c r="EC174" t="s">
        <v>123</v>
      </c>
      <c r="ED174" s="181">
        <v>0</v>
      </c>
      <c r="EE174" s="182">
        <v>0</v>
      </c>
      <c r="EG174" t="s">
        <v>132</v>
      </c>
      <c r="EJ174" t="str">
        <f t="shared" si="5"/>
        <v>723100019800</v>
      </c>
    </row>
    <row r="175" spans="1:140" hidden="1" x14ac:dyDescent="0.25">
      <c r="A175" t="s">
        <v>108</v>
      </c>
      <c r="B175" t="s">
        <v>163</v>
      </c>
      <c r="C175" s="140">
        <v>42390</v>
      </c>
      <c r="D175" s="141">
        <v>0</v>
      </c>
      <c r="E175" t="s">
        <v>108</v>
      </c>
      <c r="F175" t="s">
        <v>110</v>
      </c>
      <c r="G175" s="142">
        <v>2016</v>
      </c>
      <c r="H175" s="143">
        <v>7</v>
      </c>
      <c r="I175" s="144">
        <v>42390</v>
      </c>
      <c r="J175" t="s">
        <v>111</v>
      </c>
      <c r="L175" t="s">
        <v>110</v>
      </c>
      <c r="M175" t="s">
        <v>110</v>
      </c>
      <c r="O175" s="146">
        <v>0</v>
      </c>
      <c r="P175" t="s">
        <v>112</v>
      </c>
      <c r="R175" s="148">
        <v>42390</v>
      </c>
      <c r="S175" s="149">
        <v>86</v>
      </c>
      <c r="T175" s="150">
        <v>24145.97</v>
      </c>
      <c r="U175" s="151">
        <v>24145.97</v>
      </c>
      <c r="V175" s="152">
        <v>0</v>
      </c>
      <c r="W175" t="s">
        <v>113</v>
      </c>
      <c r="Y175" t="s">
        <v>114</v>
      </c>
      <c r="Z175" t="s">
        <v>114</v>
      </c>
      <c r="AA175" t="s">
        <v>114</v>
      </c>
      <c r="AB175" t="s">
        <v>115</v>
      </c>
      <c r="AC175" t="s">
        <v>116</v>
      </c>
      <c r="AD175" t="s">
        <v>110</v>
      </c>
      <c r="AE175" t="s">
        <v>110</v>
      </c>
      <c r="AH175" s="153">
        <v>0</v>
      </c>
      <c r="AI175" s="154">
        <v>42404</v>
      </c>
      <c r="AJ175" s="155">
        <v>768776</v>
      </c>
      <c r="AK175" s="156">
        <v>768776.1</v>
      </c>
      <c r="AL175" s="157">
        <v>42390</v>
      </c>
      <c r="AM175" s="158">
        <v>0</v>
      </c>
      <c r="AN175" t="s">
        <v>164</v>
      </c>
      <c r="AO175" s="159">
        <v>42404.709849537037</v>
      </c>
      <c r="AP175" t="s">
        <v>118</v>
      </c>
      <c r="AQ175" t="s">
        <v>119</v>
      </c>
      <c r="AR175" t="s">
        <v>119</v>
      </c>
      <c r="AT175" s="160">
        <v>42390</v>
      </c>
      <c r="AU175" s="161">
        <v>1</v>
      </c>
      <c r="AV175" s="162">
        <v>1</v>
      </c>
      <c r="AW175" t="s">
        <v>120</v>
      </c>
      <c r="AZ175" s="163">
        <v>42404</v>
      </c>
      <c r="BB175" t="s">
        <v>121</v>
      </c>
      <c r="BC175" t="s">
        <v>114</v>
      </c>
      <c r="BD175" t="s">
        <v>122</v>
      </c>
      <c r="BE175" t="s">
        <v>110</v>
      </c>
      <c r="BH175" t="s">
        <v>122</v>
      </c>
      <c r="BL175" t="s">
        <v>110</v>
      </c>
      <c r="BM175" s="165">
        <v>42390</v>
      </c>
      <c r="BO175" t="s">
        <v>110</v>
      </c>
      <c r="BP175" t="s">
        <v>123</v>
      </c>
      <c r="BS175" s="166">
        <v>42404.694641203707</v>
      </c>
      <c r="BU175" t="s">
        <v>110</v>
      </c>
      <c r="BV175" t="s">
        <v>118</v>
      </c>
      <c r="BW175" t="s">
        <v>110</v>
      </c>
      <c r="BZ175" t="s">
        <v>108</v>
      </c>
      <c r="CA175" t="s">
        <v>163</v>
      </c>
      <c r="CB175" s="167">
        <v>42390</v>
      </c>
      <c r="CC175" s="168">
        <v>0</v>
      </c>
      <c r="CD175" s="169">
        <v>74</v>
      </c>
      <c r="CE175" t="s">
        <v>111</v>
      </c>
      <c r="CH175" t="s">
        <v>143</v>
      </c>
      <c r="CI175" t="s">
        <v>125</v>
      </c>
      <c r="CL175" t="s">
        <v>126</v>
      </c>
      <c r="CM175" t="s">
        <v>137</v>
      </c>
      <c r="CO175" t="s">
        <v>128</v>
      </c>
      <c r="CU175" t="s">
        <v>119</v>
      </c>
      <c r="CV175" t="s">
        <v>108</v>
      </c>
      <c r="CW175" t="s">
        <v>141</v>
      </c>
      <c r="CX175" t="s">
        <v>142</v>
      </c>
      <c r="DD175" s="170">
        <v>143.21</v>
      </c>
      <c r="DE175" t="s">
        <v>110</v>
      </c>
      <c r="DF175" s="171">
        <v>0</v>
      </c>
      <c r="DH175" s="172">
        <v>0</v>
      </c>
      <c r="DI175" t="s">
        <v>131</v>
      </c>
      <c r="DJ175" t="s">
        <v>116</v>
      </c>
      <c r="DK175" s="173">
        <v>42390</v>
      </c>
      <c r="DL175" t="s">
        <v>119</v>
      </c>
      <c r="DN175" s="174">
        <v>143.21</v>
      </c>
      <c r="DO175" s="175">
        <v>1</v>
      </c>
      <c r="DP175" s="176">
        <v>1</v>
      </c>
      <c r="DQ175" s="177">
        <v>768776</v>
      </c>
      <c r="DT175" s="178">
        <v>42404</v>
      </c>
      <c r="DV175" t="s">
        <v>120</v>
      </c>
      <c r="DW175" s="179">
        <v>42390</v>
      </c>
      <c r="DX175" t="s">
        <v>110</v>
      </c>
      <c r="DY175" s="180">
        <v>42400</v>
      </c>
      <c r="DZ175" t="s">
        <v>116</v>
      </c>
      <c r="EC175" t="s">
        <v>123</v>
      </c>
      <c r="ED175" s="181">
        <v>0</v>
      </c>
      <c r="EE175" s="182">
        <v>0</v>
      </c>
      <c r="EG175" t="s">
        <v>132</v>
      </c>
      <c r="EJ175" t="str">
        <f t="shared" si="5"/>
        <v>723100018000</v>
      </c>
    </row>
    <row r="176" spans="1:140" hidden="1" x14ac:dyDescent="0.25">
      <c r="A176" t="s">
        <v>108</v>
      </c>
      <c r="B176" t="s">
        <v>163</v>
      </c>
      <c r="C176" s="140">
        <v>42390</v>
      </c>
      <c r="D176" s="141">
        <v>0</v>
      </c>
      <c r="E176" t="s">
        <v>108</v>
      </c>
      <c r="F176" t="s">
        <v>110</v>
      </c>
      <c r="G176" s="142">
        <v>2016</v>
      </c>
      <c r="H176" s="143">
        <v>7</v>
      </c>
      <c r="I176" s="144">
        <v>42390</v>
      </c>
      <c r="J176" t="s">
        <v>111</v>
      </c>
      <c r="L176" t="s">
        <v>110</v>
      </c>
      <c r="M176" t="s">
        <v>110</v>
      </c>
      <c r="O176" s="146">
        <v>0</v>
      </c>
      <c r="P176" t="s">
        <v>112</v>
      </c>
      <c r="R176" s="148">
        <v>42390</v>
      </c>
      <c r="S176" s="149">
        <v>86</v>
      </c>
      <c r="T176" s="150">
        <v>24145.97</v>
      </c>
      <c r="U176" s="151">
        <v>24145.97</v>
      </c>
      <c r="V176" s="152">
        <v>0</v>
      </c>
      <c r="W176" t="s">
        <v>113</v>
      </c>
      <c r="Y176" t="s">
        <v>114</v>
      </c>
      <c r="Z176" t="s">
        <v>114</v>
      </c>
      <c r="AA176" t="s">
        <v>114</v>
      </c>
      <c r="AB176" t="s">
        <v>115</v>
      </c>
      <c r="AC176" t="s">
        <v>116</v>
      </c>
      <c r="AD176" t="s">
        <v>110</v>
      </c>
      <c r="AE176" t="s">
        <v>110</v>
      </c>
      <c r="AH176" s="153">
        <v>0</v>
      </c>
      <c r="AI176" s="154">
        <v>42404</v>
      </c>
      <c r="AJ176" s="155">
        <v>768776</v>
      </c>
      <c r="AK176" s="156">
        <v>768776.1</v>
      </c>
      <c r="AL176" s="157">
        <v>42390</v>
      </c>
      <c r="AM176" s="158">
        <v>0</v>
      </c>
      <c r="AN176" t="s">
        <v>164</v>
      </c>
      <c r="AO176" s="159">
        <v>42404.709849537037</v>
      </c>
      <c r="AP176" t="s">
        <v>118</v>
      </c>
      <c r="AQ176" t="s">
        <v>119</v>
      </c>
      <c r="AR176" t="s">
        <v>119</v>
      </c>
      <c r="AT176" s="160">
        <v>42390</v>
      </c>
      <c r="AU176" s="161">
        <v>1</v>
      </c>
      <c r="AV176" s="162">
        <v>1</v>
      </c>
      <c r="AW176" t="s">
        <v>120</v>
      </c>
      <c r="AZ176" s="163">
        <v>42404</v>
      </c>
      <c r="BB176" t="s">
        <v>121</v>
      </c>
      <c r="BC176" t="s">
        <v>114</v>
      </c>
      <c r="BD176" t="s">
        <v>122</v>
      </c>
      <c r="BE176" t="s">
        <v>110</v>
      </c>
      <c r="BH176" t="s">
        <v>122</v>
      </c>
      <c r="BL176" t="s">
        <v>110</v>
      </c>
      <c r="BM176" s="165">
        <v>42390</v>
      </c>
      <c r="BO176" t="s">
        <v>110</v>
      </c>
      <c r="BP176" t="s">
        <v>123</v>
      </c>
      <c r="BS176" s="166">
        <v>42404.694641203707</v>
      </c>
      <c r="BU176" t="s">
        <v>110</v>
      </c>
      <c r="BV176" t="s">
        <v>118</v>
      </c>
      <c r="BW176" t="s">
        <v>110</v>
      </c>
      <c r="BZ176" t="s">
        <v>108</v>
      </c>
      <c r="CA176" t="s">
        <v>163</v>
      </c>
      <c r="CB176" s="167">
        <v>42390</v>
      </c>
      <c r="CC176" s="168">
        <v>0</v>
      </c>
      <c r="CD176" s="169">
        <v>75</v>
      </c>
      <c r="CE176" t="s">
        <v>111</v>
      </c>
      <c r="CH176" t="s">
        <v>143</v>
      </c>
      <c r="CI176" t="s">
        <v>125</v>
      </c>
      <c r="CL176" t="s">
        <v>126</v>
      </c>
      <c r="CM176" t="s">
        <v>137</v>
      </c>
      <c r="CO176" t="s">
        <v>128</v>
      </c>
      <c r="CU176" t="s">
        <v>119</v>
      </c>
      <c r="CV176" t="s">
        <v>108</v>
      </c>
      <c r="CW176" t="s">
        <v>129</v>
      </c>
      <c r="CX176" t="s">
        <v>138</v>
      </c>
      <c r="CY176" t="s">
        <v>139</v>
      </c>
      <c r="DD176" s="170">
        <v>0.17</v>
      </c>
      <c r="DE176" t="s">
        <v>110</v>
      </c>
      <c r="DF176" s="171">
        <v>0</v>
      </c>
      <c r="DH176" s="172">
        <v>0</v>
      </c>
      <c r="DI176" t="s">
        <v>131</v>
      </c>
      <c r="DJ176" t="s">
        <v>116</v>
      </c>
      <c r="DK176" s="173">
        <v>42390</v>
      </c>
      <c r="DL176" t="s">
        <v>119</v>
      </c>
      <c r="DN176" s="174">
        <v>0.17</v>
      </c>
      <c r="DO176" s="175">
        <v>1</v>
      </c>
      <c r="DP176" s="176">
        <v>1</v>
      </c>
      <c r="DQ176" s="177">
        <v>768776</v>
      </c>
      <c r="DT176" s="178">
        <v>42404</v>
      </c>
      <c r="DV176" t="s">
        <v>120</v>
      </c>
      <c r="DW176" s="179">
        <v>42390</v>
      </c>
      <c r="DX176" t="s">
        <v>110</v>
      </c>
      <c r="DY176" s="180">
        <v>42400</v>
      </c>
      <c r="DZ176" t="s">
        <v>116</v>
      </c>
      <c r="EC176" t="s">
        <v>123</v>
      </c>
      <c r="ED176" s="181">
        <v>0</v>
      </c>
      <c r="EE176" s="182">
        <v>0</v>
      </c>
      <c r="EG176" t="s">
        <v>132</v>
      </c>
      <c r="EJ176" t="str">
        <f t="shared" si="5"/>
        <v>723100018000</v>
      </c>
    </row>
    <row r="177" spans="1:140" hidden="1" x14ac:dyDescent="0.25">
      <c r="A177" t="s">
        <v>108</v>
      </c>
      <c r="B177" t="s">
        <v>163</v>
      </c>
      <c r="C177" s="140">
        <v>42390</v>
      </c>
      <c r="D177" s="141">
        <v>0</v>
      </c>
      <c r="E177" t="s">
        <v>108</v>
      </c>
      <c r="F177" t="s">
        <v>110</v>
      </c>
      <c r="G177" s="142">
        <v>2016</v>
      </c>
      <c r="H177" s="143">
        <v>7</v>
      </c>
      <c r="I177" s="144">
        <v>42390</v>
      </c>
      <c r="J177" t="s">
        <v>111</v>
      </c>
      <c r="L177" t="s">
        <v>110</v>
      </c>
      <c r="M177" t="s">
        <v>110</v>
      </c>
      <c r="O177" s="146">
        <v>0</v>
      </c>
      <c r="P177" t="s">
        <v>112</v>
      </c>
      <c r="R177" s="148">
        <v>42390</v>
      </c>
      <c r="S177" s="149">
        <v>86</v>
      </c>
      <c r="T177" s="150">
        <v>24145.97</v>
      </c>
      <c r="U177" s="151">
        <v>24145.97</v>
      </c>
      <c r="V177" s="152">
        <v>0</v>
      </c>
      <c r="W177" t="s">
        <v>113</v>
      </c>
      <c r="Y177" t="s">
        <v>114</v>
      </c>
      <c r="Z177" t="s">
        <v>114</v>
      </c>
      <c r="AA177" t="s">
        <v>114</v>
      </c>
      <c r="AB177" t="s">
        <v>115</v>
      </c>
      <c r="AC177" t="s">
        <v>116</v>
      </c>
      <c r="AD177" t="s">
        <v>110</v>
      </c>
      <c r="AE177" t="s">
        <v>110</v>
      </c>
      <c r="AH177" s="153">
        <v>0</v>
      </c>
      <c r="AI177" s="154">
        <v>42404</v>
      </c>
      <c r="AJ177" s="155">
        <v>768776</v>
      </c>
      <c r="AK177" s="156">
        <v>768776.1</v>
      </c>
      <c r="AL177" s="157">
        <v>42390</v>
      </c>
      <c r="AM177" s="158">
        <v>0</v>
      </c>
      <c r="AN177" t="s">
        <v>164</v>
      </c>
      <c r="AO177" s="159">
        <v>42404.709849537037</v>
      </c>
      <c r="AP177" t="s">
        <v>118</v>
      </c>
      <c r="AQ177" t="s">
        <v>119</v>
      </c>
      <c r="AR177" t="s">
        <v>119</v>
      </c>
      <c r="AT177" s="160">
        <v>42390</v>
      </c>
      <c r="AU177" s="161">
        <v>1</v>
      </c>
      <c r="AV177" s="162">
        <v>1</v>
      </c>
      <c r="AW177" t="s">
        <v>120</v>
      </c>
      <c r="AZ177" s="163">
        <v>42404</v>
      </c>
      <c r="BB177" t="s">
        <v>121</v>
      </c>
      <c r="BC177" t="s">
        <v>114</v>
      </c>
      <c r="BD177" t="s">
        <v>122</v>
      </c>
      <c r="BE177" t="s">
        <v>110</v>
      </c>
      <c r="BH177" t="s">
        <v>122</v>
      </c>
      <c r="BL177" t="s">
        <v>110</v>
      </c>
      <c r="BM177" s="165">
        <v>42390</v>
      </c>
      <c r="BO177" t="s">
        <v>110</v>
      </c>
      <c r="BP177" t="s">
        <v>123</v>
      </c>
      <c r="BS177" s="166">
        <v>42404.694641203707</v>
      </c>
      <c r="BU177" t="s">
        <v>110</v>
      </c>
      <c r="BV177" t="s">
        <v>118</v>
      </c>
      <c r="BW177" t="s">
        <v>110</v>
      </c>
      <c r="BZ177" t="s">
        <v>108</v>
      </c>
      <c r="CA177" t="s">
        <v>163</v>
      </c>
      <c r="CB177" s="167">
        <v>42390</v>
      </c>
      <c r="CC177" s="168">
        <v>0</v>
      </c>
      <c r="CD177" s="169">
        <v>76</v>
      </c>
      <c r="CE177" t="s">
        <v>111</v>
      </c>
      <c r="CH177" t="s">
        <v>143</v>
      </c>
      <c r="CI177" t="s">
        <v>125</v>
      </c>
      <c r="CL177" t="s">
        <v>126</v>
      </c>
      <c r="CM177" t="s">
        <v>127</v>
      </c>
      <c r="CO177" t="s">
        <v>128</v>
      </c>
      <c r="CU177" t="s">
        <v>119</v>
      </c>
      <c r="CV177" t="s">
        <v>108</v>
      </c>
      <c r="CW177" t="s">
        <v>129</v>
      </c>
      <c r="CX177" t="s">
        <v>130</v>
      </c>
      <c r="DD177" s="170">
        <v>21.59</v>
      </c>
      <c r="DE177" t="s">
        <v>110</v>
      </c>
      <c r="DF177" s="171">
        <v>0</v>
      </c>
      <c r="DH177" s="172">
        <v>0</v>
      </c>
      <c r="DI177" t="s">
        <v>131</v>
      </c>
      <c r="DJ177" t="s">
        <v>116</v>
      </c>
      <c r="DK177" s="173">
        <v>42390</v>
      </c>
      <c r="DL177" t="s">
        <v>119</v>
      </c>
      <c r="DN177" s="174">
        <v>21.59</v>
      </c>
      <c r="DO177" s="175">
        <v>1</v>
      </c>
      <c r="DP177" s="176">
        <v>1</v>
      </c>
      <c r="DQ177" s="177">
        <v>768776</v>
      </c>
      <c r="DT177" s="178">
        <v>42404</v>
      </c>
      <c r="DV177" t="s">
        <v>120</v>
      </c>
      <c r="DW177" s="179">
        <v>42390</v>
      </c>
      <c r="DX177" t="s">
        <v>110</v>
      </c>
      <c r="DY177" s="180">
        <v>42400</v>
      </c>
      <c r="DZ177" t="s">
        <v>116</v>
      </c>
      <c r="EC177" t="s">
        <v>123</v>
      </c>
      <c r="ED177" s="181">
        <v>0</v>
      </c>
      <c r="EE177" s="182">
        <v>0</v>
      </c>
      <c r="EG177" t="s">
        <v>132</v>
      </c>
      <c r="EJ177" t="str">
        <f t="shared" si="5"/>
        <v>723100099000</v>
      </c>
    </row>
    <row r="178" spans="1:140" hidden="1" x14ac:dyDescent="0.25">
      <c r="A178" t="s">
        <v>108</v>
      </c>
      <c r="B178" t="s">
        <v>163</v>
      </c>
      <c r="C178" s="140">
        <v>42390</v>
      </c>
      <c r="D178" s="141">
        <v>0</v>
      </c>
      <c r="E178" t="s">
        <v>108</v>
      </c>
      <c r="F178" t="s">
        <v>110</v>
      </c>
      <c r="G178" s="142">
        <v>2016</v>
      </c>
      <c r="H178" s="143">
        <v>7</v>
      </c>
      <c r="I178" s="144">
        <v>42390</v>
      </c>
      <c r="J178" t="s">
        <v>111</v>
      </c>
      <c r="L178" t="s">
        <v>110</v>
      </c>
      <c r="M178" t="s">
        <v>110</v>
      </c>
      <c r="O178" s="146">
        <v>0</v>
      </c>
      <c r="P178" t="s">
        <v>112</v>
      </c>
      <c r="R178" s="148">
        <v>42390</v>
      </c>
      <c r="S178" s="149">
        <v>86</v>
      </c>
      <c r="T178" s="150">
        <v>24145.97</v>
      </c>
      <c r="U178" s="151">
        <v>24145.97</v>
      </c>
      <c r="V178" s="152">
        <v>0</v>
      </c>
      <c r="W178" t="s">
        <v>113</v>
      </c>
      <c r="Y178" t="s">
        <v>114</v>
      </c>
      <c r="Z178" t="s">
        <v>114</v>
      </c>
      <c r="AA178" t="s">
        <v>114</v>
      </c>
      <c r="AB178" t="s">
        <v>115</v>
      </c>
      <c r="AC178" t="s">
        <v>116</v>
      </c>
      <c r="AD178" t="s">
        <v>110</v>
      </c>
      <c r="AE178" t="s">
        <v>110</v>
      </c>
      <c r="AH178" s="153">
        <v>0</v>
      </c>
      <c r="AI178" s="154">
        <v>42404</v>
      </c>
      <c r="AJ178" s="155">
        <v>768776</v>
      </c>
      <c r="AK178" s="156">
        <v>768776.1</v>
      </c>
      <c r="AL178" s="157">
        <v>42390</v>
      </c>
      <c r="AM178" s="158">
        <v>0</v>
      </c>
      <c r="AN178" t="s">
        <v>164</v>
      </c>
      <c r="AO178" s="159">
        <v>42404.709849537037</v>
      </c>
      <c r="AP178" t="s">
        <v>118</v>
      </c>
      <c r="AQ178" t="s">
        <v>119</v>
      </c>
      <c r="AR178" t="s">
        <v>119</v>
      </c>
      <c r="AT178" s="160">
        <v>42390</v>
      </c>
      <c r="AU178" s="161">
        <v>1</v>
      </c>
      <c r="AV178" s="162">
        <v>1</v>
      </c>
      <c r="AW178" t="s">
        <v>120</v>
      </c>
      <c r="AZ178" s="163">
        <v>42404</v>
      </c>
      <c r="BB178" t="s">
        <v>121</v>
      </c>
      <c r="BC178" t="s">
        <v>114</v>
      </c>
      <c r="BD178" t="s">
        <v>122</v>
      </c>
      <c r="BE178" t="s">
        <v>110</v>
      </c>
      <c r="BH178" t="s">
        <v>122</v>
      </c>
      <c r="BL178" t="s">
        <v>110</v>
      </c>
      <c r="BM178" s="165">
        <v>42390</v>
      </c>
      <c r="BO178" t="s">
        <v>110</v>
      </c>
      <c r="BP178" t="s">
        <v>123</v>
      </c>
      <c r="BS178" s="166">
        <v>42404.694641203707</v>
      </c>
      <c r="BU178" t="s">
        <v>110</v>
      </c>
      <c r="BV178" t="s">
        <v>118</v>
      </c>
      <c r="BW178" t="s">
        <v>110</v>
      </c>
      <c r="BZ178" t="s">
        <v>108</v>
      </c>
      <c r="CA178" t="s">
        <v>163</v>
      </c>
      <c r="CB178" s="167">
        <v>42390</v>
      </c>
      <c r="CC178" s="168">
        <v>0</v>
      </c>
      <c r="CD178" s="169">
        <v>77</v>
      </c>
      <c r="CE178" t="s">
        <v>111</v>
      </c>
      <c r="CH178" t="s">
        <v>144</v>
      </c>
      <c r="CI178" t="s">
        <v>125</v>
      </c>
      <c r="CL178" t="s">
        <v>126</v>
      </c>
      <c r="CM178" t="s">
        <v>137</v>
      </c>
      <c r="CO178" t="s">
        <v>128</v>
      </c>
      <c r="CU178" t="s">
        <v>119</v>
      </c>
      <c r="CV178" t="s">
        <v>108</v>
      </c>
      <c r="CW178" t="s">
        <v>141</v>
      </c>
      <c r="CX178" t="s">
        <v>142</v>
      </c>
      <c r="DD178" s="170">
        <v>4540.24</v>
      </c>
      <c r="DE178" t="s">
        <v>110</v>
      </c>
      <c r="DF178" s="171">
        <v>0</v>
      </c>
      <c r="DH178" s="172">
        <v>0</v>
      </c>
      <c r="DI178" t="s">
        <v>131</v>
      </c>
      <c r="DJ178" t="s">
        <v>116</v>
      </c>
      <c r="DK178" s="173">
        <v>42390</v>
      </c>
      <c r="DL178" t="s">
        <v>119</v>
      </c>
      <c r="DN178" s="174">
        <v>4540.24</v>
      </c>
      <c r="DO178" s="175">
        <v>1</v>
      </c>
      <c r="DP178" s="176">
        <v>1</v>
      </c>
      <c r="DQ178" s="177">
        <v>768776</v>
      </c>
      <c r="DT178" s="178">
        <v>42404</v>
      </c>
      <c r="DV178" t="s">
        <v>120</v>
      </c>
      <c r="DW178" s="179">
        <v>42390</v>
      </c>
      <c r="DX178" t="s">
        <v>110</v>
      </c>
      <c r="DY178" s="180">
        <v>42400</v>
      </c>
      <c r="DZ178" t="s">
        <v>116</v>
      </c>
      <c r="EC178" t="s">
        <v>123</v>
      </c>
      <c r="ED178" s="181">
        <v>0</v>
      </c>
      <c r="EE178" s="182">
        <v>0</v>
      </c>
      <c r="EG178" t="s">
        <v>132</v>
      </c>
      <c r="EJ178" t="str">
        <f t="shared" si="5"/>
        <v>724000018000</v>
      </c>
    </row>
    <row r="179" spans="1:140" hidden="1" x14ac:dyDescent="0.25">
      <c r="A179" t="s">
        <v>108</v>
      </c>
      <c r="B179" t="s">
        <v>163</v>
      </c>
      <c r="C179" s="140">
        <v>42390</v>
      </c>
      <c r="D179" s="141">
        <v>0</v>
      </c>
      <c r="E179" t="s">
        <v>108</v>
      </c>
      <c r="F179" t="s">
        <v>110</v>
      </c>
      <c r="G179" s="142">
        <v>2016</v>
      </c>
      <c r="H179" s="143">
        <v>7</v>
      </c>
      <c r="I179" s="144">
        <v>42390</v>
      </c>
      <c r="J179" t="s">
        <v>111</v>
      </c>
      <c r="L179" t="s">
        <v>110</v>
      </c>
      <c r="M179" t="s">
        <v>110</v>
      </c>
      <c r="O179" s="146">
        <v>0</v>
      </c>
      <c r="P179" t="s">
        <v>112</v>
      </c>
      <c r="R179" s="148">
        <v>42390</v>
      </c>
      <c r="S179" s="149">
        <v>86</v>
      </c>
      <c r="T179" s="150">
        <v>24145.97</v>
      </c>
      <c r="U179" s="151">
        <v>24145.97</v>
      </c>
      <c r="V179" s="152">
        <v>0</v>
      </c>
      <c r="W179" t="s">
        <v>113</v>
      </c>
      <c r="Y179" t="s">
        <v>114</v>
      </c>
      <c r="Z179" t="s">
        <v>114</v>
      </c>
      <c r="AA179" t="s">
        <v>114</v>
      </c>
      <c r="AB179" t="s">
        <v>115</v>
      </c>
      <c r="AC179" t="s">
        <v>116</v>
      </c>
      <c r="AD179" t="s">
        <v>110</v>
      </c>
      <c r="AE179" t="s">
        <v>110</v>
      </c>
      <c r="AH179" s="153">
        <v>0</v>
      </c>
      <c r="AI179" s="154">
        <v>42404</v>
      </c>
      <c r="AJ179" s="155">
        <v>768776</v>
      </c>
      <c r="AK179" s="156">
        <v>768776.1</v>
      </c>
      <c r="AL179" s="157">
        <v>42390</v>
      </c>
      <c r="AM179" s="158">
        <v>0</v>
      </c>
      <c r="AN179" t="s">
        <v>164</v>
      </c>
      <c r="AO179" s="159">
        <v>42404.709849537037</v>
      </c>
      <c r="AP179" t="s">
        <v>118</v>
      </c>
      <c r="AQ179" t="s">
        <v>119</v>
      </c>
      <c r="AR179" t="s">
        <v>119</v>
      </c>
      <c r="AT179" s="160">
        <v>42390</v>
      </c>
      <c r="AU179" s="161">
        <v>1</v>
      </c>
      <c r="AV179" s="162">
        <v>1</v>
      </c>
      <c r="AW179" t="s">
        <v>120</v>
      </c>
      <c r="AZ179" s="163">
        <v>42404</v>
      </c>
      <c r="BB179" t="s">
        <v>121</v>
      </c>
      <c r="BC179" t="s">
        <v>114</v>
      </c>
      <c r="BD179" t="s">
        <v>122</v>
      </c>
      <c r="BE179" t="s">
        <v>110</v>
      </c>
      <c r="BH179" t="s">
        <v>122</v>
      </c>
      <c r="BL179" t="s">
        <v>110</v>
      </c>
      <c r="BM179" s="165">
        <v>42390</v>
      </c>
      <c r="BO179" t="s">
        <v>110</v>
      </c>
      <c r="BP179" t="s">
        <v>123</v>
      </c>
      <c r="BS179" s="166">
        <v>42404.694641203707</v>
      </c>
      <c r="BU179" t="s">
        <v>110</v>
      </c>
      <c r="BV179" t="s">
        <v>118</v>
      </c>
      <c r="BW179" t="s">
        <v>110</v>
      </c>
      <c r="BZ179" t="s">
        <v>108</v>
      </c>
      <c r="CA179" t="s">
        <v>163</v>
      </c>
      <c r="CB179" s="167">
        <v>42390</v>
      </c>
      <c r="CC179" s="168">
        <v>0</v>
      </c>
      <c r="CD179" s="169">
        <v>78</v>
      </c>
      <c r="CE179" t="s">
        <v>111</v>
      </c>
      <c r="CH179" t="s">
        <v>144</v>
      </c>
      <c r="CI179" t="s">
        <v>125</v>
      </c>
      <c r="CL179" t="s">
        <v>126</v>
      </c>
      <c r="CM179" t="s">
        <v>127</v>
      </c>
      <c r="CO179" t="s">
        <v>128</v>
      </c>
      <c r="CU179" t="s">
        <v>119</v>
      </c>
      <c r="CV179" t="s">
        <v>108</v>
      </c>
      <c r="CW179" t="s">
        <v>129</v>
      </c>
      <c r="CX179" t="s">
        <v>130</v>
      </c>
      <c r="DD179" s="170">
        <v>390.13</v>
      </c>
      <c r="DE179" t="s">
        <v>110</v>
      </c>
      <c r="DF179" s="171">
        <v>0</v>
      </c>
      <c r="DH179" s="172">
        <v>0</v>
      </c>
      <c r="DI179" t="s">
        <v>131</v>
      </c>
      <c r="DJ179" t="s">
        <v>116</v>
      </c>
      <c r="DK179" s="173">
        <v>42390</v>
      </c>
      <c r="DL179" t="s">
        <v>119</v>
      </c>
      <c r="DN179" s="174">
        <v>390.13</v>
      </c>
      <c r="DO179" s="175">
        <v>1</v>
      </c>
      <c r="DP179" s="176">
        <v>1</v>
      </c>
      <c r="DQ179" s="177">
        <v>768776</v>
      </c>
      <c r="DT179" s="178">
        <v>42404</v>
      </c>
      <c r="DV179" t="s">
        <v>120</v>
      </c>
      <c r="DW179" s="179">
        <v>42390</v>
      </c>
      <c r="DX179" t="s">
        <v>110</v>
      </c>
      <c r="DY179" s="180">
        <v>42400</v>
      </c>
      <c r="DZ179" t="s">
        <v>116</v>
      </c>
      <c r="EC179" t="s">
        <v>123</v>
      </c>
      <c r="ED179" s="181">
        <v>0</v>
      </c>
      <c r="EE179" s="182">
        <v>0</v>
      </c>
      <c r="EG179" t="s">
        <v>132</v>
      </c>
      <c r="EJ179" t="str">
        <f t="shared" si="5"/>
        <v>724000099000</v>
      </c>
    </row>
    <row r="180" spans="1:140" hidden="1" x14ac:dyDescent="0.25">
      <c r="A180" t="s">
        <v>108</v>
      </c>
      <c r="B180" t="s">
        <v>163</v>
      </c>
      <c r="C180" s="140">
        <v>42390</v>
      </c>
      <c r="D180" s="141">
        <v>0</v>
      </c>
      <c r="E180" t="s">
        <v>108</v>
      </c>
      <c r="F180" t="s">
        <v>110</v>
      </c>
      <c r="G180" s="142">
        <v>2016</v>
      </c>
      <c r="H180" s="143">
        <v>7</v>
      </c>
      <c r="I180" s="144">
        <v>42390</v>
      </c>
      <c r="J180" t="s">
        <v>111</v>
      </c>
      <c r="L180" t="s">
        <v>110</v>
      </c>
      <c r="M180" t="s">
        <v>110</v>
      </c>
      <c r="O180" s="146">
        <v>0</v>
      </c>
      <c r="P180" t="s">
        <v>112</v>
      </c>
      <c r="R180" s="148">
        <v>42390</v>
      </c>
      <c r="S180" s="149">
        <v>86</v>
      </c>
      <c r="T180" s="150">
        <v>24145.97</v>
      </c>
      <c r="U180" s="151">
        <v>24145.97</v>
      </c>
      <c r="V180" s="152">
        <v>0</v>
      </c>
      <c r="W180" t="s">
        <v>113</v>
      </c>
      <c r="Y180" t="s">
        <v>114</v>
      </c>
      <c r="Z180" t="s">
        <v>114</v>
      </c>
      <c r="AA180" t="s">
        <v>114</v>
      </c>
      <c r="AB180" t="s">
        <v>115</v>
      </c>
      <c r="AC180" t="s">
        <v>116</v>
      </c>
      <c r="AD180" t="s">
        <v>110</v>
      </c>
      <c r="AE180" t="s">
        <v>110</v>
      </c>
      <c r="AH180" s="153">
        <v>0</v>
      </c>
      <c r="AI180" s="154">
        <v>42404</v>
      </c>
      <c r="AJ180" s="155">
        <v>768776</v>
      </c>
      <c r="AK180" s="156">
        <v>768776.1</v>
      </c>
      <c r="AL180" s="157">
        <v>42390</v>
      </c>
      <c r="AM180" s="158">
        <v>0</v>
      </c>
      <c r="AN180" t="s">
        <v>164</v>
      </c>
      <c r="AO180" s="159">
        <v>42404.709849537037</v>
      </c>
      <c r="AP180" t="s">
        <v>118</v>
      </c>
      <c r="AQ180" t="s">
        <v>119</v>
      </c>
      <c r="AR180" t="s">
        <v>119</v>
      </c>
      <c r="AT180" s="160">
        <v>42390</v>
      </c>
      <c r="AU180" s="161">
        <v>1</v>
      </c>
      <c r="AV180" s="162">
        <v>1</v>
      </c>
      <c r="AW180" t="s">
        <v>120</v>
      </c>
      <c r="AZ180" s="163">
        <v>42404</v>
      </c>
      <c r="BB180" t="s">
        <v>121</v>
      </c>
      <c r="BC180" t="s">
        <v>114</v>
      </c>
      <c r="BD180" t="s">
        <v>122</v>
      </c>
      <c r="BE180" t="s">
        <v>110</v>
      </c>
      <c r="BH180" t="s">
        <v>122</v>
      </c>
      <c r="BL180" t="s">
        <v>110</v>
      </c>
      <c r="BM180" s="165">
        <v>42390</v>
      </c>
      <c r="BO180" t="s">
        <v>110</v>
      </c>
      <c r="BP180" t="s">
        <v>123</v>
      </c>
      <c r="BS180" s="166">
        <v>42404.694641203707</v>
      </c>
      <c r="BU180" t="s">
        <v>110</v>
      </c>
      <c r="BV180" t="s">
        <v>118</v>
      </c>
      <c r="BW180" t="s">
        <v>110</v>
      </c>
      <c r="BZ180" t="s">
        <v>108</v>
      </c>
      <c r="CA180" t="s">
        <v>163</v>
      </c>
      <c r="CB180" s="167">
        <v>42390</v>
      </c>
      <c r="CC180" s="168">
        <v>0</v>
      </c>
      <c r="CD180" s="169">
        <v>79</v>
      </c>
      <c r="CE180" t="s">
        <v>111</v>
      </c>
      <c r="CH180" t="s">
        <v>145</v>
      </c>
      <c r="CI180" t="s">
        <v>125</v>
      </c>
      <c r="CL180" t="s">
        <v>126</v>
      </c>
      <c r="CM180" t="s">
        <v>134</v>
      </c>
      <c r="CO180" t="s">
        <v>128</v>
      </c>
      <c r="CU180" t="s">
        <v>119</v>
      </c>
      <c r="CV180" t="s">
        <v>108</v>
      </c>
      <c r="CW180" t="s">
        <v>135</v>
      </c>
      <c r="CX180" t="s">
        <v>136</v>
      </c>
      <c r="DD180" s="170">
        <v>2.6</v>
      </c>
      <c r="DE180" t="s">
        <v>110</v>
      </c>
      <c r="DF180" s="171">
        <v>0</v>
      </c>
      <c r="DH180" s="172">
        <v>0</v>
      </c>
      <c r="DI180" t="s">
        <v>131</v>
      </c>
      <c r="DJ180" t="s">
        <v>116</v>
      </c>
      <c r="DK180" s="173">
        <v>42390</v>
      </c>
      <c r="DL180" t="s">
        <v>119</v>
      </c>
      <c r="DN180" s="174">
        <v>2.6</v>
      </c>
      <c r="DO180" s="175">
        <v>1</v>
      </c>
      <c r="DP180" s="176">
        <v>1</v>
      </c>
      <c r="DQ180" s="177">
        <v>768776</v>
      </c>
      <c r="DT180" s="178">
        <v>42404</v>
      </c>
      <c r="DV180" t="s">
        <v>120</v>
      </c>
      <c r="DW180" s="179">
        <v>42390</v>
      </c>
      <c r="DX180" t="s">
        <v>110</v>
      </c>
      <c r="DY180" s="180">
        <v>42400</v>
      </c>
      <c r="DZ180" t="s">
        <v>116</v>
      </c>
      <c r="EC180" t="s">
        <v>123</v>
      </c>
      <c r="ED180" s="181">
        <v>0</v>
      </c>
      <c r="EE180" s="182">
        <v>0</v>
      </c>
      <c r="EG180" t="s">
        <v>132</v>
      </c>
      <c r="EJ180" t="str">
        <f t="shared" si="5"/>
        <v>725000019800</v>
      </c>
    </row>
    <row r="181" spans="1:140" hidden="1" x14ac:dyDescent="0.25">
      <c r="A181" t="s">
        <v>108</v>
      </c>
      <c r="B181" t="s">
        <v>163</v>
      </c>
      <c r="C181" s="140">
        <v>42390</v>
      </c>
      <c r="D181" s="141">
        <v>0</v>
      </c>
      <c r="E181" t="s">
        <v>108</v>
      </c>
      <c r="F181" t="s">
        <v>110</v>
      </c>
      <c r="G181" s="142">
        <v>2016</v>
      </c>
      <c r="H181" s="143">
        <v>7</v>
      </c>
      <c r="I181" s="144">
        <v>42390</v>
      </c>
      <c r="J181" t="s">
        <v>111</v>
      </c>
      <c r="L181" t="s">
        <v>110</v>
      </c>
      <c r="M181" t="s">
        <v>110</v>
      </c>
      <c r="O181" s="146">
        <v>0</v>
      </c>
      <c r="P181" t="s">
        <v>112</v>
      </c>
      <c r="R181" s="148">
        <v>42390</v>
      </c>
      <c r="S181" s="149">
        <v>86</v>
      </c>
      <c r="T181" s="150">
        <v>24145.97</v>
      </c>
      <c r="U181" s="151">
        <v>24145.97</v>
      </c>
      <c r="V181" s="152">
        <v>0</v>
      </c>
      <c r="W181" t="s">
        <v>113</v>
      </c>
      <c r="Y181" t="s">
        <v>114</v>
      </c>
      <c r="Z181" t="s">
        <v>114</v>
      </c>
      <c r="AA181" t="s">
        <v>114</v>
      </c>
      <c r="AB181" t="s">
        <v>115</v>
      </c>
      <c r="AC181" t="s">
        <v>116</v>
      </c>
      <c r="AD181" t="s">
        <v>110</v>
      </c>
      <c r="AE181" t="s">
        <v>110</v>
      </c>
      <c r="AH181" s="153">
        <v>0</v>
      </c>
      <c r="AI181" s="154">
        <v>42404</v>
      </c>
      <c r="AJ181" s="155">
        <v>768776</v>
      </c>
      <c r="AK181" s="156">
        <v>768776.1</v>
      </c>
      <c r="AL181" s="157">
        <v>42390</v>
      </c>
      <c r="AM181" s="158">
        <v>0</v>
      </c>
      <c r="AN181" t="s">
        <v>164</v>
      </c>
      <c r="AO181" s="159">
        <v>42404.709849537037</v>
      </c>
      <c r="AP181" t="s">
        <v>118</v>
      </c>
      <c r="AQ181" t="s">
        <v>119</v>
      </c>
      <c r="AR181" t="s">
        <v>119</v>
      </c>
      <c r="AT181" s="160">
        <v>42390</v>
      </c>
      <c r="AU181" s="161">
        <v>1</v>
      </c>
      <c r="AV181" s="162">
        <v>1</v>
      </c>
      <c r="AW181" t="s">
        <v>120</v>
      </c>
      <c r="AZ181" s="163">
        <v>42404</v>
      </c>
      <c r="BB181" t="s">
        <v>121</v>
      </c>
      <c r="BC181" t="s">
        <v>114</v>
      </c>
      <c r="BD181" t="s">
        <v>122</v>
      </c>
      <c r="BE181" t="s">
        <v>110</v>
      </c>
      <c r="BH181" t="s">
        <v>122</v>
      </c>
      <c r="BL181" t="s">
        <v>110</v>
      </c>
      <c r="BM181" s="165">
        <v>42390</v>
      </c>
      <c r="BO181" t="s">
        <v>110</v>
      </c>
      <c r="BP181" t="s">
        <v>123</v>
      </c>
      <c r="BS181" s="166">
        <v>42404.694641203707</v>
      </c>
      <c r="BU181" t="s">
        <v>110</v>
      </c>
      <c r="BV181" t="s">
        <v>118</v>
      </c>
      <c r="BW181" t="s">
        <v>110</v>
      </c>
      <c r="BZ181" t="s">
        <v>108</v>
      </c>
      <c r="CA181" t="s">
        <v>163</v>
      </c>
      <c r="CB181" s="167">
        <v>42390</v>
      </c>
      <c r="CC181" s="168">
        <v>0</v>
      </c>
      <c r="CD181" s="169">
        <v>80</v>
      </c>
      <c r="CE181" t="s">
        <v>111</v>
      </c>
      <c r="CH181" t="s">
        <v>145</v>
      </c>
      <c r="CI181" t="s">
        <v>125</v>
      </c>
      <c r="CL181" t="s">
        <v>126</v>
      </c>
      <c r="CM181" t="s">
        <v>137</v>
      </c>
      <c r="CO181" t="s">
        <v>128</v>
      </c>
      <c r="CU181" t="s">
        <v>119</v>
      </c>
      <c r="CV181" t="s">
        <v>108</v>
      </c>
      <c r="CW181" t="s">
        <v>141</v>
      </c>
      <c r="CX181" t="s">
        <v>142</v>
      </c>
      <c r="DD181" s="170">
        <v>4.1399999999999997</v>
      </c>
      <c r="DE181" t="s">
        <v>110</v>
      </c>
      <c r="DF181" s="171">
        <v>0</v>
      </c>
      <c r="DH181" s="172">
        <v>0</v>
      </c>
      <c r="DI181" t="s">
        <v>131</v>
      </c>
      <c r="DJ181" t="s">
        <v>116</v>
      </c>
      <c r="DK181" s="173">
        <v>42390</v>
      </c>
      <c r="DL181" t="s">
        <v>119</v>
      </c>
      <c r="DN181" s="174">
        <v>4.1399999999999997</v>
      </c>
      <c r="DO181" s="175">
        <v>1</v>
      </c>
      <c r="DP181" s="176">
        <v>1</v>
      </c>
      <c r="DQ181" s="177">
        <v>768776</v>
      </c>
      <c r="DT181" s="178">
        <v>42404</v>
      </c>
      <c r="DV181" t="s">
        <v>120</v>
      </c>
      <c r="DW181" s="179">
        <v>42390</v>
      </c>
      <c r="DX181" t="s">
        <v>110</v>
      </c>
      <c r="DY181" s="180">
        <v>42400</v>
      </c>
      <c r="DZ181" t="s">
        <v>116</v>
      </c>
      <c r="EC181" t="s">
        <v>123</v>
      </c>
      <c r="ED181" s="181">
        <v>0</v>
      </c>
      <c r="EE181" s="182">
        <v>0</v>
      </c>
      <c r="EG181" t="s">
        <v>132</v>
      </c>
      <c r="EJ181" t="str">
        <f t="shared" si="5"/>
        <v>725000018000</v>
      </c>
    </row>
    <row r="182" spans="1:140" hidden="1" x14ac:dyDescent="0.25">
      <c r="A182" t="s">
        <v>108</v>
      </c>
      <c r="B182" t="s">
        <v>163</v>
      </c>
      <c r="C182" s="140">
        <v>42390</v>
      </c>
      <c r="D182" s="141">
        <v>0</v>
      </c>
      <c r="E182" t="s">
        <v>108</v>
      </c>
      <c r="F182" t="s">
        <v>110</v>
      </c>
      <c r="G182" s="142">
        <v>2016</v>
      </c>
      <c r="H182" s="143">
        <v>7</v>
      </c>
      <c r="I182" s="144">
        <v>42390</v>
      </c>
      <c r="J182" t="s">
        <v>111</v>
      </c>
      <c r="L182" t="s">
        <v>110</v>
      </c>
      <c r="M182" t="s">
        <v>110</v>
      </c>
      <c r="O182" s="146">
        <v>0</v>
      </c>
      <c r="P182" t="s">
        <v>112</v>
      </c>
      <c r="R182" s="148">
        <v>42390</v>
      </c>
      <c r="S182" s="149">
        <v>86</v>
      </c>
      <c r="T182" s="150">
        <v>24145.97</v>
      </c>
      <c r="U182" s="151">
        <v>24145.97</v>
      </c>
      <c r="V182" s="152">
        <v>0</v>
      </c>
      <c r="W182" t="s">
        <v>113</v>
      </c>
      <c r="Y182" t="s">
        <v>114</v>
      </c>
      <c r="Z182" t="s">
        <v>114</v>
      </c>
      <c r="AA182" t="s">
        <v>114</v>
      </c>
      <c r="AB182" t="s">
        <v>115</v>
      </c>
      <c r="AC182" t="s">
        <v>116</v>
      </c>
      <c r="AD182" t="s">
        <v>110</v>
      </c>
      <c r="AE182" t="s">
        <v>110</v>
      </c>
      <c r="AH182" s="153">
        <v>0</v>
      </c>
      <c r="AI182" s="154">
        <v>42404</v>
      </c>
      <c r="AJ182" s="155">
        <v>768776</v>
      </c>
      <c r="AK182" s="156">
        <v>768776.1</v>
      </c>
      <c r="AL182" s="157">
        <v>42390</v>
      </c>
      <c r="AM182" s="158">
        <v>0</v>
      </c>
      <c r="AN182" t="s">
        <v>164</v>
      </c>
      <c r="AO182" s="159">
        <v>42404.709849537037</v>
      </c>
      <c r="AP182" t="s">
        <v>118</v>
      </c>
      <c r="AQ182" t="s">
        <v>119</v>
      </c>
      <c r="AR182" t="s">
        <v>119</v>
      </c>
      <c r="AT182" s="160">
        <v>42390</v>
      </c>
      <c r="AU182" s="161">
        <v>1</v>
      </c>
      <c r="AV182" s="162">
        <v>1</v>
      </c>
      <c r="AW182" t="s">
        <v>120</v>
      </c>
      <c r="AZ182" s="163">
        <v>42404</v>
      </c>
      <c r="BB182" t="s">
        <v>121</v>
      </c>
      <c r="BC182" t="s">
        <v>114</v>
      </c>
      <c r="BD182" t="s">
        <v>122</v>
      </c>
      <c r="BE182" t="s">
        <v>110</v>
      </c>
      <c r="BH182" t="s">
        <v>122</v>
      </c>
      <c r="BL182" t="s">
        <v>110</v>
      </c>
      <c r="BM182" s="165">
        <v>42390</v>
      </c>
      <c r="BO182" t="s">
        <v>110</v>
      </c>
      <c r="BP182" t="s">
        <v>123</v>
      </c>
      <c r="BS182" s="166">
        <v>42404.694641203707</v>
      </c>
      <c r="BU182" t="s">
        <v>110</v>
      </c>
      <c r="BV182" t="s">
        <v>118</v>
      </c>
      <c r="BW182" t="s">
        <v>110</v>
      </c>
      <c r="BZ182" t="s">
        <v>108</v>
      </c>
      <c r="CA182" t="s">
        <v>163</v>
      </c>
      <c r="CB182" s="167">
        <v>42390</v>
      </c>
      <c r="CC182" s="168">
        <v>0</v>
      </c>
      <c r="CD182" s="169">
        <v>81</v>
      </c>
      <c r="CE182" t="s">
        <v>111</v>
      </c>
      <c r="CH182" t="s">
        <v>145</v>
      </c>
      <c r="CI182" t="s">
        <v>125</v>
      </c>
      <c r="CL182" t="s">
        <v>126</v>
      </c>
      <c r="CM182" t="s">
        <v>137</v>
      </c>
      <c r="CO182" t="s">
        <v>128</v>
      </c>
      <c r="CU182" t="s">
        <v>119</v>
      </c>
      <c r="CV182" t="s">
        <v>108</v>
      </c>
      <c r="CW182" t="s">
        <v>129</v>
      </c>
      <c r="CX182" t="s">
        <v>138</v>
      </c>
      <c r="CY182" t="s">
        <v>139</v>
      </c>
      <c r="DD182" s="170">
        <v>0.01</v>
      </c>
      <c r="DE182" t="s">
        <v>110</v>
      </c>
      <c r="DF182" s="171">
        <v>0</v>
      </c>
      <c r="DH182" s="172">
        <v>0</v>
      </c>
      <c r="DI182" t="s">
        <v>131</v>
      </c>
      <c r="DJ182" t="s">
        <v>116</v>
      </c>
      <c r="DK182" s="173">
        <v>42390</v>
      </c>
      <c r="DL182" t="s">
        <v>119</v>
      </c>
      <c r="DN182" s="174">
        <v>0.01</v>
      </c>
      <c r="DO182" s="175">
        <v>1</v>
      </c>
      <c r="DP182" s="176">
        <v>1</v>
      </c>
      <c r="DQ182" s="177">
        <v>768776</v>
      </c>
      <c r="DT182" s="178">
        <v>42404</v>
      </c>
      <c r="DV182" t="s">
        <v>120</v>
      </c>
      <c r="DW182" s="179">
        <v>42390</v>
      </c>
      <c r="DX182" t="s">
        <v>110</v>
      </c>
      <c r="DY182" s="180">
        <v>42400</v>
      </c>
      <c r="DZ182" t="s">
        <v>116</v>
      </c>
      <c r="EC182" t="s">
        <v>123</v>
      </c>
      <c r="ED182" s="181">
        <v>0</v>
      </c>
      <c r="EE182" s="182">
        <v>0</v>
      </c>
      <c r="EG182" t="s">
        <v>132</v>
      </c>
      <c r="EJ182" t="str">
        <f t="shared" si="5"/>
        <v>725000018000</v>
      </c>
    </row>
    <row r="183" spans="1:140" hidden="1" x14ac:dyDescent="0.25">
      <c r="A183" t="s">
        <v>108</v>
      </c>
      <c r="B183" t="s">
        <v>163</v>
      </c>
      <c r="C183" s="140">
        <v>42390</v>
      </c>
      <c r="D183" s="141">
        <v>0</v>
      </c>
      <c r="E183" t="s">
        <v>108</v>
      </c>
      <c r="F183" t="s">
        <v>110</v>
      </c>
      <c r="G183" s="142">
        <v>2016</v>
      </c>
      <c r="H183" s="143">
        <v>7</v>
      </c>
      <c r="I183" s="144">
        <v>42390</v>
      </c>
      <c r="J183" t="s">
        <v>111</v>
      </c>
      <c r="L183" t="s">
        <v>110</v>
      </c>
      <c r="M183" t="s">
        <v>110</v>
      </c>
      <c r="O183" s="146">
        <v>0</v>
      </c>
      <c r="P183" t="s">
        <v>112</v>
      </c>
      <c r="R183" s="148">
        <v>42390</v>
      </c>
      <c r="S183" s="149">
        <v>86</v>
      </c>
      <c r="T183" s="150">
        <v>24145.97</v>
      </c>
      <c r="U183" s="151">
        <v>24145.97</v>
      </c>
      <c r="V183" s="152">
        <v>0</v>
      </c>
      <c r="W183" t="s">
        <v>113</v>
      </c>
      <c r="Y183" t="s">
        <v>114</v>
      </c>
      <c r="Z183" t="s">
        <v>114</v>
      </c>
      <c r="AA183" t="s">
        <v>114</v>
      </c>
      <c r="AB183" t="s">
        <v>115</v>
      </c>
      <c r="AC183" t="s">
        <v>116</v>
      </c>
      <c r="AD183" t="s">
        <v>110</v>
      </c>
      <c r="AE183" t="s">
        <v>110</v>
      </c>
      <c r="AH183" s="153">
        <v>0</v>
      </c>
      <c r="AI183" s="154">
        <v>42404</v>
      </c>
      <c r="AJ183" s="155">
        <v>768776</v>
      </c>
      <c r="AK183" s="156">
        <v>768776.1</v>
      </c>
      <c r="AL183" s="157">
        <v>42390</v>
      </c>
      <c r="AM183" s="158">
        <v>0</v>
      </c>
      <c r="AN183" t="s">
        <v>164</v>
      </c>
      <c r="AO183" s="159">
        <v>42404.709849537037</v>
      </c>
      <c r="AP183" t="s">
        <v>118</v>
      </c>
      <c r="AQ183" t="s">
        <v>119</v>
      </c>
      <c r="AR183" t="s">
        <v>119</v>
      </c>
      <c r="AT183" s="160">
        <v>42390</v>
      </c>
      <c r="AU183" s="161">
        <v>1</v>
      </c>
      <c r="AV183" s="162">
        <v>1</v>
      </c>
      <c r="AW183" t="s">
        <v>120</v>
      </c>
      <c r="AZ183" s="163">
        <v>42404</v>
      </c>
      <c r="BB183" t="s">
        <v>121</v>
      </c>
      <c r="BC183" t="s">
        <v>114</v>
      </c>
      <c r="BD183" t="s">
        <v>122</v>
      </c>
      <c r="BE183" t="s">
        <v>110</v>
      </c>
      <c r="BH183" t="s">
        <v>122</v>
      </c>
      <c r="BL183" t="s">
        <v>110</v>
      </c>
      <c r="BM183" s="165">
        <v>42390</v>
      </c>
      <c r="BO183" t="s">
        <v>110</v>
      </c>
      <c r="BP183" t="s">
        <v>123</v>
      </c>
      <c r="BS183" s="166">
        <v>42404.694641203707</v>
      </c>
      <c r="BU183" t="s">
        <v>110</v>
      </c>
      <c r="BV183" t="s">
        <v>118</v>
      </c>
      <c r="BW183" t="s">
        <v>110</v>
      </c>
      <c r="BZ183" t="s">
        <v>108</v>
      </c>
      <c r="CA183" t="s">
        <v>163</v>
      </c>
      <c r="CB183" s="167">
        <v>42390</v>
      </c>
      <c r="CC183" s="168">
        <v>0</v>
      </c>
      <c r="CD183" s="169">
        <v>82</v>
      </c>
      <c r="CE183" t="s">
        <v>111</v>
      </c>
      <c r="CH183" t="s">
        <v>145</v>
      </c>
      <c r="CI183" t="s">
        <v>125</v>
      </c>
      <c r="CL183" t="s">
        <v>126</v>
      </c>
      <c r="CM183" t="s">
        <v>127</v>
      </c>
      <c r="CO183" t="s">
        <v>128</v>
      </c>
      <c r="CU183" t="s">
        <v>119</v>
      </c>
      <c r="CV183" t="s">
        <v>108</v>
      </c>
      <c r="CW183" t="s">
        <v>129</v>
      </c>
      <c r="CX183" t="s">
        <v>130</v>
      </c>
      <c r="DD183" s="170">
        <v>0.63</v>
      </c>
      <c r="DE183" t="s">
        <v>110</v>
      </c>
      <c r="DF183" s="171">
        <v>0</v>
      </c>
      <c r="DH183" s="172">
        <v>0</v>
      </c>
      <c r="DI183" t="s">
        <v>131</v>
      </c>
      <c r="DJ183" t="s">
        <v>116</v>
      </c>
      <c r="DK183" s="173">
        <v>42390</v>
      </c>
      <c r="DL183" t="s">
        <v>119</v>
      </c>
      <c r="DN183" s="174">
        <v>0.63</v>
      </c>
      <c r="DO183" s="175">
        <v>1</v>
      </c>
      <c r="DP183" s="176">
        <v>1</v>
      </c>
      <c r="DQ183" s="177">
        <v>768776</v>
      </c>
      <c r="DT183" s="178">
        <v>42404</v>
      </c>
      <c r="DV183" t="s">
        <v>120</v>
      </c>
      <c r="DW183" s="179">
        <v>42390</v>
      </c>
      <c r="DX183" t="s">
        <v>110</v>
      </c>
      <c r="DY183" s="180">
        <v>42400</v>
      </c>
      <c r="DZ183" t="s">
        <v>116</v>
      </c>
      <c r="EC183" t="s">
        <v>123</v>
      </c>
      <c r="ED183" s="181">
        <v>0</v>
      </c>
      <c r="EE183" s="182">
        <v>0</v>
      </c>
      <c r="EG183" t="s">
        <v>132</v>
      </c>
      <c r="EJ183" t="str">
        <f t="shared" si="5"/>
        <v>725000099000</v>
      </c>
    </row>
    <row r="184" spans="1:140" hidden="1" x14ac:dyDescent="0.25">
      <c r="A184" t="s">
        <v>108</v>
      </c>
      <c r="B184" t="s">
        <v>163</v>
      </c>
      <c r="C184" s="140">
        <v>42390</v>
      </c>
      <c r="D184" s="141">
        <v>0</v>
      </c>
      <c r="E184" t="s">
        <v>108</v>
      </c>
      <c r="F184" t="s">
        <v>110</v>
      </c>
      <c r="G184" s="142">
        <v>2016</v>
      </c>
      <c r="H184" s="143">
        <v>7</v>
      </c>
      <c r="I184" s="144">
        <v>42390</v>
      </c>
      <c r="J184" t="s">
        <v>111</v>
      </c>
      <c r="L184" t="s">
        <v>110</v>
      </c>
      <c r="M184" t="s">
        <v>110</v>
      </c>
      <c r="O184" s="146">
        <v>0</v>
      </c>
      <c r="P184" t="s">
        <v>112</v>
      </c>
      <c r="R184" s="148">
        <v>42390</v>
      </c>
      <c r="S184" s="149">
        <v>86</v>
      </c>
      <c r="T184" s="150">
        <v>24145.97</v>
      </c>
      <c r="U184" s="151">
        <v>24145.97</v>
      </c>
      <c r="V184" s="152">
        <v>0</v>
      </c>
      <c r="W184" t="s">
        <v>113</v>
      </c>
      <c r="Y184" t="s">
        <v>114</v>
      </c>
      <c r="Z184" t="s">
        <v>114</v>
      </c>
      <c r="AA184" t="s">
        <v>114</v>
      </c>
      <c r="AB184" t="s">
        <v>115</v>
      </c>
      <c r="AC184" t="s">
        <v>116</v>
      </c>
      <c r="AD184" t="s">
        <v>110</v>
      </c>
      <c r="AE184" t="s">
        <v>110</v>
      </c>
      <c r="AH184" s="153">
        <v>0</v>
      </c>
      <c r="AI184" s="154">
        <v>42404</v>
      </c>
      <c r="AJ184" s="155">
        <v>768776</v>
      </c>
      <c r="AK184" s="156">
        <v>768776.1</v>
      </c>
      <c r="AL184" s="157">
        <v>42390</v>
      </c>
      <c r="AM184" s="158">
        <v>0</v>
      </c>
      <c r="AN184" t="s">
        <v>164</v>
      </c>
      <c r="AO184" s="159">
        <v>42404.709849537037</v>
      </c>
      <c r="AP184" t="s">
        <v>118</v>
      </c>
      <c r="AQ184" t="s">
        <v>119</v>
      </c>
      <c r="AR184" t="s">
        <v>119</v>
      </c>
      <c r="AT184" s="160">
        <v>42390</v>
      </c>
      <c r="AU184" s="161">
        <v>1</v>
      </c>
      <c r="AV184" s="162">
        <v>1</v>
      </c>
      <c r="AW184" t="s">
        <v>120</v>
      </c>
      <c r="AZ184" s="163">
        <v>42404</v>
      </c>
      <c r="BB184" t="s">
        <v>121</v>
      </c>
      <c r="BC184" t="s">
        <v>114</v>
      </c>
      <c r="BD184" t="s">
        <v>122</v>
      </c>
      <c r="BE184" t="s">
        <v>110</v>
      </c>
      <c r="BH184" t="s">
        <v>122</v>
      </c>
      <c r="BL184" t="s">
        <v>110</v>
      </c>
      <c r="BM184" s="165">
        <v>42390</v>
      </c>
      <c r="BO184" t="s">
        <v>110</v>
      </c>
      <c r="BP184" t="s">
        <v>123</v>
      </c>
      <c r="BS184" s="166">
        <v>42404.694641203707</v>
      </c>
      <c r="BU184" t="s">
        <v>110</v>
      </c>
      <c r="BV184" t="s">
        <v>118</v>
      </c>
      <c r="BW184" t="s">
        <v>110</v>
      </c>
      <c r="BZ184" t="s">
        <v>108</v>
      </c>
      <c r="CA184" t="s">
        <v>163</v>
      </c>
      <c r="CB184" s="167">
        <v>42390</v>
      </c>
      <c r="CC184" s="168">
        <v>0</v>
      </c>
      <c r="CD184" s="169">
        <v>83</v>
      </c>
      <c r="CE184" t="s">
        <v>111</v>
      </c>
      <c r="CH184" t="s">
        <v>146</v>
      </c>
      <c r="CI184" t="s">
        <v>125</v>
      </c>
      <c r="CL184" t="s">
        <v>126</v>
      </c>
      <c r="CM184" t="s">
        <v>134</v>
      </c>
      <c r="CO184" t="s">
        <v>128</v>
      </c>
      <c r="CU184" t="s">
        <v>119</v>
      </c>
      <c r="CV184" t="s">
        <v>108</v>
      </c>
      <c r="CW184" t="s">
        <v>135</v>
      </c>
      <c r="CX184" t="s">
        <v>136</v>
      </c>
      <c r="DD184" s="170">
        <v>275.27</v>
      </c>
      <c r="DE184" t="s">
        <v>110</v>
      </c>
      <c r="DF184" s="171">
        <v>0</v>
      </c>
      <c r="DH184" s="172">
        <v>0</v>
      </c>
      <c r="DI184" t="s">
        <v>131</v>
      </c>
      <c r="DJ184" t="s">
        <v>116</v>
      </c>
      <c r="DK184" s="173">
        <v>42390</v>
      </c>
      <c r="DL184" t="s">
        <v>119</v>
      </c>
      <c r="DN184" s="174">
        <v>275.27</v>
      </c>
      <c r="DO184" s="175">
        <v>1</v>
      </c>
      <c r="DP184" s="176">
        <v>1</v>
      </c>
      <c r="DQ184" s="177">
        <v>768776</v>
      </c>
      <c r="DT184" s="178">
        <v>42404</v>
      </c>
      <c r="DV184" t="s">
        <v>120</v>
      </c>
      <c r="DW184" s="179">
        <v>42390</v>
      </c>
      <c r="DX184" t="s">
        <v>110</v>
      </c>
      <c r="DY184" s="180">
        <v>42400</v>
      </c>
      <c r="DZ184" t="s">
        <v>116</v>
      </c>
      <c r="EC184" t="s">
        <v>123</v>
      </c>
      <c r="ED184" s="181">
        <v>0</v>
      </c>
      <c r="EE184" s="182">
        <v>0</v>
      </c>
      <c r="EG184" t="s">
        <v>132</v>
      </c>
      <c r="EJ184" t="str">
        <f t="shared" si="5"/>
        <v>726900019800</v>
      </c>
    </row>
    <row r="185" spans="1:140" hidden="1" x14ac:dyDescent="0.25">
      <c r="A185" t="s">
        <v>108</v>
      </c>
      <c r="B185" t="s">
        <v>163</v>
      </c>
      <c r="C185" s="140">
        <v>42390</v>
      </c>
      <c r="D185" s="141">
        <v>0</v>
      </c>
      <c r="E185" t="s">
        <v>108</v>
      </c>
      <c r="F185" t="s">
        <v>110</v>
      </c>
      <c r="G185" s="142">
        <v>2016</v>
      </c>
      <c r="H185" s="143">
        <v>7</v>
      </c>
      <c r="I185" s="144">
        <v>42390</v>
      </c>
      <c r="J185" t="s">
        <v>111</v>
      </c>
      <c r="L185" t="s">
        <v>110</v>
      </c>
      <c r="M185" t="s">
        <v>110</v>
      </c>
      <c r="O185" s="146">
        <v>0</v>
      </c>
      <c r="P185" t="s">
        <v>112</v>
      </c>
      <c r="R185" s="148">
        <v>42390</v>
      </c>
      <c r="S185" s="149">
        <v>86</v>
      </c>
      <c r="T185" s="150">
        <v>24145.97</v>
      </c>
      <c r="U185" s="151">
        <v>24145.97</v>
      </c>
      <c r="V185" s="152">
        <v>0</v>
      </c>
      <c r="W185" t="s">
        <v>113</v>
      </c>
      <c r="Y185" t="s">
        <v>114</v>
      </c>
      <c r="Z185" t="s">
        <v>114</v>
      </c>
      <c r="AA185" t="s">
        <v>114</v>
      </c>
      <c r="AB185" t="s">
        <v>115</v>
      </c>
      <c r="AC185" t="s">
        <v>116</v>
      </c>
      <c r="AD185" t="s">
        <v>110</v>
      </c>
      <c r="AE185" t="s">
        <v>110</v>
      </c>
      <c r="AH185" s="153">
        <v>0</v>
      </c>
      <c r="AI185" s="154">
        <v>42404</v>
      </c>
      <c r="AJ185" s="155">
        <v>768776</v>
      </c>
      <c r="AK185" s="156">
        <v>768776.1</v>
      </c>
      <c r="AL185" s="157">
        <v>42390</v>
      </c>
      <c r="AM185" s="158">
        <v>0</v>
      </c>
      <c r="AN185" t="s">
        <v>164</v>
      </c>
      <c r="AO185" s="159">
        <v>42404.709849537037</v>
      </c>
      <c r="AP185" t="s">
        <v>118</v>
      </c>
      <c r="AQ185" t="s">
        <v>119</v>
      </c>
      <c r="AR185" t="s">
        <v>119</v>
      </c>
      <c r="AT185" s="160">
        <v>42390</v>
      </c>
      <c r="AU185" s="161">
        <v>1</v>
      </c>
      <c r="AV185" s="162">
        <v>1</v>
      </c>
      <c r="AW185" t="s">
        <v>120</v>
      </c>
      <c r="AZ185" s="163">
        <v>42404</v>
      </c>
      <c r="BB185" t="s">
        <v>121</v>
      </c>
      <c r="BC185" t="s">
        <v>114</v>
      </c>
      <c r="BD185" t="s">
        <v>122</v>
      </c>
      <c r="BE185" t="s">
        <v>110</v>
      </c>
      <c r="BH185" t="s">
        <v>122</v>
      </c>
      <c r="BL185" t="s">
        <v>110</v>
      </c>
      <c r="BM185" s="165">
        <v>42390</v>
      </c>
      <c r="BO185" t="s">
        <v>110</v>
      </c>
      <c r="BP185" t="s">
        <v>123</v>
      </c>
      <c r="BS185" s="166">
        <v>42404.694641203707</v>
      </c>
      <c r="BU185" t="s">
        <v>110</v>
      </c>
      <c r="BV185" t="s">
        <v>118</v>
      </c>
      <c r="BW185" t="s">
        <v>110</v>
      </c>
      <c r="BZ185" t="s">
        <v>108</v>
      </c>
      <c r="CA185" t="s">
        <v>163</v>
      </c>
      <c r="CB185" s="167">
        <v>42390</v>
      </c>
      <c r="CC185" s="168">
        <v>0</v>
      </c>
      <c r="CD185" s="169">
        <v>84</v>
      </c>
      <c r="CE185" t="s">
        <v>111</v>
      </c>
      <c r="CH185" t="s">
        <v>146</v>
      </c>
      <c r="CI185" t="s">
        <v>125</v>
      </c>
      <c r="CL185" t="s">
        <v>126</v>
      </c>
      <c r="CM185" t="s">
        <v>137</v>
      </c>
      <c r="CO185" t="s">
        <v>128</v>
      </c>
      <c r="CU185" t="s">
        <v>119</v>
      </c>
      <c r="CV185" t="s">
        <v>108</v>
      </c>
      <c r="CW185" t="s">
        <v>141</v>
      </c>
      <c r="CX185" t="s">
        <v>142</v>
      </c>
      <c r="DD185" s="170">
        <v>900.63</v>
      </c>
      <c r="DE185" t="s">
        <v>110</v>
      </c>
      <c r="DF185" s="171">
        <v>0</v>
      </c>
      <c r="DH185" s="172">
        <v>0</v>
      </c>
      <c r="DI185" t="s">
        <v>131</v>
      </c>
      <c r="DJ185" t="s">
        <v>116</v>
      </c>
      <c r="DK185" s="173">
        <v>42390</v>
      </c>
      <c r="DL185" t="s">
        <v>119</v>
      </c>
      <c r="DN185" s="174">
        <v>900.63</v>
      </c>
      <c r="DO185" s="175">
        <v>1</v>
      </c>
      <c r="DP185" s="176">
        <v>1</v>
      </c>
      <c r="DQ185" s="177">
        <v>768776</v>
      </c>
      <c r="DT185" s="178">
        <v>42404</v>
      </c>
      <c r="DV185" t="s">
        <v>120</v>
      </c>
      <c r="DW185" s="179">
        <v>42390</v>
      </c>
      <c r="DX185" t="s">
        <v>110</v>
      </c>
      <c r="DY185" s="180">
        <v>42400</v>
      </c>
      <c r="DZ185" t="s">
        <v>116</v>
      </c>
      <c r="EC185" t="s">
        <v>123</v>
      </c>
      <c r="ED185" s="181">
        <v>0</v>
      </c>
      <c r="EE185" s="182">
        <v>0</v>
      </c>
      <c r="EG185" t="s">
        <v>132</v>
      </c>
      <c r="EJ185" t="str">
        <f t="shared" si="5"/>
        <v>726900018000</v>
      </c>
    </row>
    <row r="186" spans="1:140" hidden="1" x14ac:dyDescent="0.25">
      <c r="A186" t="s">
        <v>108</v>
      </c>
      <c r="B186" t="s">
        <v>163</v>
      </c>
      <c r="C186" s="140">
        <v>42390</v>
      </c>
      <c r="D186" s="141">
        <v>0</v>
      </c>
      <c r="E186" t="s">
        <v>108</v>
      </c>
      <c r="F186" t="s">
        <v>110</v>
      </c>
      <c r="G186" s="142">
        <v>2016</v>
      </c>
      <c r="H186" s="143">
        <v>7</v>
      </c>
      <c r="I186" s="144">
        <v>42390</v>
      </c>
      <c r="J186" t="s">
        <v>111</v>
      </c>
      <c r="L186" t="s">
        <v>110</v>
      </c>
      <c r="M186" t="s">
        <v>110</v>
      </c>
      <c r="O186" s="146">
        <v>0</v>
      </c>
      <c r="P186" t="s">
        <v>112</v>
      </c>
      <c r="R186" s="148">
        <v>42390</v>
      </c>
      <c r="S186" s="149">
        <v>86</v>
      </c>
      <c r="T186" s="150">
        <v>24145.97</v>
      </c>
      <c r="U186" s="151">
        <v>24145.97</v>
      </c>
      <c r="V186" s="152">
        <v>0</v>
      </c>
      <c r="W186" t="s">
        <v>113</v>
      </c>
      <c r="Y186" t="s">
        <v>114</v>
      </c>
      <c r="Z186" t="s">
        <v>114</v>
      </c>
      <c r="AA186" t="s">
        <v>114</v>
      </c>
      <c r="AB186" t="s">
        <v>115</v>
      </c>
      <c r="AC186" t="s">
        <v>116</v>
      </c>
      <c r="AD186" t="s">
        <v>110</v>
      </c>
      <c r="AE186" t="s">
        <v>110</v>
      </c>
      <c r="AH186" s="153">
        <v>0</v>
      </c>
      <c r="AI186" s="154">
        <v>42404</v>
      </c>
      <c r="AJ186" s="155">
        <v>768776</v>
      </c>
      <c r="AK186" s="156">
        <v>768776.1</v>
      </c>
      <c r="AL186" s="157">
        <v>42390</v>
      </c>
      <c r="AM186" s="158">
        <v>0</v>
      </c>
      <c r="AN186" t="s">
        <v>164</v>
      </c>
      <c r="AO186" s="159">
        <v>42404.709849537037</v>
      </c>
      <c r="AP186" t="s">
        <v>118</v>
      </c>
      <c r="AQ186" t="s">
        <v>119</v>
      </c>
      <c r="AR186" t="s">
        <v>119</v>
      </c>
      <c r="AT186" s="160">
        <v>42390</v>
      </c>
      <c r="AU186" s="161">
        <v>1</v>
      </c>
      <c r="AV186" s="162">
        <v>1</v>
      </c>
      <c r="AW186" t="s">
        <v>120</v>
      </c>
      <c r="AZ186" s="163">
        <v>42404</v>
      </c>
      <c r="BB186" t="s">
        <v>121</v>
      </c>
      <c r="BC186" t="s">
        <v>114</v>
      </c>
      <c r="BD186" t="s">
        <v>122</v>
      </c>
      <c r="BE186" t="s">
        <v>110</v>
      </c>
      <c r="BH186" t="s">
        <v>122</v>
      </c>
      <c r="BL186" t="s">
        <v>110</v>
      </c>
      <c r="BM186" s="165">
        <v>42390</v>
      </c>
      <c r="BO186" t="s">
        <v>110</v>
      </c>
      <c r="BP186" t="s">
        <v>123</v>
      </c>
      <c r="BS186" s="166">
        <v>42404.694641203707</v>
      </c>
      <c r="BU186" t="s">
        <v>110</v>
      </c>
      <c r="BV186" t="s">
        <v>118</v>
      </c>
      <c r="BW186" t="s">
        <v>110</v>
      </c>
      <c r="BZ186" t="s">
        <v>108</v>
      </c>
      <c r="CA186" t="s">
        <v>163</v>
      </c>
      <c r="CB186" s="167">
        <v>42390</v>
      </c>
      <c r="CC186" s="168">
        <v>0</v>
      </c>
      <c r="CD186" s="169">
        <v>85</v>
      </c>
      <c r="CE186" t="s">
        <v>111</v>
      </c>
      <c r="CH186" t="s">
        <v>146</v>
      </c>
      <c r="CI186" t="s">
        <v>125</v>
      </c>
      <c r="CL186" t="s">
        <v>126</v>
      </c>
      <c r="CM186" t="s">
        <v>137</v>
      </c>
      <c r="CO186" t="s">
        <v>128</v>
      </c>
      <c r="CU186" t="s">
        <v>119</v>
      </c>
      <c r="CV186" t="s">
        <v>108</v>
      </c>
      <c r="CW186" t="s">
        <v>129</v>
      </c>
      <c r="CX186" t="s">
        <v>138</v>
      </c>
      <c r="CY186" t="s">
        <v>139</v>
      </c>
      <c r="DD186" s="170">
        <v>0.98</v>
      </c>
      <c r="DE186" t="s">
        <v>110</v>
      </c>
      <c r="DF186" s="171">
        <v>0</v>
      </c>
      <c r="DH186" s="172">
        <v>0</v>
      </c>
      <c r="DI186" t="s">
        <v>131</v>
      </c>
      <c r="DJ186" t="s">
        <v>116</v>
      </c>
      <c r="DK186" s="173">
        <v>42390</v>
      </c>
      <c r="DL186" t="s">
        <v>119</v>
      </c>
      <c r="DN186" s="174">
        <v>0.98</v>
      </c>
      <c r="DO186" s="175">
        <v>1</v>
      </c>
      <c r="DP186" s="176">
        <v>1</v>
      </c>
      <c r="DQ186" s="177">
        <v>768776</v>
      </c>
      <c r="DT186" s="178">
        <v>42404</v>
      </c>
      <c r="DV186" t="s">
        <v>120</v>
      </c>
      <c r="DW186" s="179">
        <v>42390</v>
      </c>
      <c r="DX186" t="s">
        <v>110</v>
      </c>
      <c r="DY186" s="180">
        <v>42400</v>
      </c>
      <c r="DZ186" t="s">
        <v>116</v>
      </c>
      <c r="EC186" t="s">
        <v>123</v>
      </c>
      <c r="ED186" s="181">
        <v>0</v>
      </c>
      <c r="EE186" s="182">
        <v>0</v>
      </c>
      <c r="EG186" t="s">
        <v>132</v>
      </c>
      <c r="EJ186" t="str">
        <f t="shared" si="5"/>
        <v>726900018000</v>
      </c>
    </row>
    <row r="187" spans="1:140" hidden="1" x14ac:dyDescent="0.25">
      <c r="A187" t="s">
        <v>108</v>
      </c>
      <c r="B187" t="s">
        <v>163</v>
      </c>
      <c r="C187" s="140">
        <v>42390</v>
      </c>
      <c r="D187" s="141">
        <v>0</v>
      </c>
      <c r="E187" t="s">
        <v>108</v>
      </c>
      <c r="F187" t="s">
        <v>110</v>
      </c>
      <c r="G187" s="142">
        <v>2016</v>
      </c>
      <c r="H187" s="143">
        <v>7</v>
      </c>
      <c r="I187" s="144">
        <v>42390</v>
      </c>
      <c r="J187" t="s">
        <v>111</v>
      </c>
      <c r="L187" t="s">
        <v>110</v>
      </c>
      <c r="M187" t="s">
        <v>110</v>
      </c>
      <c r="O187" s="146">
        <v>0</v>
      </c>
      <c r="P187" t="s">
        <v>112</v>
      </c>
      <c r="R187" s="148">
        <v>42390</v>
      </c>
      <c r="S187" s="149">
        <v>86</v>
      </c>
      <c r="T187" s="150">
        <v>24145.97</v>
      </c>
      <c r="U187" s="151">
        <v>24145.97</v>
      </c>
      <c r="V187" s="152">
        <v>0</v>
      </c>
      <c r="W187" t="s">
        <v>113</v>
      </c>
      <c r="Y187" t="s">
        <v>114</v>
      </c>
      <c r="Z187" t="s">
        <v>114</v>
      </c>
      <c r="AA187" t="s">
        <v>114</v>
      </c>
      <c r="AB187" t="s">
        <v>115</v>
      </c>
      <c r="AC187" t="s">
        <v>116</v>
      </c>
      <c r="AD187" t="s">
        <v>110</v>
      </c>
      <c r="AE187" t="s">
        <v>110</v>
      </c>
      <c r="AH187" s="153">
        <v>0</v>
      </c>
      <c r="AI187" s="154">
        <v>42404</v>
      </c>
      <c r="AJ187" s="155">
        <v>768776</v>
      </c>
      <c r="AK187" s="156">
        <v>768776.1</v>
      </c>
      <c r="AL187" s="157">
        <v>42390</v>
      </c>
      <c r="AM187" s="158">
        <v>0</v>
      </c>
      <c r="AN187" t="s">
        <v>164</v>
      </c>
      <c r="AO187" s="159">
        <v>42404.709849537037</v>
      </c>
      <c r="AP187" t="s">
        <v>118</v>
      </c>
      <c r="AQ187" t="s">
        <v>119</v>
      </c>
      <c r="AR187" t="s">
        <v>119</v>
      </c>
      <c r="AT187" s="160">
        <v>42390</v>
      </c>
      <c r="AU187" s="161">
        <v>1</v>
      </c>
      <c r="AV187" s="162">
        <v>1</v>
      </c>
      <c r="AW187" t="s">
        <v>120</v>
      </c>
      <c r="AZ187" s="163">
        <v>42404</v>
      </c>
      <c r="BB187" t="s">
        <v>121</v>
      </c>
      <c r="BC187" t="s">
        <v>114</v>
      </c>
      <c r="BD187" t="s">
        <v>122</v>
      </c>
      <c r="BE187" t="s">
        <v>110</v>
      </c>
      <c r="BH187" t="s">
        <v>122</v>
      </c>
      <c r="BL187" t="s">
        <v>110</v>
      </c>
      <c r="BM187" s="165">
        <v>42390</v>
      </c>
      <c r="BO187" t="s">
        <v>110</v>
      </c>
      <c r="BP187" t="s">
        <v>123</v>
      </c>
      <c r="BS187" s="166">
        <v>42404.694641203707</v>
      </c>
      <c r="BU187" t="s">
        <v>110</v>
      </c>
      <c r="BV187" t="s">
        <v>118</v>
      </c>
      <c r="BW187" t="s">
        <v>110</v>
      </c>
      <c r="BZ187" t="s">
        <v>108</v>
      </c>
      <c r="CA187" t="s">
        <v>163</v>
      </c>
      <c r="CB187" s="167">
        <v>42390</v>
      </c>
      <c r="CC187" s="168">
        <v>0</v>
      </c>
      <c r="CD187" s="169">
        <v>86</v>
      </c>
      <c r="CE187" t="s">
        <v>111</v>
      </c>
      <c r="CH187" t="s">
        <v>146</v>
      </c>
      <c r="CI187" t="s">
        <v>125</v>
      </c>
      <c r="CL187" t="s">
        <v>126</v>
      </c>
      <c r="CM187" t="s">
        <v>127</v>
      </c>
      <c r="CO187" t="s">
        <v>128</v>
      </c>
      <c r="CU187" t="s">
        <v>119</v>
      </c>
      <c r="CV187" t="s">
        <v>108</v>
      </c>
      <c r="CW187" t="s">
        <v>129</v>
      </c>
      <c r="CX187" t="s">
        <v>130</v>
      </c>
      <c r="DD187" s="170">
        <v>127.83</v>
      </c>
      <c r="DE187" t="s">
        <v>110</v>
      </c>
      <c r="DF187" s="171">
        <v>0</v>
      </c>
      <c r="DH187" s="172">
        <v>0</v>
      </c>
      <c r="DI187" t="s">
        <v>131</v>
      </c>
      <c r="DJ187" t="s">
        <v>116</v>
      </c>
      <c r="DK187" s="173">
        <v>42390</v>
      </c>
      <c r="DL187" t="s">
        <v>119</v>
      </c>
      <c r="DN187" s="174">
        <v>127.83</v>
      </c>
      <c r="DO187" s="175">
        <v>1</v>
      </c>
      <c r="DP187" s="176">
        <v>1</v>
      </c>
      <c r="DQ187" s="177">
        <v>768776</v>
      </c>
      <c r="DT187" s="178">
        <v>42404</v>
      </c>
      <c r="DV187" t="s">
        <v>120</v>
      </c>
      <c r="DW187" s="179">
        <v>42390</v>
      </c>
      <c r="DX187" t="s">
        <v>110</v>
      </c>
      <c r="DY187" s="180">
        <v>42400</v>
      </c>
      <c r="DZ187" t="s">
        <v>116</v>
      </c>
      <c r="EC187" t="s">
        <v>123</v>
      </c>
      <c r="ED187" s="181">
        <v>0</v>
      </c>
      <c r="EE187" s="182">
        <v>0</v>
      </c>
      <c r="EG187" t="s">
        <v>132</v>
      </c>
      <c r="EJ187" t="str">
        <f t="shared" si="5"/>
        <v>726900099000</v>
      </c>
    </row>
    <row r="188" spans="1:140" x14ac:dyDescent="0.25">
      <c r="A188" s="197" t="s">
        <v>0</v>
      </c>
      <c r="B188" s="199" t="s">
        <v>1</v>
      </c>
      <c r="C188" s="200" t="s">
        <v>2</v>
      </c>
      <c r="D188" s="202" t="s">
        <v>3</v>
      </c>
      <c r="E188" s="204" t="s">
        <v>0</v>
      </c>
      <c r="F188" s="205" t="s">
        <v>4</v>
      </c>
      <c r="G188" s="206" t="s">
        <v>5</v>
      </c>
      <c r="H188" s="207" t="s">
        <v>6</v>
      </c>
      <c r="I188" s="208" t="s">
        <v>7</v>
      </c>
      <c r="J188" s="209" t="s">
        <v>8</v>
      </c>
      <c r="K188" s="210" t="s">
        <v>9</v>
      </c>
      <c r="L188" s="211" t="s">
        <v>10</v>
      </c>
      <c r="M188" s="212" t="s">
        <v>11</v>
      </c>
      <c r="N188" s="213" t="s">
        <v>2</v>
      </c>
      <c r="O188" s="214" t="s">
        <v>6</v>
      </c>
      <c r="P188" s="215" t="s">
        <v>12</v>
      </c>
      <c r="Q188" s="216" t="s">
        <v>12</v>
      </c>
      <c r="R188" s="217" t="s">
        <v>13</v>
      </c>
      <c r="S188" s="218" t="s">
        <v>14</v>
      </c>
      <c r="T188" s="219" t="s">
        <v>15</v>
      </c>
      <c r="U188" s="221" t="s">
        <v>16</v>
      </c>
      <c r="V188" s="222" t="s">
        <v>17</v>
      </c>
      <c r="W188" s="224" t="s">
        <v>18</v>
      </c>
      <c r="X188" s="225" t="s">
        <v>19</v>
      </c>
      <c r="Y188" s="226" t="s">
        <v>20</v>
      </c>
      <c r="Z188" s="227" t="s">
        <v>21</v>
      </c>
      <c r="AA188" s="228" t="s">
        <v>22</v>
      </c>
      <c r="AB188" s="229" t="s">
        <v>23</v>
      </c>
      <c r="AC188" s="230" t="s">
        <v>24</v>
      </c>
      <c r="AD188" s="231" t="s">
        <v>25</v>
      </c>
      <c r="AE188" s="232" t="s">
        <v>26</v>
      </c>
      <c r="AF188" s="233" t="s">
        <v>27</v>
      </c>
      <c r="AG188" s="234" t="s">
        <v>28</v>
      </c>
      <c r="AH188" s="235" t="s">
        <v>29</v>
      </c>
      <c r="AI188" s="236" t="s">
        <v>30</v>
      </c>
      <c r="AJ188" s="237" t="s">
        <v>31</v>
      </c>
      <c r="AK188" s="238" t="s">
        <v>31</v>
      </c>
      <c r="AL188" s="240" t="s">
        <v>32</v>
      </c>
      <c r="AM188" s="241" t="s">
        <v>33</v>
      </c>
      <c r="AN188" s="242" t="s">
        <v>34</v>
      </c>
      <c r="AO188" s="243" t="s">
        <v>35</v>
      </c>
      <c r="AP188" s="245" t="s">
        <v>36</v>
      </c>
      <c r="AQ188" s="246" t="s">
        <v>37</v>
      </c>
      <c r="AR188" s="247" t="s">
        <v>37</v>
      </c>
      <c r="AS188" s="248" t="s">
        <v>38</v>
      </c>
      <c r="AT188" s="249" t="s">
        <v>39</v>
      </c>
      <c r="AU188" s="250" t="s">
        <v>40</v>
      </c>
      <c r="AV188" s="252" t="s">
        <v>41</v>
      </c>
      <c r="AW188" s="253" t="s">
        <v>42</v>
      </c>
      <c r="AX188" s="254" t="s">
        <v>43</v>
      </c>
      <c r="AY188" s="255" t="s">
        <v>44</v>
      </c>
      <c r="AZ188" s="256" t="s">
        <v>45</v>
      </c>
      <c r="BA188" s="257" t="s">
        <v>23</v>
      </c>
      <c r="BB188" s="258" t="s">
        <v>46</v>
      </c>
      <c r="BC188" s="259" t="s">
        <v>47</v>
      </c>
      <c r="BD188" s="260" t="s">
        <v>48</v>
      </c>
      <c r="BE188" s="261" t="s">
        <v>49</v>
      </c>
      <c r="BF188" s="262" t="s">
        <v>34</v>
      </c>
      <c r="BG188" s="263" t="s">
        <v>35</v>
      </c>
      <c r="BH188" s="264" t="s">
        <v>50</v>
      </c>
      <c r="BI188" s="265" t="s">
        <v>51</v>
      </c>
      <c r="BJ188" s="266" t="s">
        <v>52</v>
      </c>
      <c r="BK188" s="267" t="s">
        <v>53</v>
      </c>
      <c r="BL188" s="268" t="s">
        <v>54</v>
      </c>
      <c r="BM188" s="269" t="s">
        <v>55</v>
      </c>
      <c r="BN188" s="270" t="s">
        <v>56</v>
      </c>
      <c r="BO188" s="271" t="s">
        <v>57</v>
      </c>
      <c r="BP188" s="272" t="s">
        <v>58</v>
      </c>
      <c r="BQ188" s="273" t="s">
        <v>59</v>
      </c>
      <c r="BR188" s="274" t="s">
        <v>60</v>
      </c>
      <c r="BS188" s="275" t="s">
        <v>61</v>
      </c>
      <c r="BT188" s="276" t="s">
        <v>62</v>
      </c>
      <c r="BU188" s="277" t="s">
        <v>63</v>
      </c>
      <c r="BV188" s="278" t="s">
        <v>64</v>
      </c>
      <c r="BW188" s="279" t="s">
        <v>65</v>
      </c>
      <c r="BX188" s="280" t="s">
        <v>66</v>
      </c>
      <c r="BY188" s="281" t="s">
        <v>67</v>
      </c>
      <c r="BZ188" s="282" t="s">
        <v>0</v>
      </c>
      <c r="CA188" s="283" t="s">
        <v>1</v>
      </c>
      <c r="CB188" s="284" t="s">
        <v>2</v>
      </c>
      <c r="CC188" s="285" t="s">
        <v>3</v>
      </c>
      <c r="CD188" s="286" t="s">
        <v>68</v>
      </c>
      <c r="CE188" s="287" t="s">
        <v>9</v>
      </c>
      <c r="CF188" s="288" t="s">
        <v>69</v>
      </c>
      <c r="CG188" s="289" t="s">
        <v>70</v>
      </c>
      <c r="CH188" s="290" t="s">
        <v>71</v>
      </c>
      <c r="CI188" s="291" t="s">
        <v>72</v>
      </c>
      <c r="CJ188" s="292" t="s">
        <v>73</v>
      </c>
      <c r="CK188" s="293" t="s">
        <v>74</v>
      </c>
      <c r="CL188" s="294" t="s">
        <v>75</v>
      </c>
      <c r="CM188" s="295" t="s">
        <v>76</v>
      </c>
      <c r="CN188" s="296" t="s">
        <v>77</v>
      </c>
      <c r="CO188" s="297" t="s">
        <v>78</v>
      </c>
      <c r="CP188" s="298" t="s">
        <v>79</v>
      </c>
      <c r="CQ188" s="299" t="s">
        <v>80</v>
      </c>
      <c r="CR188" s="300" t="s">
        <v>53</v>
      </c>
      <c r="CS188" s="301" t="s">
        <v>81</v>
      </c>
      <c r="CT188" s="302" t="s">
        <v>82</v>
      </c>
      <c r="CU188" s="303" t="s">
        <v>37</v>
      </c>
      <c r="CV188" s="304" t="s">
        <v>83</v>
      </c>
      <c r="CW188" s="305" t="s">
        <v>84</v>
      </c>
      <c r="CX188" s="306" t="s">
        <v>85</v>
      </c>
      <c r="CY188" s="307" t="s">
        <v>86</v>
      </c>
      <c r="CZ188" s="308" t="s">
        <v>87</v>
      </c>
      <c r="DA188" s="309" t="s">
        <v>88</v>
      </c>
      <c r="DB188" s="310" t="s">
        <v>89</v>
      </c>
      <c r="DC188" s="311" t="s">
        <v>90</v>
      </c>
      <c r="DD188" s="312" t="s">
        <v>91</v>
      </c>
      <c r="DE188" s="313" t="s">
        <v>92</v>
      </c>
      <c r="DF188" s="314" t="s">
        <v>93</v>
      </c>
      <c r="DG188" s="315" t="s">
        <v>94</v>
      </c>
      <c r="DH188" s="316" t="s">
        <v>95</v>
      </c>
      <c r="DI188" s="317" t="s">
        <v>96</v>
      </c>
      <c r="DJ188" s="318" t="s">
        <v>23</v>
      </c>
      <c r="DK188" s="319" t="s">
        <v>97</v>
      </c>
      <c r="DL188" s="320" t="s">
        <v>37</v>
      </c>
      <c r="DM188" s="321" t="s">
        <v>38</v>
      </c>
      <c r="DN188" s="322" t="s">
        <v>91</v>
      </c>
      <c r="DO188" s="323" t="s">
        <v>40</v>
      </c>
      <c r="DP188" s="324" t="s">
        <v>41</v>
      </c>
      <c r="DQ188" s="325" t="s">
        <v>31</v>
      </c>
      <c r="DR188" s="326" t="s">
        <v>43</v>
      </c>
      <c r="DS188" s="327" t="s">
        <v>44</v>
      </c>
      <c r="DT188" s="328" t="s">
        <v>45</v>
      </c>
      <c r="DU188" s="329" t="s">
        <v>23</v>
      </c>
      <c r="DV188" s="330" t="s">
        <v>18</v>
      </c>
      <c r="DW188" s="331" t="s">
        <v>98</v>
      </c>
      <c r="DX188" s="332" t="s">
        <v>47</v>
      </c>
      <c r="DY188" s="333" t="s">
        <v>99</v>
      </c>
      <c r="DZ188" s="334" t="s">
        <v>100</v>
      </c>
      <c r="EA188" s="335" t="s">
        <v>101</v>
      </c>
      <c r="EB188" s="336" t="s">
        <v>102</v>
      </c>
      <c r="EC188" s="337" t="s">
        <v>103</v>
      </c>
      <c r="ED188" s="338" t="s">
        <v>104</v>
      </c>
      <c r="EE188" s="339" t="s">
        <v>105</v>
      </c>
      <c r="EF188" s="340" t="s">
        <v>106</v>
      </c>
      <c r="EG188" s="341" t="s">
        <v>107</v>
      </c>
      <c r="EH188" s="342" t="s">
        <v>66</v>
      </c>
      <c r="EI188" s="343" t="s">
        <v>67</v>
      </c>
      <c r="EJ188" s="197" t="s">
        <v>192</v>
      </c>
    </row>
    <row r="189" spans="1:140" hidden="1" x14ac:dyDescent="0.25">
      <c r="A189" t="s">
        <v>108</v>
      </c>
      <c r="B189" t="s">
        <v>167</v>
      </c>
      <c r="C189" s="140">
        <v>42390</v>
      </c>
      <c r="D189" s="141">
        <v>0</v>
      </c>
      <c r="E189" t="s">
        <v>108</v>
      </c>
      <c r="F189" t="s">
        <v>110</v>
      </c>
      <c r="G189" s="142">
        <v>2016</v>
      </c>
      <c r="H189" s="143">
        <v>7</v>
      </c>
      <c r="I189" s="144">
        <v>42390</v>
      </c>
      <c r="J189" t="s">
        <v>111</v>
      </c>
      <c r="L189" t="s">
        <v>110</v>
      </c>
      <c r="M189" t="s">
        <v>110</v>
      </c>
      <c r="O189" s="146">
        <v>0</v>
      </c>
      <c r="P189" t="s">
        <v>112</v>
      </c>
      <c r="R189" s="148">
        <v>42390</v>
      </c>
      <c r="S189" s="149">
        <v>63</v>
      </c>
      <c r="T189" s="150">
        <v>4797.7700000000004</v>
      </c>
      <c r="U189" s="151">
        <v>4797.7700000000004</v>
      </c>
      <c r="V189" s="152">
        <v>0</v>
      </c>
      <c r="W189" t="s">
        <v>113</v>
      </c>
      <c r="Y189" t="s">
        <v>114</v>
      </c>
      <c r="Z189" t="s">
        <v>114</v>
      </c>
      <c r="AA189" t="s">
        <v>114</v>
      </c>
      <c r="AB189" t="s">
        <v>115</v>
      </c>
      <c r="AC189" t="s">
        <v>116</v>
      </c>
      <c r="AD189" t="s">
        <v>110</v>
      </c>
      <c r="AE189" t="s">
        <v>110</v>
      </c>
      <c r="AH189" s="153">
        <v>0</v>
      </c>
      <c r="AI189" s="154">
        <v>42405</v>
      </c>
      <c r="AJ189" s="155">
        <v>774688</v>
      </c>
      <c r="AK189" s="156">
        <v>774688.1</v>
      </c>
      <c r="AL189" s="157">
        <v>42390</v>
      </c>
      <c r="AM189" s="158">
        <v>0</v>
      </c>
      <c r="AN189" t="s">
        <v>164</v>
      </c>
      <c r="AO189" s="159">
        <v>42405.716736111113</v>
      </c>
      <c r="AP189" t="s">
        <v>118</v>
      </c>
      <c r="AQ189" t="s">
        <v>119</v>
      </c>
      <c r="AR189" t="s">
        <v>119</v>
      </c>
      <c r="AT189" s="160">
        <v>42390</v>
      </c>
      <c r="AU189" s="161">
        <v>1</v>
      </c>
      <c r="AV189" s="162">
        <v>1</v>
      </c>
      <c r="AW189" t="s">
        <v>120</v>
      </c>
      <c r="AZ189" s="163">
        <v>42405</v>
      </c>
      <c r="BB189" t="s">
        <v>121</v>
      </c>
      <c r="BC189" t="s">
        <v>114</v>
      </c>
      <c r="BD189" t="s">
        <v>122</v>
      </c>
      <c r="BE189" t="s">
        <v>110</v>
      </c>
      <c r="BH189" t="s">
        <v>122</v>
      </c>
      <c r="BL189" t="s">
        <v>110</v>
      </c>
      <c r="BM189" s="165">
        <v>42390</v>
      </c>
      <c r="BO189" t="s">
        <v>110</v>
      </c>
      <c r="BP189" t="s">
        <v>123</v>
      </c>
      <c r="BS189" s="166">
        <v>42405.705694444441</v>
      </c>
      <c r="BU189" t="s">
        <v>110</v>
      </c>
      <c r="BV189" t="s">
        <v>118</v>
      </c>
      <c r="BW189" t="s">
        <v>110</v>
      </c>
      <c r="BZ189" t="s">
        <v>108</v>
      </c>
      <c r="CA189" t="s">
        <v>167</v>
      </c>
      <c r="CB189" s="167">
        <v>42390</v>
      </c>
      <c r="CC189" s="168">
        <v>0</v>
      </c>
      <c r="CD189" s="169">
        <v>60</v>
      </c>
      <c r="CE189" t="s">
        <v>111</v>
      </c>
      <c r="CH189" t="s">
        <v>145</v>
      </c>
      <c r="CI189" t="s">
        <v>125</v>
      </c>
      <c r="CL189" t="s">
        <v>126</v>
      </c>
      <c r="CM189" t="s">
        <v>127</v>
      </c>
      <c r="CO189" t="s">
        <v>128</v>
      </c>
      <c r="CU189" t="s">
        <v>119</v>
      </c>
      <c r="CV189" t="s">
        <v>108</v>
      </c>
      <c r="CW189" t="s">
        <v>129</v>
      </c>
      <c r="CX189" t="s">
        <v>130</v>
      </c>
      <c r="DD189" s="170">
        <v>0.56000000000000005</v>
      </c>
      <c r="DE189" t="s">
        <v>110</v>
      </c>
      <c r="DF189" s="171">
        <v>0</v>
      </c>
      <c r="DH189" s="172">
        <v>0</v>
      </c>
      <c r="DI189" t="s">
        <v>131</v>
      </c>
      <c r="DJ189" t="s">
        <v>116</v>
      </c>
      <c r="DK189" s="173">
        <v>42390</v>
      </c>
      <c r="DL189" t="s">
        <v>119</v>
      </c>
      <c r="DN189" s="174">
        <v>0.56000000000000005</v>
      </c>
      <c r="DO189" s="175">
        <v>1</v>
      </c>
      <c r="DP189" s="176">
        <v>1</v>
      </c>
      <c r="DQ189" s="177">
        <v>774688</v>
      </c>
      <c r="DT189" s="178">
        <v>42405</v>
      </c>
      <c r="DV189" t="s">
        <v>120</v>
      </c>
      <c r="DW189" s="179">
        <v>42390</v>
      </c>
      <c r="DX189" t="s">
        <v>110</v>
      </c>
      <c r="DY189" s="180">
        <v>42369</v>
      </c>
      <c r="DZ189" t="s">
        <v>116</v>
      </c>
      <c r="EC189" t="s">
        <v>123</v>
      </c>
      <c r="ED189" s="181">
        <v>0</v>
      </c>
      <c r="EE189" s="182">
        <v>0</v>
      </c>
      <c r="EG189" t="s">
        <v>132</v>
      </c>
      <c r="EJ189" t="str">
        <f t="shared" ref="EJ189:EJ220" si="6">CONCATENATE(CH189,CM189)</f>
        <v>725000099000</v>
      </c>
    </row>
    <row r="190" spans="1:140" hidden="1" x14ac:dyDescent="0.25">
      <c r="A190" t="s">
        <v>108</v>
      </c>
      <c r="B190" t="s">
        <v>167</v>
      </c>
      <c r="C190" s="140">
        <v>42390</v>
      </c>
      <c r="D190" s="141">
        <v>0</v>
      </c>
      <c r="E190" t="s">
        <v>108</v>
      </c>
      <c r="F190" t="s">
        <v>110</v>
      </c>
      <c r="G190" s="142">
        <v>2016</v>
      </c>
      <c r="H190" s="143">
        <v>7</v>
      </c>
      <c r="I190" s="144">
        <v>42390</v>
      </c>
      <c r="J190" t="s">
        <v>111</v>
      </c>
      <c r="L190" t="s">
        <v>110</v>
      </c>
      <c r="M190" t="s">
        <v>110</v>
      </c>
      <c r="O190" s="146">
        <v>0</v>
      </c>
      <c r="P190" t="s">
        <v>112</v>
      </c>
      <c r="R190" s="148">
        <v>42390</v>
      </c>
      <c r="S190" s="149">
        <v>63</v>
      </c>
      <c r="T190" s="150">
        <v>4797.7700000000004</v>
      </c>
      <c r="U190" s="151">
        <v>4797.7700000000004</v>
      </c>
      <c r="V190" s="152">
        <v>0</v>
      </c>
      <c r="W190" t="s">
        <v>113</v>
      </c>
      <c r="Y190" t="s">
        <v>114</v>
      </c>
      <c r="Z190" t="s">
        <v>114</v>
      </c>
      <c r="AA190" t="s">
        <v>114</v>
      </c>
      <c r="AB190" t="s">
        <v>115</v>
      </c>
      <c r="AC190" t="s">
        <v>116</v>
      </c>
      <c r="AD190" t="s">
        <v>110</v>
      </c>
      <c r="AE190" t="s">
        <v>110</v>
      </c>
      <c r="AH190" s="153">
        <v>0</v>
      </c>
      <c r="AI190" s="154">
        <v>42405</v>
      </c>
      <c r="AJ190" s="155">
        <v>774688</v>
      </c>
      <c r="AK190" s="156">
        <v>774688.1</v>
      </c>
      <c r="AL190" s="157">
        <v>42390</v>
      </c>
      <c r="AM190" s="158">
        <v>0</v>
      </c>
      <c r="AN190" t="s">
        <v>164</v>
      </c>
      <c r="AO190" s="159">
        <v>42405.716736111113</v>
      </c>
      <c r="AP190" t="s">
        <v>118</v>
      </c>
      <c r="AQ190" t="s">
        <v>119</v>
      </c>
      <c r="AR190" t="s">
        <v>119</v>
      </c>
      <c r="AT190" s="160">
        <v>42390</v>
      </c>
      <c r="AU190" s="161">
        <v>1</v>
      </c>
      <c r="AV190" s="162">
        <v>1</v>
      </c>
      <c r="AW190" t="s">
        <v>120</v>
      </c>
      <c r="AZ190" s="163">
        <v>42405</v>
      </c>
      <c r="BB190" t="s">
        <v>121</v>
      </c>
      <c r="BC190" t="s">
        <v>114</v>
      </c>
      <c r="BD190" t="s">
        <v>122</v>
      </c>
      <c r="BE190" t="s">
        <v>110</v>
      </c>
      <c r="BH190" t="s">
        <v>122</v>
      </c>
      <c r="BL190" t="s">
        <v>110</v>
      </c>
      <c r="BM190" s="165">
        <v>42390</v>
      </c>
      <c r="BO190" t="s">
        <v>110</v>
      </c>
      <c r="BP190" t="s">
        <v>123</v>
      </c>
      <c r="BS190" s="166">
        <v>42405.705694444441</v>
      </c>
      <c r="BU190" t="s">
        <v>110</v>
      </c>
      <c r="BV190" t="s">
        <v>118</v>
      </c>
      <c r="BW190" t="s">
        <v>110</v>
      </c>
      <c r="BZ190" t="s">
        <v>108</v>
      </c>
      <c r="CA190" t="s">
        <v>167</v>
      </c>
      <c r="CB190" s="167">
        <v>42390</v>
      </c>
      <c r="CC190" s="168">
        <v>0</v>
      </c>
      <c r="CD190" s="169">
        <v>57</v>
      </c>
      <c r="CE190" t="s">
        <v>111</v>
      </c>
      <c r="CH190" t="s">
        <v>144</v>
      </c>
      <c r="CI190" t="s">
        <v>125</v>
      </c>
      <c r="CL190" t="s">
        <v>126</v>
      </c>
      <c r="CM190" t="s">
        <v>127</v>
      </c>
      <c r="CO190" t="s">
        <v>128</v>
      </c>
      <c r="CU190" t="s">
        <v>119</v>
      </c>
      <c r="CV190" t="s">
        <v>108</v>
      </c>
      <c r="CW190" t="s">
        <v>129</v>
      </c>
      <c r="CX190" t="s">
        <v>130</v>
      </c>
      <c r="DD190" s="170">
        <v>204.57</v>
      </c>
      <c r="DE190" t="s">
        <v>110</v>
      </c>
      <c r="DF190" s="171">
        <v>0</v>
      </c>
      <c r="DH190" s="172">
        <v>0</v>
      </c>
      <c r="DI190" t="s">
        <v>131</v>
      </c>
      <c r="DJ190" t="s">
        <v>116</v>
      </c>
      <c r="DK190" s="173">
        <v>42390</v>
      </c>
      <c r="DL190" t="s">
        <v>119</v>
      </c>
      <c r="DN190" s="174">
        <v>204.57</v>
      </c>
      <c r="DO190" s="175">
        <v>1</v>
      </c>
      <c r="DP190" s="176">
        <v>1</v>
      </c>
      <c r="DQ190" s="177">
        <v>774688</v>
      </c>
      <c r="DT190" s="178">
        <v>42405</v>
      </c>
      <c r="DV190" t="s">
        <v>120</v>
      </c>
      <c r="DW190" s="179">
        <v>42390</v>
      </c>
      <c r="DX190" t="s">
        <v>110</v>
      </c>
      <c r="DY190" s="180">
        <v>42369</v>
      </c>
      <c r="DZ190" t="s">
        <v>116</v>
      </c>
      <c r="EC190" t="s">
        <v>123</v>
      </c>
      <c r="ED190" s="181">
        <v>0</v>
      </c>
      <c r="EE190" s="182">
        <v>0</v>
      </c>
      <c r="EG190" t="s">
        <v>132</v>
      </c>
      <c r="EJ190" t="str">
        <f t="shared" si="6"/>
        <v>724000099000</v>
      </c>
    </row>
    <row r="191" spans="1:140" hidden="1" x14ac:dyDescent="0.25">
      <c r="A191" t="s">
        <v>108</v>
      </c>
      <c r="B191" t="s">
        <v>167</v>
      </c>
      <c r="C191" s="140">
        <v>42390</v>
      </c>
      <c r="D191" s="141">
        <v>0</v>
      </c>
      <c r="E191" t="s">
        <v>108</v>
      </c>
      <c r="F191" t="s">
        <v>110</v>
      </c>
      <c r="G191" s="142">
        <v>2016</v>
      </c>
      <c r="H191" s="143">
        <v>7</v>
      </c>
      <c r="I191" s="144">
        <v>42390</v>
      </c>
      <c r="J191" t="s">
        <v>111</v>
      </c>
      <c r="L191" t="s">
        <v>110</v>
      </c>
      <c r="M191" t="s">
        <v>110</v>
      </c>
      <c r="O191" s="146">
        <v>0</v>
      </c>
      <c r="P191" t="s">
        <v>112</v>
      </c>
      <c r="R191" s="148">
        <v>42390</v>
      </c>
      <c r="S191" s="149">
        <v>63</v>
      </c>
      <c r="T191" s="150">
        <v>4797.7700000000004</v>
      </c>
      <c r="U191" s="151">
        <v>4797.7700000000004</v>
      </c>
      <c r="V191" s="152">
        <v>0</v>
      </c>
      <c r="W191" t="s">
        <v>113</v>
      </c>
      <c r="Y191" t="s">
        <v>114</v>
      </c>
      <c r="Z191" t="s">
        <v>114</v>
      </c>
      <c r="AA191" t="s">
        <v>114</v>
      </c>
      <c r="AB191" t="s">
        <v>115</v>
      </c>
      <c r="AC191" t="s">
        <v>116</v>
      </c>
      <c r="AD191" t="s">
        <v>110</v>
      </c>
      <c r="AE191" t="s">
        <v>110</v>
      </c>
      <c r="AH191" s="153">
        <v>0</v>
      </c>
      <c r="AI191" s="154">
        <v>42405</v>
      </c>
      <c r="AJ191" s="155">
        <v>774688</v>
      </c>
      <c r="AK191" s="156">
        <v>774688.1</v>
      </c>
      <c r="AL191" s="157">
        <v>42390</v>
      </c>
      <c r="AM191" s="158">
        <v>0</v>
      </c>
      <c r="AN191" t="s">
        <v>164</v>
      </c>
      <c r="AO191" s="159">
        <v>42405.716736111113</v>
      </c>
      <c r="AP191" t="s">
        <v>118</v>
      </c>
      <c r="AQ191" t="s">
        <v>119</v>
      </c>
      <c r="AR191" t="s">
        <v>119</v>
      </c>
      <c r="AT191" s="160">
        <v>42390</v>
      </c>
      <c r="AU191" s="161">
        <v>1</v>
      </c>
      <c r="AV191" s="162">
        <v>1</v>
      </c>
      <c r="AW191" t="s">
        <v>120</v>
      </c>
      <c r="AZ191" s="163">
        <v>42405</v>
      </c>
      <c r="BB191" t="s">
        <v>121</v>
      </c>
      <c r="BC191" t="s">
        <v>114</v>
      </c>
      <c r="BD191" t="s">
        <v>122</v>
      </c>
      <c r="BE191" t="s">
        <v>110</v>
      </c>
      <c r="BH191" t="s">
        <v>122</v>
      </c>
      <c r="BL191" t="s">
        <v>110</v>
      </c>
      <c r="BM191" s="165">
        <v>42390</v>
      </c>
      <c r="BO191" t="s">
        <v>110</v>
      </c>
      <c r="BP191" t="s">
        <v>123</v>
      </c>
      <c r="BS191" s="166">
        <v>42405.705694444441</v>
      </c>
      <c r="BU191" t="s">
        <v>110</v>
      </c>
      <c r="BV191" t="s">
        <v>118</v>
      </c>
      <c r="BW191" t="s">
        <v>110</v>
      </c>
      <c r="BZ191" t="s">
        <v>108</v>
      </c>
      <c r="CA191" t="s">
        <v>167</v>
      </c>
      <c r="CB191" s="167">
        <v>42390</v>
      </c>
      <c r="CC191" s="168">
        <v>0</v>
      </c>
      <c r="CD191" s="169">
        <v>58</v>
      </c>
      <c r="CE191" t="s">
        <v>111</v>
      </c>
      <c r="CH191" t="s">
        <v>145</v>
      </c>
      <c r="CI191" t="s">
        <v>125</v>
      </c>
      <c r="CL191" t="s">
        <v>126</v>
      </c>
      <c r="CM191" t="s">
        <v>134</v>
      </c>
      <c r="CO191" t="s">
        <v>128</v>
      </c>
      <c r="CU191" t="s">
        <v>119</v>
      </c>
      <c r="CV191" t="s">
        <v>108</v>
      </c>
      <c r="CW191" t="s">
        <v>135</v>
      </c>
      <c r="CX191" t="s">
        <v>136</v>
      </c>
      <c r="DD191" s="170">
        <v>0.14000000000000001</v>
      </c>
      <c r="DE191" t="s">
        <v>110</v>
      </c>
      <c r="DF191" s="171">
        <v>0</v>
      </c>
      <c r="DH191" s="172">
        <v>0</v>
      </c>
      <c r="DI191" t="s">
        <v>131</v>
      </c>
      <c r="DJ191" t="s">
        <v>116</v>
      </c>
      <c r="DK191" s="173">
        <v>42390</v>
      </c>
      <c r="DL191" t="s">
        <v>119</v>
      </c>
      <c r="DN191" s="174">
        <v>0.14000000000000001</v>
      </c>
      <c r="DO191" s="175">
        <v>1</v>
      </c>
      <c r="DP191" s="176">
        <v>1</v>
      </c>
      <c r="DQ191" s="177">
        <v>774688</v>
      </c>
      <c r="DT191" s="178">
        <v>42405</v>
      </c>
      <c r="DV191" t="s">
        <v>120</v>
      </c>
      <c r="DW191" s="179">
        <v>42390</v>
      </c>
      <c r="DX191" t="s">
        <v>110</v>
      </c>
      <c r="DY191" s="180">
        <v>42369</v>
      </c>
      <c r="DZ191" t="s">
        <v>116</v>
      </c>
      <c r="EC191" t="s">
        <v>123</v>
      </c>
      <c r="ED191" s="181">
        <v>0</v>
      </c>
      <c r="EE191" s="182">
        <v>0</v>
      </c>
      <c r="EG191" t="s">
        <v>132</v>
      </c>
      <c r="EJ191" t="str">
        <f t="shared" si="6"/>
        <v>725000019800</v>
      </c>
    </row>
    <row r="192" spans="1:140" hidden="1" x14ac:dyDescent="0.25">
      <c r="A192" t="s">
        <v>108</v>
      </c>
      <c r="B192" t="s">
        <v>167</v>
      </c>
      <c r="C192" s="140">
        <v>42390</v>
      </c>
      <c r="D192" s="141">
        <v>0</v>
      </c>
      <c r="E192" t="s">
        <v>108</v>
      </c>
      <c r="F192" t="s">
        <v>110</v>
      </c>
      <c r="G192" s="142">
        <v>2016</v>
      </c>
      <c r="H192" s="143">
        <v>7</v>
      </c>
      <c r="I192" s="144">
        <v>42390</v>
      </c>
      <c r="J192" t="s">
        <v>111</v>
      </c>
      <c r="L192" t="s">
        <v>110</v>
      </c>
      <c r="M192" t="s">
        <v>110</v>
      </c>
      <c r="O192" s="146">
        <v>0</v>
      </c>
      <c r="P192" t="s">
        <v>112</v>
      </c>
      <c r="R192" s="148">
        <v>42390</v>
      </c>
      <c r="S192" s="149">
        <v>63</v>
      </c>
      <c r="T192" s="150">
        <v>4797.7700000000004</v>
      </c>
      <c r="U192" s="151">
        <v>4797.7700000000004</v>
      </c>
      <c r="V192" s="152">
        <v>0</v>
      </c>
      <c r="W192" t="s">
        <v>113</v>
      </c>
      <c r="Y192" t="s">
        <v>114</v>
      </c>
      <c r="Z192" t="s">
        <v>114</v>
      </c>
      <c r="AA192" t="s">
        <v>114</v>
      </c>
      <c r="AB192" t="s">
        <v>115</v>
      </c>
      <c r="AC192" t="s">
        <v>116</v>
      </c>
      <c r="AD192" t="s">
        <v>110</v>
      </c>
      <c r="AE192" t="s">
        <v>110</v>
      </c>
      <c r="AH192" s="153">
        <v>0</v>
      </c>
      <c r="AI192" s="154">
        <v>42405</v>
      </c>
      <c r="AJ192" s="155">
        <v>774688</v>
      </c>
      <c r="AK192" s="156">
        <v>774688.1</v>
      </c>
      <c r="AL192" s="157">
        <v>42390</v>
      </c>
      <c r="AM192" s="158">
        <v>0</v>
      </c>
      <c r="AN192" t="s">
        <v>164</v>
      </c>
      <c r="AO192" s="159">
        <v>42405.716736111113</v>
      </c>
      <c r="AP192" t="s">
        <v>118</v>
      </c>
      <c r="AQ192" t="s">
        <v>119</v>
      </c>
      <c r="AR192" t="s">
        <v>119</v>
      </c>
      <c r="AT192" s="160">
        <v>42390</v>
      </c>
      <c r="AU192" s="161">
        <v>1</v>
      </c>
      <c r="AV192" s="162">
        <v>1</v>
      </c>
      <c r="AW192" t="s">
        <v>120</v>
      </c>
      <c r="AZ192" s="163">
        <v>42405</v>
      </c>
      <c r="BB192" t="s">
        <v>121</v>
      </c>
      <c r="BC192" t="s">
        <v>114</v>
      </c>
      <c r="BD192" t="s">
        <v>122</v>
      </c>
      <c r="BE192" t="s">
        <v>110</v>
      </c>
      <c r="BH192" t="s">
        <v>122</v>
      </c>
      <c r="BL192" t="s">
        <v>110</v>
      </c>
      <c r="BM192" s="165">
        <v>42390</v>
      </c>
      <c r="BO192" t="s">
        <v>110</v>
      </c>
      <c r="BP192" t="s">
        <v>123</v>
      </c>
      <c r="BS192" s="166">
        <v>42405.705694444441</v>
      </c>
      <c r="BU192" t="s">
        <v>110</v>
      </c>
      <c r="BV192" t="s">
        <v>118</v>
      </c>
      <c r="BW192" t="s">
        <v>110</v>
      </c>
      <c r="BZ192" t="s">
        <v>108</v>
      </c>
      <c r="CA192" t="s">
        <v>167</v>
      </c>
      <c r="CB192" s="167">
        <v>42390</v>
      </c>
      <c r="CC192" s="168">
        <v>0</v>
      </c>
      <c r="CD192" s="169">
        <v>59</v>
      </c>
      <c r="CE192" t="s">
        <v>111</v>
      </c>
      <c r="CH192" t="s">
        <v>145</v>
      </c>
      <c r="CI192" t="s">
        <v>125</v>
      </c>
      <c r="CL192" t="s">
        <v>126</v>
      </c>
      <c r="CM192" t="s">
        <v>137</v>
      </c>
      <c r="CO192" t="s">
        <v>128</v>
      </c>
      <c r="CU192" t="s">
        <v>119</v>
      </c>
      <c r="CV192" t="s">
        <v>108</v>
      </c>
      <c r="CW192" t="s">
        <v>141</v>
      </c>
      <c r="CX192" t="s">
        <v>142</v>
      </c>
      <c r="DD192" s="170">
        <v>0.9</v>
      </c>
      <c r="DE192" t="s">
        <v>110</v>
      </c>
      <c r="DF192" s="171">
        <v>0</v>
      </c>
      <c r="DH192" s="172">
        <v>0</v>
      </c>
      <c r="DI192" t="s">
        <v>131</v>
      </c>
      <c r="DJ192" t="s">
        <v>116</v>
      </c>
      <c r="DK192" s="173">
        <v>42390</v>
      </c>
      <c r="DL192" t="s">
        <v>119</v>
      </c>
      <c r="DN192" s="174">
        <v>0.9</v>
      </c>
      <c r="DO192" s="175">
        <v>1</v>
      </c>
      <c r="DP192" s="176">
        <v>1</v>
      </c>
      <c r="DQ192" s="177">
        <v>774688</v>
      </c>
      <c r="DT192" s="178">
        <v>42405</v>
      </c>
      <c r="DV192" t="s">
        <v>120</v>
      </c>
      <c r="DW192" s="179">
        <v>42390</v>
      </c>
      <c r="DX192" t="s">
        <v>110</v>
      </c>
      <c r="DY192" s="180">
        <v>42369</v>
      </c>
      <c r="DZ192" t="s">
        <v>116</v>
      </c>
      <c r="EC192" t="s">
        <v>123</v>
      </c>
      <c r="ED192" s="181">
        <v>0</v>
      </c>
      <c r="EE192" s="182">
        <v>0</v>
      </c>
      <c r="EG192" t="s">
        <v>132</v>
      </c>
      <c r="EJ192" t="str">
        <f t="shared" si="6"/>
        <v>725000018000</v>
      </c>
    </row>
    <row r="193" spans="1:140" hidden="1" x14ac:dyDescent="0.25">
      <c r="A193" t="s">
        <v>108</v>
      </c>
      <c r="B193" t="s">
        <v>167</v>
      </c>
      <c r="C193" s="140">
        <v>42390</v>
      </c>
      <c r="D193" s="141">
        <v>0</v>
      </c>
      <c r="E193" t="s">
        <v>108</v>
      </c>
      <c r="F193" t="s">
        <v>110</v>
      </c>
      <c r="G193" s="142">
        <v>2016</v>
      </c>
      <c r="H193" s="143">
        <v>7</v>
      </c>
      <c r="I193" s="144">
        <v>42390</v>
      </c>
      <c r="J193" t="s">
        <v>111</v>
      </c>
      <c r="L193" t="s">
        <v>110</v>
      </c>
      <c r="M193" t="s">
        <v>110</v>
      </c>
      <c r="O193" s="146">
        <v>0</v>
      </c>
      <c r="P193" t="s">
        <v>112</v>
      </c>
      <c r="R193" s="148">
        <v>42390</v>
      </c>
      <c r="S193" s="149">
        <v>63</v>
      </c>
      <c r="T193" s="150">
        <v>4797.7700000000004</v>
      </c>
      <c r="U193" s="151">
        <v>4797.7700000000004</v>
      </c>
      <c r="V193" s="152">
        <v>0</v>
      </c>
      <c r="W193" t="s">
        <v>113</v>
      </c>
      <c r="Y193" t="s">
        <v>114</v>
      </c>
      <c r="Z193" t="s">
        <v>114</v>
      </c>
      <c r="AA193" t="s">
        <v>114</v>
      </c>
      <c r="AB193" t="s">
        <v>115</v>
      </c>
      <c r="AC193" t="s">
        <v>116</v>
      </c>
      <c r="AD193" t="s">
        <v>110</v>
      </c>
      <c r="AE193" t="s">
        <v>110</v>
      </c>
      <c r="AH193" s="153">
        <v>0</v>
      </c>
      <c r="AI193" s="154">
        <v>42405</v>
      </c>
      <c r="AJ193" s="155">
        <v>774688</v>
      </c>
      <c r="AK193" s="156">
        <v>774688.1</v>
      </c>
      <c r="AL193" s="157">
        <v>42390</v>
      </c>
      <c r="AM193" s="158">
        <v>0</v>
      </c>
      <c r="AN193" t="s">
        <v>164</v>
      </c>
      <c r="AO193" s="159">
        <v>42405.716736111113</v>
      </c>
      <c r="AP193" t="s">
        <v>118</v>
      </c>
      <c r="AQ193" t="s">
        <v>119</v>
      </c>
      <c r="AR193" t="s">
        <v>119</v>
      </c>
      <c r="AT193" s="160">
        <v>42390</v>
      </c>
      <c r="AU193" s="161">
        <v>1</v>
      </c>
      <c r="AV193" s="162">
        <v>1</v>
      </c>
      <c r="AW193" t="s">
        <v>120</v>
      </c>
      <c r="AZ193" s="163">
        <v>42405</v>
      </c>
      <c r="BB193" t="s">
        <v>121</v>
      </c>
      <c r="BC193" t="s">
        <v>114</v>
      </c>
      <c r="BD193" t="s">
        <v>122</v>
      </c>
      <c r="BE193" t="s">
        <v>110</v>
      </c>
      <c r="BH193" t="s">
        <v>122</v>
      </c>
      <c r="BL193" t="s">
        <v>110</v>
      </c>
      <c r="BM193" s="165">
        <v>42390</v>
      </c>
      <c r="BO193" t="s">
        <v>110</v>
      </c>
      <c r="BP193" t="s">
        <v>123</v>
      </c>
      <c r="BS193" s="166">
        <v>42405.705694444441</v>
      </c>
      <c r="BU193" t="s">
        <v>110</v>
      </c>
      <c r="BV193" t="s">
        <v>118</v>
      </c>
      <c r="BW193" t="s">
        <v>110</v>
      </c>
      <c r="BZ193" t="s">
        <v>108</v>
      </c>
      <c r="CA193" t="s">
        <v>167</v>
      </c>
      <c r="CB193" s="167">
        <v>42390</v>
      </c>
      <c r="CC193" s="168">
        <v>0</v>
      </c>
      <c r="CD193" s="169">
        <v>61</v>
      </c>
      <c r="CE193" t="s">
        <v>111</v>
      </c>
      <c r="CH193" t="s">
        <v>146</v>
      </c>
      <c r="CI193" t="s">
        <v>125</v>
      </c>
      <c r="CL193" t="s">
        <v>126</v>
      </c>
      <c r="CM193" t="s">
        <v>134</v>
      </c>
      <c r="CO193" t="s">
        <v>128</v>
      </c>
      <c r="CU193" t="s">
        <v>119</v>
      </c>
      <c r="CV193" t="s">
        <v>108</v>
      </c>
      <c r="CW193" t="s">
        <v>135</v>
      </c>
      <c r="CX193" t="s">
        <v>136</v>
      </c>
      <c r="DD193" s="170">
        <v>14.85</v>
      </c>
      <c r="DE193" t="s">
        <v>110</v>
      </c>
      <c r="DF193" s="171">
        <v>0</v>
      </c>
      <c r="DH193" s="172">
        <v>0</v>
      </c>
      <c r="DI193" t="s">
        <v>131</v>
      </c>
      <c r="DJ193" t="s">
        <v>116</v>
      </c>
      <c r="DK193" s="173">
        <v>42390</v>
      </c>
      <c r="DL193" t="s">
        <v>119</v>
      </c>
      <c r="DN193" s="174">
        <v>14.85</v>
      </c>
      <c r="DO193" s="175">
        <v>1</v>
      </c>
      <c r="DP193" s="176">
        <v>1</v>
      </c>
      <c r="DQ193" s="177">
        <v>774688</v>
      </c>
      <c r="DT193" s="178">
        <v>42405</v>
      </c>
      <c r="DV193" t="s">
        <v>120</v>
      </c>
      <c r="DW193" s="179">
        <v>42390</v>
      </c>
      <c r="DX193" t="s">
        <v>110</v>
      </c>
      <c r="DY193" s="180">
        <v>42369</v>
      </c>
      <c r="DZ193" t="s">
        <v>116</v>
      </c>
      <c r="EC193" t="s">
        <v>123</v>
      </c>
      <c r="ED193" s="181">
        <v>0</v>
      </c>
      <c r="EE193" s="182">
        <v>0</v>
      </c>
      <c r="EG193" t="s">
        <v>132</v>
      </c>
      <c r="EJ193" t="str">
        <f t="shared" si="6"/>
        <v>726900019800</v>
      </c>
    </row>
    <row r="194" spans="1:140" hidden="1" x14ac:dyDescent="0.25">
      <c r="A194" t="s">
        <v>108</v>
      </c>
      <c r="B194" t="s">
        <v>167</v>
      </c>
      <c r="C194" s="140">
        <v>42390</v>
      </c>
      <c r="D194" s="141">
        <v>0</v>
      </c>
      <c r="E194" t="s">
        <v>108</v>
      </c>
      <c r="F194" t="s">
        <v>110</v>
      </c>
      <c r="G194" s="142">
        <v>2016</v>
      </c>
      <c r="H194" s="143">
        <v>7</v>
      </c>
      <c r="I194" s="144">
        <v>42390</v>
      </c>
      <c r="J194" t="s">
        <v>111</v>
      </c>
      <c r="L194" t="s">
        <v>110</v>
      </c>
      <c r="M194" t="s">
        <v>110</v>
      </c>
      <c r="O194" s="146">
        <v>0</v>
      </c>
      <c r="P194" t="s">
        <v>112</v>
      </c>
      <c r="R194" s="148">
        <v>42390</v>
      </c>
      <c r="S194" s="149">
        <v>63</v>
      </c>
      <c r="T194" s="150">
        <v>4797.7700000000004</v>
      </c>
      <c r="U194" s="151">
        <v>4797.7700000000004</v>
      </c>
      <c r="V194" s="152">
        <v>0</v>
      </c>
      <c r="W194" t="s">
        <v>113</v>
      </c>
      <c r="Y194" t="s">
        <v>114</v>
      </c>
      <c r="Z194" t="s">
        <v>114</v>
      </c>
      <c r="AA194" t="s">
        <v>114</v>
      </c>
      <c r="AB194" t="s">
        <v>115</v>
      </c>
      <c r="AC194" t="s">
        <v>116</v>
      </c>
      <c r="AD194" t="s">
        <v>110</v>
      </c>
      <c r="AE194" t="s">
        <v>110</v>
      </c>
      <c r="AH194" s="153">
        <v>0</v>
      </c>
      <c r="AI194" s="154">
        <v>42405</v>
      </c>
      <c r="AJ194" s="155">
        <v>774688</v>
      </c>
      <c r="AK194" s="156">
        <v>774688.1</v>
      </c>
      <c r="AL194" s="157">
        <v>42390</v>
      </c>
      <c r="AM194" s="158">
        <v>0</v>
      </c>
      <c r="AN194" t="s">
        <v>164</v>
      </c>
      <c r="AO194" s="159">
        <v>42405.716736111113</v>
      </c>
      <c r="AP194" t="s">
        <v>118</v>
      </c>
      <c r="AQ194" t="s">
        <v>119</v>
      </c>
      <c r="AR194" t="s">
        <v>119</v>
      </c>
      <c r="AT194" s="160">
        <v>42390</v>
      </c>
      <c r="AU194" s="161">
        <v>1</v>
      </c>
      <c r="AV194" s="162">
        <v>1</v>
      </c>
      <c r="AW194" t="s">
        <v>120</v>
      </c>
      <c r="AZ194" s="163">
        <v>42405</v>
      </c>
      <c r="BB194" t="s">
        <v>121</v>
      </c>
      <c r="BC194" t="s">
        <v>114</v>
      </c>
      <c r="BD194" t="s">
        <v>122</v>
      </c>
      <c r="BE194" t="s">
        <v>110</v>
      </c>
      <c r="BH194" t="s">
        <v>122</v>
      </c>
      <c r="BL194" t="s">
        <v>110</v>
      </c>
      <c r="BM194" s="165">
        <v>42390</v>
      </c>
      <c r="BO194" t="s">
        <v>110</v>
      </c>
      <c r="BP194" t="s">
        <v>123</v>
      </c>
      <c r="BS194" s="166">
        <v>42405.705694444441</v>
      </c>
      <c r="BU194" t="s">
        <v>110</v>
      </c>
      <c r="BV194" t="s">
        <v>118</v>
      </c>
      <c r="BW194" t="s">
        <v>110</v>
      </c>
      <c r="BZ194" t="s">
        <v>108</v>
      </c>
      <c r="CA194" t="s">
        <v>167</v>
      </c>
      <c r="CB194" s="167">
        <v>42390</v>
      </c>
      <c r="CC194" s="168">
        <v>0</v>
      </c>
      <c r="CD194" s="169">
        <v>62</v>
      </c>
      <c r="CE194" t="s">
        <v>111</v>
      </c>
      <c r="CH194" t="s">
        <v>146</v>
      </c>
      <c r="CI194" t="s">
        <v>125</v>
      </c>
      <c r="CL194" t="s">
        <v>126</v>
      </c>
      <c r="CM194" t="s">
        <v>137</v>
      </c>
      <c r="CO194" t="s">
        <v>128</v>
      </c>
      <c r="CU194" t="s">
        <v>119</v>
      </c>
      <c r="CV194" t="s">
        <v>108</v>
      </c>
      <c r="CW194" t="s">
        <v>141</v>
      </c>
      <c r="CX194" t="s">
        <v>142</v>
      </c>
      <c r="DD194" s="170">
        <v>132.49</v>
      </c>
      <c r="DE194" t="s">
        <v>110</v>
      </c>
      <c r="DF194" s="171">
        <v>0</v>
      </c>
      <c r="DH194" s="172">
        <v>0</v>
      </c>
      <c r="DI194" t="s">
        <v>131</v>
      </c>
      <c r="DJ194" t="s">
        <v>116</v>
      </c>
      <c r="DK194" s="173">
        <v>42390</v>
      </c>
      <c r="DL194" t="s">
        <v>119</v>
      </c>
      <c r="DN194" s="174">
        <v>132.49</v>
      </c>
      <c r="DO194" s="175">
        <v>1</v>
      </c>
      <c r="DP194" s="176">
        <v>1</v>
      </c>
      <c r="DQ194" s="177">
        <v>774688</v>
      </c>
      <c r="DT194" s="178">
        <v>42405</v>
      </c>
      <c r="DV194" t="s">
        <v>120</v>
      </c>
      <c r="DW194" s="179">
        <v>42390</v>
      </c>
      <c r="DX194" t="s">
        <v>110</v>
      </c>
      <c r="DY194" s="180">
        <v>42369</v>
      </c>
      <c r="DZ194" t="s">
        <v>116</v>
      </c>
      <c r="EC194" t="s">
        <v>123</v>
      </c>
      <c r="ED194" s="181">
        <v>0</v>
      </c>
      <c r="EE194" s="182">
        <v>0</v>
      </c>
      <c r="EG194" t="s">
        <v>132</v>
      </c>
      <c r="EJ194" t="str">
        <f t="shared" si="6"/>
        <v>726900018000</v>
      </c>
    </row>
    <row r="195" spans="1:140" hidden="1" x14ac:dyDescent="0.25">
      <c r="A195" t="s">
        <v>108</v>
      </c>
      <c r="B195" t="s">
        <v>167</v>
      </c>
      <c r="C195" s="140">
        <v>42390</v>
      </c>
      <c r="D195" s="141">
        <v>0</v>
      </c>
      <c r="E195" t="s">
        <v>108</v>
      </c>
      <c r="F195" t="s">
        <v>110</v>
      </c>
      <c r="G195" s="142">
        <v>2016</v>
      </c>
      <c r="H195" s="143">
        <v>7</v>
      </c>
      <c r="I195" s="144">
        <v>42390</v>
      </c>
      <c r="J195" t="s">
        <v>111</v>
      </c>
      <c r="L195" t="s">
        <v>110</v>
      </c>
      <c r="M195" t="s">
        <v>110</v>
      </c>
      <c r="O195" s="146">
        <v>0</v>
      </c>
      <c r="P195" t="s">
        <v>112</v>
      </c>
      <c r="R195" s="148">
        <v>42390</v>
      </c>
      <c r="S195" s="149">
        <v>63</v>
      </c>
      <c r="T195" s="150">
        <v>4797.7700000000004</v>
      </c>
      <c r="U195" s="151">
        <v>4797.7700000000004</v>
      </c>
      <c r="V195" s="152">
        <v>0</v>
      </c>
      <c r="W195" t="s">
        <v>113</v>
      </c>
      <c r="Y195" t="s">
        <v>114</v>
      </c>
      <c r="Z195" t="s">
        <v>114</v>
      </c>
      <c r="AA195" t="s">
        <v>114</v>
      </c>
      <c r="AB195" t="s">
        <v>115</v>
      </c>
      <c r="AC195" t="s">
        <v>116</v>
      </c>
      <c r="AD195" t="s">
        <v>110</v>
      </c>
      <c r="AE195" t="s">
        <v>110</v>
      </c>
      <c r="AH195" s="153">
        <v>0</v>
      </c>
      <c r="AI195" s="154">
        <v>42405</v>
      </c>
      <c r="AJ195" s="155">
        <v>774688</v>
      </c>
      <c r="AK195" s="156">
        <v>774688.1</v>
      </c>
      <c r="AL195" s="157">
        <v>42390</v>
      </c>
      <c r="AM195" s="158">
        <v>0</v>
      </c>
      <c r="AN195" t="s">
        <v>164</v>
      </c>
      <c r="AO195" s="159">
        <v>42405.716736111113</v>
      </c>
      <c r="AP195" t="s">
        <v>118</v>
      </c>
      <c r="AQ195" t="s">
        <v>119</v>
      </c>
      <c r="AR195" t="s">
        <v>119</v>
      </c>
      <c r="AT195" s="160">
        <v>42390</v>
      </c>
      <c r="AU195" s="161">
        <v>1</v>
      </c>
      <c r="AV195" s="162">
        <v>1</v>
      </c>
      <c r="AW195" t="s">
        <v>120</v>
      </c>
      <c r="AZ195" s="163">
        <v>42405</v>
      </c>
      <c r="BB195" t="s">
        <v>121</v>
      </c>
      <c r="BC195" t="s">
        <v>114</v>
      </c>
      <c r="BD195" t="s">
        <v>122</v>
      </c>
      <c r="BE195" t="s">
        <v>110</v>
      </c>
      <c r="BH195" t="s">
        <v>122</v>
      </c>
      <c r="BL195" t="s">
        <v>110</v>
      </c>
      <c r="BM195" s="165">
        <v>42390</v>
      </c>
      <c r="BO195" t="s">
        <v>110</v>
      </c>
      <c r="BP195" t="s">
        <v>123</v>
      </c>
      <c r="BS195" s="166">
        <v>42405.705694444441</v>
      </c>
      <c r="BU195" t="s">
        <v>110</v>
      </c>
      <c r="BV195" t="s">
        <v>118</v>
      </c>
      <c r="BW195" t="s">
        <v>110</v>
      </c>
      <c r="BZ195" t="s">
        <v>108</v>
      </c>
      <c r="CA195" t="s">
        <v>167</v>
      </c>
      <c r="CB195" s="167">
        <v>42390</v>
      </c>
      <c r="CC195" s="168">
        <v>0</v>
      </c>
      <c r="CD195" s="169">
        <v>63</v>
      </c>
      <c r="CE195" t="s">
        <v>111</v>
      </c>
      <c r="CH195" t="s">
        <v>146</v>
      </c>
      <c r="CI195" t="s">
        <v>125</v>
      </c>
      <c r="CL195" t="s">
        <v>126</v>
      </c>
      <c r="CM195" t="s">
        <v>127</v>
      </c>
      <c r="CO195" t="s">
        <v>128</v>
      </c>
      <c r="CU195" t="s">
        <v>119</v>
      </c>
      <c r="CV195" t="s">
        <v>108</v>
      </c>
      <c r="CW195" t="s">
        <v>129</v>
      </c>
      <c r="CX195" t="s">
        <v>130</v>
      </c>
      <c r="DD195" s="170">
        <v>136.29</v>
      </c>
      <c r="DE195" t="s">
        <v>110</v>
      </c>
      <c r="DF195" s="171">
        <v>0</v>
      </c>
      <c r="DH195" s="172">
        <v>0</v>
      </c>
      <c r="DI195" t="s">
        <v>131</v>
      </c>
      <c r="DJ195" t="s">
        <v>116</v>
      </c>
      <c r="DK195" s="173">
        <v>42390</v>
      </c>
      <c r="DL195" t="s">
        <v>119</v>
      </c>
      <c r="DN195" s="174">
        <v>136.29</v>
      </c>
      <c r="DO195" s="175">
        <v>1</v>
      </c>
      <c r="DP195" s="176">
        <v>1</v>
      </c>
      <c r="DQ195" s="177">
        <v>774688</v>
      </c>
      <c r="DT195" s="178">
        <v>42405</v>
      </c>
      <c r="DV195" t="s">
        <v>120</v>
      </c>
      <c r="DW195" s="179">
        <v>42390</v>
      </c>
      <c r="DX195" t="s">
        <v>110</v>
      </c>
      <c r="DY195" s="180">
        <v>42369</v>
      </c>
      <c r="DZ195" t="s">
        <v>116</v>
      </c>
      <c r="EC195" t="s">
        <v>123</v>
      </c>
      <c r="ED195" s="181">
        <v>0</v>
      </c>
      <c r="EE195" s="182">
        <v>0</v>
      </c>
      <c r="EG195" t="s">
        <v>132</v>
      </c>
      <c r="EJ195" t="str">
        <f t="shared" si="6"/>
        <v>726900099000</v>
      </c>
    </row>
    <row r="196" spans="1:140" hidden="1" x14ac:dyDescent="0.25">
      <c r="A196" t="s">
        <v>108</v>
      </c>
      <c r="B196" t="s">
        <v>167</v>
      </c>
      <c r="C196" s="140">
        <v>42390</v>
      </c>
      <c r="D196" s="141">
        <v>0</v>
      </c>
      <c r="E196" t="s">
        <v>108</v>
      </c>
      <c r="F196" t="s">
        <v>110</v>
      </c>
      <c r="G196" s="142">
        <v>2016</v>
      </c>
      <c r="H196" s="143">
        <v>7</v>
      </c>
      <c r="I196" s="144">
        <v>42390</v>
      </c>
      <c r="J196" t="s">
        <v>111</v>
      </c>
      <c r="L196" t="s">
        <v>110</v>
      </c>
      <c r="M196" t="s">
        <v>110</v>
      </c>
      <c r="O196" s="146">
        <v>0</v>
      </c>
      <c r="P196" t="s">
        <v>112</v>
      </c>
      <c r="R196" s="148">
        <v>42390</v>
      </c>
      <c r="S196" s="149">
        <v>63</v>
      </c>
      <c r="T196" s="150">
        <v>4797.7700000000004</v>
      </c>
      <c r="U196" s="151">
        <v>4797.7700000000004</v>
      </c>
      <c r="V196" s="152">
        <v>0</v>
      </c>
      <c r="W196" t="s">
        <v>113</v>
      </c>
      <c r="Y196" t="s">
        <v>114</v>
      </c>
      <c r="Z196" t="s">
        <v>114</v>
      </c>
      <c r="AA196" t="s">
        <v>114</v>
      </c>
      <c r="AB196" t="s">
        <v>115</v>
      </c>
      <c r="AC196" t="s">
        <v>116</v>
      </c>
      <c r="AD196" t="s">
        <v>110</v>
      </c>
      <c r="AE196" t="s">
        <v>110</v>
      </c>
      <c r="AH196" s="153">
        <v>0</v>
      </c>
      <c r="AI196" s="154">
        <v>42405</v>
      </c>
      <c r="AJ196" s="155">
        <v>774688</v>
      </c>
      <c r="AK196" s="156">
        <v>774688.1</v>
      </c>
      <c r="AL196" s="157">
        <v>42390</v>
      </c>
      <c r="AM196" s="158">
        <v>0</v>
      </c>
      <c r="AN196" t="s">
        <v>164</v>
      </c>
      <c r="AO196" s="159">
        <v>42405.716736111113</v>
      </c>
      <c r="AP196" t="s">
        <v>118</v>
      </c>
      <c r="AQ196" t="s">
        <v>119</v>
      </c>
      <c r="AR196" t="s">
        <v>119</v>
      </c>
      <c r="AT196" s="160">
        <v>42390</v>
      </c>
      <c r="AU196" s="161">
        <v>1</v>
      </c>
      <c r="AV196" s="162">
        <v>1</v>
      </c>
      <c r="AW196" t="s">
        <v>120</v>
      </c>
      <c r="AZ196" s="163">
        <v>42405</v>
      </c>
      <c r="BB196" t="s">
        <v>121</v>
      </c>
      <c r="BC196" t="s">
        <v>114</v>
      </c>
      <c r="BD196" t="s">
        <v>122</v>
      </c>
      <c r="BE196" t="s">
        <v>110</v>
      </c>
      <c r="BH196" t="s">
        <v>122</v>
      </c>
      <c r="BL196" t="s">
        <v>110</v>
      </c>
      <c r="BM196" s="165">
        <v>42390</v>
      </c>
      <c r="BO196" t="s">
        <v>110</v>
      </c>
      <c r="BP196" t="s">
        <v>123</v>
      </c>
      <c r="BS196" s="166">
        <v>42405.705694444441</v>
      </c>
      <c r="BU196" t="s">
        <v>110</v>
      </c>
      <c r="BV196" t="s">
        <v>118</v>
      </c>
      <c r="BW196" t="s">
        <v>110</v>
      </c>
      <c r="BZ196" t="s">
        <v>108</v>
      </c>
      <c r="CA196" t="s">
        <v>167</v>
      </c>
      <c r="CB196" s="167">
        <v>42390</v>
      </c>
      <c r="CC196" s="168">
        <v>0</v>
      </c>
      <c r="CD196" s="169">
        <v>1</v>
      </c>
      <c r="CE196" t="s">
        <v>111</v>
      </c>
      <c r="CH196" t="s">
        <v>147</v>
      </c>
      <c r="CI196" t="s">
        <v>125</v>
      </c>
      <c r="CL196" t="s">
        <v>126</v>
      </c>
      <c r="CM196" t="s">
        <v>134</v>
      </c>
      <c r="CO196" t="s">
        <v>128</v>
      </c>
      <c r="CU196" t="s">
        <v>119</v>
      </c>
      <c r="CV196" t="s">
        <v>108</v>
      </c>
      <c r="CW196" t="s">
        <v>135</v>
      </c>
      <c r="CX196" t="s">
        <v>136</v>
      </c>
      <c r="DD196" s="170">
        <v>-116.99</v>
      </c>
      <c r="DE196" t="s">
        <v>110</v>
      </c>
      <c r="DF196" s="171">
        <v>0</v>
      </c>
      <c r="DH196" s="172">
        <v>0</v>
      </c>
      <c r="DI196" t="s">
        <v>131</v>
      </c>
      <c r="DJ196" t="s">
        <v>116</v>
      </c>
      <c r="DK196" s="173">
        <v>42390</v>
      </c>
      <c r="DL196" t="s">
        <v>119</v>
      </c>
      <c r="DN196" s="174">
        <v>-116.99</v>
      </c>
      <c r="DO196" s="175">
        <v>1</v>
      </c>
      <c r="DP196" s="176">
        <v>1</v>
      </c>
      <c r="DQ196" s="177">
        <v>774688</v>
      </c>
      <c r="DT196" s="178">
        <v>42405</v>
      </c>
      <c r="DV196" t="s">
        <v>120</v>
      </c>
      <c r="DW196" s="179">
        <v>42390</v>
      </c>
      <c r="DX196" t="s">
        <v>110</v>
      </c>
      <c r="DY196" s="180">
        <v>42369</v>
      </c>
      <c r="DZ196" t="s">
        <v>116</v>
      </c>
      <c r="EC196" t="s">
        <v>123</v>
      </c>
      <c r="ED196" s="181">
        <v>0</v>
      </c>
      <c r="EE196" s="182">
        <v>0</v>
      </c>
      <c r="EF196" t="s">
        <v>123</v>
      </c>
      <c r="EG196" t="s">
        <v>132</v>
      </c>
      <c r="EJ196" t="str">
        <f t="shared" si="6"/>
        <v>100000019800</v>
      </c>
    </row>
    <row r="197" spans="1:140" hidden="1" x14ac:dyDescent="0.25">
      <c r="A197" t="s">
        <v>108</v>
      </c>
      <c r="B197" t="s">
        <v>167</v>
      </c>
      <c r="C197" s="140">
        <v>42390</v>
      </c>
      <c r="D197" s="141">
        <v>0</v>
      </c>
      <c r="E197" t="s">
        <v>108</v>
      </c>
      <c r="F197" t="s">
        <v>110</v>
      </c>
      <c r="G197" s="142">
        <v>2016</v>
      </c>
      <c r="H197" s="143">
        <v>7</v>
      </c>
      <c r="I197" s="144">
        <v>42390</v>
      </c>
      <c r="J197" t="s">
        <v>111</v>
      </c>
      <c r="L197" t="s">
        <v>110</v>
      </c>
      <c r="M197" t="s">
        <v>110</v>
      </c>
      <c r="O197" s="146">
        <v>0</v>
      </c>
      <c r="P197" t="s">
        <v>112</v>
      </c>
      <c r="R197" s="148">
        <v>42390</v>
      </c>
      <c r="S197" s="149">
        <v>63</v>
      </c>
      <c r="T197" s="150">
        <v>4797.7700000000004</v>
      </c>
      <c r="U197" s="151">
        <v>4797.7700000000004</v>
      </c>
      <c r="V197" s="152">
        <v>0</v>
      </c>
      <c r="W197" t="s">
        <v>113</v>
      </c>
      <c r="Y197" t="s">
        <v>114</v>
      </c>
      <c r="Z197" t="s">
        <v>114</v>
      </c>
      <c r="AA197" t="s">
        <v>114</v>
      </c>
      <c r="AB197" t="s">
        <v>115</v>
      </c>
      <c r="AC197" t="s">
        <v>116</v>
      </c>
      <c r="AD197" t="s">
        <v>110</v>
      </c>
      <c r="AE197" t="s">
        <v>110</v>
      </c>
      <c r="AH197" s="153">
        <v>0</v>
      </c>
      <c r="AI197" s="154">
        <v>42405</v>
      </c>
      <c r="AJ197" s="155">
        <v>774688</v>
      </c>
      <c r="AK197" s="156">
        <v>774688.1</v>
      </c>
      <c r="AL197" s="157">
        <v>42390</v>
      </c>
      <c r="AM197" s="158">
        <v>0</v>
      </c>
      <c r="AN197" t="s">
        <v>164</v>
      </c>
      <c r="AO197" s="159">
        <v>42405.716736111113</v>
      </c>
      <c r="AP197" t="s">
        <v>118</v>
      </c>
      <c r="AQ197" t="s">
        <v>119</v>
      </c>
      <c r="AR197" t="s">
        <v>119</v>
      </c>
      <c r="AT197" s="160">
        <v>42390</v>
      </c>
      <c r="AU197" s="161">
        <v>1</v>
      </c>
      <c r="AV197" s="162">
        <v>1</v>
      </c>
      <c r="AW197" t="s">
        <v>120</v>
      </c>
      <c r="AZ197" s="163">
        <v>42405</v>
      </c>
      <c r="BB197" t="s">
        <v>121</v>
      </c>
      <c r="BC197" t="s">
        <v>114</v>
      </c>
      <c r="BD197" t="s">
        <v>122</v>
      </c>
      <c r="BE197" t="s">
        <v>110</v>
      </c>
      <c r="BH197" t="s">
        <v>122</v>
      </c>
      <c r="BL197" t="s">
        <v>110</v>
      </c>
      <c r="BM197" s="165">
        <v>42390</v>
      </c>
      <c r="BO197" t="s">
        <v>110</v>
      </c>
      <c r="BP197" t="s">
        <v>123</v>
      </c>
      <c r="BS197" s="166">
        <v>42405.705694444441</v>
      </c>
      <c r="BU197" t="s">
        <v>110</v>
      </c>
      <c r="BV197" t="s">
        <v>118</v>
      </c>
      <c r="BW197" t="s">
        <v>110</v>
      </c>
      <c r="BZ197" t="s">
        <v>108</v>
      </c>
      <c r="CA197" t="s">
        <v>167</v>
      </c>
      <c r="CB197" s="167">
        <v>42390</v>
      </c>
      <c r="CC197" s="168">
        <v>0</v>
      </c>
      <c r="CD197" s="169">
        <v>2</v>
      </c>
      <c r="CE197" t="s">
        <v>111</v>
      </c>
      <c r="CH197" t="s">
        <v>147</v>
      </c>
      <c r="CI197" t="s">
        <v>125</v>
      </c>
      <c r="CL197" t="s">
        <v>126</v>
      </c>
      <c r="CM197" t="s">
        <v>137</v>
      </c>
      <c r="CO197" t="s">
        <v>128</v>
      </c>
      <c r="CU197" t="s">
        <v>119</v>
      </c>
      <c r="CV197" t="s">
        <v>108</v>
      </c>
      <c r="CW197" t="s">
        <v>141</v>
      </c>
      <c r="CX197" t="s">
        <v>142</v>
      </c>
      <c r="DD197" s="170">
        <v>-1055.8499999999999</v>
      </c>
      <c r="DE197" t="s">
        <v>110</v>
      </c>
      <c r="DF197" s="171">
        <v>0</v>
      </c>
      <c r="DH197" s="172">
        <v>0</v>
      </c>
      <c r="DI197" t="s">
        <v>131</v>
      </c>
      <c r="DJ197" t="s">
        <v>116</v>
      </c>
      <c r="DK197" s="173">
        <v>42390</v>
      </c>
      <c r="DL197" t="s">
        <v>119</v>
      </c>
      <c r="DN197" s="174">
        <v>-1055.8499999999999</v>
      </c>
      <c r="DO197" s="175">
        <v>1</v>
      </c>
      <c r="DP197" s="176">
        <v>1</v>
      </c>
      <c r="DQ197" s="177">
        <v>774688</v>
      </c>
      <c r="DT197" s="178">
        <v>42405</v>
      </c>
      <c r="DV197" t="s">
        <v>120</v>
      </c>
      <c r="DW197" s="179">
        <v>42390</v>
      </c>
      <c r="DX197" t="s">
        <v>110</v>
      </c>
      <c r="DY197" s="180">
        <v>42369</v>
      </c>
      <c r="DZ197" t="s">
        <v>116</v>
      </c>
      <c r="EC197" t="s">
        <v>123</v>
      </c>
      <c r="ED197" s="181">
        <v>0</v>
      </c>
      <c r="EE197" s="182">
        <v>0</v>
      </c>
      <c r="EG197" t="s">
        <v>132</v>
      </c>
      <c r="EJ197" t="str">
        <f t="shared" si="6"/>
        <v>100000018000</v>
      </c>
    </row>
    <row r="198" spans="1:140" hidden="1" x14ac:dyDescent="0.25">
      <c r="A198" t="s">
        <v>108</v>
      </c>
      <c r="B198" t="s">
        <v>167</v>
      </c>
      <c r="C198" s="140">
        <v>42390</v>
      </c>
      <c r="D198" s="141">
        <v>0</v>
      </c>
      <c r="E198" t="s">
        <v>108</v>
      </c>
      <c r="F198" t="s">
        <v>110</v>
      </c>
      <c r="G198" s="142">
        <v>2016</v>
      </c>
      <c r="H198" s="143">
        <v>7</v>
      </c>
      <c r="I198" s="144">
        <v>42390</v>
      </c>
      <c r="J198" t="s">
        <v>111</v>
      </c>
      <c r="L198" t="s">
        <v>110</v>
      </c>
      <c r="M198" t="s">
        <v>110</v>
      </c>
      <c r="O198" s="146">
        <v>0</v>
      </c>
      <c r="P198" t="s">
        <v>112</v>
      </c>
      <c r="R198" s="148">
        <v>42390</v>
      </c>
      <c r="S198" s="149">
        <v>63</v>
      </c>
      <c r="T198" s="150">
        <v>4797.7700000000004</v>
      </c>
      <c r="U198" s="151">
        <v>4797.7700000000004</v>
      </c>
      <c r="V198" s="152">
        <v>0</v>
      </c>
      <c r="W198" t="s">
        <v>113</v>
      </c>
      <c r="Y198" t="s">
        <v>114</v>
      </c>
      <c r="Z198" t="s">
        <v>114</v>
      </c>
      <c r="AA198" t="s">
        <v>114</v>
      </c>
      <c r="AB198" t="s">
        <v>115</v>
      </c>
      <c r="AC198" t="s">
        <v>116</v>
      </c>
      <c r="AD198" t="s">
        <v>110</v>
      </c>
      <c r="AE198" t="s">
        <v>110</v>
      </c>
      <c r="AH198" s="153">
        <v>0</v>
      </c>
      <c r="AI198" s="154">
        <v>42405</v>
      </c>
      <c r="AJ198" s="155">
        <v>774688</v>
      </c>
      <c r="AK198" s="156">
        <v>774688.1</v>
      </c>
      <c r="AL198" s="157">
        <v>42390</v>
      </c>
      <c r="AM198" s="158">
        <v>0</v>
      </c>
      <c r="AN198" t="s">
        <v>164</v>
      </c>
      <c r="AO198" s="159">
        <v>42405.716736111113</v>
      </c>
      <c r="AP198" t="s">
        <v>118</v>
      </c>
      <c r="AQ198" t="s">
        <v>119</v>
      </c>
      <c r="AR198" t="s">
        <v>119</v>
      </c>
      <c r="AT198" s="160">
        <v>42390</v>
      </c>
      <c r="AU198" s="161">
        <v>1</v>
      </c>
      <c r="AV198" s="162">
        <v>1</v>
      </c>
      <c r="AW198" t="s">
        <v>120</v>
      </c>
      <c r="AZ198" s="163">
        <v>42405</v>
      </c>
      <c r="BB198" t="s">
        <v>121</v>
      </c>
      <c r="BC198" t="s">
        <v>114</v>
      </c>
      <c r="BD198" t="s">
        <v>122</v>
      </c>
      <c r="BE198" t="s">
        <v>110</v>
      </c>
      <c r="BH198" t="s">
        <v>122</v>
      </c>
      <c r="BL198" t="s">
        <v>110</v>
      </c>
      <c r="BM198" s="165">
        <v>42390</v>
      </c>
      <c r="BO198" t="s">
        <v>110</v>
      </c>
      <c r="BP198" t="s">
        <v>123</v>
      </c>
      <c r="BS198" s="166">
        <v>42405.705694444441</v>
      </c>
      <c r="BU198" t="s">
        <v>110</v>
      </c>
      <c r="BV198" t="s">
        <v>118</v>
      </c>
      <c r="BW198" t="s">
        <v>110</v>
      </c>
      <c r="BZ198" t="s">
        <v>108</v>
      </c>
      <c r="CA198" t="s">
        <v>167</v>
      </c>
      <c r="CB198" s="167">
        <v>42390</v>
      </c>
      <c r="CC198" s="168">
        <v>0</v>
      </c>
      <c r="CD198" s="169">
        <v>3</v>
      </c>
      <c r="CE198" t="s">
        <v>111</v>
      </c>
      <c r="CH198" t="s">
        <v>147</v>
      </c>
      <c r="CI198" t="s">
        <v>125</v>
      </c>
      <c r="CL198" t="s">
        <v>126</v>
      </c>
      <c r="CM198" t="s">
        <v>127</v>
      </c>
      <c r="CO198" t="s">
        <v>128</v>
      </c>
      <c r="CU198" t="s">
        <v>119</v>
      </c>
      <c r="CV198" t="s">
        <v>108</v>
      </c>
      <c r="CW198" t="s">
        <v>129</v>
      </c>
      <c r="CX198" t="s">
        <v>130</v>
      </c>
      <c r="DD198" s="170">
        <v>-1104.8800000000001</v>
      </c>
      <c r="DE198" t="s">
        <v>110</v>
      </c>
      <c r="DF198" s="171">
        <v>0</v>
      </c>
      <c r="DH198" s="172">
        <v>0</v>
      </c>
      <c r="DI198" t="s">
        <v>131</v>
      </c>
      <c r="DJ198" t="s">
        <v>116</v>
      </c>
      <c r="DK198" s="173">
        <v>42390</v>
      </c>
      <c r="DL198" t="s">
        <v>119</v>
      </c>
      <c r="DN198" s="174">
        <v>-1104.8800000000001</v>
      </c>
      <c r="DO198" s="175">
        <v>1</v>
      </c>
      <c r="DP198" s="176">
        <v>1</v>
      </c>
      <c r="DQ198" s="177">
        <v>774688</v>
      </c>
      <c r="DT198" s="178">
        <v>42405</v>
      </c>
      <c r="DV198" t="s">
        <v>120</v>
      </c>
      <c r="DW198" s="179">
        <v>42390</v>
      </c>
      <c r="DX198" t="s">
        <v>110</v>
      </c>
      <c r="DY198" s="180">
        <v>42369</v>
      </c>
      <c r="DZ198" t="s">
        <v>116</v>
      </c>
      <c r="EC198" t="s">
        <v>123</v>
      </c>
      <c r="ED198" s="181">
        <v>0</v>
      </c>
      <c r="EE198" s="182">
        <v>0</v>
      </c>
      <c r="EG198" t="s">
        <v>132</v>
      </c>
      <c r="EJ198" t="str">
        <f t="shared" si="6"/>
        <v>100000099000</v>
      </c>
    </row>
    <row r="199" spans="1:140" hidden="1" x14ac:dyDescent="0.25">
      <c r="A199" t="s">
        <v>108</v>
      </c>
      <c r="B199" t="s">
        <v>167</v>
      </c>
      <c r="C199" s="140">
        <v>42390</v>
      </c>
      <c r="D199" s="141">
        <v>0</v>
      </c>
      <c r="E199" t="s">
        <v>108</v>
      </c>
      <c r="F199" t="s">
        <v>110</v>
      </c>
      <c r="G199" s="142">
        <v>2016</v>
      </c>
      <c r="H199" s="143">
        <v>7</v>
      </c>
      <c r="I199" s="144">
        <v>42390</v>
      </c>
      <c r="J199" t="s">
        <v>111</v>
      </c>
      <c r="L199" t="s">
        <v>110</v>
      </c>
      <c r="M199" t="s">
        <v>110</v>
      </c>
      <c r="O199" s="146">
        <v>0</v>
      </c>
      <c r="P199" t="s">
        <v>112</v>
      </c>
      <c r="R199" s="148">
        <v>42390</v>
      </c>
      <c r="S199" s="149">
        <v>63</v>
      </c>
      <c r="T199" s="150">
        <v>4797.7700000000004</v>
      </c>
      <c r="U199" s="151">
        <v>4797.7700000000004</v>
      </c>
      <c r="V199" s="152">
        <v>0</v>
      </c>
      <c r="W199" t="s">
        <v>113</v>
      </c>
      <c r="Y199" t="s">
        <v>114</v>
      </c>
      <c r="Z199" t="s">
        <v>114</v>
      </c>
      <c r="AA199" t="s">
        <v>114</v>
      </c>
      <c r="AB199" t="s">
        <v>115</v>
      </c>
      <c r="AC199" t="s">
        <v>116</v>
      </c>
      <c r="AD199" t="s">
        <v>110</v>
      </c>
      <c r="AE199" t="s">
        <v>110</v>
      </c>
      <c r="AH199" s="153">
        <v>0</v>
      </c>
      <c r="AI199" s="154">
        <v>42405</v>
      </c>
      <c r="AJ199" s="155">
        <v>774688</v>
      </c>
      <c r="AK199" s="156">
        <v>774688.1</v>
      </c>
      <c r="AL199" s="157">
        <v>42390</v>
      </c>
      <c r="AM199" s="158">
        <v>0</v>
      </c>
      <c r="AN199" t="s">
        <v>164</v>
      </c>
      <c r="AO199" s="159">
        <v>42405.716736111113</v>
      </c>
      <c r="AP199" t="s">
        <v>118</v>
      </c>
      <c r="AQ199" t="s">
        <v>119</v>
      </c>
      <c r="AR199" t="s">
        <v>119</v>
      </c>
      <c r="AT199" s="160">
        <v>42390</v>
      </c>
      <c r="AU199" s="161">
        <v>1</v>
      </c>
      <c r="AV199" s="162">
        <v>1</v>
      </c>
      <c r="AW199" t="s">
        <v>120</v>
      </c>
      <c r="AZ199" s="163">
        <v>42405</v>
      </c>
      <c r="BB199" t="s">
        <v>121</v>
      </c>
      <c r="BC199" t="s">
        <v>114</v>
      </c>
      <c r="BD199" t="s">
        <v>122</v>
      </c>
      <c r="BE199" t="s">
        <v>110</v>
      </c>
      <c r="BH199" t="s">
        <v>122</v>
      </c>
      <c r="BL199" t="s">
        <v>110</v>
      </c>
      <c r="BM199" s="165">
        <v>42390</v>
      </c>
      <c r="BO199" t="s">
        <v>110</v>
      </c>
      <c r="BP199" t="s">
        <v>123</v>
      </c>
      <c r="BS199" s="166">
        <v>42405.705694444441</v>
      </c>
      <c r="BU199" t="s">
        <v>110</v>
      </c>
      <c r="BV199" t="s">
        <v>118</v>
      </c>
      <c r="BW199" t="s">
        <v>110</v>
      </c>
      <c r="BZ199" t="s">
        <v>108</v>
      </c>
      <c r="CA199" t="s">
        <v>167</v>
      </c>
      <c r="CB199" s="167">
        <v>42390</v>
      </c>
      <c r="CC199" s="168">
        <v>0</v>
      </c>
      <c r="CD199" s="169">
        <v>4</v>
      </c>
      <c r="CE199" t="s">
        <v>111</v>
      </c>
      <c r="CH199" t="s">
        <v>148</v>
      </c>
      <c r="CI199" t="s">
        <v>125</v>
      </c>
      <c r="CL199" t="s">
        <v>126</v>
      </c>
      <c r="CM199" t="s">
        <v>134</v>
      </c>
      <c r="CO199" t="s">
        <v>128</v>
      </c>
      <c r="CU199" t="s">
        <v>119</v>
      </c>
      <c r="CV199" t="s">
        <v>108</v>
      </c>
      <c r="CW199" t="s">
        <v>135</v>
      </c>
      <c r="CX199" t="s">
        <v>136</v>
      </c>
      <c r="DD199" s="170">
        <v>-12.56</v>
      </c>
      <c r="DE199" t="s">
        <v>110</v>
      </c>
      <c r="DF199" s="171">
        <v>0</v>
      </c>
      <c r="DH199" s="172">
        <v>0</v>
      </c>
      <c r="DI199" t="s">
        <v>131</v>
      </c>
      <c r="DJ199" t="s">
        <v>116</v>
      </c>
      <c r="DK199" s="173">
        <v>42390</v>
      </c>
      <c r="DL199" t="s">
        <v>119</v>
      </c>
      <c r="DN199" s="174">
        <v>-12.56</v>
      </c>
      <c r="DO199" s="175">
        <v>1</v>
      </c>
      <c r="DP199" s="176">
        <v>1</v>
      </c>
      <c r="DQ199" s="177">
        <v>774688</v>
      </c>
      <c r="DT199" s="178">
        <v>42405</v>
      </c>
      <c r="DV199" t="s">
        <v>120</v>
      </c>
      <c r="DW199" s="179">
        <v>42390</v>
      </c>
      <c r="DX199" t="s">
        <v>110</v>
      </c>
      <c r="DY199" s="180">
        <v>42369</v>
      </c>
      <c r="DZ199" t="s">
        <v>116</v>
      </c>
      <c r="EC199" t="s">
        <v>123</v>
      </c>
      <c r="ED199" s="181">
        <v>0</v>
      </c>
      <c r="EE199" s="182">
        <v>0</v>
      </c>
      <c r="EG199" t="s">
        <v>132</v>
      </c>
      <c r="EJ199" t="str">
        <f t="shared" si="6"/>
        <v>205200019800</v>
      </c>
    </row>
    <row r="200" spans="1:140" hidden="1" x14ac:dyDescent="0.25">
      <c r="A200" t="s">
        <v>108</v>
      </c>
      <c r="B200" t="s">
        <v>167</v>
      </c>
      <c r="C200" s="140">
        <v>42390</v>
      </c>
      <c r="D200" s="141">
        <v>0</v>
      </c>
      <c r="E200" t="s">
        <v>108</v>
      </c>
      <c r="F200" t="s">
        <v>110</v>
      </c>
      <c r="G200" s="142">
        <v>2016</v>
      </c>
      <c r="H200" s="143">
        <v>7</v>
      </c>
      <c r="I200" s="144">
        <v>42390</v>
      </c>
      <c r="J200" t="s">
        <v>111</v>
      </c>
      <c r="L200" t="s">
        <v>110</v>
      </c>
      <c r="M200" t="s">
        <v>110</v>
      </c>
      <c r="O200" s="146">
        <v>0</v>
      </c>
      <c r="P200" t="s">
        <v>112</v>
      </c>
      <c r="R200" s="148">
        <v>42390</v>
      </c>
      <c r="S200" s="149">
        <v>63</v>
      </c>
      <c r="T200" s="150">
        <v>4797.7700000000004</v>
      </c>
      <c r="U200" s="151">
        <v>4797.7700000000004</v>
      </c>
      <c r="V200" s="152">
        <v>0</v>
      </c>
      <c r="W200" t="s">
        <v>113</v>
      </c>
      <c r="Y200" t="s">
        <v>114</v>
      </c>
      <c r="Z200" t="s">
        <v>114</v>
      </c>
      <c r="AA200" t="s">
        <v>114</v>
      </c>
      <c r="AB200" t="s">
        <v>115</v>
      </c>
      <c r="AC200" t="s">
        <v>116</v>
      </c>
      <c r="AD200" t="s">
        <v>110</v>
      </c>
      <c r="AE200" t="s">
        <v>110</v>
      </c>
      <c r="AH200" s="153">
        <v>0</v>
      </c>
      <c r="AI200" s="154">
        <v>42405</v>
      </c>
      <c r="AJ200" s="155">
        <v>774688</v>
      </c>
      <c r="AK200" s="156">
        <v>774688.1</v>
      </c>
      <c r="AL200" s="157">
        <v>42390</v>
      </c>
      <c r="AM200" s="158">
        <v>0</v>
      </c>
      <c r="AN200" t="s">
        <v>164</v>
      </c>
      <c r="AO200" s="159">
        <v>42405.716736111113</v>
      </c>
      <c r="AP200" t="s">
        <v>118</v>
      </c>
      <c r="AQ200" t="s">
        <v>119</v>
      </c>
      <c r="AR200" t="s">
        <v>119</v>
      </c>
      <c r="AT200" s="160">
        <v>42390</v>
      </c>
      <c r="AU200" s="161">
        <v>1</v>
      </c>
      <c r="AV200" s="162">
        <v>1</v>
      </c>
      <c r="AW200" t="s">
        <v>120</v>
      </c>
      <c r="AZ200" s="163">
        <v>42405</v>
      </c>
      <c r="BB200" t="s">
        <v>121</v>
      </c>
      <c r="BC200" t="s">
        <v>114</v>
      </c>
      <c r="BD200" t="s">
        <v>122</v>
      </c>
      <c r="BE200" t="s">
        <v>110</v>
      </c>
      <c r="BH200" t="s">
        <v>122</v>
      </c>
      <c r="BL200" t="s">
        <v>110</v>
      </c>
      <c r="BM200" s="165">
        <v>42390</v>
      </c>
      <c r="BO200" t="s">
        <v>110</v>
      </c>
      <c r="BP200" t="s">
        <v>123</v>
      </c>
      <c r="BS200" s="166">
        <v>42405.705694444441</v>
      </c>
      <c r="BU200" t="s">
        <v>110</v>
      </c>
      <c r="BV200" t="s">
        <v>118</v>
      </c>
      <c r="BW200" t="s">
        <v>110</v>
      </c>
      <c r="BZ200" t="s">
        <v>108</v>
      </c>
      <c r="CA200" t="s">
        <v>167</v>
      </c>
      <c r="CB200" s="167">
        <v>42390</v>
      </c>
      <c r="CC200" s="168">
        <v>0</v>
      </c>
      <c r="CD200" s="169">
        <v>5</v>
      </c>
      <c r="CE200" t="s">
        <v>111</v>
      </c>
      <c r="CH200" t="s">
        <v>148</v>
      </c>
      <c r="CI200" t="s">
        <v>125</v>
      </c>
      <c r="CL200" t="s">
        <v>126</v>
      </c>
      <c r="CM200" t="s">
        <v>137</v>
      </c>
      <c r="CO200" t="s">
        <v>128</v>
      </c>
      <c r="CU200" t="s">
        <v>119</v>
      </c>
      <c r="CV200" t="s">
        <v>108</v>
      </c>
      <c r="CW200" t="s">
        <v>141</v>
      </c>
      <c r="CX200" t="s">
        <v>142</v>
      </c>
      <c r="DD200" s="170">
        <v>-112.11</v>
      </c>
      <c r="DE200" t="s">
        <v>110</v>
      </c>
      <c r="DF200" s="171">
        <v>0</v>
      </c>
      <c r="DH200" s="172">
        <v>0</v>
      </c>
      <c r="DI200" t="s">
        <v>131</v>
      </c>
      <c r="DJ200" t="s">
        <v>116</v>
      </c>
      <c r="DK200" s="173">
        <v>42390</v>
      </c>
      <c r="DL200" t="s">
        <v>119</v>
      </c>
      <c r="DN200" s="174">
        <v>-112.11</v>
      </c>
      <c r="DO200" s="175">
        <v>1</v>
      </c>
      <c r="DP200" s="176">
        <v>1</v>
      </c>
      <c r="DQ200" s="177">
        <v>774688</v>
      </c>
      <c r="DT200" s="178">
        <v>42405</v>
      </c>
      <c r="DV200" t="s">
        <v>120</v>
      </c>
      <c r="DW200" s="179">
        <v>42390</v>
      </c>
      <c r="DX200" t="s">
        <v>110</v>
      </c>
      <c r="DY200" s="180">
        <v>42369</v>
      </c>
      <c r="DZ200" t="s">
        <v>116</v>
      </c>
      <c r="EC200" t="s">
        <v>123</v>
      </c>
      <c r="ED200" s="181">
        <v>0</v>
      </c>
      <c r="EE200" s="182">
        <v>0</v>
      </c>
      <c r="EG200" t="s">
        <v>132</v>
      </c>
      <c r="EJ200" t="str">
        <f t="shared" si="6"/>
        <v>205200018000</v>
      </c>
    </row>
    <row r="201" spans="1:140" hidden="1" x14ac:dyDescent="0.25">
      <c r="A201" t="s">
        <v>108</v>
      </c>
      <c r="B201" t="s">
        <v>167</v>
      </c>
      <c r="C201" s="140">
        <v>42390</v>
      </c>
      <c r="D201" s="141">
        <v>0</v>
      </c>
      <c r="E201" t="s">
        <v>108</v>
      </c>
      <c r="F201" t="s">
        <v>110</v>
      </c>
      <c r="G201" s="142">
        <v>2016</v>
      </c>
      <c r="H201" s="143">
        <v>7</v>
      </c>
      <c r="I201" s="144">
        <v>42390</v>
      </c>
      <c r="J201" t="s">
        <v>111</v>
      </c>
      <c r="L201" t="s">
        <v>110</v>
      </c>
      <c r="M201" t="s">
        <v>110</v>
      </c>
      <c r="O201" s="146">
        <v>0</v>
      </c>
      <c r="P201" t="s">
        <v>112</v>
      </c>
      <c r="R201" s="148">
        <v>42390</v>
      </c>
      <c r="S201" s="149">
        <v>63</v>
      </c>
      <c r="T201" s="150">
        <v>4797.7700000000004</v>
      </c>
      <c r="U201" s="151">
        <v>4797.7700000000004</v>
      </c>
      <c r="V201" s="152">
        <v>0</v>
      </c>
      <c r="W201" t="s">
        <v>113</v>
      </c>
      <c r="Y201" t="s">
        <v>114</v>
      </c>
      <c r="Z201" t="s">
        <v>114</v>
      </c>
      <c r="AA201" t="s">
        <v>114</v>
      </c>
      <c r="AB201" t="s">
        <v>115</v>
      </c>
      <c r="AC201" t="s">
        <v>116</v>
      </c>
      <c r="AD201" t="s">
        <v>110</v>
      </c>
      <c r="AE201" t="s">
        <v>110</v>
      </c>
      <c r="AH201" s="153">
        <v>0</v>
      </c>
      <c r="AI201" s="154">
        <v>42405</v>
      </c>
      <c r="AJ201" s="155">
        <v>774688</v>
      </c>
      <c r="AK201" s="156">
        <v>774688.1</v>
      </c>
      <c r="AL201" s="157">
        <v>42390</v>
      </c>
      <c r="AM201" s="158">
        <v>0</v>
      </c>
      <c r="AN201" t="s">
        <v>164</v>
      </c>
      <c r="AO201" s="159">
        <v>42405.716736111113</v>
      </c>
      <c r="AP201" t="s">
        <v>118</v>
      </c>
      <c r="AQ201" t="s">
        <v>119</v>
      </c>
      <c r="AR201" t="s">
        <v>119</v>
      </c>
      <c r="AT201" s="160">
        <v>42390</v>
      </c>
      <c r="AU201" s="161">
        <v>1</v>
      </c>
      <c r="AV201" s="162">
        <v>1</v>
      </c>
      <c r="AW201" t="s">
        <v>120</v>
      </c>
      <c r="AZ201" s="163">
        <v>42405</v>
      </c>
      <c r="BB201" t="s">
        <v>121</v>
      </c>
      <c r="BC201" t="s">
        <v>114</v>
      </c>
      <c r="BD201" t="s">
        <v>122</v>
      </c>
      <c r="BE201" t="s">
        <v>110</v>
      </c>
      <c r="BH201" t="s">
        <v>122</v>
      </c>
      <c r="BL201" t="s">
        <v>110</v>
      </c>
      <c r="BM201" s="165">
        <v>42390</v>
      </c>
      <c r="BO201" t="s">
        <v>110</v>
      </c>
      <c r="BP201" t="s">
        <v>123</v>
      </c>
      <c r="BS201" s="166">
        <v>42405.705694444441</v>
      </c>
      <c r="BU201" t="s">
        <v>110</v>
      </c>
      <c r="BV201" t="s">
        <v>118</v>
      </c>
      <c r="BW201" t="s">
        <v>110</v>
      </c>
      <c r="BZ201" t="s">
        <v>108</v>
      </c>
      <c r="CA201" t="s">
        <v>167</v>
      </c>
      <c r="CB201" s="167">
        <v>42390</v>
      </c>
      <c r="CC201" s="168">
        <v>0</v>
      </c>
      <c r="CD201" s="169">
        <v>6</v>
      </c>
      <c r="CE201" t="s">
        <v>111</v>
      </c>
      <c r="CH201" t="s">
        <v>148</v>
      </c>
      <c r="CI201" t="s">
        <v>125</v>
      </c>
      <c r="CL201" t="s">
        <v>126</v>
      </c>
      <c r="CM201" t="s">
        <v>127</v>
      </c>
      <c r="CO201" t="s">
        <v>128</v>
      </c>
      <c r="CU201" t="s">
        <v>119</v>
      </c>
      <c r="CV201" t="s">
        <v>108</v>
      </c>
      <c r="CW201" t="s">
        <v>129</v>
      </c>
      <c r="CX201" t="s">
        <v>130</v>
      </c>
      <c r="DD201" s="170">
        <v>-115.32</v>
      </c>
      <c r="DE201" t="s">
        <v>110</v>
      </c>
      <c r="DF201" s="171">
        <v>0</v>
      </c>
      <c r="DH201" s="172">
        <v>0</v>
      </c>
      <c r="DI201" t="s">
        <v>131</v>
      </c>
      <c r="DJ201" t="s">
        <v>116</v>
      </c>
      <c r="DK201" s="173">
        <v>42390</v>
      </c>
      <c r="DL201" t="s">
        <v>119</v>
      </c>
      <c r="DN201" s="174">
        <v>-115.32</v>
      </c>
      <c r="DO201" s="175">
        <v>1</v>
      </c>
      <c r="DP201" s="176">
        <v>1</v>
      </c>
      <c r="DQ201" s="177">
        <v>774688</v>
      </c>
      <c r="DT201" s="178">
        <v>42405</v>
      </c>
      <c r="DV201" t="s">
        <v>120</v>
      </c>
      <c r="DW201" s="179">
        <v>42390</v>
      </c>
      <c r="DX201" t="s">
        <v>110</v>
      </c>
      <c r="DY201" s="180">
        <v>42369</v>
      </c>
      <c r="DZ201" t="s">
        <v>116</v>
      </c>
      <c r="EC201" t="s">
        <v>123</v>
      </c>
      <c r="ED201" s="181">
        <v>0</v>
      </c>
      <c r="EE201" s="182">
        <v>0</v>
      </c>
      <c r="EG201" t="s">
        <v>132</v>
      </c>
      <c r="EJ201" t="str">
        <f t="shared" si="6"/>
        <v>205200099000</v>
      </c>
    </row>
    <row r="202" spans="1:140" hidden="1" x14ac:dyDescent="0.25">
      <c r="A202" t="s">
        <v>108</v>
      </c>
      <c r="B202" t="s">
        <v>167</v>
      </c>
      <c r="C202" s="140">
        <v>42390</v>
      </c>
      <c r="D202" s="141">
        <v>0</v>
      </c>
      <c r="E202" t="s">
        <v>108</v>
      </c>
      <c r="F202" t="s">
        <v>110</v>
      </c>
      <c r="G202" s="142">
        <v>2016</v>
      </c>
      <c r="H202" s="143">
        <v>7</v>
      </c>
      <c r="I202" s="144">
        <v>42390</v>
      </c>
      <c r="J202" t="s">
        <v>111</v>
      </c>
      <c r="L202" t="s">
        <v>110</v>
      </c>
      <c r="M202" t="s">
        <v>110</v>
      </c>
      <c r="O202" s="146">
        <v>0</v>
      </c>
      <c r="P202" t="s">
        <v>112</v>
      </c>
      <c r="R202" s="148">
        <v>42390</v>
      </c>
      <c r="S202" s="149">
        <v>63</v>
      </c>
      <c r="T202" s="150">
        <v>4797.7700000000004</v>
      </c>
      <c r="U202" s="151">
        <v>4797.7700000000004</v>
      </c>
      <c r="V202" s="152">
        <v>0</v>
      </c>
      <c r="W202" t="s">
        <v>113</v>
      </c>
      <c r="Y202" t="s">
        <v>114</v>
      </c>
      <c r="Z202" t="s">
        <v>114</v>
      </c>
      <c r="AA202" t="s">
        <v>114</v>
      </c>
      <c r="AB202" t="s">
        <v>115</v>
      </c>
      <c r="AC202" t="s">
        <v>116</v>
      </c>
      <c r="AD202" t="s">
        <v>110</v>
      </c>
      <c r="AE202" t="s">
        <v>110</v>
      </c>
      <c r="AH202" s="153">
        <v>0</v>
      </c>
      <c r="AI202" s="154">
        <v>42405</v>
      </c>
      <c r="AJ202" s="155">
        <v>774688</v>
      </c>
      <c r="AK202" s="156">
        <v>774688.1</v>
      </c>
      <c r="AL202" s="157">
        <v>42390</v>
      </c>
      <c r="AM202" s="158">
        <v>0</v>
      </c>
      <c r="AN202" t="s">
        <v>164</v>
      </c>
      <c r="AO202" s="159">
        <v>42405.716736111113</v>
      </c>
      <c r="AP202" t="s">
        <v>118</v>
      </c>
      <c r="AQ202" t="s">
        <v>119</v>
      </c>
      <c r="AR202" t="s">
        <v>119</v>
      </c>
      <c r="AT202" s="160">
        <v>42390</v>
      </c>
      <c r="AU202" s="161">
        <v>1</v>
      </c>
      <c r="AV202" s="162">
        <v>1</v>
      </c>
      <c r="AW202" t="s">
        <v>120</v>
      </c>
      <c r="AZ202" s="163">
        <v>42405</v>
      </c>
      <c r="BB202" t="s">
        <v>121</v>
      </c>
      <c r="BC202" t="s">
        <v>114</v>
      </c>
      <c r="BD202" t="s">
        <v>122</v>
      </c>
      <c r="BE202" t="s">
        <v>110</v>
      </c>
      <c r="BH202" t="s">
        <v>122</v>
      </c>
      <c r="BL202" t="s">
        <v>110</v>
      </c>
      <c r="BM202" s="165">
        <v>42390</v>
      </c>
      <c r="BO202" t="s">
        <v>110</v>
      </c>
      <c r="BP202" t="s">
        <v>123</v>
      </c>
      <c r="BS202" s="166">
        <v>42405.705694444441</v>
      </c>
      <c r="BU202" t="s">
        <v>110</v>
      </c>
      <c r="BV202" t="s">
        <v>118</v>
      </c>
      <c r="BW202" t="s">
        <v>110</v>
      </c>
      <c r="BZ202" t="s">
        <v>108</v>
      </c>
      <c r="CA202" t="s">
        <v>167</v>
      </c>
      <c r="CB202" s="167">
        <v>42390</v>
      </c>
      <c r="CC202" s="168">
        <v>0</v>
      </c>
      <c r="CD202" s="169">
        <v>7</v>
      </c>
      <c r="CE202" t="s">
        <v>111</v>
      </c>
      <c r="CH202" t="s">
        <v>149</v>
      </c>
      <c r="CI202" t="s">
        <v>125</v>
      </c>
      <c r="CL202" t="s">
        <v>126</v>
      </c>
      <c r="CM202" t="s">
        <v>134</v>
      </c>
      <c r="CO202" t="s">
        <v>128</v>
      </c>
      <c r="CU202" t="s">
        <v>119</v>
      </c>
      <c r="CV202" t="s">
        <v>108</v>
      </c>
      <c r="CW202" t="s">
        <v>135</v>
      </c>
      <c r="CX202" t="s">
        <v>136</v>
      </c>
      <c r="DD202" s="170">
        <v>-11.44</v>
      </c>
      <c r="DE202" t="s">
        <v>110</v>
      </c>
      <c r="DF202" s="171">
        <v>0</v>
      </c>
      <c r="DH202" s="172">
        <v>0</v>
      </c>
      <c r="DI202" t="s">
        <v>131</v>
      </c>
      <c r="DJ202" t="s">
        <v>116</v>
      </c>
      <c r="DK202" s="173">
        <v>42390</v>
      </c>
      <c r="DL202" t="s">
        <v>119</v>
      </c>
      <c r="DN202" s="174">
        <v>-11.44</v>
      </c>
      <c r="DO202" s="175">
        <v>1</v>
      </c>
      <c r="DP202" s="176">
        <v>1</v>
      </c>
      <c r="DQ202" s="177">
        <v>774688</v>
      </c>
      <c r="DT202" s="178">
        <v>42405</v>
      </c>
      <c r="DV202" t="s">
        <v>120</v>
      </c>
      <c r="DW202" s="179">
        <v>42390</v>
      </c>
      <c r="DX202" t="s">
        <v>110</v>
      </c>
      <c r="DY202" s="180">
        <v>42369</v>
      </c>
      <c r="DZ202" t="s">
        <v>116</v>
      </c>
      <c r="EC202" t="s">
        <v>123</v>
      </c>
      <c r="ED202" s="181">
        <v>0</v>
      </c>
      <c r="EE202" s="182">
        <v>0</v>
      </c>
      <c r="EG202" t="s">
        <v>132</v>
      </c>
      <c r="EJ202" t="str">
        <f t="shared" si="6"/>
        <v>205300019800</v>
      </c>
    </row>
    <row r="203" spans="1:140" hidden="1" x14ac:dyDescent="0.25">
      <c r="A203" t="s">
        <v>108</v>
      </c>
      <c r="B203" t="s">
        <v>167</v>
      </c>
      <c r="C203" s="140">
        <v>42390</v>
      </c>
      <c r="D203" s="141">
        <v>0</v>
      </c>
      <c r="E203" t="s">
        <v>108</v>
      </c>
      <c r="F203" t="s">
        <v>110</v>
      </c>
      <c r="G203" s="142">
        <v>2016</v>
      </c>
      <c r="H203" s="143">
        <v>7</v>
      </c>
      <c r="I203" s="144">
        <v>42390</v>
      </c>
      <c r="J203" t="s">
        <v>111</v>
      </c>
      <c r="L203" t="s">
        <v>110</v>
      </c>
      <c r="M203" t="s">
        <v>110</v>
      </c>
      <c r="O203" s="146">
        <v>0</v>
      </c>
      <c r="P203" t="s">
        <v>112</v>
      </c>
      <c r="R203" s="148">
        <v>42390</v>
      </c>
      <c r="S203" s="149">
        <v>63</v>
      </c>
      <c r="T203" s="150">
        <v>4797.7700000000004</v>
      </c>
      <c r="U203" s="151">
        <v>4797.7700000000004</v>
      </c>
      <c r="V203" s="152">
        <v>0</v>
      </c>
      <c r="W203" t="s">
        <v>113</v>
      </c>
      <c r="Y203" t="s">
        <v>114</v>
      </c>
      <c r="Z203" t="s">
        <v>114</v>
      </c>
      <c r="AA203" t="s">
        <v>114</v>
      </c>
      <c r="AB203" t="s">
        <v>115</v>
      </c>
      <c r="AC203" t="s">
        <v>116</v>
      </c>
      <c r="AD203" t="s">
        <v>110</v>
      </c>
      <c r="AE203" t="s">
        <v>110</v>
      </c>
      <c r="AH203" s="153">
        <v>0</v>
      </c>
      <c r="AI203" s="154">
        <v>42405</v>
      </c>
      <c r="AJ203" s="155">
        <v>774688</v>
      </c>
      <c r="AK203" s="156">
        <v>774688.1</v>
      </c>
      <c r="AL203" s="157">
        <v>42390</v>
      </c>
      <c r="AM203" s="158">
        <v>0</v>
      </c>
      <c r="AN203" t="s">
        <v>164</v>
      </c>
      <c r="AO203" s="159">
        <v>42405.716736111113</v>
      </c>
      <c r="AP203" t="s">
        <v>118</v>
      </c>
      <c r="AQ203" t="s">
        <v>119</v>
      </c>
      <c r="AR203" t="s">
        <v>119</v>
      </c>
      <c r="AT203" s="160">
        <v>42390</v>
      </c>
      <c r="AU203" s="161">
        <v>1</v>
      </c>
      <c r="AV203" s="162">
        <v>1</v>
      </c>
      <c r="AW203" t="s">
        <v>120</v>
      </c>
      <c r="AZ203" s="163">
        <v>42405</v>
      </c>
      <c r="BB203" t="s">
        <v>121</v>
      </c>
      <c r="BC203" t="s">
        <v>114</v>
      </c>
      <c r="BD203" t="s">
        <v>122</v>
      </c>
      <c r="BE203" t="s">
        <v>110</v>
      </c>
      <c r="BH203" t="s">
        <v>122</v>
      </c>
      <c r="BL203" t="s">
        <v>110</v>
      </c>
      <c r="BM203" s="165">
        <v>42390</v>
      </c>
      <c r="BO203" t="s">
        <v>110</v>
      </c>
      <c r="BP203" t="s">
        <v>123</v>
      </c>
      <c r="BS203" s="166">
        <v>42405.705694444441</v>
      </c>
      <c r="BU203" t="s">
        <v>110</v>
      </c>
      <c r="BV203" t="s">
        <v>118</v>
      </c>
      <c r="BW203" t="s">
        <v>110</v>
      </c>
      <c r="BZ203" t="s">
        <v>108</v>
      </c>
      <c r="CA203" t="s">
        <v>167</v>
      </c>
      <c r="CB203" s="167">
        <v>42390</v>
      </c>
      <c r="CC203" s="168">
        <v>0</v>
      </c>
      <c r="CD203" s="169">
        <v>8</v>
      </c>
      <c r="CE203" t="s">
        <v>111</v>
      </c>
      <c r="CH203" t="s">
        <v>149</v>
      </c>
      <c r="CI203" t="s">
        <v>125</v>
      </c>
      <c r="CL203" t="s">
        <v>126</v>
      </c>
      <c r="CM203" t="s">
        <v>137</v>
      </c>
      <c r="CO203" t="s">
        <v>128</v>
      </c>
      <c r="CU203" t="s">
        <v>119</v>
      </c>
      <c r="CV203" t="s">
        <v>108</v>
      </c>
      <c r="CW203" t="s">
        <v>141</v>
      </c>
      <c r="CX203" t="s">
        <v>142</v>
      </c>
      <c r="DD203" s="170">
        <v>-93.08</v>
      </c>
      <c r="DE203" t="s">
        <v>110</v>
      </c>
      <c r="DF203" s="171">
        <v>0</v>
      </c>
      <c r="DH203" s="172">
        <v>0</v>
      </c>
      <c r="DI203" t="s">
        <v>131</v>
      </c>
      <c r="DJ203" t="s">
        <v>116</v>
      </c>
      <c r="DK203" s="173">
        <v>42390</v>
      </c>
      <c r="DL203" t="s">
        <v>119</v>
      </c>
      <c r="DN203" s="174">
        <v>-93.08</v>
      </c>
      <c r="DO203" s="175">
        <v>1</v>
      </c>
      <c r="DP203" s="176">
        <v>1</v>
      </c>
      <c r="DQ203" s="177">
        <v>774688</v>
      </c>
      <c r="DT203" s="178">
        <v>42405</v>
      </c>
      <c r="DV203" t="s">
        <v>120</v>
      </c>
      <c r="DW203" s="179">
        <v>42390</v>
      </c>
      <c r="DX203" t="s">
        <v>110</v>
      </c>
      <c r="DY203" s="180">
        <v>42369</v>
      </c>
      <c r="DZ203" t="s">
        <v>116</v>
      </c>
      <c r="EC203" t="s">
        <v>123</v>
      </c>
      <c r="ED203" s="181">
        <v>0</v>
      </c>
      <c r="EE203" s="182">
        <v>0</v>
      </c>
      <c r="EG203" t="s">
        <v>132</v>
      </c>
      <c r="EJ203" t="str">
        <f t="shared" si="6"/>
        <v>205300018000</v>
      </c>
    </row>
    <row r="204" spans="1:140" hidden="1" x14ac:dyDescent="0.25">
      <c r="A204" t="s">
        <v>108</v>
      </c>
      <c r="B204" t="s">
        <v>167</v>
      </c>
      <c r="C204" s="140">
        <v>42390</v>
      </c>
      <c r="D204" s="141">
        <v>0</v>
      </c>
      <c r="E204" t="s">
        <v>108</v>
      </c>
      <c r="F204" t="s">
        <v>110</v>
      </c>
      <c r="G204" s="142">
        <v>2016</v>
      </c>
      <c r="H204" s="143">
        <v>7</v>
      </c>
      <c r="I204" s="144">
        <v>42390</v>
      </c>
      <c r="J204" t="s">
        <v>111</v>
      </c>
      <c r="L204" t="s">
        <v>110</v>
      </c>
      <c r="M204" t="s">
        <v>110</v>
      </c>
      <c r="O204" s="146">
        <v>0</v>
      </c>
      <c r="P204" t="s">
        <v>112</v>
      </c>
      <c r="R204" s="148">
        <v>42390</v>
      </c>
      <c r="S204" s="149">
        <v>63</v>
      </c>
      <c r="T204" s="150">
        <v>4797.7700000000004</v>
      </c>
      <c r="U204" s="151">
        <v>4797.7700000000004</v>
      </c>
      <c r="V204" s="152">
        <v>0</v>
      </c>
      <c r="W204" t="s">
        <v>113</v>
      </c>
      <c r="Y204" t="s">
        <v>114</v>
      </c>
      <c r="Z204" t="s">
        <v>114</v>
      </c>
      <c r="AA204" t="s">
        <v>114</v>
      </c>
      <c r="AB204" t="s">
        <v>115</v>
      </c>
      <c r="AC204" t="s">
        <v>116</v>
      </c>
      <c r="AD204" t="s">
        <v>110</v>
      </c>
      <c r="AE204" t="s">
        <v>110</v>
      </c>
      <c r="AH204" s="153">
        <v>0</v>
      </c>
      <c r="AI204" s="154">
        <v>42405</v>
      </c>
      <c r="AJ204" s="155">
        <v>774688</v>
      </c>
      <c r="AK204" s="156">
        <v>774688.1</v>
      </c>
      <c r="AL204" s="157">
        <v>42390</v>
      </c>
      <c r="AM204" s="158">
        <v>0</v>
      </c>
      <c r="AN204" t="s">
        <v>164</v>
      </c>
      <c r="AO204" s="159">
        <v>42405.716736111113</v>
      </c>
      <c r="AP204" t="s">
        <v>118</v>
      </c>
      <c r="AQ204" t="s">
        <v>119</v>
      </c>
      <c r="AR204" t="s">
        <v>119</v>
      </c>
      <c r="AT204" s="160">
        <v>42390</v>
      </c>
      <c r="AU204" s="161">
        <v>1</v>
      </c>
      <c r="AV204" s="162">
        <v>1</v>
      </c>
      <c r="AW204" t="s">
        <v>120</v>
      </c>
      <c r="AZ204" s="163">
        <v>42405</v>
      </c>
      <c r="BB204" t="s">
        <v>121</v>
      </c>
      <c r="BC204" t="s">
        <v>114</v>
      </c>
      <c r="BD204" t="s">
        <v>122</v>
      </c>
      <c r="BE204" t="s">
        <v>110</v>
      </c>
      <c r="BH204" t="s">
        <v>122</v>
      </c>
      <c r="BL204" t="s">
        <v>110</v>
      </c>
      <c r="BM204" s="165">
        <v>42390</v>
      </c>
      <c r="BO204" t="s">
        <v>110</v>
      </c>
      <c r="BP204" t="s">
        <v>123</v>
      </c>
      <c r="BS204" s="166">
        <v>42405.705694444441</v>
      </c>
      <c r="BU204" t="s">
        <v>110</v>
      </c>
      <c r="BV204" t="s">
        <v>118</v>
      </c>
      <c r="BW204" t="s">
        <v>110</v>
      </c>
      <c r="BZ204" t="s">
        <v>108</v>
      </c>
      <c r="CA204" t="s">
        <v>167</v>
      </c>
      <c r="CB204" s="167">
        <v>42390</v>
      </c>
      <c r="CC204" s="168">
        <v>0</v>
      </c>
      <c r="CD204" s="169">
        <v>9</v>
      </c>
      <c r="CE204" t="s">
        <v>111</v>
      </c>
      <c r="CH204" t="s">
        <v>149</v>
      </c>
      <c r="CI204" t="s">
        <v>125</v>
      </c>
      <c r="CL204" t="s">
        <v>126</v>
      </c>
      <c r="CM204" t="s">
        <v>127</v>
      </c>
      <c r="CO204" t="s">
        <v>128</v>
      </c>
      <c r="CU204" t="s">
        <v>119</v>
      </c>
      <c r="CV204" t="s">
        <v>108</v>
      </c>
      <c r="CW204" t="s">
        <v>129</v>
      </c>
      <c r="CX204" t="s">
        <v>130</v>
      </c>
      <c r="DD204" s="170">
        <v>-101.38</v>
      </c>
      <c r="DE204" t="s">
        <v>110</v>
      </c>
      <c r="DF204" s="171">
        <v>0</v>
      </c>
      <c r="DH204" s="172">
        <v>0</v>
      </c>
      <c r="DI204" t="s">
        <v>131</v>
      </c>
      <c r="DJ204" t="s">
        <v>116</v>
      </c>
      <c r="DK204" s="173">
        <v>42390</v>
      </c>
      <c r="DL204" t="s">
        <v>119</v>
      </c>
      <c r="DN204" s="174">
        <v>-101.38</v>
      </c>
      <c r="DO204" s="175">
        <v>1</v>
      </c>
      <c r="DP204" s="176">
        <v>1</v>
      </c>
      <c r="DQ204" s="177">
        <v>774688</v>
      </c>
      <c r="DT204" s="178">
        <v>42405</v>
      </c>
      <c r="DV204" t="s">
        <v>120</v>
      </c>
      <c r="DW204" s="179">
        <v>42390</v>
      </c>
      <c r="DX204" t="s">
        <v>110</v>
      </c>
      <c r="DY204" s="180">
        <v>42369</v>
      </c>
      <c r="DZ204" t="s">
        <v>116</v>
      </c>
      <c r="EC204" t="s">
        <v>123</v>
      </c>
      <c r="ED204" s="181">
        <v>0</v>
      </c>
      <c r="EE204" s="182">
        <v>0</v>
      </c>
      <c r="EG204" t="s">
        <v>132</v>
      </c>
      <c r="EJ204" t="str">
        <f t="shared" si="6"/>
        <v>205300099000</v>
      </c>
    </row>
    <row r="205" spans="1:140" hidden="1" x14ac:dyDescent="0.25">
      <c r="A205" t="s">
        <v>108</v>
      </c>
      <c r="B205" t="s">
        <v>167</v>
      </c>
      <c r="C205" s="140">
        <v>42390</v>
      </c>
      <c r="D205" s="141">
        <v>0</v>
      </c>
      <c r="E205" t="s">
        <v>108</v>
      </c>
      <c r="F205" t="s">
        <v>110</v>
      </c>
      <c r="G205" s="142">
        <v>2016</v>
      </c>
      <c r="H205" s="143">
        <v>7</v>
      </c>
      <c r="I205" s="144">
        <v>42390</v>
      </c>
      <c r="J205" t="s">
        <v>111</v>
      </c>
      <c r="L205" t="s">
        <v>110</v>
      </c>
      <c r="M205" t="s">
        <v>110</v>
      </c>
      <c r="O205" s="146">
        <v>0</v>
      </c>
      <c r="P205" t="s">
        <v>112</v>
      </c>
      <c r="R205" s="148">
        <v>42390</v>
      </c>
      <c r="S205" s="149">
        <v>63</v>
      </c>
      <c r="T205" s="150">
        <v>4797.7700000000004</v>
      </c>
      <c r="U205" s="151">
        <v>4797.7700000000004</v>
      </c>
      <c r="V205" s="152">
        <v>0</v>
      </c>
      <c r="W205" t="s">
        <v>113</v>
      </c>
      <c r="Y205" t="s">
        <v>114</v>
      </c>
      <c r="Z205" t="s">
        <v>114</v>
      </c>
      <c r="AA205" t="s">
        <v>114</v>
      </c>
      <c r="AB205" t="s">
        <v>115</v>
      </c>
      <c r="AC205" t="s">
        <v>116</v>
      </c>
      <c r="AD205" t="s">
        <v>110</v>
      </c>
      <c r="AE205" t="s">
        <v>110</v>
      </c>
      <c r="AH205" s="153">
        <v>0</v>
      </c>
      <c r="AI205" s="154">
        <v>42405</v>
      </c>
      <c r="AJ205" s="155">
        <v>774688</v>
      </c>
      <c r="AK205" s="156">
        <v>774688.1</v>
      </c>
      <c r="AL205" s="157">
        <v>42390</v>
      </c>
      <c r="AM205" s="158">
        <v>0</v>
      </c>
      <c r="AN205" t="s">
        <v>164</v>
      </c>
      <c r="AO205" s="159">
        <v>42405.716736111113</v>
      </c>
      <c r="AP205" t="s">
        <v>118</v>
      </c>
      <c r="AQ205" t="s">
        <v>119</v>
      </c>
      <c r="AR205" t="s">
        <v>119</v>
      </c>
      <c r="AT205" s="160">
        <v>42390</v>
      </c>
      <c r="AU205" s="161">
        <v>1</v>
      </c>
      <c r="AV205" s="162">
        <v>1</v>
      </c>
      <c r="AW205" t="s">
        <v>120</v>
      </c>
      <c r="AZ205" s="163">
        <v>42405</v>
      </c>
      <c r="BB205" t="s">
        <v>121</v>
      </c>
      <c r="BC205" t="s">
        <v>114</v>
      </c>
      <c r="BD205" t="s">
        <v>122</v>
      </c>
      <c r="BE205" t="s">
        <v>110</v>
      </c>
      <c r="BH205" t="s">
        <v>122</v>
      </c>
      <c r="BL205" t="s">
        <v>110</v>
      </c>
      <c r="BM205" s="165">
        <v>42390</v>
      </c>
      <c r="BO205" t="s">
        <v>110</v>
      </c>
      <c r="BP205" t="s">
        <v>123</v>
      </c>
      <c r="BS205" s="166">
        <v>42405.705694444441</v>
      </c>
      <c r="BU205" t="s">
        <v>110</v>
      </c>
      <c r="BV205" t="s">
        <v>118</v>
      </c>
      <c r="BW205" t="s">
        <v>110</v>
      </c>
      <c r="BZ205" t="s">
        <v>108</v>
      </c>
      <c r="CA205" t="s">
        <v>167</v>
      </c>
      <c r="CB205" s="167">
        <v>42390</v>
      </c>
      <c r="CC205" s="168">
        <v>0</v>
      </c>
      <c r="CD205" s="169">
        <v>13</v>
      </c>
      <c r="CE205" t="s">
        <v>111</v>
      </c>
      <c r="CH205" t="s">
        <v>151</v>
      </c>
      <c r="CI205" t="s">
        <v>125</v>
      </c>
      <c r="CL205" t="s">
        <v>126</v>
      </c>
      <c r="CM205" t="s">
        <v>137</v>
      </c>
      <c r="CO205" t="s">
        <v>128</v>
      </c>
      <c r="CU205" t="s">
        <v>119</v>
      </c>
      <c r="CV205" t="s">
        <v>108</v>
      </c>
      <c r="CW205" t="s">
        <v>141</v>
      </c>
      <c r="CX205" t="s">
        <v>142</v>
      </c>
      <c r="DD205" s="170">
        <v>-411.26</v>
      </c>
      <c r="DE205" t="s">
        <v>110</v>
      </c>
      <c r="DF205" s="171">
        <v>0</v>
      </c>
      <c r="DH205" s="172">
        <v>0</v>
      </c>
      <c r="DI205" t="s">
        <v>131</v>
      </c>
      <c r="DJ205" t="s">
        <v>116</v>
      </c>
      <c r="DK205" s="173">
        <v>42390</v>
      </c>
      <c r="DL205" t="s">
        <v>119</v>
      </c>
      <c r="DN205" s="174">
        <v>-411.26</v>
      </c>
      <c r="DO205" s="175">
        <v>1</v>
      </c>
      <c r="DP205" s="176">
        <v>1</v>
      </c>
      <c r="DQ205" s="177">
        <v>774688</v>
      </c>
      <c r="DT205" s="178">
        <v>42405</v>
      </c>
      <c r="DV205" t="s">
        <v>120</v>
      </c>
      <c r="DW205" s="179">
        <v>42390</v>
      </c>
      <c r="DX205" t="s">
        <v>110</v>
      </c>
      <c r="DY205" s="180">
        <v>42369</v>
      </c>
      <c r="DZ205" t="s">
        <v>116</v>
      </c>
      <c r="EC205" t="s">
        <v>123</v>
      </c>
      <c r="ED205" s="181">
        <v>0</v>
      </c>
      <c r="EE205" s="182">
        <v>0</v>
      </c>
      <c r="EG205" t="s">
        <v>132</v>
      </c>
      <c r="EJ205" t="str">
        <f t="shared" si="6"/>
        <v>205600018000</v>
      </c>
    </row>
    <row r="206" spans="1:140" hidden="1" x14ac:dyDescent="0.25">
      <c r="A206" t="s">
        <v>108</v>
      </c>
      <c r="B206" t="s">
        <v>167</v>
      </c>
      <c r="C206" s="140">
        <v>42390</v>
      </c>
      <c r="D206" s="141">
        <v>0</v>
      </c>
      <c r="E206" t="s">
        <v>108</v>
      </c>
      <c r="F206" t="s">
        <v>110</v>
      </c>
      <c r="G206" s="142">
        <v>2016</v>
      </c>
      <c r="H206" s="143">
        <v>7</v>
      </c>
      <c r="I206" s="144">
        <v>42390</v>
      </c>
      <c r="J206" t="s">
        <v>111</v>
      </c>
      <c r="L206" t="s">
        <v>110</v>
      </c>
      <c r="M206" t="s">
        <v>110</v>
      </c>
      <c r="O206" s="146">
        <v>0</v>
      </c>
      <c r="P206" t="s">
        <v>112</v>
      </c>
      <c r="R206" s="148">
        <v>42390</v>
      </c>
      <c r="S206" s="149">
        <v>63</v>
      </c>
      <c r="T206" s="150">
        <v>4797.7700000000004</v>
      </c>
      <c r="U206" s="151">
        <v>4797.7700000000004</v>
      </c>
      <c r="V206" s="152">
        <v>0</v>
      </c>
      <c r="W206" t="s">
        <v>113</v>
      </c>
      <c r="Y206" t="s">
        <v>114</v>
      </c>
      <c r="Z206" t="s">
        <v>114</v>
      </c>
      <c r="AA206" t="s">
        <v>114</v>
      </c>
      <c r="AB206" t="s">
        <v>115</v>
      </c>
      <c r="AC206" t="s">
        <v>116</v>
      </c>
      <c r="AD206" t="s">
        <v>110</v>
      </c>
      <c r="AE206" t="s">
        <v>110</v>
      </c>
      <c r="AH206" s="153">
        <v>0</v>
      </c>
      <c r="AI206" s="154">
        <v>42405</v>
      </c>
      <c r="AJ206" s="155">
        <v>774688</v>
      </c>
      <c r="AK206" s="156">
        <v>774688.1</v>
      </c>
      <c r="AL206" s="157">
        <v>42390</v>
      </c>
      <c r="AM206" s="158">
        <v>0</v>
      </c>
      <c r="AN206" t="s">
        <v>164</v>
      </c>
      <c r="AO206" s="159">
        <v>42405.716736111113</v>
      </c>
      <c r="AP206" t="s">
        <v>118</v>
      </c>
      <c r="AQ206" t="s">
        <v>119</v>
      </c>
      <c r="AR206" t="s">
        <v>119</v>
      </c>
      <c r="AT206" s="160">
        <v>42390</v>
      </c>
      <c r="AU206" s="161">
        <v>1</v>
      </c>
      <c r="AV206" s="162">
        <v>1</v>
      </c>
      <c r="AW206" t="s">
        <v>120</v>
      </c>
      <c r="AZ206" s="163">
        <v>42405</v>
      </c>
      <c r="BB206" t="s">
        <v>121</v>
      </c>
      <c r="BC206" t="s">
        <v>114</v>
      </c>
      <c r="BD206" t="s">
        <v>122</v>
      </c>
      <c r="BE206" t="s">
        <v>110</v>
      </c>
      <c r="BH206" t="s">
        <v>122</v>
      </c>
      <c r="BL206" t="s">
        <v>110</v>
      </c>
      <c r="BM206" s="165">
        <v>42390</v>
      </c>
      <c r="BO206" t="s">
        <v>110</v>
      </c>
      <c r="BP206" t="s">
        <v>123</v>
      </c>
      <c r="BS206" s="166">
        <v>42405.705694444441</v>
      </c>
      <c r="BU206" t="s">
        <v>110</v>
      </c>
      <c r="BV206" t="s">
        <v>118</v>
      </c>
      <c r="BW206" t="s">
        <v>110</v>
      </c>
      <c r="BZ206" t="s">
        <v>108</v>
      </c>
      <c r="CA206" t="s">
        <v>167</v>
      </c>
      <c r="CB206" s="167">
        <v>42390</v>
      </c>
      <c r="CC206" s="168">
        <v>0</v>
      </c>
      <c r="CD206" s="169">
        <v>10</v>
      </c>
      <c r="CE206" t="s">
        <v>111</v>
      </c>
      <c r="CH206" t="s">
        <v>150</v>
      </c>
      <c r="CI206" t="s">
        <v>125</v>
      </c>
      <c r="CL206" t="s">
        <v>126</v>
      </c>
      <c r="CM206" t="s">
        <v>134</v>
      </c>
      <c r="CO206" t="s">
        <v>128</v>
      </c>
      <c r="CU206" t="s">
        <v>119</v>
      </c>
      <c r="CV206" t="s">
        <v>108</v>
      </c>
      <c r="CW206" t="s">
        <v>135</v>
      </c>
      <c r="CX206" t="s">
        <v>136</v>
      </c>
      <c r="DD206" s="170">
        <v>-0.14000000000000001</v>
      </c>
      <c r="DE206" t="s">
        <v>110</v>
      </c>
      <c r="DF206" s="171">
        <v>0</v>
      </c>
      <c r="DH206" s="172">
        <v>0</v>
      </c>
      <c r="DI206" t="s">
        <v>131</v>
      </c>
      <c r="DJ206" t="s">
        <v>116</v>
      </c>
      <c r="DK206" s="173">
        <v>42390</v>
      </c>
      <c r="DL206" t="s">
        <v>119</v>
      </c>
      <c r="DN206" s="174">
        <v>-0.14000000000000001</v>
      </c>
      <c r="DO206" s="175">
        <v>1</v>
      </c>
      <c r="DP206" s="176">
        <v>1</v>
      </c>
      <c r="DQ206" s="177">
        <v>774688</v>
      </c>
      <c r="DT206" s="178">
        <v>42405</v>
      </c>
      <c r="DV206" t="s">
        <v>120</v>
      </c>
      <c r="DW206" s="179">
        <v>42390</v>
      </c>
      <c r="DX206" t="s">
        <v>110</v>
      </c>
      <c r="DY206" s="180">
        <v>42369</v>
      </c>
      <c r="DZ206" t="s">
        <v>116</v>
      </c>
      <c r="EC206" t="s">
        <v>123</v>
      </c>
      <c r="ED206" s="181">
        <v>0</v>
      </c>
      <c r="EE206" s="182">
        <v>0</v>
      </c>
      <c r="EG206" t="s">
        <v>132</v>
      </c>
      <c r="EJ206" t="str">
        <f t="shared" si="6"/>
        <v>205500019800</v>
      </c>
    </row>
    <row r="207" spans="1:140" hidden="1" x14ac:dyDescent="0.25">
      <c r="A207" t="s">
        <v>108</v>
      </c>
      <c r="B207" t="s">
        <v>167</v>
      </c>
      <c r="C207" s="140">
        <v>42390</v>
      </c>
      <c r="D207" s="141">
        <v>0</v>
      </c>
      <c r="E207" t="s">
        <v>108</v>
      </c>
      <c r="F207" t="s">
        <v>110</v>
      </c>
      <c r="G207" s="142">
        <v>2016</v>
      </c>
      <c r="H207" s="143">
        <v>7</v>
      </c>
      <c r="I207" s="144">
        <v>42390</v>
      </c>
      <c r="J207" t="s">
        <v>111</v>
      </c>
      <c r="L207" t="s">
        <v>110</v>
      </c>
      <c r="M207" t="s">
        <v>110</v>
      </c>
      <c r="O207" s="146">
        <v>0</v>
      </c>
      <c r="P207" t="s">
        <v>112</v>
      </c>
      <c r="R207" s="148">
        <v>42390</v>
      </c>
      <c r="S207" s="149">
        <v>63</v>
      </c>
      <c r="T207" s="150">
        <v>4797.7700000000004</v>
      </c>
      <c r="U207" s="151">
        <v>4797.7700000000004</v>
      </c>
      <c r="V207" s="152">
        <v>0</v>
      </c>
      <c r="W207" t="s">
        <v>113</v>
      </c>
      <c r="Y207" t="s">
        <v>114</v>
      </c>
      <c r="Z207" t="s">
        <v>114</v>
      </c>
      <c r="AA207" t="s">
        <v>114</v>
      </c>
      <c r="AB207" t="s">
        <v>115</v>
      </c>
      <c r="AC207" t="s">
        <v>116</v>
      </c>
      <c r="AD207" t="s">
        <v>110</v>
      </c>
      <c r="AE207" t="s">
        <v>110</v>
      </c>
      <c r="AH207" s="153">
        <v>0</v>
      </c>
      <c r="AI207" s="154">
        <v>42405</v>
      </c>
      <c r="AJ207" s="155">
        <v>774688</v>
      </c>
      <c r="AK207" s="156">
        <v>774688.1</v>
      </c>
      <c r="AL207" s="157">
        <v>42390</v>
      </c>
      <c r="AM207" s="158">
        <v>0</v>
      </c>
      <c r="AN207" t="s">
        <v>164</v>
      </c>
      <c r="AO207" s="159">
        <v>42405.716736111113</v>
      </c>
      <c r="AP207" t="s">
        <v>118</v>
      </c>
      <c r="AQ207" t="s">
        <v>119</v>
      </c>
      <c r="AR207" t="s">
        <v>119</v>
      </c>
      <c r="AT207" s="160">
        <v>42390</v>
      </c>
      <c r="AU207" s="161">
        <v>1</v>
      </c>
      <c r="AV207" s="162">
        <v>1</v>
      </c>
      <c r="AW207" t="s">
        <v>120</v>
      </c>
      <c r="AZ207" s="163">
        <v>42405</v>
      </c>
      <c r="BB207" t="s">
        <v>121</v>
      </c>
      <c r="BC207" t="s">
        <v>114</v>
      </c>
      <c r="BD207" t="s">
        <v>122</v>
      </c>
      <c r="BE207" t="s">
        <v>110</v>
      </c>
      <c r="BH207" t="s">
        <v>122</v>
      </c>
      <c r="BL207" t="s">
        <v>110</v>
      </c>
      <c r="BM207" s="165">
        <v>42390</v>
      </c>
      <c r="BO207" t="s">
        <v>110</v>
      </c>
      <c r="BP207" t="s">
        <v>123</v>
      </c>
      <c r="BS207" s="166">
        <v>42405.705694444441</v>
      </c>
      <c r="BU207" t="s">
        <v>110</v>
      </c>
      <c r="BV207" t="s">
        <v>118</v>
      </c>
      <c r="BW207" t="s">
        <v>110</v>
      </c>
      <c r="BZ207" t="s">
        <v>108</v>
      </c>
      <c r="CA207" t="s">
        <v>167</v>
      </c>
      <c r="CB207" s="167">
        <v>42390</v>
      </c>
      <c r="CC207" s="168">
        <v>0</v>
      </c>
      <c r="CD207" s="169">
        <v>11</v>
      </c>
      <c r="CE207" t="s">
        <v>111</v>
      </c>
      <c r="CH207" t="s">
        <v>150</v>
      </c>
      <c r="CI207" t="s">
        <v>125</v>
      </c>
      <c r="CL207" t="s">
        <v>126</v>
      </c>
      <c r="CM207" t="s">
        <v>137</v>
      </c>
      <c r="CO207" t="s">
        <v>128</v>
      </c>
      <c r="CU207" t="s">
        <v>119</v>
      </c>
      <c r="CV207" t="s">
        <v>108</v>
      </c>
      <c r="CW207" t="s">
        <v>141</v>
      </c>
      <c r="CX207" t="s">
        <v>142</v>
      </c>
      <c r="DD207" s="170">
        <v>-0.9</v>
      </c>
      <c r="DE207" t="s">
        <v>110</v>
      </c>
      <c r="DF207" s="171">
        <v>0</v>
      </c>
      <c r="DH207" s="172">
        <v>0</v>
      </c>
      <c r="DI207" t="s">
        <v>131</v>
      </c>
      <c r="DJ207" t="s">
        <v>116</v>
      </c>
      <c r="DK207" s="173">
        <v>42390</v>
      </c>
      <c r="DL207" t="s">
        <v>119</v>
      </c>
      <c r="DN207" s="174">
        <v>-0.9</v>
      </c>
      <c r="DO207" s="175">
        <v>1</v>
      </c>
      <c r="DP207" s="176">
        <v>1</v>
      </c>
      <c r="DQ207" s="177">
        <v>774688</v>
      </c>
      <c r="DT207" s="178">
        <v>42405</v>
      </c>
      <c r="DV207" t="s">
        <v>120</v>
      </c>
      <c r="DW207" s="179">
        <v>42390</v>
      </c>
      <c r="DX207" t="s">
        <v>110</v>
      </c>
      <c r="DY207" s="180">
        <v>42369</v>
      </c>
      <c r="DZ207" t="s">
        <v>116</v>
      </c>
      <c r="EC207" t="s">
        <v>123</v>
      </c>
      <c r="ED207" s="181">
        <v>0</v>
      </c>
      <c r="EE207" s="182">
        <v>0</v>
      </c>
      <c r="EG207" t="s">
        <v>132</v>
      </c>
      <c r="EJ207" t="str">
        <f t="shared" si="6"/>
        <v>205500018000</v>
      </c>
    </row>
    <row r="208" spans="1:140" hidden="1" x14ac:dyDescent="0.25">
      <c r="A208" t="s">
        <v>108</v>
      </c>
      <c r="B208" t="s">
        <v>167</v>
      </c>
      <c r="C208" s="140">
        <v>42390</v>
      </c>
      <c r="D208" s="141">
        <v>0</v>
      </c>
      <c r="E208" t="s">
        <v>108</v>
      </c>
      <c r="F208" t="s">
        <v>110</v>
      </c>
      <c r="G208" s="142">
        <v>2016</v>
      </c>
      <c r="H208" s="143">
        <v>7</v>
      </c>
      <c r="I208" s="144">
        <v>42390</v>
      </c>
      <c r="J208" t="s">
        <v>111</v>
      </c>
      <c r="L208" t="s">
        <v>110</v>
      </c>
      <c r="M208" t="s">
        <v>110</v>
      </c>
      <c r="O208" s="146">
        <v>0</v>
      </c>
      <c r="P208" t="s">
        <v>112</v>
      </c>
      <c r="R208" s="148">
        <v>42390</v>
      </c>
      <c r="S208" s="149">
        <v>63</v>
      </c>
      <c r="T208" s="150">
        <v>4797.7700000000004</v>
      </c>
      <c r="U208" s="151">
        <v>4797.7700000000004</v>
      </c>
      <c r="V208" s="152">
        <v>0</v>
      </c>
      <c r="W208" t="s">
        <v>113</v>
      </c>
      <c r="Y208" t="s">
        <v>114</v>
      </c>
      <c r="Z208" t="s">
        <v>114</v>
      </c>
      <c r="AA208" t="s">
        <v>114</v>
      </c>
      <c r="AB208" t="s">
        <v>115</v>
      </c>
      <c r="AC208" t="s">
        <v>116</v>
      </c>
      <c r="AD208" t="s">
        <v>110</v>
      </c>
      <c r="AE208" t="s">
        <v>110</v>
      </c>
      <c r="AH208" s="153">
        <v>0</v>
      </c>
      <c r="AI208" s="154">
        <v>42405</v>
      </c>
      <c r="AJ208" s="155">
        <v>774688</v>
      </c>
      <c r="AK208" s="156">
        <v>774688.1</v>
      </c>
      <c r="AL208" s="157">
        <v>42390</v>
      </c>
      <c r="AM208" s="158">
        <v>0</v>
      </c>
      <c r="AN208" t="s">
        <v>164</v>
      </c>
      <c r="AO208" s="159">
        <v>42405.716736111113</v>
      </c>
      <c r="AP208" t="s">
        <v>118</v>
      </c>
      <c r="AQ208" t="s">
        <v>119</v>
      </c>
      <c r="AR208" t="s">
        <v>119</v>
      </c>
      <c r="AT208" s="160">
        <v>42390</v>
      </c>
      <c r="AU208" s="161">
        <v>1</v>
      </c>
      <c r="AV208" s="162">
        <v>1</v>
      </c>
      <c r="AW208" t="s">
        <v>120</v>
      </c>
      <c r="AZ208" s="163">
        <v>42405</v>
      </c>
      <c r="BB208" t="s">
        <v>121</v>
      </c>
      <c r="BC208" t="s">
        <v>114</v>
      </c>
      <c r="BD208" t="s">
        <v>122</v>
      </c>
      <c r="BE208" t="s">
        <v>110</v>
      </c>
      <c r="BH208" t="s">
        <v>122</v>
      </c>
      <c r="BL208" t="s">
        <v>110</v>
      </c>
      <c r="BM208" s="165">
        <v>42390</v>
      </c>
      <c r="BO208" t="s">
        <v>110</v>
      </c>
      <c r="BP208" t="s">
        <v>123</v>
      </c>
      <c r="BS208" s="166">
        <v>42405.705694444441</v>
      </c>
      <c r="BU208" t="s">
        <v>110</v>
      </c>
      <c r="BV208" t="s">
        <v>118</v>
      </c>
      <c r="BW208" t="s">
        <v>110</v>
      </c>
      <c r="BZ208" t="s">
        <v>108</v>
      </c>
      <c r="CA208" t="s">
        <v>167</v>
      </c>
      <c r="CB208" s="167">
        <v>42390</v>
      </c>
      <c r="CC208" s="168">
        <v>0</v>
      </c>
      <c r="CD208" s="169">
        <v>12</v>
      </c>
      <c r="CE208" t="s">
        <v>111</v>
      </c>
      <c r="CH208" t="s">
        <v>150</v>
      </c>
      <c r="CI208" t="s">
        <v>125</v>
      </c>
      <c r="CL208" t="s">
        <v>126</v>
      </c>
      <c r="CM208" t="s">
        <v>127</v>
      </c>
      <c r="CO208" t="s">
        <v>128</v>
      </c>
      <c r="CU208" t="s">
        <v>119</v>
      </c>
      <c r="CV208" t="s">
        <v>108</v>
      </c>
      <c r="CW208" t="s">
        <v>129</v>
      </c>
      <c r="CX208" t="s">
        <v>130</v>
      </c>
      <c r="DD208" s="170">
        <v>-0.56000000000000005</v>
      </c>
      <c r="DE208" t="s">
        <v>110</v>
      </c>
      <c r="DF208" s="171">
        <v>0</v>
      </c>
      <c r="DH208" s="172">
        <v>0</v>
      </c>
      <c r="DI208" t="s">
        <v>131</v>
      </c>
      <c r="DJ208" t="s">
        <v>116</v>
      </c>
      <c r="DK208" s="173">
        <v>42390</v>
      </c>
      <c r="DL208" t="s">
        <v>119</v>
      </c>
      <c r="DN208" s="174">
        <v>-0.56000000000000005</v>
      </c>
      <c r="DO208" s="175">
        <v>1</v>
      </c>
      <c r="DP208" s="176">
        <v>1</v>
      </c>
      <c r="DQ208" s="177">
        <v>774688</v>
      </c>
      <c r="DT208" s="178">
        <v>42405</v>
      </c>
      <c r="DV208" t="s">
        <v>120</v>
      </c>
      <c r="DW208" s="179">
        <v>42390</v>
      </c>
      <c r="DX208" t="s">
        <v>110</v>
      </c>
      <c r="DY208" s="180">
        <v>42369</v>
      </c>
      <c r="DZ208" t="s">
        <v>116</v>
      </c>
      <c r="EC208" t="s">
        <v>123</v>
      </c>
      <c r="ED208" s="181">
        <v>0</v>
      </c>
      <c r="EE208" s="182">
        <v>0</v>
      </c>
      <c r="EG208" t="s">
        <v>132</v>
      </c>
      <c r="EJ208" t="str">
        <f t="shared" si="6"/>
        <v>205500099000</v>
      </c>
    </row>
    <row r="209" spans="1:140" hidden="1" x14ac:dyDescent="0.25">
      <c r="A209" t="s">
        <v>108</v>
      </c>
      <c r="B209" t="s">
        <v>167</v>
      </c>
      <c r="C209" s="140">
        <v>42390</v>
      </c>
      <c r="D209" s="141">
        <v>0</v>
      </c>
      <c r="E209" t="s">
        <v>108</v>
      </c>
      <c r="F209" t="s">
        <v>110</v>
      </c>
      <c r="G209" s="142">
        <v>2016</v>
      </c>
      <c r="H209" s="143">
        <v>7</v>
      </c>
      <c r="I209" s="144">
        <v>42390</v>
      </c>
      <c r="J209" t="s">
        <v>111</v>
      </c>
      <c r="L209" t="s">
        <v>110</v>
      </c>
      <c r="M209" t="s">
        <v>110</v>
      </c>
      <c r="O209" s="146">
        <v>0</v>
      </c>
      <c r="P209" t="s">
        <v>112</v>
      </c>
      <c r="R209" s="148">
        <v>42390</v>
      </c>
      <c r="S209" s="149">
        <v>63</v>
      </c>
      <c r="T209" s="150">
        <v>4797.7700000000004</v>
      </c>
      <c r="U209" s="151">
        <v>4797.7700000000004</v>
      </c>
      <c r="V209" s="152">
        <v>0</v>
      </c>
      <c r="W209" t="s">
        <v>113</v>
      </c>
      <c r="Y209" t="s">
        <v>114</v>
      </c>
      <c r="Z209" t="s">
        <v>114</v>
      </c>
      <c r="AA209" t="s">
        <v>114</v>
      </c>
      <c r="AB209" t="s">
        <v>115</v>
      </c>
      <c r="AC209" t="s">
        <v>116</v>
      </c>
      <c r="AD209" t="s">
        <v>110</v>
      </c>
      <c r="AE209" t="s">
        <v>110</v>
      </c>
      <c r="AH209" s="153">
        <v>0</v>
      </c>
      <c r="AI209" s="154">
        <v>42405</v>
      </c>
      <c r="AJ209" s="155">
        <v>774688</v>
      </c>
      <c r="AK209" s="156">
        <v>774688.1</v>
      </c>
      <c r="AL209" s="157">
        <v>42390</v>
      </c>
      <c r="AM209" s="158">
        <v>0</v>
      </c>
      <c r="AN209" t="s">
        <v>164</v>
      </c>
      <c r="AO209" s="159">
        <v>42405.716736111113</v>
      </c>
      <c r="AP209" t="s">
        <v>118</v>
      </c>
      <c r="AQ209" t="s">
        <v>119</v>
      </c>
      <c r="AR209" t="s">
        <v>119</v>
      </c>
      <c r="AT209" s="160">
        <v>42390</v>
      </c>
      <c r="AU209" s="161">
        <v>1</v>
      </c>
      <c r="AV209" s="162">
        <v>1</v>
      </c>
      <c r="AW209" t="s">
        <v>120</v>
      </c>
      <c r="AZ209" s="163">
        <v>42405</v>
      </c>
      <c r="BB209" t="s">
        <v>121</v>
      </c>
      <c r="BC209" t="s">
        <v>114</v>
      </c>
      <c r="BD209" t="s">
        <v>122</v>
      </c>
      <c r="BE209" t="s">
        <v>110</v>
      </c>
      <c r="BH209" t="s">
        <v>122</v>
      </c>
      <c r="BL209" t="s">
        <v>110</v>
      </c>
      <c r="BM209" s="165">
        <v>42390</v>
      </c>
      <c r="BO209" t="s">
        <v>110</v>
      </c>
      <c r="BP209" t="s">
        <v>123</v>
      </c>
      <c r="BS209" s="166">
        <v>42405.705694444441</v>
      </c>
      <c r="BU209" t="s">
        <v>110</v>
      </c>
      <c r="BV209" t="s">
        <v>118</v>
      </c>
      <c r="BW209" t="s">
        <v>110</v>
      </c>
      <c r="BZ209" t="s">
        <v>108</v>
      </c>
      <c r="CA209" t="s">
        <v>167</v>
      </c>
      <c r="CB209" s="167">
        <v>42390</v>
      </c>
      <c r="CC209" s="168">
        <v>0</v>
      </c>
      <c r="CD209" s="169">
        <v>14</v>
      </c>
      <c r="CE209" t="s">
        <v>111</v>
      </c>
      <c r="CH209" t="s">
        <v>151</v>
      </c>
      <c r="CI209" t="s">
        <v>125</v>
      </c>
      <c r="CL209" t="s">
        <v>126</v>
      </c>
      <c r="CM209" t="s">
        <v>127</v>
      </c>
      <c r="CO209" t="s">
        <v>128</v>
      </c>
      <c r="CU209" t="s">
        <v>119</v>
      </c>
      <c r="CV209" t="s">
        <v>108</v>
      </c>
      <c r="CW209" t="s">
        <v>129</v>
      </c>
      <c r="CX209" t="s">
        <v>130</v>
      </c>
      <c r="DD209" s="170">
        <v>-204.57</v>
      </c>
      <c r="DE209" t="s">
        <v>110</v>
      </c>
      <c r="DF209" s="171">
        <v>0</v>
      </c>
      <c r="DH209" s="172">
        <v>0</v>
      </c>
      <c r="DI209" t="s">
        <v>131</v>
      </c>
      <c r="DJ209" t="s">
        <v>116</v>
      </c>
      <c r="DK209" s="173">
        <v>42390</v>
      </c>
      <c r="DL209" t="s">
        <v>119</v>
      </c>
      <c r="DN209" s="174">
        <v>-204.57</v>
      </c>
      <c r="DO209" s="175">
        <v>1</v>
      </c>
      <c r="DP209" s="176">
        <v>1</v>
      </c>
      <c r="DQ209" s="177">
        <v>774688</v>
      </c>
      <c r="DT209" s="178">
        <v>42405</v>
      </c>
      <c r="DV209" t="s">
        <v>120</v>
      </c>
      <c r="DW209" s="179">
        <v>42390</v>
      </c>
      <c r="DX209" t="s">
        <v>110</v>
      </c>
      <c r="DY209" s="180">
        <v>42369</v>
      </c>
      <c r="DZ209" t="s">
        <v>116</v>
      </c>
      <c r="EC209" t="s">
        <v>123</v>
      </c>
      <c r="ED209" s="181">
        <v>0</v>
      </c>
      <c r="EE209" s="182">
        <v>0</v>
      </c>
      <c r="EG209" t="s">
        <v>132</v>
      </c>
      <c r="EJ209" t="str">
        <f t="shared" si="6"/>
        <v>205600099000</v>
      </c>
    </row>
    <row r="210" spans="1:140" hidden="1" x14ac:dyDescent="0.25">
      <c r="A210" t="s">
        <v>108</v>
      </c>
      <c r="B210" t="s">
        <v>167</v>
      </c>
      <c r="C210" s="140">
        <v>42390</v>
      </c>
      <c r="D210" s="141">
        <v>0</v>
      </c>
      <c r="E210" t="s">
        <v>108</v>
      </c>
      <c r="F210" t="s">
        <v>110</v>
      </c>
      <c r="G210" s="142">
        <v>2016</v>
      </c>
      <c r="H210" s="143">
        <v>7</v>
      </c>
      <c r="I210" s="144">
        <v>42390</v>
      </c>
      <c r="J210" t="s">
        <v>111</v>
      </c>
      <c r="L210" t="s">
        <v>110</v>
      </c>
      <c r="M210" t="s">
        <v>110</v>
      </c>
      <c r="O210" s="146">
        <v>0</v>
      </c>
      <c r="P210" t="s">
        <v>112</v>
      </c>
      <c r="R210" s="148">
        <v>42390</v>
      </c>
      <c r="S210" s="149">
        <v>63</v>
      </c>
      <c r="T210" s="150">
        <v>4797.7700000000004</v>
      </c>
      <c r="U210" s="151">
        <v>4797.7700000000004</v>
      </c>
      <c r="V210" s="152">
        <v>0</v>
      </c>
      <c r="W210" t="s">
        <v>113</v>
      </c>
      <c r="Y210" t="s">
        <v>114</v>
      </c>
      <c r="Z210" t="s">
        <v>114</v>
      </c>
      <c r="AA210" t="s">
        <v>114</v>
      </c>
      <c r="AB210" t="s">
        <v>115</v>
      </c>
      <c r="AC210" t="s">
        <v>116</v>
      </c>
      <c r="AD210" t="s">
        <v>110</v>
      </c>
      <c r="AE210" t="s">
        <v>110</v>
      </c>
      <c r="AH210" s="153">
        <v>0</v>
      </c>
      <c r="AI210" s="154">
        <v>42405</v>
      </c>
      <c r="AJ210" s="155">
        <v>774688</v>
      </c>
      <c r="AK210" s="156">
        <v>774688.1</v>
      </c>
      <c r="AL210" s="157">
        <v>42390</v>
      </c>
      <c r="AM210" s="158">
        <v>0</v>
      </c>
      <c r="AN210" t="s">
        <v>164</v>
      </c>
      <c r="AO210" s="159">
        <v>42405.716736111113</v>
      </c>
      <c r="AP210" t="s">
        <v>118</v>
      </c>
      <c r="AQ210" t="s">
        <v>119</v>
      </c>
      <c r="AR210" t="s">
        <v>119</v>
      </c>
      <c r="AT210" s="160">
        <v>42390</v>
      </c>
      <c r="AU210" s="161">
        <v>1</v>
      </c>
      <c r="AV210" s="162">
        <v>1</v>
      </c>
      <c r="AW210" t="s">
        <v>120</v>
      </c>
      <c r="AZ210" s="163">
        <v>42405</v>
      </c>
      <c r="BB210" t="s">
        <v>121</v>
      </c>
      <c r="BC210" t="s">
        <v>114</v>
      </c>
      <c r="BD210" t="s">
        <v>122</v>
      </c>
      <c r="BE210" t="s">
        <v>110</v>
      </c>
      <c r="BH210" t="s">
        <v>122</v>
      </c>
      <c r="BL210" t="s">
        <v>110</v>
      </c>
      <c r="BM210" s="165">
        <v>42390</v>
      </c>
      <c r="BO210" t="s">
        <v>110</v>
      </c>
      <c r="BP210" t="s">
        <v>123</v>
      </c>
      <c r="BS210" s="166">
        <v>42405.705694444441</v>
      </c>
      <c r="BU210" t="s">
        <v>110</v>
      </c>
      <c r="BV210" t="s">
        <v>118</v>
      </c>
      <c r="BW210" t="s">
        <v>110</v>
      </c>
      <c r="BZ210" t="s">
        <v>108</v>
      </c>
      <c r="CA210" t="s">
        <v>167</v>
      </c>
      <c r="CB210" s="167">
        <v>42390</v>
      </c>
      <c r="CC210" s="168">
        <v>0</v>
      </c>
      <c r="CD210" s="169">
        <v>15</v>
      </c>
      <c r="CE210" t="s">
        <v>111</v>
      </c>
      <c r="CH210" t="s">
        <v>152</v>
      </c>
      <c r="CI210" t="s">
        <v>125</v>
      </c>
      <c r="CL210" t="s">
        <v>126</v>
      </c>
      <c r="CM210" t="s">
        <v>134</v>
      </c>
      <c r="CO210" t="s">
        <v>128</v>
      </c>
      <c r="CU210" t="s">
        <v>119</v>
      </c>
      <c r="CV210" t="s">
        <v>108</v>
      </c>
      <c r="CW210" t="s">
        <v>135</v>
      </c>
      <c r="CX210" t="s">
        <v>136</v>
      </c>
      <c r="DD210" s="170">
        <v>-2.67</v>
      </c>
      <c r="DE210" t="s">
        <v>110</v>
      </c>
      <c r="DF210" s="171">
        <v>0</v>
      </c>
      <c r="DH210" s="172">
        <v>0</v>
      </c>
      <c r="DI210" t="s">
        <v>131</v>
      </c>
      <c r="DJ210" t="s">
        <v>116</v>
      </c>
      <c r="DK210" s="173">
        <v>42390</v>
      </c>
      <c r="DL210" t="s">
        <v>119</v>
      </c>
      <c r="DN210" s="174">
        <v>-2.67</v>
      </c>
      <c r="DO210" s="175">
        <v>1</v>
      </c>
      <c r="DP210" s="176">
        <v>1</v>
      </c>
      <c r="DQ210" s="177">
        <v>774688</v>
      </c>
      <c r="DT210" s="178">
        <v>42405</v>
      </c>
      <c r="DV210" t="s">
        <v>120</v>
      </c>
      <c r="DW210" s="179">
        <v>42390</v>
      </c>
      <c r="DX210" t="s">
        <v>110</v>
      </c>
      <c r="DY210" s="180">
        <v>42369</v>
      </c>
      <c r="DZ210" t="s">
        <v>116</v>
      </c>
      <c r="EC210" t="s">
        <v>123</v>
      </c>
      <c r="ED210" s="181">
        <v>0</v>
      </c>
      <c r="EE210" s="182">
        <v>0</v>
      </c>
      <c r="EG210" t="s">
        <v>132</v>
      </c>
      <c r="EJ210" t="str">
        <f t="shared" si="6"/>
        <v>205800019800</v>
      </c>
    </row>
    <row r="211" spans="1:140" hidden="1" x14ac:dyDescent="0.25">
      <c r="A211" t="s">
        <v>108</v>
      </c>
      <c r="B211" t="s">
        <v>167</v>
      </c>
      <c r="C211" s="140">
        <v>42390</v>
      </c>
      <c r="D211" s="141">
        <v>0</v>
      </c>
      <c r="E211" t="s">
        <v>108</v>
      </c>
      <c r="F211" t="s">
        <v>110</v>
      </c>
      <c r="G211" s="142">
        <v>2016</v>
      </c>
      <c r="H211" s="143">
        <v>7</v>
      </c>
      <c r="I211" s="144">
        <v>42390</v>
      </c>
      <c r="J211" t="s">
        <v>111</v>
      </c>
      <c r="L211" t="s">
        <v>110</v>
      </c>
      <c r="M211" t="s">
        <v>110</v>
      </c>
      <c r="O211" s="146">
        <v>0</v>
      </c>
      <c r="P211" t="s">
        <v>112</v>
      </c>
      <c r="R211" s="148">
        <v>42390</v>
      </c>
      <c r="S211" s="149">
        <v>63</v>
      </c>
      <c r="T211" s="150">
        <v>4797.7700000000004</v>
      </c>
      <c r="U211" s="151">
        <v>4797.7700000000004</v>
      </c>
      <c r="V211" s="152">
        <v>0</v>
      </c>
      <c r="W211" t="s">
        <v>113</v>
      </c>
      <c r="Y211" t="s">
        <v>114</v>
      </c>
      <c r="Z211" t="s">
        <v>114</v>
      </c>
      <c r="AA211" t="s">
        <v>114</v>
      </c>
      <c r="AB211" t="s">
        <v>115</v>
      </c>
      <c r="AC211" t="s">
        <v>116</v>
      </c>
      <c r="AD211" t="s">
        <v>110</v>
      </c>
      <c r="AE211" t="s">
        <v>110</v>
      </c>
      <c r="AH211" s="153">
        <v>0</v>
      </c>
      <c r="AI211" s="154">
        <v>42405</v>
      </c>
      <c r="AJ211" s="155">
        <v>774688</v>
      </c>
      <c r="AK211" s="156">
        <v>774688.1</v>
      </c>
      <c r="AL211" s="157">
        <v>42390</v>
      </c>
      <c r="AM211" s="158">
        <v>0</v>
      </c>
      <c r="AN211" t="s">
        <v>164</v>
      </c>
      <c r="AO211" s="159">
        <v>42405.716736111113</v>
      </c>
      <c r="AP211" t="s">
        <v>118</v>
      </c>
      <c r="AQ211" t="s">
        <v>119</v>
      </c>
      <c r="AR211" t="s">
        <v>119</v>
      </c>
      <c r="AT211" s="160">
        <v>42390</v>
      </c>
      <c r="AU211" s="161">
        <v>1</v>
      </c>
      <c r="AV211" s="162">
        <v>1</v>
      </c>
      <c r="AW211" t="s">
        <v>120</v>
      </c>
      <c r="AZ211" s="163">
        <v>42405</v>
      </c>
      <c r="BB211" t="s">
        <v>121</v>
      </c>
      <c r="BC211" t="s">
        <v>114</v>
      </c>
      <c r="BD211" t="s">
        <v>122</v>
      </c>
      <c r="BE211" t="s">
        <v>110</v>
      </c>
      <c r="BH211" t="s">
        <v>122</v>
      </c>
      <c r="BL211" t="s">
        <v>110</v>
      </c>
      <c r="BM211" s="165">
        <v>42390</v>
      </c>
      <c r="BO211" t="s">
        <v>110</v>
      </c>
      <c r="BP211" t="s">
        <v>123</v>
      </c>
      <c r="BS211" s="166">
        <v>42405.705694444441</v>
      </c>
      <c r="BU211" t="s">
        <v>110</v>
      </c>
      <c r="BV211" t="s">
        <v>118</v>
      </c>
      <c r="BW211" t="s">
        <v>110</v>
      </c>
      <c r="BZ211" t="s">
        <v>108</v>
      </c>
      <c r="CA211" t="s">
        <v>167</v>
      </c>
      <c r="CB211" s="167">
        <v>42390</v>
      </c>
      <c r="CC211" s="168">
        <v>0</v>
      </c>
      <c r="CD211" s="169">
        <v>16</v>
      </c>
      <c r="CE211" t="s">
        <v>111</v>
      </c>
      <c r="CH211" t="s">
        <v>152</v>
      </c>
      <c r="CI211" t="s">
        <v>125</v>
      </c>
      <c r="CL211" t="s">
        <v>126</v>
      </c>
      <c r="CM211" t="s">
        <v>137</v>
      </c>
      <c r="CO211" t="s">
        <v>128</v>
      </c>
      <c r="CU211" t="s">
        <v>119</v>
      </c>
      <c r="CV211" t="s">
        <v>108</v>
      </c>
      <c r="CW211" t="s">
        <v>141</v>
      </c>
      <c r="CX211" t="s">
        <v>142</v>
      </c>
      <c r="DD211" s="170">
        <v>-21.76</v>
      </c>
      <c r="DE211" t="s">
        <v>110</v>
      </c>
      <c r="DF211" s="171">
        <v>0</v>
      </c>
      <c r="DH211" s="172">
        <v>0</v>
      </c>
      <c r="DI211" t="s">
        <v>131</v>
      </c>
      <c r="DJ211" t="s">
        <v>116</v>
      </c>
      <c r="DK211" s="173">
        <v>42390</v>
      </c>
      <c r="DL211" t="s">
        <v>119</v>
      </c>
      <c r="DN211" s="174">
        <v>-21.76</v>
      </c>
      <c r="DO211" s="175">
        <v>1</v>
      </c>
      <c r="DP211" s="176">
        <v>1</v>
      </c>
      <c r="DQ211" s="177">
        <v>774688</v>
      </c>
      <c r="DT211" s="178">
        <v>42405</v>
      </c>
      <c r="DV211" t="s">
        <v>120</v>
      </c>
      <c r="DW211" s="179">
        <v>42390</v>
      </c>
      <c r="DX211" t="s">
        <v>110</v>
      </c>
      <c r="DY211" s="180">
        <v>42369</v>
      </c>
      <c r="DZ211" t="s">
        <v>116</v>
      </c>
      <c r="EC211" t="s">
        <v>123</v>
      </c>
      <c r="ED211" s="181">
        <v>0</v>
      </c>
      <c r="EE211" s="182">
        <v>0</v>
      </c>
      <c r="EG211" t="s">
        <v>132</v>
      </c>
      <c r="EJ211" t="str">
        <f t="shared" si="6"/>
        <v>205800018000</v>
      </c>
    </row>
    <row r="212" spans="1:140" hidden="1" x14ac:dyDescent="0.25">
      <c r="A212" t="s">
        <v>108</v>
      </c>
      <c r="B212" t="s">
        <v>167</v>
      </c>
      <c r="C212" s="140">
        <v>42390</v>
      </c>
      <c r="D212" s="141">
        <v>0</v>
      </c>
      <c r="E212" t="s">
        <v>108</v>
      </c>
      <c r="F212" t="s">
        <v>110</v>
      </c>
      <c r="G212" s="142">
        <v>2016</v>
      </c>
      <c r="H212" s="143">
        <v>7</v>
      </c>
      <c r="I212" s="144">
        <v>42390</v>
      </c>
      <c r="J212" t="s">
        <v>111</v>
      </c>
      <c r="L212" t="s">
        <v>110</v>
      </c>
      <c r="M212" t="s">
        <v>110</v>
      </c>
      <c r="O212" s="146">
        <v>0</v>
      </c>
      <c r="P212" t="s">
        <v>112</v>
      </c>
      <c r="R212" s="148">
        <v>42390</v>
      </c>
      <c r="S212" s="149">
        <v>63</v>
      </c>
      <c r="T212" s="150">
        <v>4797.7700000000004</v>
      </c>
      <c r="U212" s="151">
        <v>4797.7700000000004</v>
      </c>
      <c r="V212" s="152">
        <v>0</v>
      </c>
      <c r="W212" t="s">
        <v>113</v>
      </c>
      <c r="Y212" t="s">
        <v>114</v>
      </c>
      <c r="Z212" t="s">
        <v>114</v>
      </c>
      <c r="AA212" t="s">
        <v>114</v>
      </c>
      <c r="AB212" t="s">
        <v>115</v>
      </c>
      <c r="AC212" t="s">
        <v>116</v>
      </c>
      <c r="AD212" t="s">
        <v>110</v>
      </c>
      <c r="AE212" t="s">
        <v>110</v>
      </c>
      <c r="AH212" s="153">
        <v>0</v>
      </c>
      <c r="AI212" s="154">
        <v>42405</v>
      </c>
      <c r="AJ212" s="155">
        <v>774688</v>
      </c>
      <c r="AK212" s="156">
        <v>774688.1</v>
      </c>
      <c r="AL212" s="157">
        <v>42390</v>
      </c>
      <c r="AM212" s="158">
        <v>0</v>
      </c>
      <c r="AN212" t="s">
        <v>164</v>
      </c>
      <c r="AO212" s="159">
        <v>42405.716736111113</v>
      </c>
      <c r="AP212" t="s">
        <v>118</v>
      </c>
      <c r="AQ212" t="s">
        <v>119</v>
      </c>
      <c r="AR212" t="s">
        <v>119</v>
      </c>
      <c r="AT212" s="160">
        <v>42390</v>
      </c>
      <c r="AU212" s="161">
        <v>1</v>
      </c>
      <c r="AV212" s="162">
        <v>1</v>
      </c>
      <c r="AW212" t="s">
        <v>120</v>
      </c>
      <c r="AZ212" s="163">
        <v>42405</v>
      </c>
      <c r="BB212" t="s">
        <v>121</v>
      </c>
      <c r="BC212" t="s">
        <v>114</v>
      </c>
      <c r="BD212" t="s">
        <v>122</v>
      </c>
      <c r="BE212" t="s">
        <v>110</v>
      </c>
      <c r="BH212" t="s">
        <v>122</v>
      </c>
      <c r="BL212" t="s">
        <v>110</v>
      </c>
      <c r="BM212" s="165">
        <v>42390</v>
      </c>
      <c r="BO212" t="s">
        <v>110</v>
      </c>
      <c r="BP212" t="s">
        <v>123</v>
      </c>
      <c r="BS212" s="166">
        <v>42405.705694444441</v>
      </c>
      <c r="BU212" t="s">
        <v>110</v>
      </c>
      <c r="BV212" t="s">
        <v>118</v>
      </c>
      <c r="BW212" t="s">
        <v>110</v>
      </c>
      <c r="BZ212" t="s">
        <v>108</v>
      </c>
      <c r="CA212" t="s">
        <v>167</v>
      </c>
      <c r="CB212" s="167">
        <v>42390</v>
      </c>
      <c r="CC212" s="168">
        <v>0</v>
      </c>
      <c r="CD212" s="169">
        <v>17</v>
      </c>
      <c r="CE212" t="s">
        <v>111</v>
      </c>
      <c r="CH212" t="s">
        <v>152</v>
      </c>
      <c r="CI212" t="s">
        <v>125</v>
      </c>
      <c r="CL212" t="s">
        <v>126</v>
      </c>
      <c r="CM212" t="s">
        <v>127</v>
      </c>
      <c r="CO212" t="s">
        <v>128</v>
      </c>
      <c r="CU212" t="s">
        <v>119</v>
      </c>
      <c r="CV212" t="s">
        <v>108</v>
      </c>
      <c r="CW212" t="s">
        <v>129</v>
      </c>
      <c r="CX212" t="s">
        <v>130</v>
      </c>
      <c r="DD212" s="170">
        <v>-23.71</v>
      </c>
      <c r="DE212" t="s">
        <v>110</v>
      </c>
      <c r="DF212" s="171">
        <v>0</v>
      </c>
      <c r="DH212" s="172">
        <v>0</v>
      </c>
      <c r="DI212" t="s">
        <v>131</v>
      </c>
      <c r="DJ212" t="s">
        <v>116</v>
      </c>
      <c r="DK212" s="173">
        <v>42390</v>
      </c>
      <c r="DL212" t="s">
        <v>119</v>
      </c>
      <c r="DN212" s="174">
        <v>-23.71</v>
      </c>
      <c r="DO212" s="175">
        <v>1</v>
      </c>
      <c r="DP212" s="176">
        <v>1</v>
      </c>
      <c r="DQ212" s="177">
        <v>774688</v>
      </c>
      <c r="DT212" s="178">
        <v>42405</v>
      </c>
      <c r="DV212" t="s">
        <v>120</v>
      </c>
      <c r="DW212" s="179">
        <v>42390</v>
      </c>
      <c r="DX212" t="s">
        <v>110</v>
      </c>
      <c r="DY212" s="180">
        <v>42369</v>
      </c>
      <c r="DZ212" t="s">
        <v>116</v>
      </c>
      <c r="EC212" t="s">
        <v>123</v>
      </c>
      <c r="ED212" s="181">
        <v>0</v>
      </c>
      <c r="EE212" s="182">
        <v>0</v>
      </c>
      <c r="EG212" t="s">
        <v>132</v>
      </c>
      <c r="EJ212" t="str">
        <f t="shared" si="6"/>
        <v>205800099000</v>
      </c>
    </row>
    <row r="213" spans="1:140" hidden="1" x14ac:dyDescent="0.25">
      <c r="A213" t="s">
        <v>108</v>
      </c>
      <c r="B213" t="s">
        <v>167</v>
      </c>
      <c r="C213" s="140">
        <v>42390</v>
      </c>
      <c r="D213" s="141">
        <v>0</v>
      </c>
      <c r="E213" t="s">
        <v>108</v>
      </c>
      <c r="F213" t="s">
        <v>110</v>
      </c>
      <c r="G213" s="142">
        <v>2016</v>
      </c>
      <c r="H213" s="143">
        <v>7</v>
      </c>
      <c r="I213" s="144">
        <v>42390</v>
      </c>
      <c r="J213" t="s">
        <v>111</v>
      </c>
      <c r="L213" t="s">
        <v>110</v>
      </c>
      <c r="M213" t="s">
        <v>110</v>
      </c>
      <c r="O213" s="146">
        <v>0</v>
      </c>
      <c r="P213" t="s">
        <v>112</v>
      </c>
      <c r="R213" s="148">
        <v>42390</v>
      </c>
      <c r="S213" s="149">
        <v>63</v>
      </c>
      <c r="T213" s="150">
        <v>4797.7700000000004</v>
      </c>
      <c r="U213" s="151">
        <v>4797.7700000000004</v>
      </c>
      <c r="V213" s="152">
        <v>0</v>
      </c>
      <c r="W213" t="s">
        <v>113</v>
      </c>
      <c r="Y213" t="s">
        <v>114</v>
      </c>
      <c r="Z213" t="s">
        <v>114</v>
      </c>
      <c r="AA213" t="s">
        <v>114</v>
      </c>
      <c r="AB213" t="s">
        <v>115</v>
      </c>
      <c r="AC213" t="s">
        <v>116</v>
      </c>
      <c r="AD213" t="s">
        <v>110</v>
      </c>
      <c r="AE213" t="s">
        <v>110</v>
      </c>
      <c r="AH213" s="153">
        <v>0</v>
      </c>
      <c r="AI213" s="154">
        <v>42405</v>
      </c>
      <c r="AJ213" s="155">
        <v>774688</v>
      </c>
      <c r="AK213" s="156">
        <v>774688.1</v>
      </c>
      <c r="AL213" s="157">
        <v>42390</v>
      </c>
      <c r="AM213" s="158">
        <v>0</v>
      </c>
      <c r="AN213" t="s">
        <v>164</v>
      </c>
      <c r="AO213" s="159">
        <v>42405.716736111113</v>
      </c>
      <c r="AP213" t="s">
        <v>118</v>
      </c>
      <c r="AQ213" t="s">
        <v>119</v>
      </c>
      <c r="AR213" t="s">
        <v>119</v>
      </c>
      <c r="AT213" s="160">
        <v>42390</v>
      </c>
      <c r="AU213" s="161">
        <v>1</v>
      </c>
      <c r="AV213" s="162">
        <v>1</v>
      </c>
      <c r="AW213" t="s">
        <v>120</v>
      </c>
      <c r="AZ213" s="163">
        <v>42405</v>
      </c>
      <c r="BB213" t="s">
        <v>121</v>
      </c>
      <c r="BC213" t="s">
        <v>114</v>
      </c>
      <c r="BD213" t="s">
        <v>122</v>
      </c>
      <c r="BE213" t="s">
        <v>110</v>
      </c>
      <c r="BH213" t="s">
        <v>122</v>
      </c>
      <c r="BL213" t="s">
        <v>110</v>
      </c>
      <c r="BM213" s="165">
        <v>42390</v>
      </c>
      <c r="BO213" t="s">
        <v>110</v>
      </c>
      <c r="BP213" t="s">
        <v>123</v>
      </c>
      <c r="BS213" s="166">
        <v>42405.705694444441</v>
      </c>
      <c r="BU213" t="s">
        <v>110</v>
      </c>
      <c r="BV213" t="s">
        <v>118</v>
      </c>
      <c r="BW213" t="s">
        <v>110</v>
      </c>
      <c r="BZ213" t="s">
        <v>108</v>
      </c>
      <c r="CA213" t="s">
        <v>167</v>
      </c>
      <c r="CB213" s="167">
        <v>42390</v>
      </c>
      <c r="CC213" s="168">
        <v>0</v>
      </c>
      <c r="CD213" s="169">
        <v>18</v>
      </c>
      <c r="CE213" t="s">
        <v>111</v>
      </c>
      <c r="CH213" t="s">
        <v>153</v>
      </c>
      <c r="CI213" t="s">
        <v>125</v>
      </c>
      <c r="CL213" t="s">
        <v>126</v>
      </c>
      <c r="CM213" t="s">
        <v>134</v>
      </c>
      <c r="CO213" t="s">
        <v>128</v>
      </c>
      <c r="CU213" t="s">
        <v>119</v>
      </c>
      <c r="CV213" t="s">
        <v>108</v>
      </c>
      <c r="CW213" t="s">
        <v>135</v>
      </c>
      <c r="CX213" t="s">
        <v>136</v>
      </c>
      <c r="DD213" s="170">
        <v>-20.53</v>
      </c>
      <c r="DE213" t="s">
        <v>110</v>
      </c>
      <c r="DF213" s="171">
        <v>0</v>
      </c>
      <c r="DH213" s="172">
        <v>0</v>
      </c>
      <c r="DI213" t="s">
        <v>131</v>
      </c>
      <c r="DJ213" t="s">
        <v>116</v>
      </c>
      <c r="DK213" s="173">
        <v>42390</v>
      </c>
      <c r="DL213" t="s">
        <v>119</v>
      </c>
      <c r="DN213" s="174">
        <v>-20.53</v>
      </c>
      <c r="DO213" s="175">
        <v>1</v>
      </c>
      <c r="DP213" s="176">
        <v>1</v>
      </c>
      <c r="DQ213" s="177">
        <v>774688</v>
      </c>
      <c r="DT213" s="178">
        <v>42405</v>
      </c>
      <c r="DV213" t="s">
        <v>120</v>
      </c>
      <c r="DW213" s="179">
        <v>42390</v>
      </c>
      <c r="DX213" t="s">
        <v>110</v>
      </c>
      <c r="DY213" s="180">
        <v>42369</v>
      </c>
      <c r="DZ213" t="s">
        <v>116</v>
      </c>
      <c r="EC213" t="s">
        <v>123</v>
      </c>
      <c r="ED213" s="181">
        <v>0</v>
      </c>
      <c r="EE213" s="182">
        <v>0</v>
      </c>
      <c r="EG213" t="s">
        <v>132</v>
      </c>
      <c r="EJ213" t="str">
        <f t="shared" si="6"/>
        <v>210000019800</v>
      </c>
    </row>
    <row r="214" spans="1:140" hidden="1" x14ac:dyDescent="0.25">
      <c r="A214" t="s">
        <v>108</v>
      </c>
      <c r="B214" t="s">
        <v>167</v>
      </c>
      <c r="C214" s="140">
        <v>42390</v>
      </c>
      <c r="D214" s="141">
        <v>0</v>
      </c>
      <c r="E214" t="s">
        <v>108</v>
      </c>
      <c r="F214" t="s">
        <v>110</v>
      </c>
      <c r="G214" s="142">
        <v>2016</v>
      </c>
      <c r="H214" s="143">
        <v>7</v>
      </c>
      <c r="I214" s="144">
        <v>42390</v>
      </c>
      <c r="J214" t="s">
        <v>111</v>
      </c>
      <c r="L214" t="s">
        <v>110</v>
      </c>
      <c r="M214" t="s">
        <v>110</v>
      </c>
      <c r="O214" s="146">
        <v>0</v>
      </c>
      <c r="P214" t="s">
        <v>112</v>
      </c>
      <c r="R214" s="148">
        <v>42390</v>
      </c>
      <c r="S214" s="149">
        <v>63</v>
      </c>
      <c r="T214" s="150">
        <v>4797.7700000000004</v>
      </c>
      <c r="U214" s="151">
        <v>4797.7700000000004</v>
      </c>
      <c r="V214" s="152">
        <v>0</v>
      </c>
      <c r="W214" t="s">
        <v>113</v>
      </c>
      <c r="Y214" t="s">
        <v>114</v>
      </c>
      <c r="Z214" t="s">
        <v>114</v>
      </c>
      <c r="AA214" t="s">
        <v>114</v>
      </c>
      <c r="AB214" t="s">
        <v>115</v>
      </c>
      <c r="AC214" t="s">
        <v>116</v>
      </c>
      <c r="AD214" t="s">
        <v>110</v>
      </c>
      <c r="AE214" t="s">
        <v>110</v>
      </c>
      <c r="AH214" s="153">
        <v>0</v>
      </c>
      <c r="AI214" s="154">
        <v>42405</v>
      </c>
      <c r="AJ214" s="155">
        <v>774688</v>
      </c>
      <c r="AK214" s="156">
        <v>774688.1</v>
      </c>
      <c r="AL214" s="157">
        <v>42390</v>
      </c>
      <c r="AM214" s="158">
        <v>0</v>
      </c>
      <c r="AN214" t="s">
        <v>164</v>
      </c>
      <c r="AO214" s="159">
        <v>42405.716736111113</v>
      </c>
      <c r="AP214" t="s">
        <v>118</v>
      </c>
      <c r="AQ214" t="s">
        <v>119</v>
      </c>
      <c r="AR214" t="s">
        <v>119</v>
      </c>
      <c r="AT214" s="160">
        <v>42390</v>
      </c>
      <c r="AU214" s="161">
        <v>1</v>
      </c>
      <c r="AV214" s="162">
        <v>1</v>
      </c>
      <c r="AW214" t="s">
        <v>120</v>
      </c>
      <c r="AZ214" s="163">
        <v>42405</v>
      </c>
      <c r="BB214" t="s">
        <v>121</v>
      </c>
      <c r="BC214" t="s">
        <v>114</v>
      </c>
      <c r="BD214" t="s">
        <v>122</v>
      </c>
      <c r="BE214" t="s">
        <v>110</v>
      </c>
      <c r="BH214" t="s">
        <v>122</v>
      </c>
      <c r="BL214" t="s">
        <v>110</v>
      </c>
      <c r="BM214" s="165">
        <v>42390</v>
      </c>
      <c r="BO214" t="s">
        <v>110</v>
      </c>
      <c r="BP214" t="s">
        <v>123</v>
      </c>
      <c r="BS214" s="166">
        <v>42405.705694444441</v>
      </c>
      <c r="BU214" t="s">
        <v>110</v>
      </c>
      <c r="BV214" t="s">
        <v>118</v>
      </c>
      <c r="BW214" t="s">
        <v>110</v>
      </c>
      <c r="BZ214" t="s">
        <v>108</v>
      </c>
      <c r="CA214" t="s">
        <v>167</v>
      </c>
      <c r="CB214" s="167">
        <v>42390</v>
      </c>
      <c r="CC214" s="168">
        <v>0</v>
      </c>
      <c r="CD214" s="169">
        <v>19</v>
      </c>
      <c r="CE214" t="s">
        <v>111</v>
      </c>
      <c r="CH214" t="s">
        <v>153</v>
      </c>
      <c r="CI214" t="s">
        <v>125</v>
      </c>
      <c r="CL214" t="s">
        <v>126</v>
      </c>
      <c r="CM214" t="s">
        <v>137</v>
      </c>
      <c r="CO214" t="s">
        <v>128</v>
      </c>
      <c r="CU214" t="s">
        <v>119</v>
      </c>
      <c r="CV214" t="s">
        <v>108</v>
      </c>
      <c r="CW214" t="s">
        <v>141</v>
      </c>
      <c r="CX214" t="s">
        <v>142</v>
      </c>
      <c r="DD214" s="170">
        <v>-159.41999999999999</v>
      </c>
      <c r="DE214" t="s">
        <v>110</v>
      </c>
      <c r="DF214" s="171">
        <v>0</v>
      </c>
      <c r="DH214" s="172">
        <v>0</v>
      </c>
      <c r="DI214" t="s">
        <v>131</v>
      </c>
      <c r="DJ214" t="s">
        <v>116</v>
      </c>
      <c r="DK214" s="173">
        <v>42390</v>
      </c>
      <c r="DL214" t="s">
        <v>119</v>
      </c>
      <c r="DN214" s="174">
        <v>-159.41999999999999</v>
      </c>
      <c r="DO214" s="175">
        <v>1</v>
      </c>
      <c r="DP214" s="176">
        <v>1</v>
      </c>
      <c r="DQ214" s="177">
        <v>774688</v>
      </c>
      <c r="DT214" s="178">
        <v>42405</v>
      </c>
      <c r="DV214" t="s">
        <v>120</v>
      </c>
      <c r="DW214" s="179">
        <v>42390</v>
      </c>
      <c r="DX214" t="s">
        <v>110</v>
      </c>
      <c r="DY214" s="180">
        <v>42369</v>
      </c>
      <c r="DZ214" t="s">
        <v>116</v>
      </c>
      <c r="EC214" t="s">
        <v>123</v>
      </c>
      <c r="ED214" s="181">
        <v>0</v>
      </c>
      <c r="EE214" s="182">
        <v>0</v>
      </c>
      <c r="EG214" t="s">
        <v>132</v>
      </c>
      <c r="EJ214" t="str">
        <f t="shared" si="6"/>
        <v>210000018000</v>
      </c>
    </row>
    <row r="215" spans="1:140" hidden="1" x14ac:dyDescent="0.25">
      <c r="A215" t="s">
        <v>108</v>
      </c>
      <c r="B215" t="s">
        <v>167</v>
      </c>
      <c r="C215" s="140">
        <v>42390</v>
      </c>
      <c r="D215" s="141">
        <v>0</v>
      </c>
      <c r="E215" t="s">
        <v>108</v>
      </c>
      <c r="F215" t="s">
        <v>110</v>
      </c>
      <c r="G215" s="142">
        <v>2016</v>
      </c>
      <c r="H215" s="143">
        <v>7</v>
      </c>
      <c r="I215" s="144">
        <v>42390</v>
      </c>
      <c r="J215" t="s">
        <v>111</v>
      </c>
      <c r="L215" t="s">
        <v>110</v>
      </c>
      <c r="M215" t="s">
        <v>110</v>
      </c>
      <c r="O215" s="146">
        <v>0</v>
      </c>
      <c r="P215" t="s">
        <v>112</v>
      </c>
      <c r="R215" s="148">
        <v>42390</v>
      </c>
      <c r="S215" s="149">
        <v>63</v>
      </c>
      <c r="T215" s="150">
        <v>4797.7700000000004</v>
      </c>
      <c r="U215" s="151">
        <v>4797.7700000000004</v>
      </c>
      <c r="V215" s="152">
        <v>0</v>
      </c>
      <c r="W215" t="s">
        <v>113</v>
      </c>
      <c r="Y215" t="s">
        <v>114</v>
      </c>
      <c r="Z215" t="s">
        <v>114</v>
      </c>
      <c r="AA215" t="s">
        <v>114</v>
      </c>
      <c r="AB215" t="s">
        <v>115</v>
      </c>
      <c r="AC215" t="s">
        <v>116</v>
      </c>
      <c r="AD215" t="s">
        <v>110</v>
      </c>
      <c r="AE215" t="s">
        <v>110</v>
      </c>
      <c r="AH215" s="153">
        <v>0</v>
      </c>
      <c r="AI215" s="154">
        <v>42405</v>
      </c>
      <c r="AJ215" s="155">
        <v>774688</v>
      </c>
      <c r="AK215" s="156">
        <v>774688.1</v>
      </c>
      <c r="AL215" s="157">
        <v>42390</v>
      </c>
      <c r="AM215" s="158">
        <v>0</v>
      </c>
      <c r="AN215" t="s">
        <v>164</v>
      </c>
      <c r="AO215" s="159">
        <v>42405.716736111113</v>
      </c>
      <c r="AP215" t="s">
        <v>118</v>
      </c>
      <c r="AQ215" t="s">
        <v>119</v>
      </c>
      <c r="AR215" t="s">
        <v>119</v>
      </c>
      <c r="AT215" s="160">
        <v>42390</v>
      </c>
      <c r="AU215" s="161">
        <v>1</v>
      </c>
      <c r="AV215" s="162">
        <v>1</v>
      </c>
      <c r="AW215" t="s">
        <v>120</v>
      </c>
      <c r="AZ215" s="163">
        <v>42405</v>
      </c>
      <c r="BB215" t="s">
        <v>121</v>
      </c>
      <c r="BC215" t="s">
        <v>114</v>
      </c>
      <c r="BD215" t="s">
        <v>122</v>
      </c>
      <c r="BE215" t="s">
        <v>110</v>
      </c>
      <c r="BH215" t="s">
        <v>122</v>
      </c>
      <c r="BL215" t="s">
        <v>110</v>
      </c>
      <c r="BM215" s="165">
        <v>42390</v>
      </c>
      <c r="BO215" t="s">
        <v>110</v>
      </c>
      <c r="BP215" t="s">
        <v>123</v>
      </c>
      <c r="BS215" s="166">
        <v>42405.705694444441</v>
      </c>
      <c r="BU215" t="s">
        <v>110</v>
      </c>
      <c r="BV215" t="s">
        <v>118</v>
      </c>
      <c r="BW215" t="s">
        <v>110</v>
      </c>
      <c r="BZ215" t="s">
        <v>108</v>
      </c>
      <c r="CA215" t="s">
        <v>167</v>
      </c>
      <c r="CB215" s="167">
        <v>42390</v>
      </c>
      <c r="CC215" s="168">
        <v>0</v>
      </c>
      <c r="CD215" s="169">
        <v>20</v>
      </c>
      <c r="CE215" t="s">
        <v>111</v>
      </c>
      <c r="CH215" t="s">
        <v>153</v>
      </c>
      <c r="CI215" t="s">
        <v>125</v>
      </c>
      <c r="CL215" t="s">
        <v>126</v>
      </c>
      <c r="CM215" t="s">
        <v>127</v>
      </c>
      <c r="CO215" t="s">
        <v>128</v>
      </c>
      <c r="CU215" t="s">
        <v>119</v>
      </c>
      <c r="CV215" t="s">
        <v>108</v>
      </c>
      <c r="CW215" t="s">
        <v>129</v>
      </c>
      <c r="CX215" t="s">
        <v>130</v>
      </c>
      <c r="DD215" s="170">
        <v>-152.35</v>
      </c>
      <c r="DE215" t="s">
        <v>110</v>
      </c>
      <c r="DF215" s="171">
        <v>0</v>
      </c>
      <c r="DH215" s="172">
        <v>0</v>
      </c>
      <c r="DI215" t="s">
        <v>131</v>
      </c>
      <c r="DJ215" t="s">
        <v>116</v>
      </c>
      <c r="DK215" s="173">
        <v>42390</v>
      </c>
      <c r="DL215" t="s">
        <v>119</v>
      </c>
      <c r="DN215" s="174">
        <v>-152.35</v>
      </c>
      <c r="DO215" s="175">
        <v>1</v>
      </c>
      <c r="DP215" s="176">
        <v>1</v>
      </c>
      <c r="DQ215" s="177">
        <v>774688</v>
      </c>
      <c r="DT215" s="178">
        <v>42405</v>
      </c>
      <c r="DV215" t="s">
        <v>120</v>
      </c>
      <c r="DW215" s="179">
        <v>42390</v>
      </c>
      <c r="DX215" t="s">
        <v>110</v>
      </c>
      <c r="DY215" s="180">
        <v>42369</v>
      </c>
      <c r="DZ215" t="s">
        <v>116</v>
      </c>
      <c r="EC215" t="s">
        <v>123</v>
      </c>
      <c r="ED215" s="181">
        <v>0</v>
      </c>
      <c r="EE215" s="182">
        <v>0</v>
      </c>
      <c r="EG215" t="s">
        <v>132</v>
      </c>
      <c r="EJ215" t="str">
        <f t="shared" si="6"/>
        <v>210000099000</v>
      </c>
    </row>
    <row r="216" spans="1:140" hidden="1" x14ac:dyDescent="0.25">
      <c r="A216" t="s">
        <v>108</v>
      </c>
      <c r="B216" t="s">
        <v>167</v>
      </c>
      <c r="C216" s="140">
        <v>42390</v>
      </c>
      <c r="D216" s="141">
        <v>0</v>
      </c>
      <c r="E216" t="s">
        <v>108</v>
      </c>
      <c r="F216" t="s">
        <v>110</v>
      </c>
      <c r="G216" s="142">
        <v>2016</v>
      </c>
      <c r="H216" s="143">
        <v>7</v>
      </c>
      <c r="I216" s="144">
        <v>42390</v>
      </c>
      <c r="J216" t="s">
        <v>111</v>
      </c>
      <c r="L216" t="s">
        <v>110</v>
      </c>
      <c r="M216" t="s">
        <v>110</v>
      </c>
      <c r="O216" s="146">
        <v>0</v>
      </c>
      <c r="P216" t="s">
        <v>112</v>
      </c>
      <c r="R216" s="148">
        <v>42390</v>
      </c>
      <c r="S216" s="149">
        <v>63</v>
      </c>
      <c r="T216" s="150">
        <v>4797.7700000000004</v>
      </c>
      <c r="U216" s="151">
        <v>4797.7700000000004</v>
      </c>
      <c r="V216" s="152">
        <v>0</v>
      </c>
      <c r="W216" t="s">
        <v>113</v>
      </c>
      <c r="Y216" t="s">
        <v>114</v>
      </c>
      <c r="Z216" t="s">
        <v>114</v>
      </c>
      <c r="AA216" t="s">
        <v>114</v>
      </c>
      <c r="AB216" t="s">
        <v>115</v>
      </c>
      <c r="AC216" t="s">
        <v>116</v>
      </c>
      <c r="AD216" t="s">
        <v>110</v>
      </c>
      <c r="AE216" t="s">
        <v>110</v>
      </c>
      <c r="AH216" s="153">
        <v>0</v>
      </c>
      <c r="AI216" s="154">
        <v>42405</v>
      </c>
      <c r="AJ216" s="155">
        <v>774688</v>
      </c>
      <c r="AK216" s="156">
        <v>774688.1</v>
      </c>
      <c r="AL216" s="157">
        <v>42390</v>
      </c>
      <c r="AM216" s="158">
        <v>0</v>
      </c>
      <c r="AN216" t="s">
        <v>164</v>
      </c>
      <c r="AO216" s="159">
        <v>42405.716736111113</v>
      </c>
      <c r="AP216" t="s">
        <v>118</v>
      </c>
      <c r="AQ216" t="s">
        <v>119</v>
      </c>
      <c r="AR216" t="s">
        <v>119</v>
      </c>
      <c r="AT216" s="160">
        <v>42390</v>
      </c>
      <c r="AU216" s="161">
        <v>1</v>
      </c>
      <c r="AV216" s="162">
        <v>1</v>
      </c>
      <c r="AW216" t="s">
        <v>120</v>
      </c>
      <c r="AZ216" s="163">
        <v>42405</v>
      </c>
      <c r="BB216" t="s">
        <v>121</v>
      </c>
      <c r="BC216" t="s">
        <v>114</v>
      </c>
      <c r="BD216" t="s">
        <v>122</v>
      </c>
      <c r="BE216" t="s">
        <v>110</v>
      </c>
      <c r="BH216" t="s">
        <v>122</v>
      </c>
      <c r="BL216" t="s">
        <v>110</v>
      </c>
      <c r="BM216" s="165">
        <v>42390</v>
      </c>
      <c r="BO216" t="s">
        <v>110</v>
      </c>
      <c r="BP216" t="s">
        <v>123</v>
      </c>
      <c r="BS216" s="166">
        <v>42405.705694444441</v>
      </c>
      <c r="BU216" t="s">
        <v>110</v>
      </c>
      <c r="BV216" t="s">
        <v>118</v>
      </c>
      <c r="BW216" t="s">
        <v>110</v>
      </c>
      <c r="BZ216" t="s">
        <v>108</v>
      </c>
      <c r="CA216" t="s">
        <v>167</v>
      </c>
      <c r="CB216" s="167">
        <v>42390</v>
      </c>
      <c r="CC216" s="168">
        <v>0</v>
      </c>
      <c r="CD216" s="169">
        <v>21</v>
      </c>
      <c r="CE216" t="s">
        <v>111</v>
      </c>
      <c r="CH216" t="s">
        <v>154</v>
      </c>
      <c r="CI216" t="s">
        <v>125</v>
      </c>
      <c r="CL216" t="s">
        <v>126</v>
      </c>
      <c r="CM216" t="s">
        <v>134</v>
      </c>
      <c r="CO216" t="s">
        <v>128</v>
      </c>
      <c r="CU216" t="s">
        <v>119</v>
      </c>
      <c r="CV216" t="s">
        <v>108</v>
      </c>
      <c r="CW216" t="s">
        <v>135</v>
      </c>
      <c r="CX216" t="s">
        <v>136</v>
      </c>
      <c r="DD216" s="170">
        <v>-12.56</v>
      </c>
      <c r="DE216" t="s">
        <v>110</v>
      </c>
      <c r="DF216" s="171">
        <v>0</v>
      </c>
      <c r="DH216" s="172">
        <v>0</v>
      </c>
      <c r="DI216" t="s">
        <v>131</v>
      </c>
      <c r="DJ216" t="s">
        <v>116</v>
      </c>
      <c r="DK216" s="173">
        <v>42390</v>
      </c>
      <c r="DL216" t="s">
        <v>119</v>
      </c>
      <c r="DN216" s="174">
        <v>-12.56</v>
      </c>
      <c r="DO216" s="175">
        <v>1</v>
      </c>
      <c r="DP216" s="176">
        <v>1</v>
      </c>
      <c r="DQ216" s="177">
        <v>774688</v>
      </c>
      <c r="DT216" s="178">
        <v>42405</v>
      </c>
      <c r="DV216" t="s">
        <v>120</v>
      </c>
      <c r="DW216" s="179">
        <v>42390</v>
      </c>
      <c r="DX216" t="s">
        <v>110</v>
      </c>
      <c r="DY216" s="180">
        <v>42369</v>
      </c>
      <c r="DZ216" t="s">
        <v>116</v>
      </c>
      <c r="EC216" t="s">
        <v>123</v>
      </c>
      <c r="ED216" s="181">
        <v>0</v>
      </c>
      <c r="EE216" s="182">
        <v>0</v>
      </c>
      <c r="EG216" t="s">
        <v>132</v>
      </c>
      <c r="EJ216" t="str">
        <f t="shared" si="6"/>
        <v>210500019800</v>
      </c>
    </row>
    <row r="217" spans="1:140" hidden="1" x14ac:dyDescent="0.25">
      <c r="A217" t="s">
        <v>108</v>
      </c>
      <c r="B217" t="s">
        <v>167</v>
      </c>
      <c r="C217" s="140">
        <v>42390</v>
      </c>
      <c r="D217" s="141">
        <v>0</v>
      </c>
      <c r="E217" t="s">
        <v>108</v>
      </c>
      <c r="F217" t="s">
        <v>110</v>
      </c>
      <c r="G217" s="142">
        <v>2016</v>
      </c>
      <c r="H217" s="143">
        <v>7</v>
      </c>
      <c r="I217" s="144">
        <v>42390</v>
      </c>
      <c r="J217" t="s">
        <v>111</v>
      </c>
      <c r="L217" t="s">
        <v>110</v>
      </c>
      <c r="M217" t="s">
        <v>110</v>
      </c>
      <c r="O217" s="146">
        <v>0</v>
      </c>
      <c r="P217" t="s">
        <v>112</v>
      </c>
      <c r="R217" s="148">
        <v>42390</v>
      </c>
      <c r="S217" s="149">
        <v>63</v>
      </c>
      <c r="T217" s="150">
        <v>4797.7700000000004</v>
      </c>
      <c r="U217" s="151">
        <v>4797.7700000000004</v>
      </c>
      <c r="V217" s="152">
        <v>0</v>
      </c>
      <c r="W217" t="s">
        <v>113</v>
      </c>
      <c r="Y217" t="s">
        <v>114</v>
      </c>
      <c r="Z217" t="s">
        <v>114</v>
      </c>
      <c r="AA217" t="s">
        <v>114</v>
      </c>
      <c r="AB217" t="s">
        <v>115</v>
      </c>
      <c r="AC217" t="s">
        <v>116</v>
      </c>
      <c r="AD217" t="s">
        <v>110</v>
      </c>
      <c r="AE217" t="s">
        <v>110</v>
      </c>
      <c r="AH217" s="153">
        <v>0</v>
      </c>
      <c r="AI217" s="154">
        <v>42405</v>
      </c>
      <c r="AJ217" s="155">
        <v>774688</v>
      </c>
      <c r="AK217" s="156">
        <v>774688.1</v>
      </c>
      <c r="AL217" s="157">
        <v>42390</v>
      </c>
      <c r="AM217" s="158">
        <v>0</v>
      </c>
      <c r="AN217" t="s">
        <v>164</v>
      </c>
      <c r="AO217" s="159">
        <v>42405.716736111113</v>
      </c>
      <c r="AP217" t="s">
        <v>118</v>
      </c>
      <c r="AQ217" t="s">
        <v>119</v>
      </c>
      <c r="AR217" t="s">
        <v>119</v>
      </c>
      <c r="AT217" s="160">
        <v>42390</v>
      </c>
      <c r="AU217" s="161">
        <v>1</v>
      </c>
      <c r="AV217" s="162">
        <v>1</v>
      </c>
      <c r="AW217" t="s">
        <v>120</v>
      </c>
      <c r="AZ217" s="163">
        <v>42405</v>
      </c>
      <c r="BB217" t="s">
        <v>121</v>
      </c>
      <c r="BC217" t="s">
        <v>114</v>
      </c>
      <c r="BD217" t="s">
        <v>122</v>
      </c>
      <c r="BE217" t="s">
        <v>110</v>
      </c>
      <c r="BH217" t="s">
        <v>122</v>
      </c>
      <c r="BL217" t="s">
        <v>110</v>
      </c>
      <c r="BM217" s="165">
        <v>42390</v>
      </c>
      <c r="BO217" t="s">
        <v>110</v>
      </c>
      <c r="BP217" t="s">
        <v>123</v>
      </c>
      <c r="BS217" s="166">
        <v>42405.705694444441</v>
      </c>
      <c r="BU217" t="s">
        <v>110</v>
      </c>
      <c r="BV217" t="s">
        <v>118</v>
      </c>
      <c r="BW217" t="s">
        <v>110</v>
      </c>
      <c r="BZ217" t="s">
        <v>108</v>
      </c>
      <c r="CA217" t="s">
        <v>167</v>
      </c>
      <c r="CB217" s="167">
        <v>42390</v>
      </c>
      <c r="CC217" s="168">
        <v>0</v>
      </c>
      <c r="CD217" s="169">
        <v>22</v>
      </c>
      <c r="CE217" t="s">
        <v>111</v>
      </c>
      <c r="CH217" t="s">
        <v>154</v>
      </c>
      <c r="CI217" t="s">
        <v>125</v>
      </c>
      <c r="CL217" t="s">
        <v>126</v>
      </c>
      <c r="CM217" t="s">
        <v>137</v>
      </c>
      <c r="CO217" t="s">
        <v>128</v>
      </c>
      <c r="CU217" t="s">
        <v>119</v>
      </c>
      <c r="CV217" t="s">
        <v>108</v>
      </c>
      <c r="CW217" t="s">
        <v>141</v>
      </c>
      <c r="CX217" t="s">
        <v>142</v>
      </c>
      <c r="DD217" s="170">
        <v>-112.11</v>
      </c>
      <c r="DE217" t="s">
        <v>110</v>
      </c>
      <c r="DF217" s="171">
        <v>0</v>
      </c>
      <c r="DH217" s="172">
        <v>0</v>
      </c>
      <c r="DI217" t="s">
        <v>131</v>
      </c>
      <c r="DJ217" t="s">
        <v>116</v>
      </c>
      <c r="DK217" s="173">
        <v>42390</v>
      </c>
      <c r="DL217" t="s">
        <v>119</v>
      </c>
      <c r="DN217" s="174">
        <v>-112.11</v>
      </c>
      <c r="DO217" s="175">
        <v>1</v>
      </c>
      <c r="DP217" s="176">
        <v>1</v>
      </c>
      <c r="DQ217" s="177">
        <v>774688</v>
      </c>
      <c r="DT217" s="178">
        <v>42405</v>
      </c>
      <c r="DV217" t="s">
        <v>120</v>
      </c>
      <c r="DW217" s="179">
        <v>42390</v>
      </c>
      <c r="DX217" t="s">
        <v>110</v>
      </c>
      <c r="DY217" s="180">
        <v>42369</v>
      </c>
      <c r="DZ217" t="s">
        <v>116</v>
      </c>
      <c r="EC217" t="s">
        <v>123</v>
      </c>
      <c r="ED217" s="181">
        <v>0</v>
      </c>
      <c r="EE217" s="182">
        <v>0</v>
      </c>
      <c r="EG217" t="s">
        <v>132</v>
      </c>
      <c r="EJ217" t="str">
        <f t="shared" si="6"/>
        <v>210500018000</v>
      </c>
    </row>
    <row r="218" spans="1:140" hidden="1" x14ac:dyDescent="0.25">
      <c r="A218" t="s">
        <v>108</v>
      </c>
      <c r="B218" t="s">
        <v>167</v>
      </c>
      <c r="C218" s="140">
        <v>42390</v>
      </c>
      <c r="D218" s="141">
        <v>0</v>
      </c>
      <c r="E218" t="s">
        <v>108</v>
      </c>
      <c r="F218" t="s">
        <v>110</v>
      </c>
      <c r="G218" s="142">
        <v>2016</v>
      </c>
      <c r="H218" s="143">
        <v>7</v>
      </c>
      <c r="I218" s="144">
        <v>42390</v>
      </c>
      <c r="J218" t="s">
        <v>111</v>
      </c>
      <c r="L218" t="s">
        <v>110</v>
      </c>
      <c r="M218" t="s">
        <v>110</v>
      </c>
      <c r="O218" s="146">
        <v>0</v>
      </c>
      <c r="P218" t="s">
        <v>112</v>
      </c>
      <c r="R218" s="148">
        <v>42390</v>
      </c>
      <c r="S218" s="149">
        <v>63</v>
      </c>
      <c r="T218" s="150">
        <v>4797.7700000000004</v>
      </c>
      <c r="U218" s="151">
        <v>4797.7700000000004</v>
      </c>
      <c r="V218" s="152">
        <v>0</v>
      </c>
      <c r="W218" t="s">
        <v>113</v>
      </c>
      <c r="Y218" t="s">
        <v>114</v>
      </c>
      <c r="Z218" t="s">
        <v>114</v>
      </c>
      <c r="AA218" t="s">
        <v>114</v>
      </c>
      <c r="AB218" t="s">
        <v>115</v>
      </c>
      <c r="AC218" t="s">
        <v>116</v>
      </c>
      <c r="AD218" t="s">
        <v>110</v>
      </c>
      <c r="AE218" t="s">
        <v>110</v>
      </c>
      <c r="AH218" s="153">
        <v>0</v>
      </c>
      <c r="AI218" s="154">
        <v>42405</v>
      </c>
      <c r="AJ218" s="155">
        <v>774688</v>
      </c>
      <c r="AK218" s="156">
        <v>774688.1</v>
      </c>
      <c r="AL218" s="157">
        <v>42390</v>
      </c>
      <c r="AM218" s="158">
        <v>0</v>
      </c>
      <c r="AN218" t="s">
        <v>164</v>
      </c>
      <c r="AO218" s="159">
        <v>42405.716736111113</v>
      </c>
      <c r="AP218" t="s">
        <v>118</v>
      </c>
      <c r="AQ218" t="s">
        <v>119</v>
      </c>
      <c r="AR218" t="s">
        <v>119</v>
      </c>
      <c r="AT218" s="160">
        <v>42390</v>
      </c>
      <c r="AU218" s="161">
        <v>1</v>
      </c>
      <c r="AV218" s="162">
        <v>1</v>
      </c>
      <c r="AW218" t="s">
        <v>120</v>
      </c>
      <c r="AZ218" s="163">
        <v>42405</v>
      </c>
      <c r="BB218" t="s">
        <v>121</v>
      </c>
      <c r="BC218" t="s">
        <v>114</v>
      </c>
      <c r="BD218" t="s">
        <v>122</v>
      </c>
      <c r="BE218" t="s">
        <v>110</v>
      </c>
      <c r="BH218" t="s">
        <v>122</v>
      </c>
      <c r="BL218" t="s">
        <v>110</v>
      </c>
      <c r="BM218" s="165">
        <v>42390</v>
      </c>
      <c r="BO218" t="s">
        <v>110</v>
      </c>
      <c r="BP218" t="s">
        <v>123</v>
      </c>
      <c r="BS218" s="166">
        <v>42405.705694444441</v>
      </c>
      <c r="BU218" t="s">
        <v>110</v>
      </c>
      <c r="BV218" t="s">
        <v>118</v>
      </c>
      <c r="BW218" t="s">
        <v>110</v>
      </c>
      <c r="BZ218" t="s">
        <v>108</v>
      </c>
      <c r="CA218" t="s">
        <v>167</v>
      </c>
      <c r="CB218" s="167">
        <v>42390</v>
      </c>
      <c r="CC218" s="168">
        <v>0</v>
      </c>
      <c r="CD218" s="169">
        <v>23</v>
      </c>
      <c r="CE218" t="s">
        <v>111</v>
      </c>
      <c r="CH218" t="s">
        <v>154</v>
      </c>
      <c r="CI218" t="s">
        <v>125</v>
      </c>
      <c r="CL218" t="s">
        <v>126</v>
      </c>
      <c r="CM218" t="s">
        <v>127</v>
      </c>
      <c r="CO218" t="s">
        <v>128</v>
      </c>
      <c r="CU218" t="s">
        <v>119</v>
      </c>
      <c r="CV218" t="s">
        <v>108</v>
      </c>
      <c r="CW218" t="s">
        <v>129</v>
      </c>
      <c r="CX218" t="s">
        <v>130</v>
      </c>
      <c r="DD218" s="170">
        <v>-115.32</v>
      </c>
      <c r="DE218" t="s">
        <v>110</v>
      </c>
      <c r="DF218" s="171">
        <v>0</v>
      </c>
      <c r="DH218" s="172">
        <v>0</v>
      </c>
      <c r="DI218" t="s">
        <v>131</v>
      </c>
      <c r="DJ218" t="s">
        <v>116</v>
      </c>
      <c r="DK218" s="173">
        <v>42390</v>
      </c>
      <c r="DL218" t="s">
        <v>119</v>
      </c>
      <c r="DN218" s="174">
        <v>-115.32</v>
      </c>
      <c r="DO218" s="175">
        <v>1</v>
      </c>
      <c r="DP218" s="176">
        <v>1</v>
      </c>
      <c r="DQ218" s="177">
        <v>774688</v>
      </c>
      <c r="DT218" s="178">
        <v>42405</v>
      </c>
      <c r="DV218" t="s">
        <v>120</v>
      </c>
      <c r="DW218" s="179">
        <v>42390</v>
      </c>
      <c r="DX218" t="s">
        <v>110</v>
      </c>
      <c r="DY218" s="180">
        <v>42369</v>
      </c>
      <c r="DZ218" t="s">
        <v>116</v>
      </c>
      <c r="EC218" t="s">
        <v>123</v>
      </c>
      <c r="ED218" s="181">
        <v>0</v>
      </c>
      <c r="EE218" s="182">
        <v>0</v>
      </c>
      <c r="EG218" t="s">
        <v>132</v>
      </c>
      <c r="EJ218" t="str">
        <f t="shared" si="6"/>
        <v>210500099000</v>
      </c>
    </row>
    <row r="219" spans="1:140" hidden="1" x14ac:dyDescent="0.25">
      <c r="A219" t="s">
        <v>108</v>
      </c>
      <c r="B219" t="s">
        <v>167</v>
      </c>
      <c r="C219" s="140">
        <v>42390</v>
      </c>
      <c r="D219" s="141">
        <v>0</v>
      </c>
      <c r="E219" t="s">
        <v>108</v>
      </c>
      <c r="F219" t="s">
        <v>110</v>
      </c>
      <c r="G219" s="142">
        <v>2016</v>
      </c>
      <c r="H219" s="143">
        <v>7</v>
      </c>
      <c r="I219" s="144">
        <v>42390</v>
      </c>
      <c r="J219" t="s">
        <v>111</v>
      </c>
      <c r="L219" t="s">
        <v>110</v>
      </c>
      <c r="M219" t="s">
        <v>110</v>
      </c>
      <c r="O219" s="146">
        <v>0</v>
      </c>
      <c r="P219" t="s">
        <v>112</v>
      </c>
      <c r="R219" s="148">
        <v>42390</v>
      </c>
      <c r="S219" s="149">
        <v>63</v>
      </c>
      <c r="T219" s="150">
        <v>4797.7700000000004</v>
      </c>
      <c r="U219" s="151">
        <v>4797.7700000000004</v>
      </c>
      <c r="V219" s="152">
        <v>0</v>
      </c>
      <c r="W219" t="s">
        <v>113</v>
      </c>
      <c r="Y219" t="s">
        <v>114</v>
      </c>
      <c r="Z219" t="s">
        <v>114</v>
      </c>
      <c r="AA219" t="s">
        <v>114</v>
      </c>
      <c r="AB219" t="s">
        <v>115</v>
      </c>
      <c r="AC219" t="s">
        <v>116</v>
      </c>
      <c r="AD219" t="s">
        <v>110</v>
      </c>
      <c r="AE219" t="s">
        <v>110</v>
      </c>
      <c r="AH219" s="153">
        <v>0</v>
      </c>
      <c r="AI219" s="154">
        <v>42405</v>
      </c>
      <c r="AJ219" s="155">
        <v>774688</v>
      </c>
      <c r="AK219" s="156">
        <v>774688.1</v>
      </c>
      <c r="AL219" s="157">
        <v>42390</v>
      </c>
      <c r="AM219" s="158">
        <v>0</v>
      </c>
      <c r="AN219" t="s">
        <v>164</v>
      </c>
      <c r="AO219" s="159">
        <v>42405.716736111113</v>
      </c>
      <c r="AP219" t="s">
        <v>118</v>
      </c>
      <c r="AQ219" t="s">
        <v>119</v>
      </c>
      <c r="AR219" t="s">
        <v>119</v>
      </c>
      <c r="AT219" s="160">
        <v>42390</v>
      </c>
      <c r="AU219" s="161">
        <v>1</v>
      </c>
      <c r="AV219" s="162">
        <v>1</v>
      </c>
      <c r="AW219" t="s">
        <v>120</v>
      </c>
      <c r="AZ219" s="163">
        <v>42405</v>
      </c>
      <c r="BB219" t="s">
        <v>121</v>
      </c>
      <c r="BC219" t="s">
        <v>114</v>
      </c>
      <c r="BD219" t="s">
        <v>122</v>
      </c>
      <c r="BE219" t="s">
        <v>110</v>
      </c>
      <c r="BH219" t="s">
        <v>122</v>
      </c>
      <c r="BL219" t="s">
        <v>110</v>
      </c>
      <c r="BM219" s="165">
        <v>42390</v>
      </c>
      <c r="BO219" t="s">
        <v>110</v>
      </c>
      <c r="BP219" t="s">
        <v>123</v>
      </c>
      <c r="BS219" s="166">
        <v>42405.705694444441</v>
      </c>
      <c r="BU219" t="s">
        <v>110</v>
      </c>
      <c r="BV219" t="s">
        <v>118</v>
      </c>
      <c r="BW219" t="s">
        <v>110</v>
      </c>
      <c r="BZ219" t="s">
        <v>108</v>
      </c>
      <c r="CA219" t="s">
        <v>167</v>
      </c>
      <c r="CB219" s="167">
        <v>42390</v>
      </c>
      <c r="CC219" s="168">
        <v>0</v>
      </c>
      <c r="CD219" s="169">
        <v>24</v>
      </c>
      <c r="CE219" t="s">
        <v>111</v>
      </c>
      <c r="CH219" t="s">
        <v>155</v>
      </c>
      <c r="CI219" t="s">
        <v>125</v>
      </c>
      <c r="CL219" t="s">
        <v>126</v>
      </c>
      <c r="CM219" t="s">
        <v>134</v>
      </c>
      <c r="CO219" t="s">
        <v>128</v>
      </c>
      <c r="CU219" t="s">
        <v>119</v>
      </c>
      <c r="CV219" t="s">
        <v>108</v>
      </c>
      <c r="CW219" t="s">
        <v>135</v>
      </c>
      <c r="CX219" t="s">
        <v>136</v>
      </c>
      <c r="DD219" s="170">
        <v>-11.44</v>
      </c>
      <c r="DE219" t="s">
        <v>110</v>
      </c>
      <c r="DF219" s="171">
        <v>0</v>
      </c>
      <c r="DH219" s="172">
        <v>0</v>
      </c>
      <c r="DI219" t="s">
        <v>131</v>
      </c>
      <c r="DJ219" t="s">
        <v>116</v>
      </c>
      <c r="DK219" s="173">
        <v>42390</v>
      </c>
      <c r="DL219" t="s">
        <v>119</v>
      </c>
      <c r="DN219" s="174">
        <v>-11.44</v>
      </c>
      <c r="DO219" s="175">
        <v>1</v>
      </c>
      <c r="DP219" s="176">
        <v>1</v>
      </c>
      <c r="DQ219" s="177">
        <v>774688</v>
      </c>
      <c r="DT219" s="178">
        <v>42405</v>
      </c>
      <c r="DV219" t="s">
        <v>120</v>
      </c>
      <c r="DW219" s="179">
        <v>42390</v>
      </c>
      <c r="DX219" t="s">
        <v>110</v>
      </c>
      <c r="DY219" s="180">
        <v>42369</v>
      </c>
      <c r="DZ219" t="s">
        <v>116</v>
      </c>
      <c r="EC219" t="s">
        <v>123</v>
      </c>
      <c r="ED219" s="181">
        <v>0</v>
      </c>
      <c r="EE219" s="182">
        <v>0</v>
      </c>
      <c r="EG219" t="s">
        <v>132</v>
      </c>
      <c r="EJ219" t="str">
        <f t="shared" si="6"/>
        <v>211000019800</v>
      </c>
    </row>
    <row r="220" spans="1:140" hidden="1" x14ac:dyDescent="0.25">
      <c r="A220" t="s">
        <v>108</v>
      </c>
      <c r="B220" t="s">
        <v>167</v>
      </c>
      <c r="C220" s="140">
        <v>42390</v>
      </c>
      <c r="D220" s="141">
        <v>0</v>
      </c>
      <c r="E220" t="s">
        <v>108</v>
      </c>
      <c r="F220" t="s">
        <v>110</v>
      </c>
      <c r="G220" s="142">
        <v>2016</v>
      </c>
      <c r="H220" s="143">
        <v>7</v>
      </c>
      <c r="I220" s="144">
        <v>42390</v>
      </c>
      <c r="J220" t="s">
        <v>111</v>
      </c>
      <c r="L220" t="s">
        <v>110</v>
      </c>
      <c r="M220" t="s">
        <v>110</v>
      </c>
      <c r="O220" s="146">
        <v>0</v>
      </c>
      <c r="P220" t="s">
        <v>112</v>
      </c>
      <c r="R220" s="148">
        <v>42390</v>
      </c>
      <c r="S220" s="149">
        <v>63</v>
      </c>
      <c r="T220" s="150">
        <v>4797.7700000000004</v>
      </c>
      <c r="U220" s="151">
        <v>4797.7700000000004</v>
      </c>
      <c r="V220" s="152">
        <v>0</v>
      </c>
      <c r="W220" t="s">
        <v>113</v>
      </c>
      <c r="Y220" t="s">
        <v>114</v>
      </c>
      <c r="Z220" t="s">
        <v>114</v>
      </c>
      <c r="AA220" t="s">
        <v>114</v>
      </c>
      <c r="AB220" t="s">
        <v>115</v>
      </c>
      <c r="AC220" t="s">
        <v>116</v>
      </c>
      <c r="AD220" t="s">
        <v>110</v>
      </c>
      <c r="AE220" t="s">
        <v>110</v>
      </c>
      <c r="AH220" s="153">
        <v>0</v>
      </c>
      <c r="AI220" s="154">
        <v>42405</v>
      </c>
      <c r="AJ220" s="155">
        <v>774688</v>
      </c>
      <c r="AK220" s="156">
        <v>774688.1</v>
      </c>
      <c r="AL220" s="157">
        <v>42390</v>
      </c>
      <c r="AM220" s="158">
        <v>0</v>
      </c>
      <c r="AN220" t="s">
        <v>164</v>
      </c>
      <c r="AO220" s="159">
        <v>42405.716736111113</v>
      </c>
      <c r="AP220" t="s">
        <v>118</v>
      </c>
      <c r="AQ220" t="s">
        <v>119</v>
      </c>
      <c r="AR220" t="s">
        <v>119</v>
      </c>
      <c r="AT220" s="160">
        <v>42390</v>
      </c>
      <c r="AU220" s="161">
        <v>1</v>
      </c>
      <c r="AV220" s="162">
        <v>1</v>
      </c>
      <c r="AW220" t="s">
        <v>120</v>
      </c>
      <c r="AZ220" s="163">
        <v>42405</v>
      </c>
      <c r="BB220" t="s">
        <v>121</v>
      </c>
      <c r="BC220" t="s">
        <v>114</v>
      </c>
      <c r="BD220" t="s">
        <v>122</v>
      </c>
      <c r="BE220" t="s">
        <v>110</v>
      </c>
      <c r="BH220" t="s">
        <v>122</v>
      </c>
      <c r="BL220" t="s">
        <v>110</v>
      </c>
      <c r="BM220" s="165">
        <v>42390</v>
      </c>
      <c r="BO220" t="s">
        <v>110</v>
      </c>
      <c r="BP220" t="s">
        <v>123</v>
      </c>
      <c r="BS220" s="166">
        <v>42405.705694444441</v>
      </c>
      <c r="BU220" t="s">
        <v>110</v>
      </c>
      <c r="BV220" t="s">
        <v>118</v>
      </c>
      <c r="BW220" t="s">
        <v>110</v>
      </c>
      <c r="BZ220" t="s">
        <v>108</v>
      </c>
      <c r="CA220" t="s">
        <v>167</v>
      </c>
      <c r="CB220" s="167">
        <v>42390</v>
      </c>
      <c r="CC220" s="168">
        <v>0</v>
      </c>
      <c r="CD220" s="169">
        <v>25</v>
      </c>
      <c r="CE220" t="s">
        <v>111</v>
      </c>
      <c r="CH220" t="s">
        <v>155</v>
      </c>
      <c r="CI220" t="s">
        <v>125</v>
      </c>
      <c r="CL220" t="s">
        <v>126</v>
      </c>
      <c r="CM220" t="s">
        <v>137</v>
      </c>
      <c r="CO220" t="s">
        <v>128</v>
      </c>
      <c r="CU220" t="s">
        <v>119</v>
      </c>
      <c r="CV220" t="s">
        <v>108</v>
      </c>
      <c r="CW220" t="s">
        <v>141</v>
      </c>
      <c r="CX220" t="s">
        <v>142</v>
      </c>
      <c r="DD220" s="170">
        <v>-93.09</v>
      </c>
      <c r="DE220" t="s">
        <v>110</v>
      </c>
      <c r="DF220" s="171">
        <v>0</v>
      </c>
      <c r="DH220" s="172">
        <v>0</v>
      </c>
      <c r="DI220" t="s">
        <v>131</v>
      </c>
      <c r="DJ220" t="s">
        <v>116</v>
      </c>
      <c r="DK220" s="173">
        <v>42390</v>
      </c>
      <c r="DL220" t="s">
        <v>119</v>
      </c>
      <c r="DN220" s="174">
        <v>-93.09</v>
      </c>
      <c r="DO220" s="175">
        <v>1</v>
      </c>
      <c r="DP220" s="176">
        <v>1</v>
      </c>
      <c r="DQ220" s="177">
        <v>774688</v>
      </c>
      <c r="DT220" s="178">
        <v>42405</v>
      </c>
      <c r="DV220" t="s">
        <v>120</v>
      </c>
      <c r="DW220" s="179">
        <v>42390</v>
      </c>
      <c r="DX220" t="s">
        <v>110</v>
      </c>
      <c r="DY220" s="180">
        <v>42369</v>
      </c>
      <c r="DZ220" t="s">
        <v>116</v>
      </c>
      <c r="EC220" t="s">
        <v>123</v>
      </c>
      <c r="ED220" s="181">
        <v>0</v>
      </c>
      <c r="EE220" s="182">
        <v>0</v>
      </c>
      <c r="EG220" t="s">
        <v>132</v>
      </c>
      <c r="EJ220" t="str">
        <f t="shared" si="6"/>
        <v>211000018000</v>
      </c>
    </row>
    <row r="221" spans="1:140" hidden="1" x14ac:dyDescent="0.25">
      <c r="A221" t="s">
        <v>108</v>
      </c>
      <c r="B221" t="s">
        <v>167</v>
      </c>
      <c r="C221" s="140">
        <v>42390</v>
      </c>
      <c r="D221" s="141">
        <v>0</v>
      </c>
      <c r="E221" t="s">
        <v>108</v>
      </c>
      <c r="F221" t="s">
        <v>110</v>
      </c>
      <c r="G221" s="142">
        <v>2016</v>
      </c>
      <c r="H221" s="143">
        <v>7</v>
      </c>
      <c r="I221" s="144">
        <v>42390</v>
      </c>
      <c r="J221" t="s">
        <v>111</v>
      </c>
      <c r="L221" t="s">
        <v>110</v>
      </c>
      <c r="M221" t="s">
        <v>110</v>
      </c>
      <c r="O221" s="146">
        <v>0</v>
      </c>
      <c r="P221" t="s">
        <v>112</v>
      </c>
      <c r="R221" s="148">
        <v>42390</v>
      </c>
      <c r="S221" s="149">
        <v>63</v>
      </c>
      <c r="T221" s="150">
        <v>4797.7700000000004</v>
      </c>
      <c r="U221" s="151">
        <v>4797.7700000000004</v>
      </c>
      <c r="V221" s="152">
        <v>0</v>
      </c>
      <c r="W221" t="s">
        <v>113</v>
      </c>
      <c r="Y221" t="s">
        <v>114</v>
      </c>
      <c r="Z221" t="s">
        <v>114</v>
      </c>
      <c r="AA221" t="s">
        <v>114</v>
      </c>
      <c r="AB221" t="s">
        <v>115</v>
      </c>
      <c r="AC221" t="s">
        <v>116</v>
      </c>
      <c r="AD221" t="s">
        <v>110</v>
      </c>
      <c r="AE221" t="s">
        <v>110</v>
      </c>
      <c r="AH221" s="153">
        <v>0</v>
      </c>
      <c r="AI221" s="154">
        <v>42405</v>
      </c>
      <c r="AJ221" s="155">
        <v>774688</v>
      </c>
      <c r="AK221" s="156">
        <v>774688.1</v>
      </c>
      <c r="AL221" s="157">
        <v>42390</v>
      </c>
      <c r="AM221" s="158">
        <v>0</v>
      </c>
      <c r="AN221" t="s">
        <v>164</v>
      </c>
      <c r="AO221" s="159">
        <v>42405.716736111113</v>
      </c>
      <c r="AP221" t="s">
        <v>118</v>
      </c>
      <c r="AQ221" t="s">
        <v>119</v>
      </c>
      <c r="AR221" t="s">
        <v>119</v>
      </c>
      <c r="AT221" s="160">
        <v>42390</v>
      </c>
      <c r="AU221" s="161">
        <v>1</v>
      </c>
      <c r="AV221" s="162">
        <v>1</v>
      </c>
      <c r="AW221" t="s">
        <v>120</v>
      </c>
      <c r="AZ221" s="163">
        <v>42405</v>
      </c>
      <c r="BB221" t="s">
        <v>121</v>
      </c>
      <c r="BC221" t="s">
        <v>114</v>
      </c>
      <c r="BD221" t="s">
        <v>122</v>
      </c>
      <c r="BE221" t="s">
        <v>110</v>
      </c>
      <c r="BH221" t="s">
        <v>122</v>
      </c>
      <c r="BL221" t="s">
        <v>110</v>
      </c>
      <c r="BM221" s="165">
        <v>42390</v>
      </c>
      <c r="BO221" t="s">
        <v>110</v>
      </c>
      <c r="BP221" t="s">
        <v>123</v>
      </c>
      <c r="BS221" s="166">
        <v>42405.705694444441</v>
      </c>
      <c r="BU221" t="s">
        <v>110</v>
      </c>
      <c r="BV221" t="s">
        <v>118</v>
      </c>
      <c r="BW221" t="s">
        <v>110</v>
      </c>
      <c r="BZ221" t="s">
        <v>108</v>
      </c>
      <c r="CA221" t="s">
        <v>167</v>
      </c>
      <c r="CB221" s="167">
        <v>42390</v>
      </c>
      <c r="CC221" s="168">
        <v>0</v>
      </c>
      <c r="CD221" s="169">
        <v>26</v>
      </c>
      <c r="CE221" t="s">
        <v>111</v>
      </c>
      <c r="CH221" t="s">
        <v>155</v>
      </c>
      <c r="CI221" t="s">
        <v>125</v>
      </c>
      <c r="CL221" t="s">
        <v>126</v>
      </c>
      <c r="CM221" t="s">
        <v>127</v>
      </c>
      <c r="CO221" t="s">
        <v>128</v>
      </c>
      <c r="CU221" t="s">
        <v>119</v>
      </c>
      <c r="CV221" t="s">
        <v>108</v>
      </c>
      <c r="CW221" t="s">
        <v>129</v>
      </c>
      <c r="CX221" t="s">
        <v>130</v>
      </c>
      <c r="DD221" s="170">
        <v>-101.38</v>
      </c>
      <c r="DE221" t="s">
        <v>110</v>
      </c>
      <c r="DF221" s="171">
        <v>0</v>
      </c>
      <c r="DH221" s="172">
        <v>0</v>
      </c>
      <c r="DI221" t="s">
        <v>131</v>
      </c>
      <c r="DJ221" t="s">
        <v>116</v>
      </c>
      <c r="DK221" s="173">
        <v>42390</v>
      </c>
      <c r="DL221" t="s">
        <v>119</v>
      </c>
      <c r="DN221" s="174">
        <v>-101.38</v>
      </c>
      <c r="DO221" s="175">
        <v>1</v>
      </c>
      <c r="DP221" s="176">
        <v>1</v>
      </c>
      <c r="DQ221" s="177">
        <v>774688</v>
      </c>
      <c r="DT221" s="178">
        <v>42405</v>
      </c>
      <c r="DV221" t="s">
        <v>120</v>
      </c>
      <c r="DW221" s="179">
        <v>42390</v>
      </c>
      <c r="DX221" t="s">
        <v>110</v>
      </c>
      <c r="DY221" s="180">
        <v>42369</v>
      </c>
      <c r="DZ221" t="s">
        <v>116</v>
      </c>
      <c r="EC221" t="s">
        <v>123</v>
      </c>
      <c r="ED221" s="181">
        <v>0</v>
      </c>
      <c r="EE221" s="182">
        <v>0</v>
      </c>
      <c r="EG221" t="s">
        <v>132</v>
      </c>
      <c r="EJ221" t="str">
        <f t="shared" ref="EJ221:EJ251" si="7">CONCATENATE(CH221,CM221)</f>
        <v>211000099000</v>
      </c>
    </row>
    <row r="222" spans="1:140" hidden="1" x14ac:dyDescent="0.25">
      <c r="A222" t="s">
        <v>108</v>
      </c>
      <c r="B222" t="s">
        <v>167</v>
      </c>
      <c r="C222" s="140">
        <v>42390</v>
      </c>
      <c r="D222" s="141">
        <v>0</v>
      </c>
      <c r="E222" t="s">
        <v>108</v>
      </c>
      <c r="F222" t="s">
        <v>110</v>
      </c>
      <c r="G222" s="142">
        <v>2016</v>
      </c>
      <c r="H222" s="143">
        <v>7</v>
      </c>
      <c r="I222" s="144">
        <v>42390</v>
      </c>
      <c r="J222" t="s">
        <v>111</v>
      </c>
      <c r="L222" t="s">
        <v>110</v>
      </c>
      <c r="M222" t="s">
        <v>110</v>
      </c>
      <c r="O222" s="146">
        <v>0</v>
      </c>
      <c r="P222" t="s">
        <v>112</v>
      </c>
      <c r="R222" s="148">
        <v>42390</v>
      </c>
      <c r="S222" s="149">
        <v>63</v>
      </c>
      <c r="T222" s="150">
        <v>4797.7700000000004</v>
      </c>
      <c r="U222" s="151">
        <v>4797.7700000000004</v>
      </c>
      <c r="V222" s="152">
        <v>0</v>
      </c>
      <c r="W222" t="s">
        <v>113</v>
      </c>
      <c r="Y222" t="s">
        <v>114</v>
      </c>
      <c r="Z222" t="s">
        <v>114</v>
      </c>
      <c r="AA222" t="s">
        <v>114</v>
      </c>
      <c r="AB222" t="s">
        <v>115</v>
      </c>
      <c r="AC222" t="s">
        <v>116</v>
      </c>
      <c r="AD222" t="s">
        <v>110</v>
      </c>
      <c r="AE222" t="s">
        <v>110</v>
      </c>
      <c r="AH222" s="153">
        <v>0</v>
      </c>
      <c r="AI222" s="154">
        <v>42405</v>
      </c>
      <c r="AJ222" s="155">
        <v>774688</v>
      </c>
      <c r="AK222" s="156">
        <v>774688.1</v>
      </c>
      <c r="AL222" s="157">
        <v>42390</v>
      </c>
      <c r="AM222" s="158">
        <v>0</v>
      </c>
      <c r="AN222" t="s">
        <v>164</v>
      </c>
      <c r="AO222" s="159">
        <v>42405.716736111113</v>
      </c>
      <c r="AP222" t="s">
        <v>118</v>
      </c>
      <c r="AQ222" t="s">
        <v>119</v>
      </c>
      <c r="AR222" t="s">
        <v>119</v>
      </c>
      <c r="AT222" s="160">
        <v>42390</v>
      </c>
      <c r="AU222" s="161">
        <v>1</v>
      </c>
      <c r="AV222" s="162">
        <v>1</v>
      </c>
      <c r="AW222" t="s">
        <v>120</v>
      </c>
      <c r="AZ222" s="163">
        <v>42405</v>
      </c>
      <c r="BB222" t="s">
        <v>121</v>
      </c>
      <c r="BC222" t="s">
        <v>114</v>
      </c>
      <c r="BD222" t="s">
        <v>122</v>
      </c>
      <c r="BE222" t="s">
        <v>110</v>
      </c>
      <c r="BH222" t="s">
        <v>122</v>
      </c>
      <c r="BL222" t="s">
        <v>110</v>
      </c>
      <c r="BM222" s="165">
        <v>42390</v>
      </c>
      <c r="BO222" t="s">
        <v>110</v>
      </c>
      <c r="BP222" t="s">
        <v>123</v>
      </c>
      <c r="BS222" s="166">
        <v>42405.705694444441</v>
      </c>
      <c r="BU222" t="s">
        <v>110</v>
      </c>
      <c r="BV222" t="s">
        <v>118</v>
      </c>
      <c r="BW222" t="s">
        <v>110</v>
      </c>
      <c r="BZ222" t="s">
        <v>108</v>
      </c>
      <c r="CA222" t="s">
        <v>167</v>
      </c>
      <c r="CB222" s="167">
        <v>42390</v>
      </c>
      <c r="CC222" s="168">
        <v>0</v>
      </c>
      <c r="CD222" s="169">
        <v>27</v>
      </c>
      <c r="CE222" t="s">
        <v>111</v>
      </c>
      <c r="CH222" t="s">
        <v>156</v>
      </c>
      <c r="CI222" t="s">
        <v>125</v>
      </c>
      <c r="CL222" t="s">
        <v>126</v>
      </c>
      <c r="CM222" t="s">
        <v>134</v>
      </c>
      <c r="CO222" t="s">
        <v>128</v>
      </c>
      <c r="CU222" t="s">
        <v>119</v>
      </c>
      <c r="CV222" t="s">
        <v>108</v>
      </c>
      <c r="CW222" t="s">
        <v>135</v>
      </c>
      <c r="CX222" t="s">
        <v>136</v>
      </c>
      <c r="DD222" s="170">
        <v>-0.89</v>
      </c>
      <c r="DE222" t="s">
        <v>110</v>
      </c>
      <c r="DF222" s="171">
        <v>0</v>
      </c>
      <c r="DH222" s="172">
        <v>0</v>
      </c>
      <c r="DI222" t="s">
        <v>131</v>
      </c>
      <c r="DJ222" t="s">
        <v>116</v>
      </c>
      <c r="DK222" s="173">
        <v>42390</v>
      </c>
      <c r="DL222" t="s">
        <v>119</v>
      </c>
      <c r="DN222" s="174">
        <v>-0.89</v>
      </c>
      <c r="DO222" s="175">
        <v>1</v>
      </c>
      <c r="DP222" s="176">
        <v>1</v>
      </c>
      <c r="DQ222" s="177">
        <v>774688</v>
      </c>
      <c r="DT222" s="178">
        <v>42405</v>
      </c>
      <c r="DV222" t="s">
        <v>120</v>
      </c>
      <c r="DW222" s="179">
        <v>42390</v>
      </c>
      <c r="DX222" t="s">
        <v>110</v>
      </c>
      <c r="DY222" s="180">
        <v>42369</v>
      </c>
      <c r="DZ222" t="s">
        <v>116</v>
      </c>
      <c r="EC222" t="s">
        <v>123</v>
      </c>
      <c r="ED222" s="181">
        <v>0</v>
      </c>
      <c r="EE222" s="182">
        <v>0</v>
      </c>
      <c r="EG222" t="s">
        <v>132</v>
      </c>
      <c r="EJ222" t="str">
        <f t="shared" si="7"/>
        <v>212500019800</v>
      </c>
    </row>
    <row r="223" spans="1:140" hidden="1" x14ac:dyDescent="0.25">
      <c r="A223" t="s">
        <v>108</v>
      </c>
      <c r="B223" t="s">
        <v>167</v>
      </c>
      <c r="C223" s="140">
        <v>42390</v>
      </c>
      <c r="D223" s="141">
        <v>0</v>
      </c>
      <c r="E223" t="s">
        <v>108</v>
      </c>
      <c r="F223" t="s">
        <v>110</v>
      </c>
      <c r="G223" s="142">
        <v>2016</v>
      </c>
      <c r="H223" s="143">
        <v>7</v>
      </c>
      <c r="I223" s="144">
        <v>42390</v>
      </c>
      <c r="J223" t="s">
        <v>111</v>
      </c>
      <c r="L223" t="s">
        <v>110</v>
      </c>
      <c r="M223" t="s">
        <v>110</v>
      </c>
      <c r="O223" s="146">
        <v>0</v>
      </c>
      <c r="P223" t="s">
        <v>112</v>
      </c>
      <c r="R223" s="148">
        <v>42390</v>
      </c>
      <c r="S223" s="149">
        <v>63</v>
      </c>
      <c r="T223" s="150">
        <v>4797.7700000000004</v>
      </c>
      <c r="U223" s="151">
        <v>4797.7700000000004</v>
      </c>
      <c r="V223" s="152">
        <v>0</v>
      </c>
      <c r="W223" t="s">
        <v>113</v>
      </c>
      <c r="Y223" t="s">
        <v>114</v>
      </c>
      <c r="Z223" t="s">
        <v>114</v>
      </c>
      <c r="AA223" t="s">
        <v>114</v>
      </c>
      <c r="AB223" t="s">
        <v>115</v>
      </c>
      <c r="AC223" t="s">
        <v>116</v>
      </c>
      <c r="AD223" t="s">
        <v>110</v>
      </c>
      <c r="AE223" t="s">
        <v>110</v>
      </c>
      <c r="AH223" s="153">
        <v>0</v>
      </c>
      <c r="AI223" s="154">
        <v>42405</v>
      </c>
      <c r="AJ223" s="155">
        <v>774688</v>
      </c>
      <c r="AK223" s="156">
        <v>774688.1</v>
      </c>
      <c r="AL223" s="157">
        <v>42390</v>
      </c>
      <c r="AM223" s="158">
        <v>0</v>
      </c>
      <c r="AN223" t="s">
        <v>164</v>
      </c>
      <c r="AO223" s="159">
        <v>42405.716736111113</v>
      </c>
      <c r="AP223" t="s">
        <v>118</v>
      </c>
      <c r="AQ223" t="s">
        <v>119</v>
      </c>
      <c r="AR223" t="s">
        <v>119</v>
      </c>
      <c r="AT223" s="160">
        <v>42390</v>
      </c>
      <c r="AU223" s="161">
        <v>1</v>
      </c>
      <c r="AV223" s="162">
        <v>1</v>
      </c>
      <c r="AW223" t="s">
        <v>120</v>
      </c>
      <c r="AZ223" s="163">
        <v>42405</v>
      </c>
      <c r="BB223" t="s">
        <v>121</v>
      </c>
      <c r="BC223" t="s">
        <v>114</v>
      </c>
      <c r="BD223" t="s">
        <v>122</v>
      </c>
      <c r="BE223" t="s">
        <v>110</v>
      </c>
      <c r="BH223" t="s">
        <v>122</v>
      </c>
      <c r="BL223" t="s">
        <v>110</v>
      </c>
      <c r="BM223" s="165">
        <v>42390</v>
      </c>
      <c r="BO223" t="s">
        <v>110</v>
      </c>
      <c r="BP223" t="s">
        <v>123</v>
      </c>
      <c r="BS223" s="166">
        <v>42405.705694444441</v>
      </c>
      <c r="BU223" t="s">
        <v>110</v>
      </c>
      <c r="BV223" t="s">
        <v>118</v>
      </c>
      <c r="BW223" t="s">
        <v>110</v>
      </c>
      <c r="BZ223" t="s">
        <v>108</v>
      </c>
      <c r="CA223" t="s">
        <v>167</v>
      </c>
      <c r="CB223" s="167">
        <v>42390</v>
      </c>
      <c r="CC223" s="168">
        <v>0</v>
      </c>
      <c r="CD223" s="169">
        <v>28</v>
      </c>
      <c r="CE223" t="s">
        <v>111</v>
      </c>
      <c r="CH223" t="s">
        <v>156</v>
      </c>
      <c r="CI223" t="s">
        <v>125</v>
      </c>
      <c r="CL223" t="s">
        <v>126</v>
      </c>
      <c r="CM223" t="s">
        <v>137</v>
      </c>
      <c r="CO223" t="s">
        <v>128</v>
      </c>
      <c r="CU223" t="s">
        <v>119</v>
      </c>
      <c r="CV223" t="s">
        <v>108</v>
      </c>
      <c r="CW223" t="s">
        <v>141</v>
      </c>
      <c r="CX223" t="s">
        <v>142</v>
      </c>
      <c r="DD223" s="170">
        <v>-6.6</v>
      </c>
      <c r="DE223" t="s">
        <v>110</v>
      </c>
      <c r="DF223" s="171">
        <v>0</v>
      </c>
      <c r="DH223" s="172">
        <v>0</v>
      </c>
      <c r="DI223" t="s">
        <v>131</v>
      </c>
      <c r="DJ223" t="s">
        <v>116</v>
      </c>
      <c r="DK223" s="173">
        <v>42390</v>
      </c>
      <c r="DL223" t="s">
        <v>119</v>
      </c>
      <c r="DN223" s="174">
        <v>-6.6</v>
      </c>
      <c r="DO223" s="175">
        <v>1</v>
      </c>
      <c r="DP223" s="176">
        <v>1</v>
      </c>
      <c r="DQ223" s="177">
        <v>774688</v>
      </c>
      <c r="DT223" s="178">
        <v>42405</v>
      </c>
      <c r="DV223" t="s">
        <v>120</v>
      </c>
      <c r="DW223" s="179">
        <v>42390</v>
      </c>
      <c r="DX223" t="s">
        <v>110</v>
      </c>
      <c r="DY223" s="180">
        <v>42369</v>
      </c>
      <c r="DZ223" t="s">
        <v>116</v>
      </c>
      <c r="EC223" t="s">
        <v>123</v>
      </c>
      <c r="ED223" s="181">
        <v>0</v>
      </c>
      <c r="EE223" s="182">
        <v>0</v>
      </c>
      <c r="EG223" t="s">
        <v>132</v>
      </c>
      <c r="EJ223" t="str">
        <f t="shared" si="7"/>
        <v>212500018000</v>
      </c>
    </row>
    <row r="224" spans="1:140" hidden="1" x14ac:dyDescent="0.25">
      <c r="A224" t="s">
        <v>108</v>
      </c>
      <c r="B224" t="s">
        <v>167</v>
      </c>
      <c r="C224" s="140">
        <v>42390</v>
      </c>
      <c r="D224" s="141">
        <v>0</v>
      </c>
      <c r="E224" t="s">
        <v>108</v>
      </c>
      <c r="F224" t="s">
        <v>110</v>
      </c>
      <c r="G224" s="142">
        <v>2016</v>
      </c>
      <c r="H224" s="143">
        <v>7</v>
      </c>
      <c r="I224" s="144">
        <v>42390</v>
      </c>
      <c r="J224" t="s">
        <v>111</v>
      </c>
      <c r="L224" t="s">
        <v>110</v>
      </c>
      <c r="M224" t="s">
        <v>110</v>
      </c>
      <c r="O224" s="146">
        <v>0</v>
      </c>
      <c r="P224" t="s">
        <v>112</v>
      </c>
      <c r="R224" s="148">
        <v>42390</v>
      </c>
      <c r="S224" s="149">
        <v>63</v>
      </c>
      <c r="T224" s="150">
        <v>4797.7700000000004</v>
      </c>
      <c r="U224" s="151">
        <v>4797.7700000000004</v>
      </c>
      <c r="V224" s="152">
        <v>0</v>
      </c>
      <c r="W224" t="s">
        <v>113</v>
      </c>
      <c r="Y224" t="s">
        <v>114</v>
      </c>
      <c r="Z224" t="s">
        <v>114</v>
      </c>
      <c r="AA224" t="s">
        <v>114</v>
      </c>
      <c r="AB224" t="s">
        <v>115</v>
      </c>
      <c r="AC224" t="s">
        <v>116</v>
      </c>
      <c r="AD224" t="s">
        <v>110</v>
      </c>
      <c r="AE224" t="s">
        <v>110</v>
      </c>
      <c r="AH224" s="153">
        <v>0</v>
      </c>
      <c r="AI224" s="154">
        <v>42405</v>
      </c>
      <c r="AJ224" s="155">
        <v>774688</v>
      </c>
      <c r="AK224" s="156">
        <v>774688.1</v>
      </c>
      <c r="AL224" s="157">
        <v>42390</v>
      </c>
      <c r="AM224" s="158">
        <v>0</v>
      </c>
      <c r="AN224" t="s">
        <v>164</v>
      </c>
      <c r="AO224" s="159">
        <v>42405.716736111113</v>
      </c>
      <c r="AP224" t="s">
        <v>118</v>
      </c>
      <c r="AQ224" t="s">
        <v>119</v>
      </c>
      <c r="AR224" t="s">
        <v>119</v>
      </c>
      <c r="AT224" s="160">
        <v>42390</v>
      </c>
      <c r="AU224" s="161">
        <v>1</v>
      </c>
      <c r="AV224" s="162">
        <v>1</v>
      </c>
      <c r="AW224" t="s">
        <v>120</v>
      </c>
      <c r="AZ224" s="163">
        <v>42405</v>
      </c>
      <c r="BB224" t="s">
        <v>121</v>
      </c>
      <c r="BC224" t="s">
        <v>114</v>
      </c>
      <c r="BD224" t="s">
        <v>122</v>
      </c>
      <c r="BE224" t="s">
        <v>110</v>
      </c>
      <c r="BH224" t="s">
        <v>122</v>
      </c>
      <c r="BL224" t="s">
        <v>110</v>
      </c>
      <c r="BM224" s="165">
        <v>42390</v>
      </c>
      <c r="BO224" t="s">
        <v>110</v>
      </c>
      <c r="BP224" t="s">
        <v>123</v>
      </c>
      <c r="BS224" s="166">
        <v>42405.705694444441</v>
      </c>
      <c r="BU224" t="s">
        <v>110</v>
      </c>
      <c r="BV224" t="s">
        <v>118</v>
      </c>
      <c r="BW224" t="s">
        <v>110</v>
      </c>
      <c r="BZ224" t="s">
        <v>108</v>
      </c>
      <c r="CA224" t="s">
        <v>167</v>
      </c>
      <c r="CB224" s="167">
        <v>42390</v>
      </c>
      <c r="CC224" s="168">
        <v>0</v>
      </c>
      <c r="CD224" s="169">
        <v>29</v>
      </c>
      <c r="CE224" t="s">
        <v>111</v>
      </c>
      <c r="CH224" t="s">
        <v>156</v>
      </c>
      <c r="CI224" t="s">
        <v>125</v>
      </c>
      <c r="CL224" t="s">
        <v>126</v>
      </c>
      <c r="CM224" t="s">
        <v>127</v>
      </c>
      <c r="CO224" t="s">
        <v>128</v>
      </c>
      <c r="CU224" t="s">
        <v>119</v>
      </c>
      <c r="CV224" t="s">
        <v>108</v>
      </c>
      <c r="CW224" t="s">
        <v>129</v>
      </c>
      <c r="CX224" t="s">
        <v>130</v>
      </c>
      <c r="DD224" s="170">
        <v>-3.57</v>
      </c>
      <c r="DE224" t="s">
        <v>110</v>
      </c>
      <c r="DF224" s="171">
        <v>0</v>
      </c>
      <c r="DH224" s="172">
        <v>0</v>
      </c>
      <c r="DI224" t="s">
        <v>131</v>
      </c>
      <c r="DJ224" t="s">
        <v>116</v>
      </c>
      <c r="DK224" s="173">
        <v>42390</v>
      </c>
      <c r="DL224" t="s">
        <v>119</v>
      </c>
      <c r="DN224" s="174">
        <v>-3.57</v>
      </c>
      <c r="DO224" s="175">
        <v>1</v>
      </c>
      <c r="DP224" s="176">
        <v>1</v>
      </c>
      <c r="DQ224" s="177">
        <v>774688</v>
      </c>
      <c r="DT224" s="178">
        <v>42405</v>
      </c>
      <c r="DV224" t="s">
        <v>120</v>
      </c>
      <c r="DW224" s="179">
        <v>42390</v>
      </c>
      <c r="DX224" t="s">
        <v>110</v>
      </c>
      <c r="DY224" s="180">
        <v>42369</v>
      </c>
      <c r="DZ224" t="s">
        <v>116</v>
      </c>
      <c r="EC224" t="s">
        <v>123</v>
      </c>
      <c r="ED224" s="181">
        <v>0</v>
      </c>
      <c r="EE224" s="182">
        <v>0</v>
      </c>
      <c r="EG224" t="s">
        <v>132</v>
      </c>
      <c r="EJ224" t="str">
        <f t="shared" si="7"/>
        <v>212500099000</v>
      </c>
    </row>
    <row r="225" spans="1:140" hidden="1" x14ac:dyDescent="0.25">
      <c r="A225" t="s">
        <v>108</v>
      </c>
      <c r="B225" t="s">
        <v>167</v>
      </c>
      <c r="C225" s="140">
        <v>42390</v>
      </c>
      <c r="D225" s="141">
        <v>0</v>
      </c>
      <c r="E225" t="s">
        <v>108</v>
      </c>
      <c r="F225" t="s">
        <v>110</v>
      </c>
      <c r="G225" s="142">
        <v>2016</v>
      </c>
      <c r="H225" s="143">
        <v>7</v>
      </c>
      <c r="I225" s="144">
        <v>42390</v>
      </c>
      <c r="J225" t="s">
        <v>111</v>
      </c>
      <c r="L225" t="s">
        <v>110</v>
      </c>
      <c r="M225" t="s">
        <v>110</v>
      </c>
      <c r="O225" s="146">
        <v>0</v>
      </c>
      <c r="P225" t="s">
        <v>112</v>
      </c>
      <c r="R225" s="148">
        <v>42390</v>
      </c>
      <c r="S225" s="149">
        <v>63</v>
      </c>
      <c r="T225" s="150">
        <v>4797.7700000000004</v>
      </c>
      <c r="U225" s="151">
        <v>4797.7700000000004</v>
      </c>
      <c r="V225" s="152">
        <v>0</v>
      </c>
      <c r="W225" t="s">
        <v>113</v>
      </c>
      <c r="Y225" t="s">
        <v>114</v>
      </c>
      <c r="Z225" t="s">
        <v>114</v>
      </c>
      <c r="AA225" t="s">
        <v>114</v>
      </c>
      <c r="AB225" t="s">
        <v>115</v>
      </c>
      <c r="AC225" t="s">
        <v>116</v>
      </c>
      <c r="AD225" t="s">
        <v>110</v>
      </c>
      <c r="AE225" t="s">
        <v>110</v>
      </c>
      <c r="AH225" s="153">
        <v>0</v>
      </c>
      <c r="AI225" s="154">
        <v>42405</v>
      </c>
      <c r="AJ225" s="155">
        <v>774688</v>
      </c>
      <c r="AK225" s="156">
        <v>774688.1</v>
      </c>
      <c r="AL225" s="157">
        <v>42390</v>
      </c>
      <c r="AM225" s="158">
        <v>0</v>
      </c>
      <c r="AN225" t="s">
        <v>164</v>
      </c>
      <c r="AO225" s="159">
        <v>42405.716736111113</v>
      </c>
      <c r="AP225" t="s">
        <v>118</v>
      </c>
      <c r="AQ225" t="s">
        <v>119</v>
      </c>
      <c r="AR225" t="s">
        <v>119</v>
      </c>
      <c r="AT225" s="160">
        <v>42390</v>
      </c>
      <c r="AU225" s="161">
        <v>1</v>
      </c>
      <c r="AV225" s="162">
        <v>1</v>
      </c>
      <c r="AW225" t="s">
        <v>120</v>
      </c>
      <c r="AZ225" s="163">
        <v>42405</v>
      </c>
      <c r="BB225" t="s">
        <v>121</v>
      </c>
      <c r="BC225" t="s">
        <v>114</v>
      </c>
      <c r="BD225" t="s">
        <v>122</v>
      </c>
      <c r="BE225" t="s">
        <v>110</v>
      </c>
      <c r="BH225" t="s">
        <v>122</v>
      </c>
      <c r="BL225" t="s">
        <v>110</v>
      </c>
      <c r="BM225" s="165">
        <v>42390</v>
      </c>
      <c r="BO225" t="s">
        <v>110</v>
      </c>
      <c r="BP225" t="s">
        <v>123</v>
      </c>
      <c r="BS225" s="166">
        <v>42405.705694444441</v>
      </c>
      <c r="BU225" t="s">
        <v>110</v>
      </c>
      <c r="BV225" t="s">
        <v>118</v>
      </c>
      <c r="BW225" t="s">
        <v>110</v>
      </c>
      <c r="BZ225" t="s">
        <v>108</v>
      </c>
      <c r="CA225" t="s">
        <v>167</v>
      </c>
      <c r="CB225" s="167">
        <v>42390</v>
      </c>
      <c r="CC225" s="168">
        <v>0</v>
      </c>
      <c r="CD225" s="169">
        <v>30</v>
      </c>
      <c r="CE225" t="s">
        <v>111</v>
      </c>
      <c r="CH225" t="s">
        <v>157</v>
      </c>
      <c r="CI225" t="s">
        <v>125</v>
      </c>
      <c r="CL225" t="s">
        <v>126</v>
      </c>
      <c r="CM225" t="s">
        <v>137</v>
      </c>
      <c r="CO225" t="s">
        <v>128</v>
      </c>
      <c r="CU225" t="s">
        <v>119</v>
      </c>
      <c r="CV225" t="s">
        <v>108</v>
      </c>
      <c r="CW225" t="s">
        <v>141</v>
      </c>
      <c r="CX225" t="s">
        <v>142</v>
      </c>
      <c r="DD225" s="170">
        <v>-62</v>
      </c>
      <c r="DE225" t="s">
        <v>110</v>
      </c>
      <c r="DF225" s="171">
        <v>0</v>
      </c>
      <c r="DH225" s="172">
        <v>0</v>
      </c>
      <c r="DI225" t="s">
        <v>131</v>
      </c>
      <c r="DJ225" t="s">
        <v>116</v>
      </c>
      <c r="DK225" s="173">
        <v>42390</v>
      </c>
      <c r="DL225" t="s">
        <v>119</v>
      </c>
      <c r="DN225" s="174">
        <v>-62</v>
      </c>
      <c r="DO225" s="175">
        <v>1</v>
      </c>
      <c r="DP225" s="176">
        <v>1</v>
      </c>
      <c r="DQ225" s="177">
        <v>774688</v>
      </c>
      <c r="DT225" s="178">
        <v>42405</v>
      </c>
      <c r="DV225" t="s">
        <v>120</v>
      </c>
      <c r="DW225" s="179">
        <v>42390</v>
      </c>
      <c r="DX225" t="s">
        <v>110</v>
      </c>
      <c r="DY225" s="180">
        <v>42369</v>
      </c>
      <c r="DZ225" t="s">
        <v>116</v>
      </c>
      <c r="EC225" t="s">
        <v>123</v>
      </c>
      <c r="ED225" s="181">
        <v>0</v>
      </c>
      <c r="EE225" s="182">
        <v>0</v>
      </c>
      <c r="EG225" t="s">
        <v>132</v>
      </c>
      <c r="EJ225" t="str">
        <f t="shared" si="7"/>
        <v>213000018000</v>
      </c>
    </row>
    <row r="226" spans="1:140" hidden="1" x14ac:dyDescent="0.25">
      <c r="A226" t="s">
        <v>108</v>
      </c>
      <c r="B226" t="s">
        <v>167</v>
      </c>
      <c r="C226" s="140">
        <v>42390</v>
      </c>
      <c r="D226" s="141">
        <v>0</v>
      </c>
      <c r="E226" t="s">
        <v>108</v>
      </c>
      <c r="F226" t="s">
        <v>110</v>
      </c>
      <c r="G226" s="142">
        <v>2016</v>
      </c>
      <c r="H226" s="143">
        <v>7</v>
      </c>
      <c r="I226" s="144">
        <v>42390</v>
      </c>
      <c r="J226" t="s">
        <v>111</v>
      </c>
      <c r="L226" t="s">
        <v>110</v>
      </c>
      <c r="M226" t="s">
        <v>110</v>
      </c>
      <c r="O226" s="146">
        <v>0</v>
      </c>
      <c r="P226" t="s">
        <v>112</v>
      </c>
      <c r="R226" s="148">
        <v>42390</v>
      </c>
      <c r="S226" s="149">
        <v>63</v>
      </c>
      <c r="T226" s="150">
        <v>4797.7700000000004</v>
      </c>
      <c r="U226" s="151">
        <v>4797.7700000000004</v>
      </c>
      <c r="V226" s="152">
        <v>0</v>
      </c>
      <c r="W226" t="s">
        <v>113</v>
      </c>
      <c r="Y226" t="s">
        <v>114</v>
      </c>
      <c r="Z226" t="s">
        <v>114</v>
      </c>
      <c r="AA226" t="s">
        <v>114</v>
      </c>
      <c r="AB226" t="s">
        <v>115</v>
      </c>
      <c r="AC226" t="s">
        <v>116</v>
      </c>
      <c r="AD226" t="s">
        <v>110</v>
      </c>
      <c r="AE226" t="s">
        <v>110</v>
      </c>
      <c r="AH226" s="153">
        <v>0</v>
      </c>
      <c r="AI226" s="154">
        <v>42405</v>
      </c>
      <c r="AJ226" s="155">
        <v>774688</v>
      </c>
      <c r="AK226" s="156">
        <v>774688.1</v>
      </c>
      <c r="AL226" s="157">
        <v>42390</v>
      </c>
      <c r="AM226" s="158">
        <v>0</v>
      </c>
      <c r="AN226" t="s">
        <v>164</v>
      </c>
      <c r="AO226" s="159">
        <v>42405.716736111113</v>
      </c>
      <c r="AP226" t="s">
        <v>118</v>
      </c>
      <c r="AQ226" t="s">
        <v>119</v>
      </c>
      <c r="AR226" t="s">
        <v>119</v>
      </c>
      <c r="AT226" s="160">
        <v>42390</v>
      </c>
      <c r="AU226" s="161">
        <v>1</v>
      </c>
      <c r="AV226" s="162">
        <v>1</v>
      </c>
      <c r="AW226" t="s">
        <v>120</v>
      </c>
      <c r="AZ226" s="163">
        <v>42405</v>
      </c>
      <c r="BB226" t="s">
        <v>121</v>
      </c>
      <c r="BC226" t="s">
        <v>114</v>
      </c>
      <c r="BD226" t="s">
        <v>122</v>
      </c>
      <c r="BE226" t="s">
        <v>110</v>
      </c>
      <c r="BH226" t="s">
        <v>122</v>
      </c>
      <c r="BL226" t="s">
        <v>110</v>
      </c>
      <c r="BM226" s="165">
        <v>42390</v>
      </c>
      <c r="BO226" t="s">
        <v>110</v>
      </c>
      <c r="BP226" t="s">
        <v>123</v>
      </c>
      <c r="BS226" s="166">
        <v>42405.705694444441</v>
      </c>
      <c r="BU226" t="s">
        <v>110</v>
      </c>
      <c r="BV226" t="s">
        <v>118</v>
      </c>
      <c r="BW226" t="s">
        <v>110</v>
      </c>
      <c r="BZ226" t="s">
        <v>108</v>
      </c>
      <c r="CA226" t="s">
        <v>167</v>
      </c>
      <c r="CB226" s="167">
        <v>42390</v>
      </c>
      <c r="CC226" s="168">
        <v>0</v>
      </c>
      <c r="CD226" s="169">
        <v>31</v>
      </c>
      <c r="CE226" t="s">
        <v>111</v>
      </c>
      <c r="CH226" t="s">
        <v>157</v>
      </c>
      <c r="CI226" t="s">
        <v>125</v>
      </c>
      <c r="CL226" t="s">
        <v>126</v>
      </c>
      <c r="CM226" t="s">
        <v>127</v>
      </c>
      <c r="CO226" t="s">
        <v>128</v>
      </c>
      <c r="CU226" t="s">
        <v>119</v>
      </c>
      <c r="CV226" t="s">
        <v>108</v>
      </c>
      <c r="CW226" t="s">
        <v>129</v>
      </c>
      <c r="CX226" t="s">
        <v>130</v>
      </c>
      <c r="DD226" s="170">
        <v>-30.86</v>
      </c>
      <c r="DE226" t="s">
        <v>110</v>
      </c>
      <c r="DF226" s="171">
        <v>0</v>
      </c>
      <c r="DH226" s="172">
        <v>0</v>
      </c>
      <c r="DI226" t="s">
        <v>131</v>
      </c>
      <c r="DJ226" t="s">
        <v>116</v>
      </c>
      <c r="DK226" s="173">
        <v>42390</v>
      </c>
      <c r="DL226" t="s">
        <v>119</v>
      </c>
      <c r="DN226" s="174">
        <v>-30.86</v>
      </c>
      <c r="DO226" s="175">
        <v>1</v>
      </c>
      <c r="DP226" s="176">
        <v>1</v>
      </c>
      <c r="DQ226" s="177">
        <v>774688</v>
      </c>
      <c r="DT226" s="178">
        <v>42405</v>
      </c>
      <c r="DV226" t="s">
        <v>120</v>
      </c>
      <c r="DW226" s="179">
        <v>42390</v>
      </c>
      <c r="DX226" t="s">
        <v>110</v>
      </c>
      <c r="DY226" s="180">
        <v>42369</v>
      </c>
      <c r="DZ226" t="s">
        <v>116</v>
      </c>
      <c r="EC226" t="s">
        <v>123</v>
      </c>
      <c r="ED226" s="181">
        <v>0</v>
      </c>
      <c r="EE226" s="182">
        <v>0</v>
      </c>
      <c r="EG226" t="s">
        <v>132</v>
      </c>
      <c r="EJ226" t="str">
        <f t="shared" si="7"/>
        <v>213000099000</v>
      </c>
    </row>
    <row r="227" spans="1:140" hidden="1" x14ac:dyDescent="0.25">
      <c r="A227" t="s">
        <v>108</v>
      </c>
      <c r="B227" t="s">
        <v>167</v>
      </c>
      <c r="C227" s="140">
        <v>42390</v>
      </c>
      <c r="D227" s="141">
        <v>0</v>
      </c>
      <c r="E227" t="s">
        <v>108</v>
      </c>
      <c r="F227" t="s">
        <v>110</v>
      </c>
      <c r="G227" s="142">
        <v>2016</v>
      </c>
      <c r="H227" s="143">
        <v>7</v>
      </c>
      <c r="I227" s="144">
        <v>42390</v>
      </c>
      <c r="J227" t="s">
        <v>111</v>
      </c>
      <c r="L227" t="s">
        <v>110</v>
      </c>
      <c r="M227" t="s">
        <v>110</v>
      </c>
      <c r="O227" s="146">
        <v>0</v>
      </c>
      <c r="P227" t="s">
        <v>112</v>
      </c>
      <c r="R227" s="148">
        <v>42390</v>
      </c>
      <c r="S227" s="149">
        <v>63</v>
      </c>
      <c r="T227" s="150">
        <v>4797.7700000000004</v>
      </c>
      <c r="U227" s="151">
        <v>4797.7700000000004</v>
      </c>
      <c r="V227" s="152">
        <v>0</v>
      </c>
      <c r="W227" t="s">
        <v>113</v>
      </c>
      <c r="Y227" t="s">
        <v>114</v>
      </c>
      <c r="Z227" t="s">
        <v>114</v>
      </c>
      <c r="AA227" t="s">
        <v>114</v>
      </c>
      <c r="AB227" t="s">
        <v>115</v>
      </c>
      <c r="AC227" t="s">
        <v>116</v>
      </c>
      <c r="AD227" t="s">
        <v>110</v>
      </c>
      <c r="AE227" t="s">
        <v>110</v>
      </c>
      <c r="AH227" s="153">
        <v>0</v>
      </c>
      <c r="AI227" s="154">
        <v>42405</v>
      </c>
      <c r="AJ227" s="155">
        <v>774688</v>
      </c>
      <c r="AK227" s="156">
        <v>774688.1</v>
      </c>
      <c r="AL227" s="157">
        <v>42390</v>
      </c>
      <c r="AM227" s="158">
        <v>0</v>
      </c>
      <c r="AN227" t="s">
        <v>164</v>
      </c>
      <c r="AO227" s="159">
        <v>42405.716736111113</v>
      </c>
      <c r="AP227" t="s">
        <v>118</v>
      </c>
      <c r="AQ227" t="s">
        <v>119</v>
      </c>
      <c r="AR227" t="s">
        <v>119</v>
      </c>
      <c r="AT227" s="160">
        <v>42390</v>
      </c>
      <c r="AU227" s="161">
        <v>1</v>
      </c>
      <c r="AV227" s="162">
        <v>1</v>
      </c>
      <c r="AW227" t="s">
        <v>120</v>
      </c>
      <c r="AZ227" s="163">
        <v>42405</v>
      </c>
      <c r="BB227" t="s">
        <v>121</v>
      </c>
      <c r="BC227" t="s">
        <v>114</v>
      </c>
      <c r="BD227" t="s">
        <v>122</v>
      </c>
      <c r="BE227" t="s">
        <v>110</v>
      </c>
      <c r="BH227" t="s">
        <v>122</v>
      </c>
      <c r="BL227" t="s">
        <v>110</v>
      </c>
      <c r="BM227" s="165">
        <v>42390</v>
      </c>
      <c r="BO227" t="s">
        <v>110</v>
      </c>
      <c r="BP227" t="s">
        <v>123</v>
      </c>
      <c r="BS227" s="166">
        <v>42405.705694444441</v>
      </c>
      <c r="BU227" t="s">
        <v>110</v>
      </c>
      <c r="BV227" t="s">
        <v>118</v>
      </c>
      <c r="BW227" t="s">
        <v>110</v>
      </c>
      <c r="BZ227" t="s">
        <v>108</v>
      </c>
      <c r="CA227" t="s">
        <v>167</v>
      </c>
      <c r="CB227" s="167">
        <v>42390</v>
      </c>
      <c r="CC227" s="168">
        <v>0</v>
      </c>
      <c r="CD227" s="169">
        <v>32</v>
      </c>
      <c r="CE227" t="s">
        <v>111</v>
      </c>
      <c r="CH227" t="s">
        <v>158</v>
      </c>
      <c r="CI227" t="s">
        <v>125</v>
      </c>
      <c r="CL227" t="s">
        <v>126</v>
      </c>
      <c r="CM227" t="s">
        <v>134</v>
      </c>
      <c r="CO227" t="s">
        <v>128</v>
      </c>
      <c r="CU227" t="s">
        <v>119</v>
      </c>
      <c r="CV227" t="s">
        <v>108</v>
      </c>
      <c r="CW227" t="s">
        <v>135</v>
      </c>
      <c r="CX227" t="s">
        <v>136</v>
      </c>
      <c r="DD227" s="170">
        <v>-18.12</v>
      </c>
      <c r="DE227" t="s">
        <v>110</v>
      </c>
      <c r="DF227" s="171">
        <v>0</v>
      </c>
      <c r="DH227" s="172">
        <v>0</v>
      </c>
      <c r="DI227" t="s">
        <v>131</v>
      </c>
      <c r="DJ227" t="s">
        <v>116</v>
      </c>
      <c r="DK227" s="173">
        <v>42390</v>
      </c>
      <c r="DL227" t="s">
        <v>119</v>
      </c>
      <c r="DN227" s="174">
        <v>-18.12</v>
      </c>
      <c r="DO227" s="175">
        <v>1</v>
      </c>
      <c r="DP227" s="176">
        <v>1</v>
      </c>
      <c r="DQ227" s="177">
        <v>774688</v>
      </c>
      <c r="DT227" s="178">
        <v>42405</v>
      </c>
      <c r="DV227" t="s">
        <v>120</v>
      </c>
      <c r="DW227" s="179">
        <v>42390</v>
      </c>
      <c r="DX227" t="s">
        <v>110</v>
      </c>
      <c r="DY227" s="180">
        <v>42369</v>
      </c>
      <c r="DZ227" t="s">
        <v>116</v>
      </c>
      <c r="EC227" t="s">
        <v>123</v>
      </c>
      <c r="ED227" s="181">
        <v>0</v>
      </c>
      <c r="EE227" s="182">
        <v>0</v>
      </c>
      <c r="EG227" t="s">
        <v>132</v>
      </c>
      <c r="EJ227" t="str">
        <f t="shared" si="7"/>
        <v>214000019800</v>
      </c>
    </row>
    <row r="228" spans="1:140" hidden="1" x14ac:dyDescent="0.25">
      <c r="A228" t="s">
        <v>108</v>
      </c>
      <c r="B228" t="s">
        <v>167</v>
      </c>
      <c r="C228" s="140">
        <v>42390</v>
      </c>
      <c r="D228" s="141">
        <v>0</v>
      </c>
      <c r="E228" t="s">
        <v>108</v>
      </c>
      <c r="F228" t="s">
        <v>110</v>
      </c>
      <c r="G228" s="142">
        <v>2016</v>
      </c>
      <c r="H228" s="143">
        <v>7</v>
      </c>
      <c r="I228" s="144">
        <v>42390</v>
      </c>
      <c r="J228" t="s">
        <v>111</v>
      </c>
      <c r="L228" t="s">
        <v>110</v>
      </c>
      <c r="M228" t="s">
        <v>110</v>
      </c>
      <c r="O228" s="146">
        <v>0</v>
      </c>
      <c r="P228" t="s">
        <v>112</v>
      </c>
      <c r="R228" s="148">
        <v>42390</v>
      </c>
      <c r="S228" s="149">
        <v>63</v>
      </c>
      <c r="T228" s="150">
        <v>4797.7700000000004</v>
      </c>
      <c r="U228" s="151">
        <v>4797.7700000000004</v>
      </c>
      <c r="V228" s="152">
        <v>0</v>
      </c>
      <c r="W228" t="s">
        <v>113</v>
      </c>
      <c r="Y228" t="s">
        <v>114</v>
      </c>
      <c r="Z228" t="s">
        <v>114</v>
      </c>
      <c r="AA228" t="s">
        <v>114</v>
      </c>
      <c r="AB228" t="s">
        <v>115</v>
      </c>
      <c r="AC228" t="s">
        <v>116</v>
      </c>
      <c r="AD228" t="s">
        <v>110</v>
      </c>
      <c r="AE228" t="s">
        <v>110</v>
      </c>
      <c r="AH228" s="153">
        <v>0</v>
      </c>
      <c r="AI228" s="154">
        <v>42405</v>
      </c>
      <c r="AJ228" s="155">
        <v>774688</v>
      </c>
      <c r="AK228" s="156">
        <v>774688.1</v>
      </c>
      <c r="AL228" s="157">
        <v>42390</v>
      </c>
      <c r="AM228" s="158">
        <v>0</v>
      </c>
      <c r="AN228" t="s">
        <v>164</v>
      </c>
      <c r="AO228" s="159">
        <v>42405.716736111113</v>
      </c>
      <c r="AP228" t="s">
        <v>118</v>
      </c>
      <c r="AQ228" t="s">
        <v>119</v>
      </c>
      <c r="AR228" t="s">
        <v>119</v>
      </c>
      <c r="AT228" s="160">
        <v>42390</v>
      </c>
      <c r="AU228" s="161">
        <v>1</v>
      </c>
      <c r="AV228" s="162">
        <v>1</v>
      </c>
      <c r="AW228" t="s">
        <v>120</v>
      </c>
      <c r="AZ228" s="163">
        <v>42405</v>
      </c>
      <c r="BB228" t="s">
        <v>121</v>
      </c>
      <c r="BC228" t="s">
        <v>114</v>
      </c>
      <c r="BD228" t="s">
        <v>122</v>
      </c>
      <c r="BE228" t="s">
        <v>110</v>
      </c>
      <c r="BH228" t="s">
        <v>122</v>
      </c>
      <c r="BL228" t="s">
        <v>110</v>
      </c>
      <c r="BM228" s="165">
        <v>42390</v>
      </c>
      <c r="BO228" t="s">
        <v>110</v>
      </c>
      <c r="BP228" t="s">
        <v>123</v>
      </c>
      <c r="BS228" s="166">
        <v>42405.705694444441</v>
      </c>
      <c r="BU228" t="s">
        <v>110</v>
      </c>
      <c r="BV228" t="s">
        <v>118</v>
      </c>
      <c r="BW228" t="s">
        <v>110</v>
      </c>
      <c r="BZ228" t="s">
        <v>108</v>
      </c>
      <c r="CA228" t="s">
        <v>167</v>
      </c>
      <c r="CB228" s="167">
        <v>42390</v>
      </c>
      <c r="CC228" s="168">
        <v>0</v>
      </c>
      <c r="CD228" s="169">
        <v>33</v>
      </c>
      <c r="CE228" t="s">
        <v>111</v>
      </c>
      <c r="CH228" t="s">
        <v>158</v>
      </c>
      <c r="CI228" t="s">
        <v>125</v>
      </c>
      <c r="CL228" t="s">
        <v>126</v>
      </c>
      <c r="CM228" t="s">
        <v>137</v>
      </c>
      <c r="CO228" t="s">
        <v>128</v>
      </c>
      <c r="CU228" t="s">
        <v>119</v>
      </c>
      <c r="CV228" t="s">
        <v>108</v>
      </c>
      <c r="CW228" t="s">
        <v>141</v>
      </c>
      <c r="CX228" t="s">
        <v>142</v>
      </c>
      <c r="DD228" s="170">
        <v>-128.47</v>
      </c>
      <c r="DE228" t="s">
        <v>110</v>
      </c>
      <c r="DF228" s="171">
        <v>0</v>
      </c>
      <c r="DH228" s="172">
        <v>0</v>
      </c>
      <c r="DI228" t="s">
        <v>131</v>
      </c>
      <c r="DJ228" t="s">
        <v>116</v>
      </c>
      <c r="DK228" s="173">
        <v>42390</v>
      </c>
      <c r="DL228" t="s">
        <v>119</v>
      </c>
      <c r="DN228" s="174">
        <v>-128.47</v>
      </c>
      <c r="DO228" s="175">
        <v>1</v>
      </c>
      <c r="DP228" s="176">
        <v>1</v>
      </c>
      <c r="DQ228" s="177">
        <v>774688</v>
      </c>
      <c r="DT228" s="178">
        <v>42405</v>
      </c>
      <c r="DV228" t="s">
        <v>120</v>
      </c>
      <c r="DW228" s="179">
        <v>42390</v>
      </c>
      <c r="DX228" t="s">
        <v>110</v>
      </c>
      <c r="DY228" s="180">
        <v>42369</v>
      </c>
      <c r="DZ228" t="s">
        <v>116</v>
      </c>
      <c r="EC228" t="s">
        <v>123</v>
      </c>
      <c r="ED228" s="181">
        <v>0</v>
      </c>
      <c r="EE228" s="182">
        <v>0</v>
      </c>
      <c r="EG228" t="s">
        <v>132</v>
      </c>
      <c r="EJ228" t="str">
        <f t="shared" si="7"/>
        <v>214000018000</v>
      </c>
    </row>
    <row r="229" spans="1:140" hidden="1" x14ac:dyDescent="0.25">
      <c r="A229" t="s">
        <v>108</v>
      </c>
      <c r="B229" t="s">
        <v>167</v>
      </c>
      <c r="C229" s="140">
        <v>42390</v>
      </c>
      <c r="D229" s="141">
        <v>0</v>
      </c>
      <c r="E229" t="s">
        <v>108</v>
      </c>
      <c r="F229" t="s">
        <v>110</v>
      </c>
      <c r="G229" s="142">
        <v>2016</v>
      </c>
      <c r="H229" s="143">
        <v>7</v>
      </c>
      <c r="I229" s="144">
        <v>42390</v>
      </c>
      <c r="J229" t="s">
        <v>111</v>
      </c>
      <c r="L229" t="s">
        <v>110</v>
      </c>
      <c r="M229" t="s">
        <v>110</v>
      </c>
      <c r="O229" s="146">
        <v>0</v>
      </c>
      <c r="P229" t="s">
        <v>112</v>
      </c>
      <c r="R229" s="148">
        <v>42390</v>
      </c>
      <c r="S229" s="149">
        <v>63</v>
      </c>
      <c r="T229" s="150">
        <v>4797.7700000000004</v>
      </c>
      <c r="U229" s="151">
        <v>4797.7700000000004</v>
      </c>
      <c r="V229" s="152">
        <v>0</v>
      </c>
      <c r="W229" t="s">
        <v>113</v>
      </c>
      <c r="Y229" t="s">
        <v>114</v>
      </c>
      <c r="Z229" t="s">
        <v>114</v>
      </c>
      <c r="AA229" t="s">
        <v>114</v>
      </c>
      <c r="AB229" t="s">
        <v>115</v>
      </c>
      <c r="AC229" t="s">
        <v>116</v>
      </c>
      <c r="AD229" t="s">
        <v>110</v>
      </c>
      <c r="AE229" t="s">
        <v>110</v>
      </c>
      <c r="AH229" s="153">
        <v>0</v>
      </c>
      <c r="AI229" s="154">
        <v>42405</v>
      </c>
      <c r="AJ229" s="155">
        <v>774688</v>
      </c>
      <c r="AK229" s="156">
        <v>774688.1</v>
      </c>
      <c r="AL229" s="157">
        <v>42390</v>
      </c>
      <c r="AM229" s="158">
        <v>0</v>
      </c>
      <c r="AN229" t="s">
        <v>164</v>
      </c>
      <c r="AO229" s="159">
        <v>42405.716736111113</v>
      </c>
      <c r="AP229" t="s">
        <v>118</v>
      </c>
      <c r="AQ229" t="s">
        <v>119</v>
      </c>
      <c r="AR229" t="s">
        <v>119</v>
      </c>
      <c r="AT229" s="160">
        <v>42390</v>
      </c>
      <c r="AU229" s="161">
        <v>1</v>
      </c>
      <c r="AV229" s="162">
        <v>1</v>
      </c>
      <c r="AW229" t="s">
        <v>120</v>
      </c>
      <c r="AZ229" s="163">
        <v>42405</v>
      </c>
      <c r="BB229" t="s">
        <v>121</v>
      </c>
      <c r="BC229" t="s">
        <v>114</v>
      </c>
      <c r="BD229" t="s">
        <v>122</v>
      </c>
      <c r="BE229" t="s">
        <v>110</v>
      </c>
      <c r="BH229" t="s">
        <v>122</v>
      </c>
      <c r="BL229" t="s">
        <v>110</v>
      </c>
      <c r="BM229" s="165">
        <v>42390</v>
      </c>
      <c r="BO229" t="s">
        <v>110</v>
      </c>
      <c r="BP229" t="s">
        <v>123</v>
      </c>
      <c r="BS229" s="166">
        <v>42405.705694444441</v>
      </c>
      <c r="BU229" t="s">
        <v>110</v>
      </c>
      <c r="BV229" t="s">
        <v>118</v>
      </c>
      <c r="BW229" t="s">
        <v>110</v>
      </c>
      <c r="BZ229" t="s">
        <v>108</v>
      </c>
      <c r="CA229" t="s">
        <v>167</v>
      </c>
      <c r="CB229" s="167">
        <v>42390</v>
      </c>
      <c r="CC229" s="168">
        <v>0</v>
      </c>
      <c r="CD229" s="169">
        <v>37</v>
      </c>
      <c r="CE229" t="s">
        <v>111</v>
      </c>
      <c r="CH229" t="s">
        <v>159</v>
      </c>
      <c r="CI229" t="s">
        <v>125</v>
      </c>
      <c r="CL229" t="s">
        <v>126</v>
      </c>
      <c r="CM229" t="s">
        <v>127</v>
      </c>
      <c r="CO229" t="s">
        <v>128</v>
      </c>
      <c r="CU229" t="s">
        <v>119</v>
      </c>
      <c r="CV229" t="s">
        <v>108</v>
      </c>
      <c r="CW229" t="s">
        <v>129</v>
      </c>
      <c r="CX229" t="s">
        <v>130</v>
      </c>
      <c r="DD229" s="170">
        <v>-79.599999999999994</v>
      </c>
      <c r="DE229" t="s">
        <v>110</v>
      </c>
      <c r="DF229" s="171">
        <v>0</v>
      </c>
      <c r="DH229" s="172">
        <v>0</v>
      </c>
      <c r="DI229" t="s">
        <v>131</v>
      </c>
      <c r="DJ229" t="s">
        <v>116</v>
      </c>
      <c r="DK229" s="173">
        <v>42390</v>
      </c>
      <c r="DL229" t="s">
        <v>119</v>
      </c>
      <c r="DN229" s="174">
        <v>-79.599999999999994</v>
      </c>
      <c r="DO229" s="175">
        <v>1</v>
      </c>
      <c r="DP229" s="176">
        <v>1</v>
      </c>
      <c r="DQ229" s="177">
        <v>774688</v>
      </c>
      <c r="DT229" s="178">
        <v>42405</v>
      </c>
      <c r="DV229" t="s">
        <v>120</v>
      </c>
      <c r="DW229" s="179">
        <v>42390</v>
      </c>
      <c r="DX229" t="s">
        <v>110</v>
      </c>
      <c r="DY229" s="180">
        <v>42369</v>
      </c>
      <c r="DZ229" t="s">
        <v>116</v>
      </c>
      <c r="EC229" t="s">
        <v>123</v>
      </c>
      <c r="ED229" s="181">
        <v>0</v>
      </c>
      <c r="EE229" s="182">
        <v>0</v>
      </c>
      <c r="EG229" t="s">
        <v>132</v>
      </c>
      <c r="EJ229" t="str">
        <f t="shared" si="7"/>
        <v>215000099000</v>
      </c>
    </row>
    <row r="230" spans="1:140" hidden="1" x14ac:dyDescent="0.25">
      <c r="A230" t="s">
        <v>108</v>
      </c>
      <c r="B230" t="s">
        <v>167</v>
      </c>
      <c r="C230" s="140">
        <v>42390</v>
      </c>
      <c r="D230" s="141">
        <v>0</v>
      </c>
      <c r="E230" t="s">
        <v>108</v>
      </c>
      <c r="F230" t="s">
        <v>110</v>
      </c>
      <c r="G230" s="142">
        <v>2016</v>
      </c>
      <c r="H230" s="143">
        <v>7</v>
      </c>
      <c r="I230" s="144">
        <v>42390</v>
      </c>
      <c r="J230" t="s">
        <v>111</v>
      </c>
      <c r="L230" t="s">
        <v>110</v>
      </c>
      <c r="M230" t="s">
        <v>110</v>
      </c>
      <c r="O230" s="146">
        <v>0</v>
      </c>
      <c r="P230" t="s">
        <v>112</v>
      </c>
      <c r="R230" s="148">
        <v>42390</v>
      </c>
      <c r="S230" s="149">
        <v>63</v>
      </c>
      <c r="T230" s="150">
        <v>4797.7700000000004</v>
      </c>
      <c r="U230" s="151">
        <v>4797.7700000000004</v>
      </c>
      <c r="V230" s="152">
        <v>0</v>
      </c>
      <c r="W230" t="s">
        <v>113</v>
      </c>
      <c r="Y230" t="s">
        <v>114</v>
      </c>
      <c r="Z230" t="s">
        <v>114</v>
      </c>
      <c r="AA230" t="s">
        <v>114</v>
      </c>
      <c r="AB230" t="s">
        <v>115</v>
      </c>
      <c r="AC230" t="s">
        <v>116</v>
      </c>
      <c r="AD230" t="s">
        <v>110</v>
      </c>
      <c r="AE230" t="s">
        <v>110</v>
      </c>
      <c r="AH230" s="153">
        <v>0</v>
      </c>
      <c r="AI230" s="154">
        <v>42405</v>
      </c>
      <c r="AJ230" s="155">
        <v>774688</v>
      </c>
      <c r="AK230" s="156">
        <v>774688.1</v>
      </c>
      <c r="AL230" s="157">
        <v>42390</v>
      </c>
      <c r="AM230" s="158">
        <v>0</v>
      </c>
      <c r="AN230" t="s">
        <v>164</v>
      </c>
      <c r="AO230" s="159">
        <v>42405.716736111113</v>
      </c>
      <c r="AP230" t="s">
        <v>118</v>
      </c>
      <c r="AQ230" t="s">
        <v>119</v>
      </c>
      <c r="AR230" t="s">
        <v>119</v>
      </c>
      <c r="AT230" s="160">
        <v>42390</v>
      </c>
      <c r="AU230" s="161">
        <v>1</v>
      </c>
      <c r="AV230" s="162">
        <v>1</v>
      </c>
      <c r="AW230" t="s">
        <v>120</v>
      </c>
      <c r="AZ230" s="163">
        <v>42405</v>
      </c>
      <c r="BB230" t="s">
        <v>121</v>
      </c>
      <c r="BC230" t="s">
        <v>114</v>
      </c>
      <c r="BD230" t="s">
        <v>122</v>
      </c>
      <c r="BE230" t="s">
        <v>110</v>
      </c>
      <c r="BH230" t="s">
        <v>122</v>
      </c>
      <c r="BL230" t="s">
        <v>110</v>
      </c>
      <c r="BM230" s="165">
        <v>42390</v>
      </c>
      <c r="BO230" t="s">
        <v>110</v>
      </c>
      <c r="BP230" t="s">
        <v>123</v>
      </c>
      <c r="BS230" s="166">
        <v>42405.705694444441</v>
      </c>
      <c r="BU230" t="s">
        <v>110</v>
      </c>
      <c r="BV230" t="s">
        <v>118</v>
      </c>
      <c r="BW230" t="s">
        <v>110</v>
      </c>
      <c r="BZ230" t="s">
        <v>108</v>
      </c>
      <c r="CA230" t="s">
        <v>167</v>
      </c>
      <c r="CB230" s="167">
        <v>42390</v>
      </c>
      <c r="CC230" s="168">
        <v>0</v>
      </c>
      <c r="CD230" s="169">
        <v>34</v>
      </c>
      <c r="CE230" t="s">
        <v>111</v>
      </c>
      <c r="CH230" t="s">
        <v>158</v>
      </c>
      <c r="CI230" t="s">
        <v>125</v>
      </c>
      <c r="CL230" t="s">
        <v>126</v>
      </c>
      <c r="CM230" t="s">
        <v>127</v>
      </c>
      <c r="CO230" t="s">
        <v>128</v>
      </c>
      <c r="CU230" t="s">
        <v>119</v>
      </c>
      <c r="CV230" t="s">
        <v>108</v>
      </c>
      <c r="CW230" t="s">
        <v>129</v>
      </c>
      <c r="CX230" t="s">
        <v>130</v>
      </c>
      <c r="DD230" s="170">
        <v>-155.86000000000001</v>
      </c>
      <c r="DE230" t="s">
        <v>110</v>
      </c>
      <c r="DF230" s="171">
        <v>0</v>
      </c>
      <c r="DH230" s="172">
        <v>0</v>
      </c>
      <c r="DI230" t="s">
        <v>131</v>
      </c>
      <c r="DJ230" t="s">
        <v>116</v>
      </c>
      <c r="DK230" s="173">
        <v>42390</v>
      </c>
      <c r="DL230" t="s">
        <v>119</v>
      </c>
      <c r="DN230" s="174">
        <v>-155.86000000000001</v>
      </c>
      <c r="DO230" s="175">
        <v>1</v>
      </c>
      <c r="DP230" s="176">
        <v>1</v>
      </c>
      <c r="DQ230" s="177">
        <v>774688</v>
      </c>
      <c r="DT230" s="178">
        <v>42405</v>
      </c>
      <c r="DV230" t="s">
        <v>120</v>
      </c>
      <c r="DW230" s="179">
        <v>42390</v>
      </c>
      <c r="DX230" t="s">
        <v>110</v>
      </c>
      <c r="DY230" s="180">
        <v>42369</v>
      </c>
      <c r="DZ230" t="s">
        <v>116</v>
      </c>
      <c r="EC230" t="s">
        <v>123</v>
      </c>
      <c r="ED230" s="181">
        <v>0</v>
      </c>
      <c r="EE230" s="182">
        <v>0</v>
      </c>
      <c r="EG230" t="s">
        <v>132</v>
      </c>
      <c r="EJ230" t="str">
        <f t="shared" si="7"/>
        <v>214000099000</v>
      </c>
    </row>
    <row r="231" spans="1:140" hidden="1" x14ac:dyDescent="0.25">
      <c r="A231" t="s">
        <v>108</v>
      </c>
      <c r="B231" t="s">
        <v>167</v>
      </c>
      <c r="C231" s="140">
        <v>42390</v>
      </c>
      <c r="D231" s="141">
        <v>0</v>
      </c>
      <c r="E231" t="s">
        <v>108</v>
      </c>
      <c r="F231" t="s">
        <v>110</v>
      </c>
      <c r="G231" s="142">
        <v>2016</v>
      </c>
      <c r="H231" s="143">
        <v>7</v>
      </c>
      <c r="I231" s="144">
        <v>42390</v>
      </c>
      <c r="J231" t="s">
        <v>111</v>
      </c>
      <c r="L231" t="s">
        <v>110</v>
      </c>
      <c r="M231" t="s">
        <v>110</v>
      </c>
      <c r="O231" s="146">
        <v>0</v>
      </c>
      <c r="P231" t="s">
        <v>112</v>
      </c>
      <c r="R231" s="148">
        <v>42390</v>
      </c>
      <c r="S231" s="149">
        <v>63</v>
      </c>
      <c r="T231" s="150">
        <v>4797.7700000000004</v>
      </c>
      <c r="U231" s="151">
        <v>4797.7700000000004</v>
      </c>
      <c r="V231" s="152">
        <v>0</v>
      </c>
      <c r="W231" t="s">
        <v>113</v>
      </c>
      <c r="Y231" t="s">
        <v>114</v>
      </c>
      <c r="Z231" t="s">
        <v>114</v>
      </c>
      <c r="AA231" t="s">
        <v>114</v>
      </c>
      <c r="AB231" t="s">
        <v>115</v>
      </c>
      <c r="AC231" t="s">
        <v>116</v>
      </c>
      <c r="AD231" t="s">
        <v>110</v>
      </c>
      <c r="AE231" t="s">
        <v>110</v>
      </c>
      <c r="AH231" s="153">
        <v>0</v>
      </c>
      <c r="AI231" s="154">
        <v>42405</v>
      </c>
      <c r="AJ231" s="155">
        <v>774688</v>
      </c>
      <c r="AK231" s="156">
        <v>774688.1</v>
      </c>
      <c r="AL231" s="157">
        <v>42390</v>
      </c>
      <c r="AM231" s="158">
        <v>0</v>
      </c>
      <c r="AN231" t="s">
        <v>164</v>
      </c>
      <c r="AO231" s="159">
        <v>42405.716736111113</v>
      </c>
      <c r="AP231" t="s">
        <v>118</v>
      </c>
      <c r="AQ231" t="s">
        <v>119</v>
      </c>
      <c r="AR231" t="s">
        <v>119</v>
      </c>
      <c r="AT231" s="160">
        <v>42390</v>
      </c>
      <c r="AU231" s="161">
        <v>1</v>
      </c>
      <c r="AV231" s="162">
        <v>1</v>
      </c>
      <c r="AW231" t="s">
        <v>120</v>
      </c>
      <c r="AZ231" s="163">
        <v>42405</v>
      </c>
      <c r="BB231" t="s">
        <v>121</v>
      </c>
      <c r="BC231" t="s">
        <v>114</v>
      </c>
      <c r="BD231" t="s">
        <v>122</v>
      </c>
      <c r="BE231" t="s">
        <v>110</v>
      </c>
      <c r="BH231" t="s">
        <v>122</v>
      </c>
      <c r="BL231" t="s">
        <v>110</v>
      </c>
      <c r="BM231" s="165">
        <v>42390</v>
      </c>
      <c r="BO231" t="s">
        <v>110</v>
      </c>
      <c r="BP231" t="s">
        <v>123</v>
      </c>
      <c r="BS231" s="166">
        <v>42405.705694444441</v>
      </c>
      <c r="BU231" t="s">
        <v>110</v>
      </c>
      <c r="BV231" t="s">
        <v>118</v>
      </c>
      <c r="BW231" t="s">
        <v>110</v>
      </c>
      <c r="BZ231" t="s">
        <v>108</v>
      </c>
      <c r="CA231" t="s">
        <v>167</v>
      </c>
      <c r="CB231" s="167">
        <v>42390</v>
      </c>
      <c r="CC231" s="168">
        <v>0</v>
      </c>
      <c r="CD231" s="169">
        <v>35</v>
      </c>
      <c r="CE231" t="s">
        <v>111</v>
      </c>
      <c r="CH231" t="s">
        <v>159</v>
      </c>
      <c r="CI231" t="s">
        <v>125</v>
      </c>
      <c r="CL231" t="s">
        <v>126</v>
      </c>
      <c r="CM231" t="s">
        <v>134</v>
      </c>
      <c r="CO231" t="s">
        <v>128</v>
      </c>
      <c r="CU231" t="s">
        <v>119</v>
      </c>
      <c r="CV231" t="s">
        <v>108</v>
      </c>
      <c r="CW231" t="s">
        <v>135</v>
      </c>
      <c r="CX231" t="s">
        <v>136</v>
      </c>
      <c r="DD231" s="170">
        <v>-9.23</v>
      </c>
      <c r="DE231" t="s">
        <v>110</v>
      </c>
      <c r="DF231" s="171">
        <v>0</v>
      </c>
      <c r="DH231" s="172">
        <v>0</v>
      </c>
      <c r="DI231" t="s">
        <v>131</v>
      </c>
      <c r="DJ231" t="s">
        <v>116</v>
      </c>
      <c r="DK231" s="173">
        <v>42390</v>
      </c>
      <c r="DL231" t="s">
        <v>119</v>
      </c>
      <c r="DN231" s="174">
        <v>-9.23</v>
      </c>
      <c r="DO231" s="175">
        <v>1</v>
      </c>
      <c r="DP231" s="176">
        <v>1</v>
      </c>
      <c r="DQ231" s="177">
        <v>774688</v>
      </c>
      <c r="DT231" s="178">
        <v>42405</v>
      </c>
      <c r="DV231" t="s">
        <v>120</v>
      </c>
      <c r="DW231" s="179">
        <v>42390</v>
      </c>
      <c r="DX231" t="s">
        <v>110</v>
      </c>
      <c r="DY231" s="180">
        <v>42369</v>
      </c>
      <c r="DZ231" t="s">
        <v>116</v>
      </c>
      <c r="EC231" t="s">
        <v>123</v>
      </c>
      <c r="ED231" s="181">
        <v>0</v>
      </c>
      <c r="EE231" s="182">
        <v>0</v>
      </c>
      <c r="EG231" t="s">
        <v>132</v>
      </c>
      <c r="EJ231" t="str">
        <f t="shared" si="7"/>
        <v>215000019800</v>
      </c>
    </row>
    <row r="232" spans="1:140" hidden="1" x14ac:dyDescent="0.25">
      <c r="A232" t="s">
        <v>108</v>
      </c>
      <c r="B232" t="s">
        <v>167</v>
      </c>
      <c r="C232" s="140">
        <v>42390</v>
      </c>
      <c r="D232" s="141">
        <v>0</v>
      </c>
      <c r="E232" t="s">
        <v>108</v>
      </c>
      <c r="F232" t="s">
        <v>110</v>
      </c>
      <c r="G232" s="142">
        <v>2016</v>
      </c>
      <c r="H232" s="143">
        <v>7</v>
      </c>
      <c r="I232" s="144">
        <v>42390</v>
      </c>
      <c r="J232" t="s">
        <v>111</v>
      </c>
      <c r="L232" t="s">
        <v>110</v>
      </c>
      <c r="M232" t="s">
        <v>110</v>
      </c>
      <c r="O232" s="146">
        <v>0</v>
      </c>
      <c r="P232" t="s">
        <v>112</v>
      </c>
      <c r="R232" s="148">
        <v>42390</v>
      </c>
      <c r="S232" s="149">
        <v>63</v>
      </c>
      <c r="T232" s="150">
        <v>4797.7700000000004</v>
      </c>
      <c r="U232" s="151">
        <v>4797.7700000000004</v>
      </c>
      <c r="V232" s="152">
        <v>0</v>
      </c>
      <c r="W232" t="s">
        <v>113</v>
      </c>
      <c r="Y232" t="s">
        <v>114</v>
      </c>
      <c r="Z232" t="s">
        <v>114</v>
      </c>
      <c r="AA232" t="s">
        <v>114</v>
      </c>
      <c r="AB232" t="s">
        <v>115</v>
      </c>
      <c r="AC232" t="s">
        <v>116</v>
      </c>
      <c r="AD232" t="s">
        <v>110</v>
      </c>
      <c r="AE232" t="s">
        <v>110</v>
      </c>
      <c r="AH232" s="153">
        <v>0</v>
      </c>
      <c r="AI232" s="154">
        <v>42405</v>
      </c>
      <c r="AJ232" s="155">
        <v>774688</v>
      </c>
      <c r="AK232" s="156">
        <v>774688.1</v>
      </c>
      <c r="AL232" s="157">
        <v>42390</v>
      </c>
      <c r="AM232" s="158">
        <v>0</v>
      </c>
      <c r="AN232" t="s">
        <v>164</v>
      </c>
      <c r="AO232" s="159">
        <v>42405.716736111113</v>
      </c>
      <c r="AP232" t="s">
        <v>118</v>
      </c>
      <c r="AQ232" t="s">
        <v>119</v>
      </c>
      <c r="AR232" t="s">
        <v>119</v>
      </c>
      <c r="AT232" s="160">
        <v>42390</v>
      </c>
      <c r="AU232" s="161">
        <v>1</v>
      </c>
      <c r="AV232" s="162">
        <v>1</v>
      </c>
      <c r="AW232" t="s">
        <v>120</v>
      </c>
      <c r="AZ232" s="163">
        <v>42405</v>
      </c>
      <c r="BB232" t="s">
        <v>121</v>
      </c>
      <c r="BC232" t="s">
        <v>114</v>
      </c>
      <c r="BD232" t="s">
        <v>122</v>
      </c>
      <c r="BE232" t="s">
        <v>110</v>
      </c>
      <c r="BH232" t="s">
        <v>122</v>
      </c>
      <c r="BL232" t="s">
        <v>110</v>
      </c>
      <c r="BM232" s="165">
        <v>42390</v>
      </c>
      <c r="BO232" t="s">
        <v>110</v>
      </c>
      <c r="BP232" t="s">
        <v>123</v>
      </c>
      <c r="BS232" s="166">
        <v>42405.705694444441</v>
      </c>
      <c r="BU232" t="s">
        <v>110</v>
      </c>
      <c r="BV232" t="s">
        <v>118</v>
      </c>
      <c r="BW232" t="s">
        <v>110</v>
      </c>
      <c r="BZ232" t="s">
        <v>108</v>
      </c>
      <c r="CA232" t="s">
        <v>167</v>
      </c>
      <c r="CB232" s="167">
        <v>42390</v>
      </c>
      <c r="CC232" s="168">
        <v>0</v>
      </c>
      <c r="CD232" s="169">
        <v>36</v>
      </c>
      <c r="CE232" t="s">
        <v>111</v>
      </c>
      <c r="CH232" t="s">
        <v>159</v>
      </c>
      <c r="CI232" t="s">
        <v>125</v>
      </c>
      <c r="CL232" t="s">
        <v>126</v>
      </c>
      <c r="CM232" t="s">
        <v>137</v>
      </c>
      <c r="CO232" t="s">
        <v>128</v>
      </c>
      <c r="CU232" t="s">
        <v>119</v>
      </c>
      <c r="CV232" t="s">
        <v>108</v>
      </c>
      <c r="CW232" t="s">
        <v>141</v>
      </c>
      <c r="CX232" t="s">
        <v>142</v>
      </c>
      <c r="DD232" s="170">
        <v>-78.62</v>
      </c>
      <c r="DE232" t="s">
        <v>110</v>
      </c>
      <c r="DF232" s="171">
        <v>0</v>
      </c>
      <c r="DH232" s="172">
        <v>0</v>
      </c>
      <c r="DI232" t="s">
        <v>131</v>
      </c>
      <c r="DJ232" t="s">
        <v>116</v>
      </c>
      <c r="DK232" s="173">
        <v>42390</v>
      </c>
      <c r="DL232" t="s">
        <v>119</v>
      </c>
      <c r="DN232" s="174">
        <v>-78.62</v>
      </c>
      <c r="DO232" s="175">
        <v>1</v>
      </c>
      <c r="DP232" s="176">
        <v>1</v>
      </c>
      <c r="DQ232" s="177">
        <v>774688</v>
      </c>
      <c r="DT232" s="178">
        <v>42405</v>
      </c>
      <c r="DV232" t="s">
        <v>120</v>
      </c>
      <c r="DW232" s="179">
        <v>42390</v>
      </c>
      <c r="DX232" t="s">
        <v>110</v>
      </c>
      <c r="DY232" s="180">
        <v>42369</v>
      </c>
      <c r="DZ232" t="s">
        <v>116</v>
      </c>
      <c r="EC232" t="s">
        <v>123</v>
      </c>
      <c r="ED232" s="181">
        <v>0</v>
      </c>
      <c r="EE232" s="182">
        <v>0</v>
      </c>
      <c r="EG232" t="s">
        <v>132</v>
      </c>
      <c r="EJ232" t="str">
        <f t="shared" si="7"/>
        <v>215000018000</v>
      </c>
    </row>
    <row r="233" spans="1:140" hidden="1" x14ac:dyDescent="0.25">
      <c r="A233" t="s">
        <v>108</v>
      </c>
      <c r="B233" t="s">
        <v>167</v>
      </c>
      <c r="C233" s="140">
        <v>42390</v>
      </c>
      <c r="D233" s="141">
        <v>0</v>
      </c>
      <c r="E233" t="s">
        <v>108</v>
      </c>
      <c r="F233" t="s">
        <v>110</v>
      </c>
      <c r="G233" s="142">
        <v>2016</v>
      </c>
      <c r="H233" s="143">
        <v>7</v>
      </c>
      <c r="I233" s="144">
        <v>42390</v>
      </c>
      <c r="J233" t="s">
        <v>111</v>
      </c>
      <c r="L233" t="s">
        <v>110</v>
      </c>
      <c r="M233" t="s">
        <v>110</v>
      </c>
      <c r="O233" s="146">
        <v>0</v>
      </c>
      <c r="P233" t="s">
        <v>112</v>
      </c>
      <c r="R233" s="148">
        <v>42390</v>
      </c>
      <c r="S233" s="149">
        <v>63</v>
      </c>
      <c r="T233" s="150">
        <v>4797.7700000000004</v>
      </c>
      <c r="U233" s="151">
        <v>4797.7700000000004</v>
      </c>
      <c r="V233" s="152">
        <v>0</v>
      </c>
      <c r="W233" t="s">
        <v>113</v>
      </c>
      <c r="Y233" t="s">
        <v>114</v>
      </c>
      <c r="Z233" t="s">
        <v>114</v>
      </c>
      <c r="AA233" t="s">
        <v>114</v>
      </c>
      <c r="AB233" t="s">
        <v>115</v>
      </c>
      <c r="AC233" t="s">
        <v>116</v>
      </c>
      <c r="AD233" t="s">
        <v>110</v>
      </c>
      <c r="AE233" t="s">
        <v>110</v>
      </c>
      <c r="AH233" s="153">
        <v>0</v>
      </c>
      <c r="AI233" s="154">
        <v>42405</v>
      </c>
      <c r="AJ233" s="155">
        <v>774688</v>
      </c>
      <c r="AK233" s="156">
        <v>774688.1</v>
      </c>
      <c r="AL233" s="157">
        <v>42390</v>
      </c>
      <c r="AM233" s="158">
        <v>0</v>
      </c>
      <c r="AN233" t="s">
        <v>164</v>
      </c>
      <c r="AO233" s="159">
        <v>42405.716736111113</v>
      </c>
      <c r="AP233" t="s">
        <v>118</v>
      </c>
      <c r="AQ233" t="s">
        <v>119</v>
      </c>
      <c r="AR233" t="s">
        <v>119</v>
      </c>
      <c r="AT233" s="160">
        <v>42390</v>
      </c>
      <c r="AU233" s="161">
        <v>1</v>
      </c>
      <c r="AV233" s="162">
        <v>1</v>
      </c>
      <c r="AW233" t="s">
        <v>120</v>
      </c>
      <c r="AZ233" s="163">
        <v>42405</v>
      </c>
      <c r="BB233" t="s">
        <v>121</v>
      </c>
      <c r="BC233" t="s">
        <v>114</v>
      </c>
      <c r="BD233" t="s">
        <v>122</v>
      </c>
      <c r="BE233" t="s">
        <v>110</v>
      </c>
      <c r="BH233" t="s">
        <v>122</v>
      </c>
      <c r="BL233" t="s">
        <v>110</v>
      </c>
      <c r="BM233" s="165">
        <v>42390</v>
      </c>
      <c r="BO233" t="s">
        <v>110</v>
      </c>
      <c r="BP233" t="s">
        <v>123</v>
      </c>
      <c r="BS233" s="166">
        <v>42405.705694444441</v>
      </c>
      <c r="BU233" t="s">
        <v>110</v>
      </c>
      <c r="BV233" t="s">
        <v>118</v>
      </c>
      <c r="BW233" t="s">
        <v>110</v>
      </c>
      <c r="BZ233" t="s">
        <v>108</v>
      </c>
      <c r="CA233" t="s">
        <v>167</v>
      </c>
      <c r="CB233" s="167">
        <v>42390</v>
      </c>
      <c r="CC233" s="168">
        <v>0</v>
      </c>
      <c r="CD233" s="169">
        <v>38</v>
      </c>
      <c r="CE233" t="s">
        <v>111</v>
      </c>
      <c r="CH233" t="s">
        <v>160</v>
      </c>
      <c r="CI233" t="s">
        <v>125</v>
      </c>
      <c r="CL233" t="s">
        <v>126</v>
      </c>
      <c r="CM233" t="s">
        <v>134</v>
      </c>
      <c r="CO233" t="s">
        <v>128</v>
      </c>
      <c r="CU233" t="s">
        <v>119</v>
      </c>
      <c r="CV233" t="s">
        <v>108</v>
      </c>
      <c r="CW233" t="s">
        <v>135</v>
      </c>
      <c r="CX233" t="s">
        <v>136</v>
      </c>
      <c r="DD233" s="170">
        <v>-0.83</v>
      </c>
      <c r="DE233" t="s">
        <v>110</v>
      </c>
      <c r="DF233" s="171">
        <v>0</v>
      </c>
      <c r="DH233" s="172">
        <v>0</v>
      </c>
      <c r="DI233" t="s">
        <v>131</v>
      </c>
      <c r="DJ233" t="s">
        <v>116</v>
      </c>
      <c r="DK233" s="173">
        <v>42390</v>
      </c>
      <c r="DL233" t="s">
        <v>119</v>
      </c>
      <c r="DN233" s="174">
        <v>-0.83</v>
      </c>
      <c r="DO233" s="175">
        <v>1</v>
      </c>
      <c r="DP233" s="176">
        <v>1</v>
      </c>
      <c r="DQ233" s="177">
        <v>774688</v>
      </c>
      <c r="DT233" s="178">
        <v>42405</v>
      </c>
      <c r="DV233" t="s">
        <v>120</v>
      </c>
      <c r="DW233" s="179">
        <v>42390</v>
      </c>
      <c r="DX233" t="s">
        <v>110</v>
      </c>
      <c r="DY233" s="180">
        <v>42369</v>
      </c>
      <c r="DZ233" t="s">
        <v>116</v>
      </c>
      <c r="EC233" t="s">
        <v>123</v>
      </c>
      <c r="ED233" s="181">
        <v>0</v>
      </c>
      <c r="EE233" s="182">
        <v>0</v>
      </c>
      <c r="EG233" t="s">
        <v>132</v>
      </c>
      <c r="EJ233" t="str">
        <f t="shared" si="7"/>
        <v>215500019800</v>
      </c>
    </row>
    <row r="234" spans="1:140" hidden="1" x14ac:dyDescent="0.25">
      <c r="A234" t="s">
        <v>108</v>
      </c>
      <c r="B234" t="s">
        <v>167</v>
      </c>
      <c r="C234" s="140">
        <v>42390</v>
      </c>
      <c r="D234" s="141">
        <v>0</v>
      </c>
      <c r="E234" t="s">
        <v>108</v>
      </c>
      <c r="F234" t="s">
        <v>110</v>
      </c>
      <c r="G234" s="142">
        <v>2016</v>
      </c>
      <c r="H234" s="143">
        <v>7</v>
      </c>
      <c r="I234" s="144">
        <v>42390</v>
      </c>
      <c r="J234" t="s">
        <v>111</v>
      </c>
      <c r="L234" t="s">
        <v>110</v>
      </c>
      <c r="M234" t="s">
        <v>110</v>
      </c>
      <c r="O234" s="146">
        <v>0</v>
      </c>
      <c r="P234" t="s">
        <v>112</v>
      </c>
      <c r="R234" s="148">
        <v>42390</v>
      </c>
      <c r="S234" s="149">
        <v>63</v>
      </c>
      <c r="T234" s="150">
        <v>4797.7700000000004</v>
      </c>
      <c r="U234" s="151">
        <v>4797.7700000000004</v>
      </c>
      <c r="V234" s="152">
        <v>0</v>
      </c>
      <c r="W234" t="s">
        <v>113</v>
      </c>
      <c r="Y234" t="s">
        <v>114</v>
      </c>
      <c r="Z234" t="s">
        <v>114</v>
      </c>
      <c r="AA234" t="s">
        <v>114</v>
      </c>
      <c r="AB234" t="s">
        <v>115</v>
      </c>
      <c r="AC234" t="s">
        <v>116</v>
      </c>
      <c r="AD234" t="s">
        <v>110</v>
      </c>
      <c r="AE234" t="s">
        <v>110</v>
      </c>
      <c r="AH234" s="153">
        <v>0</v>
      </c>
      <c r="AI234" s="154">
        <v>42405</v>
      </c>
      <c r="AJ234" s="155">
        <v>774688</v>
      </c>
      <c r="AK234" s="156">
        <v>774688.1</v>
      </c>
      <c r="AL234" s="157">
        <v>42390</v>
      </c>
      <c r="AM234" s="158">
        <v>0</v>
      </c>
      <c r="AN234" t="s">
        <v>164</v>
      </c>
      <c r="AO234" s="159">
        <v>42405.716736111113</v>
      </c>
      <c r="AP234" t="s">
        <v>118</v>
      </c>
      <c r="AQ234" t="s">
        <v>119</v>
      </c>
      <c r="AR234" t="s">
        <v>119</v>
      </c>
      <c r="AT234" s="160">
        <v>42390</v>
      </c>
      <c r="AU234" s="161">
        <v>1</v>
      </c>
      <c r="AV234" s="162">
        <v>1</v>
      </c>
      <c r="AW234" t="s">
        <v>120</v>
      </c>
      <c r="AZ234" s="163">
        <v>42405</v>
      </c>
      <c r="BB234" t="s">
        <v>121</v>
      </c>
      <c r="BC234" t="s">
        <v>114</v>
      </c>
      <c r="BD234" t="s">
        <v>122</v>
      </c>
      <c r="BE234" t="s">
        <v>110</v>
      </c>
      <c r="BH234" t="s">
        <v>122</v>
      </c>
      <c r="BL234" t="s">
        <v>110</v>
      </c>
      <c r="BM234" s="165">
        <v>42390</v>
      </c>
      <c r="BO234" t="s">
        <v>110</v>
      </c>
      <c r="BP234" t="s">
        <v>123</v>
      </c>
      <c r="BS234" s="166">
        <v>42405.705694444441</v>
      </c>
      <c r="BU234" t="s">
        <v>110</v>
      </c>
      <c r="BV234" t="s">
        <v>118</v>
      </c>
      <c r="BW234" t="s">
        <v>110</v>
      </c>
      <c r="BZ234" t="s">
        <v>108</v>
      </c>
      <c r="CA234" t="s">
        <v>167</v>
      </c>
      <c r="CB234" s="167">
        <v>42390</v>
      </c>
      <c r="CC234" s="168">
        <v>0</v>
      </c>
      <c r="CD234" s="169">
        <v>39</v>
      </c>
      <c r="CE234" t="s">
        <v>111</v>
      </c>
      <c r="CH234" t="s">
        <v>160</v>
      </c>
      <c r="CI234" t="s">
        <v>125</v>
      </c>
      <c r="CL234" t="s">
        <v>126</v>
      </c>
      <c r="CM234" t="s">
        <v>137</v>
      </c>
      <c r="CO234" t="s">
        <v>128</v>
      </c>
      <c r="CU234" t="s">
        <v>119</v>
      </c>
      <c r="CV234" t="s">
        <v>108</v>
      </c>
      <c r="CW234" t="s">
        <v>141</v>
      </c>
      <c r="CX234" t="s">
        <v>142</v>
      </c>
      <c r="DD234" s="170">
        <v>-4.2699999999999996</v>
      </c>
      <c r="DE234" t="s">
        <v>110</v>
      </c>
      <c r="DF234" s="171">
        <v>0</v>
      </c>
      <c r="DH234" s="172">
        <v>0</v>
      </c>
      <c r="DI234" t="s">
        <v>131</v>
      </c>
      <c r="DJ234" t="s">
        <v>116</v>
      </c>
      <c r="DK234" s="173">
        <v>42390</v>
      </c>
      <c r="DL234" t="s">
        <v>119</v>
      </c>
      <c r="DN234" s="174">
        <v>-4.2699999999999996</v>
      </c>
      <c r="DO234" s="175">
        <v>1</v>
      </c>
      <c r="DP234" s="176">
        <v>1</v>
      </c>
      <c r="DQ234" s="177">
        <v>774688</v>
      </c>
      <c r="DT234" s="178">
        <v>42405</v>
      </c>
      <c r="DV234" t="s">
        <v>120</v>
      </c>
      <c r="DW234" s="179">
        <v>42390</v>
      </c>
      <c r="DX234" t="s">
        <v>110</v>
      </c>
      <c r="DY234" s="180">
        <v>42369</v>
      </c>
      <c r="DZ234" t="s">
        <v>116</v>
      </c>
      <c r="EC234" t="s">
        <v>123</v>
      </c>
      <c r="ED234" s="181">
        <v>0</v>
      </c>
      <c r="EE234" s="182">
        <v>0</v>
      </c>
      <c r="EG234" t="s">
        <v>132</v>
      </c>
      <c r="EJ234" t="str">
        <f t="shared" si="7"/>
        <v>215500018000</v>
      </c>
    </row>
    <row r="235" spans="1:140" hidden="1" x14ac:dyDescent="0.25">
      <c r="A235" t="s">
        <v>108</v>
      </c>
      <c r="B235" t="s">
        <v>167</v>
      </c>
      <c r="C235" s="140">
        <v>42390</v>
      </c>
      <c r="D235" s="141">
        <v>0</v>
      </c>
      <c r="E235" t="s">
        <v>108</v>
      </c>
      <c r="F235" t="s">
        <v>110</v>
      </c>
      <c r="G235" s="142">
        <v>2016</v>
      </c>
      <c r="H235" s="143">
        <v>7</v>
      </c>
      <c r="I235" s="144">
        <v>42390</v>
      </c>
      <c r="J235" t="s">
        <v>111</v>
      </c>
      <c r="L235" t="s">
        <v>110</v>
      </c>
      <c r="M235" t="s">
        <v>110</v>
      </c>
      <c r="O235" s="146">
        <v>0</v>
      </c>
      <c r="P235" t="s">
        <v>112</v>
      </c>
      <c r="R235" s="148">
        <v>42390</v>
      </c>
      <c r="S235" s="149">
        <v>63</v>
      </c>
      <c r="T235" s="150">
        <v>4797.7700000000004</v>
      </c>
      <c r="U235" s="151">
        <v>4797.7700000000004</v>
      </c>
      <c r="V235" s="152">
        <v>0</v>
      </c>
      <c r="W235" t="s">
        <v>113</v>
      </c>
      <c r="Y235" t="s">
        <v>114</v>
      </c>
      <c r="Z235" t="s">
        <v>114</v>
      </c>
      <c r="AA235" t="s">
        <v>114</v>
      </c>
      <c r="AB235" t="s">
        <v>115</v>
      </c>
      <c r="AC235" t="s">
        <v>116</v>
      </c>
      <c r="AD235" t="s">
        <v>110</v>
      </c>
      <c r="AE235" t="s">
        <v>110</v>
      </c>
      <c r="AH235" s="153">
        <v>0</v>
      </c>
      <c r="AI235" s="154">
        <v>42405</v>
      </c>
      <c r="AJ235" s="155">
        <v>774688</v>
      </c>
      <c r="AK235" s="156">
        <v>774688.1</v>
      </c>
      <c r="AL235" s="157">
        <v>42390</v>
      </c>
      <c r="AM235" s="158">
        <v>0</v>
      </c>
      <c r="AN235" t="s">
        <v>164</v>
      </c>
      <c r="AO235" s="159">
        <v>42405.716736111113</v>
      </c>
      <c r="AP235" t="s">
        <v>118</v>
      </c>
      <c r="AQ235" t="s">
        <v>119</v>
      </c>
      <c r="AR235" t="s">
        <v>119</v>
      </c>
      <c r="AT235" s="160">
        <v>42390</v>
      </c>
      <c r="AU235" s="161">
        <v>1</v>
      </c>
      <c r="AV235" s="162">
        <v>1</v>
      </c>
      <c r="AW235" t="s">
        <v>120</v>
      </c>
      <c r="AZ235" s="163">
        <v>42405</v>
      </c>
      <c r="BB235" t="s">
        <v>121</v>
      </c>
      <c r="BC235" t="s">
        <v>114</v>
      </c>
      <c r="BD235" t="s">
        <v>122</v>
      </c>
      <c r="BE235" t="s">
        <v>110</v>
      </c>
      <c r="BH235" t="s">
        <v>122</v>
      </c>
      <c r="BL235" t="s">
        <v>110</v>
      </c>
      <c r="BM235" s="165">
        <v>42390</v>
      </c>
      <c r="BO235" t="s">
        <v>110</v>
      </c>
      <c r="BP235" t="s">
        <v>123</v>
      </c>
      <c r="BS235" s="166">
        <v>42405.705694444441</v>
      </c>
      <c r="BU235" t="s">
        <v>110</v>
      </c>
      <c r="BV235" t="s">
        <v>118</v>
      </c>
      <c r="BW235" t="s">
        <v>110</v>
      </c>
      <c r="BZ235" t="s">
        <v>108</v>
      </c>
      <c r="CA235" t="s">
        <v>167</v>
      </c>
      <c r="CB235" s="167">
        <v>42390</v>
      </c>
      <c r="CC235" s="168">
        <v>0</v>
      </c>
      <c r="CD235" s="169">
        <v>40</v>
      </c>
      <c r="CE235" t="s">
        <v>111</v>
      </c>
      <c r="CH235" t="s">
        <v>160</v>
      </c>
      <c r="CI235" t="s">
        <v>125</v>
      </c>
      <c r="CL235" t="s">
        <v>126</v>
      </c>
      <c r="CM235" t="s">
        <v>127</v>
      </c>
      <c r="CO235" t="s">
        <v>128</v>
      </c>
      <c r="CU235" t="s">
        <v>119</v>
      </c>
      <c r="CV235" t="s">
        <v>108</v>
      </c>
      <c r="CW235" t="s">
        <v>129</v>
      </c>
      <c r="CX235" t="s">
        <v>130</v>
      </c>
      <c r="DD235" s="170">
        <v>-3.31</v>
      </c>
      <c r="DE235" t="s">
        <v>110</v>
      </c>
      <c r="DF235" s="171">
        <v>0</v>
      </c>
      <c r="DH235" s="172">
        <v>0</v>
      </c>
      <c r="DI235" t="s">
        <v>131</v>
      </c>
      <c r="DJ235" t="s">
        <v>116</v>
      </c>
      <c r="DK235" s="173">
        <v>42390</v>
      </c>
      <c r="DL235" t="s">
        <v>119</v>
      </c>
      <c r="DN235" s="174">
        <v>-3.31</v>
      </c>
      <c r="DO235" s="175">
        <v>1</v>
      </c>
      <c r="DP235" s="176">
        <v>1</v>
      </c>
      <c r="DQ235" s="177">
        <v>774688</v>
      </c>
      <c r="DT235" s="178">
        <v>42405</v>
      </c>
      <c r="DV235" t="s">
        <v>120</v>
      </c>
      <c r="DW235" s="179">
        <v>42390</v>
      </c>
      <c r="DX235" t="s">
        <v>110</v>
      </c>
      <c r="DY235" s="180">
        <v>42369</v>
      </c>
      <c r="DZ235" t="s">
        <v>116</v>
      </c>
      <c r="EC235" t="s">
        <v>123</v>
      </c>
      <c r="ED235" s="181">
        <v>0</v>
      </c>
      <c r="EE235" s="182">
        <v>0</v>
      </c>
      <c r="EG235" t="s">
        <v>132</v>
      </c>
      <c r="EJ235" t="str">
        <f t="shared" si="7"/>
        <v>215500099000</v>
      </c>
    </row>
    <row r="236" spans="1:140" hidden="1" x14ac:dyDescent="0.25">
      <c r="A236" t="s">
        <v>108</v>
      </c>
      <c r="B236" t="s">
        <v>167</v>
      </c>
      <c r="C236" s="140">
        <v>42390</v>
      </c>
      <c r="D236" s="141">
        <v>0</v>
      </c>
      <c r="E236" t="s">
        <v>108</v>
      </c>
      <c r="F236" t="s">
        <v>110</v>
      </c>
      <c r="G236" s="142">
        <v>2016</v>
      </c>
      <c r="H236" s="143">
        <v>7</v>
      </c>
      <c r="I236" s="144">
        <v>42390</v>
      </c>
      <c r="J236" t="s">
        <v>111</v>
      </c>
      <c r="L236" t="s">
        <v>110</v>
      </c>
      <c r="M236" t="s">
        <v>110</v>
      </c>
      <c r="O236" s="146">
        <v>0</v>
      </c>
      <c r="P236" t="s">
        <v>112</v>
      </c>
      <c r="R236" s="148">
        <v>42390</v>
      </c>
      <c r="S236" s="149">
        <v>63</v>
      </c>
      <c r="T236" s="150">
        <v>4797.7700000000004</v>
      </c>
      <c r="U236" s="151">
        <v>4797.7700000000004</v>
      </c>
      <c r="V236" s="152">
        <v>0</v>
      </c>
      <c r="W236" t="s">
        <v>113</v>
      </c>
      <c r="Y236" t="s">
        <v>114</v>
      </c>
      <c r="Z236" t="s">
        <v>114</v>
      </c>
      <c r="AA236" t="s">
        <v>114</v>
      </c>
      <c r="AB236" t="s">
        <v>115</v>
      </c>
      <c r="AC236" t="s">
        <v>116</v>
      </c>
      <c r="AD236" t="s">
        <v>110</v>
      </c>
      <c r="AE236" t="s">
        <v>110</v>
      </c>
      <c r="AH236" s="153">
        <v>0</v>
      </c>
      <c r="AI236" s="154">
        <v>42405</v>
      </c>
      <c r="AJ236" s="155">
        <v>774688</v>
      </c>
      <c r="AK236" s="156">
        <v>774688.1</v>
      </c>
      <c r="AL236" s="157">
        <v>42390</v>
      </c>
      <c r="AM236" s="158">
        <v>0</v>
      </c>
      <c r="AN236" t="s">
        <v>164</v>
      </c>
      <c r="AO236" s="159">
        <v>42405.716736111113</v>
      </c>
      <c r="AP236" t="s">
        <v>118</v>
      </c>
      <c r="AQ236" t="s">
        <v>119</v>
      </c>
      <c r="AR236" t="s">
        <v>119</v>
      </c>
      <c r="AT236" s="160">
        <v>42390</v>
      </c>
      <c r="AU236" s="161">
        <v>1</v>
      </c>
      <c r="AV236" s="162">
        <v>1</v>
      </c>
      <c r="AW236" t="s">
        <v>120</v>
      </c>
      <c r="AZ236" s="163">
        <v>42405</v>
      </c>
      <c r="BB236" t="s">
        <v>121</v>
      </c>
      <c r="BC236" t="s">
        <v>114</v>
      </c>
      <c r="BD236" t="s">
        <v>122</v>
      </c>
      <c r="BE236" t="s">
        <v>110</v>
      </c>
      <c r="BH236" t="s">
        <v>122</v>
      </c>
      <c r="BL236" t="s">
        <v>110</v>
      </c>
      <c r="BM236" s="165">
        <v>42390</v>
      </c>
      <c r="BO236" t="s">
        <v>110</v>
      </c>
      <c r="BP236" t="s">
        <v>123</v>
      </c>
      <c r="BS236" s="166">
        <v>42405.705694444441</v>
      </c>
      <c r="BU236" t="s">
        <v>110</v>
      </c>
      <c r="BV236" t="s">
        <v>118</v>
      </c>
      <c r="BW236" t="s">
        <v>110</v>
      </c>
      <c r="BZ236" t="s">
        <v>108</v>
      </c>
      <c r="CA236" t="s">
        <v>167</v>
      </c>
      <c r="CB236" s="167">
        <v>42390</v>
      </c>
      <c r="CC236" s="168">
        <v>0</v>
      </c>
      <c r="CD236" s="169">
        <v>41</v>
      </c>
      <c r="CE236" t="s">
        <v>111</v>
      </c>
      <c r="CH236" t="s">
        <v>161</v>
      </c>
      <c r="CI236" t="s">
        <v>125</v>
      </c>
      <c r="CL236" t="s">
        <v>126</v>
      </c>
      <c r="CM236" t="s">
        <v>134</v>
      </c>
      <c r="CO236" t="s">
        <v>128</v>
      </c>
      <c r="CU236" t="s">
        <v>119</v>
      </c>
      <c r="CV236" t="s">
        <v>108</v>
      </c>
      <c r="CW236" t="s">
        <v>135</v>
      </c>
      <c r="CX236" t="s">
        <v>136</v>
      </c>
      <c r="DD236" s="170">
        <v>-2.68</v>
      </c>
      <c r="DE236" t="s">
        <v>110</v>
      </c>
      <c r="DF236" s="171">
        <v>0</v>
      </c>
      <c r="DH236" s="172">
        <v>0</v>
      </c>
      <c r="DI236" t="s">
        <v>131</v>
      </c>
      <c r="DJ236" t="s">
        <v>116</v>
      </c>
      <c r="DK236" s="173">
        <v>42390</v>
      </c>
      <c r="DL236" t="s">
        <v>119</v>
      </c>
      <c r="DN236" s="174">
        <v>-2.68</v>
      </c>
      <c r="DO236" s="175">
        <v>1</v>
      </c>
      <c r="DP236" s="176">
        <v>1</v>
      </c>
      <c r="DQ236" s="177">
        <v>774688</v>
      </c>
      <c r="DT236" s="178">
        <v>42405</v>
      </c>
      <c r="DV236" t="s">
        <v>120</v>
      </c>
      <c r="DW236" s="179">
        <v>42390</v>
      </c>
      <c r="DX236" t="s">
        <v>110</v>
      </c>
      <c r="DY236" s="180">
        <v>42369</v>
      </c>
      <c r="DZ236" t="s">
        <v>116</v>
      </c>
      <c r="EC236" t="s">
        <v>123</v>
      </c>
      <c r="ED236" s="181">
        <v>0</v>
      </c>
      <c r="EE236" s="182">
        <v>0</v>
      </c>
      <c r="EG236" t="s">
        <v>132</v>
      </c>
      <c r="EJ236" t="str">
        <f t="shared" si="7"/>
        <v>216000019800</v>
      </c>
    </row>
    <row r="237" spans="1:140" hidden="1" x14ac:dyDescent="0.25">
      <c r="A237" t="s">
        <v>108</v>
      </c>
      <c r="B237" t="s">
        <v>167</v>
      </c>
      <c r="C237" s="140">
        <v>42390</v>
      </c>
      <c r="D237" s="141">
        <v>0</v>
      </c>
      <c r="E237" t="s">
        <v>108</v>
      </c>
      <c r="F237" t="s">
        <v>110</v>
      </c>
      <c r="G237" s="142">
        <v>2016</v>
      </c>
      <c r="H237" s="143">
        <v>7</v>
      </c>
      <c r="I237" s="144">
        <v>42390</v>
      </c>
      <c r="J237" t="s">
        <v>111</v>
      </c>
      <c r="L237" t="s">
        <v>110</v>
      </c>
      <c r="M237" t="s">
        <v>110</v>
      </c>
      <c r="O237" s="146">
        <v>0</v>
      </c>
      <c r="P237" t="s">
        <v>112</v>
      </c>
      <c r="R237" s="148">
        <v>42390</v>
      </c>
      <c r="S237" s="149">
        <v>63</v>
      </c>
      <c r="T237" s="150">
        <v>4797.7700000000004</v>
      </c>
      <c r="U237" s="151">
        <v>4797.7700000000004</v>
      </c>
      <c r="V237" s="152">
        <v>0</v>
      </c>
      <c r="W237" t="s">
        <v>113</v>
      </c>
      <c r="Y237" t="s">
        <v>114</v>
      </c>
      <c r="Z237" t="s">
        <v>114</v>
      </c>
      <c r="AA237" t="s">
        <v>114</v>
      </c>
      <c r="AB237" t="s">
        <v>115</v>
      </c>
      <c r="AC237" t="s">
        <v>116</v>
      </c>
      <c r="AD237" t="s">
        <v>110</v>
      </c>
      <c r="AE237" t="s">
        <v>110</v>
      </c>
      <c r="AH237" s="153">
        <v>0</v>
      </c>
      <c r="AI237" s="154">
        <v>42405</v>
      </c>
      <c r="AJ237" s="155">
        <v>774688</v>
      </c>
      <c r="AK237" s="156">
        <v>774688.1</v>
      </c>
      <c r="AL237" s="157">
        <v>42390</v>
      </c>
      <c r="AM237" s="158">
        <v>0</v>
      </c>
      <c r="AN237" t="s">
        <v>164</v>
      </c>
      <c r="AO237" s="159">
        <v>42405.716736111113</v>
      </c>
      <c r="AP237" t="s">
        <v>118</v>
      </c>
      <c r="AQ237" t="s">
        <v>119</v>
      </c>
      <c r="AR237" t="s">
        <v>119</v>
      </c>
      <c r="AT237" s="160">
        <v>42390</v>
      </c>
      <c r="AU237" s="161">
        <v>1</v>
      </c>
      <c r="AV237" s="162">
        <v>1</v>
      </c>
      <c r="AW237" t="s">
        <v>120</v>
      </c>
      <c r="AZ237" s="163">
        <v>42405</v>
      </c>
      <c r="BB237" t="s">
        <v>121</v>
      </c>
      <c r="BC237" t="s">
        <v>114</v>
      </c>
      <c r="BD237" t="s">
        <v>122</v>
      </c>
      <c r="BE237" t="s">
        <v>110</v>
      </c>
      <c r="BH237" t="s">
        <v>122</v>
      </c>
      <c r="BL237" t="s">
        <v>110</v>
      </c>
      <c r="BM237" s="165">
        <v>42390</v>
      </c>
      <c r="BO237" t="s">
        <v>110</v>
      </c>
      <c r="BP237" t="s">
        <v>123</v>
      </c>
      <c r="BS237" s="166">
        <v>42405.705694444441</v>
      </c>
      <c r="BU237" t="s">
        <v>110</v>
      </c>
      <c r="BV237" t="s">
        <v>118</v>
      </c>
      <c r="BW237" t="s">
        <v>110</v>
      </c>
      <c r="BZ237" t="s">
        <v>108</v>
      </c>
      <c r="CA237" t="s">
        <v>167</v>
      </c>
      <c r="CB237" s="167">
        <v>42390</v>
      </c>
      <c r="CC237" s="168">
        <v>0</v>
      </c>
      <c r="CD237" s="169">
        <v>42</v>
      </c>
      <c r="CE237" t="s">
        <v>111</v>
      </c>
      <c r="CH237" t="s">
        <v>161</v>
      </c>
      <c r="CI237" t="s">
        <v>125</v>
      </c>
      <c r="CL237" t="s">
        <v>126</v>
      </c>
      <c r="CM237" t="s">
        <v>137</v>
      </c>
      <c r="CO237" t="s">
        <v>128</v>
      </c>
      <c r="CU237" t="s">
        <v>119</v>
      </c>
      <c r="CV237" t="s">
        <v>108</v>
      </c>
      <c r="CW237" t="s">
        <v>141</v>
      </c>
      <c r="CX237" t="s">
        <v>142</v>
      </c>
      <c r="DD237" s="170">
        <v>-21.77</v>
      </c>
      <c r="DE237" t="s">
        <v>110</v>
      </c>
      <c r="DF237" s="171">
        <v>0</v>
      </c>
      <c r="DH237" s="172">
        <v>0</v>
      </c>
      <c r="DI237" t="s">
        <v>131</v>
      </c>
      <c r="DJ237" t="s">
        <v>116</v>
      </c>
      <c r="DK237" s="173">
        <v>42390</v>
      </c>
      <c r="DL237" t="s">
        <v>119</v>
      </c>
      <c r="DN237" s="174">
        <v>-21.77</v>
      </c>
      <c r="DO237" s="175">
        <v>1</v>
      </c>
      <c r="DP237" s="176">
        <v>1</v>
      </c>
      <c r="DQ237" s="177">
        <v>774688</v>
      </c>
      <c r="DT237" s="178">
        <v>42405</v>
      </c>
      <c r="DV237" t="s">
        <v>120</v>
      </c>
      <c r="DW237" s="179">
        <v>42390</v>
      </c>
      <c r="DX237" t="s">
        <v>110</v>
      </c>
      <c r="DY237" s="180">
        <v>42369</v>
      </c>
      <c r="DZ237" t="s">
        <v>116</v>
      </c>
      <c r="EC237" t="s">
        <v>123</v>
      </c>
      <c r="ED237" s="181">
        <v>0</v>
      </c>
      <c r="EE237" s="182">
        <v>0</v>
      </c>
      <c r="EG237" t="s">
        <v>132</v>
      </c>
      <c r="EJ237" t="str">
        <f t="shared" si="7"/>
        <v>216000018000</v>
      </c>
    </row>
    <row r="238" spans="1:140" hidden="1" x14ac:dyDescent="0.25">
      <c r="A238" t="s">
        <v>108</v>
      </c>
      <c r="B238" t="s">
        <v>167</v>
      </c>
      <c r="C238" s="140">
        <v>42390</v>
      </c>
      <c r="D238" s="141">
        <v>0</v>
      </c>
      <c r="E238" t="s">
        <v>108</v>
      </c>
      <c r="F238" t="s">
        <v>110</v>
      </c>
      <c r="G238" s="142">
        <v>2016</v>
      </c>
      <c r="H238" s="143">
        <v>7</v>
      </c>
      <c r="I238" s="144">
        <v>42390</v>
      </c>
      <c r="J238" t="s">
        <v>111</v>
      </c>
      <c r="L238" t="s">
        <v>110</v>
      </c>
      <c r="M238" t="s">
        <v>110</v>
      </c>
      <c r="O238" s="146">
        <v>0</v>
      </c>
      <c r="P238" t="s">
        <v>112</v>
      </c>
      <c r="R238" s="148">
        <v>42390</v>
      </c>
      <c r="S238" s="149">
        <v>63</v>
      </c>
      <c r="T238" s="150">
        <v>4797.7700000000004</v>
      </c>
      <c r="U238" s="151">
        <v>4797.7700000000004</v>
      </c>
      <c r="V238" s="152">
        <v>0</v>
      </c>
      <c r="W238" t="s">
        <v>113</v>
      </c>
      <c r="Y238" t="s">
        <v>114</v>
      </c>
      <c r="Z238" t="s">
        <v>114</v>
      </c>
      <c r="AA238" t="s">
        <v>114</v>
      </c>
      <c r="AB238" t="s">
        <v>115</v>
      </c>
      <c r="AC238" t="s">
        <v>116</v>
      </c>
      <c r="AD238" t="s">
        <v>110</v>
      </c>
      <c r="AE238" t="s">
        <v>110</v>
      </c>
      <c r="AH238" s="153">
        <v>0</v>
      </c>
      <c r="AI238" s="154">
        <v>42405</v>
      </c>
      <c r="AJ238" s="155">
        <v>774688</v>
      </c>
      <c r="AK238" s="156">
        <v>774688.1</v>
      </c>
      <c r="AL238" s="157">
        <v>42390</v>
      </c>
      <c r="AM238" s="158">
        <v>0</v>
      </c>
      <c r="AN238" t="s">
        <v>164</v>
      </c>
      <c r="AO238" s="159">
        <v>42405.716736111113</v>
      </c>
      <c r="AP238" t="s">
        <v>118</v>
      </c>
      <c r="AQ238" t="s">
        <v>119</v>
      </c>
      <c r="AR238" t="s">
        <v>119</v>
      </c>
      <c r="AT238" s="160">
        <v>42390</v>
      </c>
      <c r="AU238" s="161">
        <v>1</v>
      </c>
      <c r="AV238" s="162">
        <v>1</v>
      </c>
      <c r="AW238" t="s">
        <v>120</v>
      </c>
      <c r="AZ238" s="163">
        <v>42405</v>
      </c>
      <c r="BB238" t="s">
        <v>121</v>
      </c>
      <c r="BC238" t="s">
        <v>114</v>
      </c>
      <c r="BD238" t="s">
        <v>122</v>
      </c>
      <c r="BE238" t="s">
        <v>110</v>
      </c>
      <c r="BH238" t="s">
        <v>122</v>
      </c>
      <c r="BL238" t="s">
        <v>110</v>
      </c>
      <c r="BM238" s="165">
        <v>42390</v>
      </c>
      <c r="BO238" t="s">
        <v>110</v>
      </c>
      <c r="BP238" t="s">
        <v>123</v>
      </c>
      <c r="BS238" s="166">
        <v>42405.705694444441</v>
      </c>
      <c r="BU238" t="s">
        <v>110</v>
      </c>
      <c r="BV238" t="s">
        <v>118</v>
      </c>
      <c r="BW238" t="s">
        <v>110</v>
      </c>
      <c r="BZ238" t="s">
        <v>108</v>
      </c>
      <c r="CA238" t="s">
        <v>167</v>
      </c>
      <c r="CB238" s="167">
        <v>42390</v>
      </c>
      <c r="CC238" s="168">
        <v>0</v>
      </c>
      <c r="CD238" s="169">
        <v>43</v>
      </c>
      <c r="CE238" t="s">
        <v>111</v>
      </c>
      <c r="CH238" t="s">
        <v>161</v>
      </c>
      <c r="CI238" t="s">
        <v>125</v>
      </c>
      <c r="CL238" t="s">
        <v>126</v>
      </c>
      <c r="CM238" t="s">
        <v>127</v>
      </c>
      <c r="CO238" t="s">
        <v>128</v>
      </c>
      <c r="CU238" t="s">
        <v>119</v>
      </c>
      <c r="CV238" t="s">
        <v>108</v>
      </c>
      <c r="CW238" t="s">
        <v>129</v>
      </c>
      <c r="CX238" t="s">
        <v>130</v>
      </c>
      <c r="DD238" s="170">
        <v>-23.71</v>
      </c>
      <c r="DE238" t="s">
        <v>110</v>
      </c>
      <c r="DF238" s="171">
        <v>0</v>
      </c>
      <c r="DH238" s="172">
        <v>0</v>
      </c>
      <c r="DI238" t="s">
        <v>131</v>
      </c>
      <c r="DJ238" t="s">
        <v>116</v>
      </c>
      <c r="DK238" s="173">
        <v>42390</v>
      </c>
      <c r="DL238" t="s">
        <v>119</v>
      </c>
      <c r="DN238" s="174">
        <v>-23.71</v>
      </c>
      <c r="DO238" s="175">
        <v>1</v>
      </c>
      <c r="DP238" s="176">
        <v>1</v>
      </c>
      <c r="DQ238" s="177">
        <v>774688</v>
      </c>
      <c r="DT238" s="178">
        <v>42405</v>
      </c>
      <c r="DV238" t="s">
        <v>120</v>
      </c>
      <c r="DW238" s="179">
        <v>42390</v>
      </c>
      <c r="DX238" t="s">
        <v>110</v>
      </c>
      <c r="DY238" s="180">
        <v>42369</v>
      </c>
      <c r="DZ238" t="s">
        <v>116</v>
      </c>
      <c r="EC238" t="s">
        <v>123</v>
      </c>
      <c r="ED238" s="181">
        <v>0</v>
      </c>
      <c r="EE238" s="182">
        <v>0</v>
      </c>
      <c r="EG238" t="s">
        <v>132</v>
      </c>
      <c r="EJ238" t="str">
        <f t="shared" si="7"/>
        <v>216000099000</v>
      </c>
    </row>
    <row r="239" spans="1:140" hidden="1" x14ac:dyDescent="0.25">
      <c r="A239" t="s">
        <v>108</v>
      </c>
      <c r="B239" t="s">
        <v>167</v>
      </c>
      <c r="C239" s="140">
        <v>42390</v>
      </c>
      <c r="D239" s="141">
        <v>0</v>
      </c>
      <c r="E239" t="s">
        <v>108</v>
      </c>
      <c r="F239" t="s">
        <v>110</v>
      </c>
      <c r="G239" s="142">
        <v>2016</v>
      </c>
      <c r="H239" s="143">
        <v>7</v>
      </c>
      <c r="I239" s="144">
        <v>42390</v>
      </c>
      <c r="J239" t="s">
        <v>111</v>
      </c>
      <c r="L239" t="s">
        <v>110</v>
      </c>
      <c r="M239" t="s">
        <v>110</v>
      </c>
      <c r="O239" s="146">
        <v>0</v>
      </c>
      <c r="P239" t="s">
        <v>112</v>
      </c>
      <c r="R239" s="148">
        <v>42390</v>
      </c>
      <c r="S239" s="149">
        <v>63</v>
      </c>
      <c r="T239" s="150">
        <v>4797.7700000000004</v>
      </c>
      <c r="U239" s="151">
        <v>4797.7700000000004</v>
      </c>
      <c r="V239" s="152">
        <v>0</v>
      </c>
      <c r="W239" t="s">
        <v>113</v>
      </c>
      <c r="Y239" t="s">
        <v>114</v>
      </c>
      <c r="Z239" t="s">
        <v>114</v>
      </c>
      <c r="AA239" t="s">
        <v>114</v>
      </c>
      <c r="AB239" t="s">
        <v>115</v>
      </c>
      <c r="AC239" t="s">
        <v>116</v>
      </c>
      <c r="AD239" t="s">
        <v>110</v>
      </c>
      <c r="AE239" t="s">
        <v>110</v>
      </c>
      <c r="AH239" s="153">
        <v>0</v>
      </c>
      <c r="AI239" s="154">
        <v>42405</v>
      </c>
      <c r="AJ239" s="155">
        <v>774688</v>
      </c>
      <c r="AK239" s="156">
        <v>774688.1</v>
      </c>
      <c r="AL239" s="157">
        <v>42390</v>
      </c>
      <c r="AM239" s="158">
        <v>0</v>
      </c>
      <c r="AN239" t="s">
        <v>164</v>
      </c>
      <c r="AO239" s="159">
        <v>42405.716736111113</v>
      </c>
      <c r="AP239" t="s">
        <v>118</v>
      </c>
      <c r="AQ239" t="s">
        <v>119</v>
      </c>
      <c r="AR239" t="s">
        <v>119</v>
      </c>
      <c r="AT239" s="160">
        <v>42390</v>
      </c>
      <c r="AU239" s="161">
        <v>1</v>
      </c>
      <c r="AV239" s="162">
        <v>1</v>
      </c>
      <c r="AW239" t="s">
        <v>120</v>
      </c>
      <c r="AZ239" s="163">
        <v>42405</v>
      </c>
      <c r="BB239" t="s">
        <v>121</v>
      </c>
      <c r="BC239" t="s">
        <v>114</v>
      </c>
      <c r="BD239" t="s">
        <v>122</v>
      </c>
      <c r="BE239" t="s">
        <v>110</v>
      </c>
      <c r="BH239" t="s">
        <v>122</v>
      </c>
      <c r="BL239" t="s">
        <v>110</v>
      </c>
      <c r="BM239" s="165">
        <v>42390</v>
      </c>
      <c r="BO239" t="s">
        <v>110</v>
      </c>
      <c r="BP239" t="s">
        <v>123</v>
      </c>
      <c r="BS239" s="166">
        <v>42405.705694444441</v>
      </c>
      <c r="BU239" t="s">
        <v>110</v>
      </c>
      <c r="BV239" t="s">
        <v>118</v>
      </c>
      <c r="BW239" t="s">
        <v>110</v>
      </c>
      <c r="BZ239" t="s">
        <v>108</v>
      </c>
      <c r="CA239" t="s">
        <v>167</v>
      </c>
      <c r="CB239" s="167">
        <v>42390</v>
      </c>
      <c r="CC239" s="168">
        <v>0</v>
      </c>
      <c r="CD239" s="169">
        <v>44</v>
      </c>
      <c r="CE239" t="s">
        <v>111</v>
      </c>
      <c r="CH239" t="s">
        <v>124</v>
      </c>
      <c r="CI239" t="s">
        <v>125</v>
      </c>
      <c r="CL239" t="s">
        <v>126</v>
      </c>
      <c r="CM239" t="s">
        <v>134</v>
      </c>
      <c r="CO239" t="s">
        <v>128</v>
      </c>
      <c r="CU239" t="s">
        <v>119</v>
      </c>
      <c r="CV239" t="s">
        <v>108</v>
      </c>
      <c r="CW239" t="s">
        <v>135</v>
      </c>
      <c r="CX239" t="s">
        <v>136</v>
      </c>
      <c r="DD239" s="170">
        <v>190.34</v>
      </c>
      <c r="DE239" t="s">
        <v>110</v>
      </c>
      <c r="DF239" s="171">
        <v>0</v>
      </c>
      <c r="DH239" s="172">
        <v>0</v>
      </c>
      <c r="DI239" t="s">
        <v>131</v>
      </c>
      <c r="DJ239" t="s">
        <v>116</v>
      </c>
      <c r="DK239" s="173">
        <v>42390</v>
      </c>
      <c r="DL239" t="s">
        <v>119</v>
      </c>
      <c r="DN239" s="174">
        <v>190.34</v>
      </c>
      <c r="DO239" s="175">
        <v>1</v>
      </c>
      <c r="DP239" s="176">
        <v>1</v>
      </c>
      <c r="DQ239" s="177">
        <v>774688</v>
      </c>
      <c r="DT239" s="178">
        <v>42405</v>
      </c>
      <c r="DV239" t="s">
        <v>120</v>
      </c>
      <c r="DW239" s="179">
        <v>42390</v>
      </c>
      <c r="DX239" t="s">
        <v>110</v>
      </c>
      <c r="DY239" s="180">
        <v>42369</v>
      </c>
      <c r="DZ239" t="s">
        <v>116</v>
      </c>
      <c r="EC239" t="s">
        <v>123</v>
      </c>
      <c r="ED239" s="181">
        <v>0</v>
      </c>
      <c r="EE239" s="182">
        <v>0</v>
      </c>
      <c r="EG239" t="s">
        <v>132</v>
      </c>
      <c r="EJ239" t="str">
        <f t="shared" si="7"/>
        <v>700000019800</v>
      </c>
    </row>
    <row r="240" spans="1:140" hidden="1" x14ac:dyDescent="0.25">
      <c r="A240" t="s">
        <v>108</v>
      </c>
      <c r="B240" t="s">
        <v>167</v>
      </c>
      <c r="C240" s="140">
        <v>42390</v>
      </c>
      <c r="D240" s="141">
        <v>0</v>
      </c>
      <c r="E240" t="s">
        <v>108</v>
      </c>
      <c r="F240" t="s">
        <v>110</v>
      </c>
      <c r="G240" s="142">
        <v>2016</v>
      </c>
      <c r="H240" s="143">
        <v>7</v>
      </c>
      <c r="I240" s="144">
        <v>42390</v>
      </c>
      <c r="J240" t="s">
        <v>111</v>
      </c>
      <c r="L240" t="s">
        <v>110</v>
      </c>
      <c r="M240" t="s">
        <v>110</v>
      </c>
      <c r="O240" s="146">
        <v>0</v>
      </c>
      <c r="P240" t="s">
        <v>112</v>
      </c>
      <c r="R240" s="148">
        <v>42390</v>
      </c>
      <c r="S240" s="149">
        <v>63</v>
      </c>
      <c r="T240" s="150">
        <v>4797.7700000000004</v>
      </c>
      <c r="U240" s="151">
        <v>4797.7700000000004</v>
      </c>
      <c r="V240" s="152">
        <v>0</v>
      </c>
      <c r="W240" t="s">
        <v>113</v>
      </c>
      <c r="Y240" t="s">
        <v>114</v>
      </c>
      <c r="Z240" t="s">
        <v>114</v>
      </c>
      <c r="AA240" t="s">
        <v>114</v>
      </c>
      <c r="AB240" t="s">
        <v>115</v>
      </c>
      <c r="AC240" t="s">
        <v>116</v>
      </c>
      <c r="AD240" t="s">
        <v>110</v>
      </c>
      <c r="AE240" t="s">
        <v>110</v>
      </c>
      <c r="AH240" s="153">
        <v>0</v>
      </c>
      <c r="AI240" s="154">
        <v>42405</v>
      </c>
      <c r="AJ240" s="155">
        <v>774688</v>
      </c>
      <c r="AK240" s="156">
        <v>774688.1</v>
      </c>
      <c r="AL240" s="157">
        <v>42390</v>
      </c>
      <c r="AM240" s="158">
        <v>0</v>
      </c>
      <c r="AN240" t="s">
        <v>164</v>
      </c>
      <c r="AO240" s="159">
        <v>42405.716736111113</v>
      </c>
      <c r="AP240" t="s">
        <v>118</v>
      </c>
      <c r="AQ240" t="s">
        <v>119</v>
      </c>
      <c r="AR240" t="s">
        <v>119</v>
      </c>
      <c r="AT240" s="160">
        <v>42390</v>
      </c>
      <c r="AU240" s="161">
        <v>1</v>
      </c>
      <c r="AV240" s="162">
        <v>1</v>
      </c>
      <c r="AW240" t="s">
        <v>120</v>
      </c>
      <c r="AZ240" s="163">
        <v>42405</v>
      </c>
      <c r="BB240" t="s">
        <v>121</v>
      </c>
      <c r="BC240" t="s">
        <v>114</v>
      </c>
      <c r="BD240" t="s">
        <v>122</v>
      </c>
      <c r="BE240" t="s">
        <v>110</v>
      </c>
      <c r="BH240" t="s">
        <v>122</v>
      </c>
      <c r="BL240" t="s">
        <v>110</v>
      </c>
      <c r="BM240" s="165">
        <v>42390</v>
      </c>
      <c r="BO240" t="s">
        <v>110</v>
      </c>
      <c r="BP240" t="s">
        <v>123</v>
      </c>
      <c r="BS240" s="166">
        <v>42405.705694444441</v>
      </c>
      <c r="BU240" t="s">
        <v>110</v>
      </c>
      <c r="BV240" t="s">
        <v>118</v>
      </c>
      <c r="BW240" t="s">
        <v>110</v>
      </c>
      <c r="BZ240" t="s">
        <v>108</v>
      </c>
      <c r="CA240" t="s">
        <v>167</v>
      </c>
      <c r="CB240" s="167">
        <v>42390</v>
      </c>
      <c r="CC240" s="168">
        <v>0</v>
      </c>
      <c r="CD240" s="169">
        <v>45</v>
      </c>
      <c r="CE240" t="s">
        <v>111</v>
      </c>
      <c r="CH240" t="s">
        <v>124</v>
      </c>
      <c r="CI240" t="s">
        <v>125</v>
      </c>
      <c r="CL240" t="s">
        <v>126</v>
      </c>
      <c r="CM240" t="s">
        <v>137</v>
      </c>
      <c r="CO240" t="s">
        <v>128</v>
      </c>
      <c r="CU240" t="s">
        <v>119</v>
      </c>
      <c r="CV240" t="s">
        <v>108</v>
      </c>
      <c r="CW240" t="s">
        <v>141</v>
      </c>
      <c r="CX240" t="s">
        <v>142</v>
      </c>
      <c r="DD240" s="170">
        <v>1698.63</v>
      </c>
      <c r="DE240" t="s">
        <v>110</v>
      </c>
      <c r="DF240" s="171">
        <v>0</v>
      </c>
      <c r="DH240" s="172">
        <v>0</v>
      </c>
      <c r="DI240" t="s">
        <v>131</v>
      </c>
      <c r="DJ240" t="s">
        <v>116</v>
      </c>
      <c r="DK240" s="173">
        <v>42390</v>
      </c>
      <c r="DL240" t="s">
        <v>119</v>
      </c>
      <c r="DN240" s="174">
        <v>1698.63</v>
      </c>
      <c r="DO240" s="175">
        <v>1</v>
      </c>
      <c r="DP240" s="176">
        <v>1</v>
      </c>
      <c r="DQ240" s="177">
        <v>774688</v>
      </c>
      <c r="DT240" s="178">
        <v>42405</v>
      </c>
      <c r="DV240" t="s">
        <v>120</v>
      </c>
      <c r="DW240" s="179">
        <v>42390</v>
      </c>
      <c r="DX240" t="s">
        <v>110</v>
      </c>
      <c r="DY240" s="180">
        <v>42369</v>
      </c>
      <c r="DZ240" t="s">
        <v>116</v>
      </c>
      <c r="EC240" t="s">
        <v>123</v>
      </c>
      <c r="ED240" s="181">
        <v>0</v>
      </c>
      <c r="EE240" s="182">
        <v>0</v>
      </c>
      <c r="EG240" t="s">
        <v>132</v>
      </c>
      <c r="EJ240" t="str">
        <f t="shared" si="7"/>
        <v>700000018000</v>
      </c>
    </row>
    <row r="241" spans="1:140" hidden="1" x14ac:dyDescent="0.25">
      <c r="A241" t="s">
        <v>108</v>
      </c>
      <c r="B241" t="s">
        <v>167</v>
      </c>
      <c r="C241" s="140">
        <v>42390</v>
      </c>
      <c r="D241" s="141">
        <v>0</v>
      </c>
      <c r="E241" t="s">
        <v>108</v>
      </c>
      <c r="F241" t="s">
        <v>110</v>
      </c>
      <c r="G241" s="142">
        <v>2016</v>
      </c>
      <c r="H241" s="143">
        <v>7</v>
      </c>
      <c r="I241" s="144">
        <v>42390</v>
      </c>
      <c r="J241" t="s">
        <v>111</v>
      </c>
      <c r="L241" t="s">
        <v>110</v>
      </c>
      <c r="M241" t="s">
        <v>110</v>
      </c>
      <c r="O241" s="146">
        <v>0</v>
      </c>
      <c r="P241" t="s">
        <v>112</v>
      </c>
      <c r="R241" s="148">
        <v>42390</v>
      </c>
      <c r="S241" s="149">
        <v>63</v>
      </c>
      <c r="T241" s="150">
        <v>4797.7700000000004</v>
      </c>
      <c r="U241" s="151">
        <v>4797.7700000000004</v>
      </c>
      <c r="V241" s="152">
        <v>0</v>
      </c>
      <c r="W241" t="s">
        <v>113</v>
      </c>
      <c r="Y241" t="s">
        <v>114</v>
      </c>
      <c r="Z241" t="s">
        <v>114</v>
      </c>
      <c r="AA241" t="s">
        <v>114</v>
      </c>
      <c r="AB241" t="s">
        <v>115</v>
      </c>
      <c r="AC241" t="s">
        <v>116</v>
      </c>
      <c r="AD241" t="s">
        <v>110</v>
      </c>
      <c r="AE241" t="s">
        <v>110</v>
      </c>
      <c r="AH241" s="153">
        <v>0</v>
      </c>
      <c r="AI241" s="154">
        <v>42405</v>
      </c>
      <c r="AJ241" s="155">
        <v>774688</v>
      </c>
      <c r="AK241" s="156">
        <v>774688.1</v>
      </c>
      <c r="AL241" s="157">
        <v>42390</v>
      </c>
      <c r="AM241" s="158">
        <v>0</v>
      </c>
      <c r="AN241" t="s">
        <v>164</v>
      </c>
      <c r="AO241" s="159">
        <v>42405.716736111113</v>
      </c>
      <c r="AP241" t="s">
        <v>118</v>
      </c>
      <c r="AQ241" t="s">
        <v>119</v>
      </c>
      <c r="AR241" t="s">
        <v>119</v>
      </c>
      <c r="AT241" s="160">
        <v>42390</v>
      </c>
      <c r="AU241" s="161">
        <v>1</v>
      </c>
      <c r="AV241" s="162">
        <v>1</v>
      </c>
      <c r="AW241" t="s">
        <v>120</v>
      </c>
      <c r="AZ241" s="163">
        <v>42405</v>
      </c>
      <c r="BB241" t="s">
        <v>121</v>
      </c>
      <c r="BC241" t="s">
        <v>114</v>
      </c>
      <c r="BD241" t="s">
        <v>122</v>
      </c>
      <c r="BE241" t="s">
        <v>110</v>
      </c>
      <c r="BH241" t="s">
        <v>122</v>
      </c>
      <c r="BL241" t="s">
        <v>110</v>
      </c>
      <c r="BM241" s="165">
        <v>42390</v>
      </c>
      <c r="BO241" t="s">
        <v>110</v>
      </c>
      <c r="BP241" t="s">
        <v>123</v>
      </c>
      <c r="BS241" s="166">
        <v>42405.705694444441</v>
      </c>
      <c r="BU241" t="s">
        <v>110</v>
      </c>
      <c r="BV241" t="s">
        <v>118</v>
      </c>
      <c r="BW241" t="s">
        <v>110</v>
      </c>
      <c r="BZ241" t="s">
        <v>108</v>
      </c>
      <c r="CA241" t="s">
        <v>167</v>
      </c>
      <c r="CB241" s="167">
        <v>42390</v>
      </c>
      <c r="CC241" s="168">
        <v>0</v>
      </c>
      <c r="CD241" s="169">
        <v>46</v>
      </c>
      <c r="CE241" t="s">
        <v>111</v>
      </c>
      <c r="CH241" t="s">
        <v>124</v>
      </c>
      <c r="CI241" t="s">
        <v>125</v>
      </c>
      <c r="CL241" t="s">
        <v>126</v>
      </c>
      <c r="CM241" t="s">
        <v>127</v>
      </c>
      <c r="CO241" t="s">
        <v>128</v>
      </c>
      <c r="CU241" t="s">
        <v>119</v>
      </c>
      <c r="CV241" t="s">
        <v>108</v>
      </c>
      <c r="CW241" t="s">
        <v>129</v>
      </c>
      <c r="CX241" t="s">
        <v>130</v>
      </c>
      <c r="DD241" s="170">
        <v>1747.32</v>
      </c>
      <c r="DE241" t="s">
        <v>110</v>
      </c>
      <c r="DF241" s="171">
        <v>0</v>
      </c>
      <c r="DH241" s="172">
        <v>0</v>
      </c>
      <c r="DI241" t="s">
        <v>131</v>
      </c>
      <c r="DJ241" t="s">
        <v>116</v>
      </c>
      <c r="DK241" s="173">
        <v>42390</v>
      </c>
      <c r="DL241" t="s">
        <v>119</v>
      </c>
      <c r="DN241" s="174">
        <v>1747.32</v>
      </c>
      <c r="DO241" s="175">
        <v>1</v>
      </c>
      <c r="DP241" s="176">
        <v>1</v>
      </c>
      <c r="DQ241" s="177">
        <v>774688</v>
      </c>
      <c r="DT241" s="178">
        <v>42405</v>
      </c>
      <c r="DV241" t="s">
        <v>120</v>
      </c>
      <c r="DW241" s="179">
        <v>42390</v>
      </c>
      <c r="DX241" t="s">
        <v>110</v>
      </c>
      <c r="DY241" s="180">
        <v>42369</v>
      </c>
      <c r="DZ241" t="s">
        <v>116</v>
      </c>
      <c r="EC241" t="s">
        <v>123</v>
      </c>
      <c r="ED241" s="181">
        <v>0</v>
      </c>
      <c r="EE241" s="182">
        <v>0</v>
      </c>
      <c r="EG241" t="s">
        <v>132</v>
      </c>
      <c r="EJ241" t="str">
        <f t="shared" si="7"/>
        <v>700000099000</v>
      </c>
    </row>
    <row r="242" spans="1:140" hidden="1" x14ac:dyDescent="0.25">
      <c r="A242" t="s">
        <v>108</v>
      </c>
      <c r="B242" t="s">
        <v>167</v>
      </c>
      <c r="C242" s="140">
        <v>42390</v>
      </c>
      <c r="D242" s="141">
        <v>0</v>
      </c>
      <c r="E242" t="s">
        <v>108</v>
      </c>
      <c r="F242" t="s">
        <v>110</v>
      </c>
      <c r="G242" s="142">
        <v>2016</v>
      </c>
      <c r="H242" s="143">
        <v>7</v>
      </c>
      <c r="I242" s="144">
        <v>42390</v>
      </c>
      <c r="J242" t="s">
        <v>111</v>
      </c>
      <c r="L242" t="s">
        <v>110</v>
      </c>
      <c r="M242" t="s">
        <v>110</v>
      </c>
      <c r="O242" s="146">
        <v>0</v>
      </c>
      <c r="P242" t="s">
        <v>112</v>
      </c>
      <c r="R242" s="148">
        <v>42390</v>
      </c>
      <c r="S242" s="149">
        <v>63</v>
      </c>
      <c r="T242" s="150">
        <v>4797.7700000000004</v>
      </c>
      <c r="U242" s="151">
        <v>4797.7700000000004</v>
      </c>
      <c r="V242" s="152">
        <v>0</v>
      </c>
      <c r="W242" t="s">
        <v>113</v>
      </c>
      <c r="Y242" t="s">
        <v>114</v>
      </c>
      <c r="Z242" t="s">
        <v>114</v>
      </c>
      <c r="AA242" t="s">
        <v>114</v>
      </c>
      <c r="AB242" t="s">
        <v>115</v>
      </c>
      <c r="AC242" t="s">
        <v>116</v>
      </c>
      <c r="AD242" t="s">
        <v>110</v>
      </c>
      <c r="AE242" t="s">
        <v>110</v>
      </c>
      <c r="AH242" s="153">
        <v>0</v>
      </c>
      <c r="AI242" s="154">
        <v>42405</v>
      </c>
      <c r="AJ242" s="155">
        <v>774688</v>
      </c>
      <c r="AK242" s="156">
        <v>774688.1</v>
      </c>
      <c r="AL242" s="157">
        <v>42390</v>
      </c>
      <c r="AM242" s="158">
        <v>0</v>
      </c>
      <c r="AN242" t="s">
        <v>164</v>
      </c>
      <c r="AO242" s="159">
        <v>42405.716736111113</v>
      </c>
      <c r="AP242" t="s">
        <v>118</v>
      </c>
      <c r="AQ242" t="s">
        <v>119</v>
      </c>
      <c r="AR242" t="s">
        <v>119</v>
      </c>
      <c r="AT242" s="160">
        <v>42390</v>
      </c>
      <c r="AU242" s="161">
        <v>1</v>
      </c>
      <c r="AV242" s="162">
        <v>1</v>
      </c>
      <c r="AW242" t="s">
        <v>120</v>
      </c>
      <c r="AZ242" s="163">
        <v>42405</v>
      </c>
      <c r="BB242" t="s">
        <v>121</v>
      </c>
      <c r="BC242" t="s">
        <v>114</v>
      </c>
      <c r="BD242" t="s">
        <v>122</v>
      </c>
      <c r="BE242" t="s">
        <v>110</v>
      </c>
      <c r="BH242" t="s">
        <v>122</v>
      </c>
      <c r="BL242" t="s">
        <v>110</v>
      </c>
      <c r="BM242" s="165">
        <v>42390</v>
      </c>
      <c r="BO242" t="s">
        <v>110</v>
      </c>
      <c r="BP242" t="s">
        <v>123</v>
      </c>
      <c r="BS242" s="166">
        <v>42405.705694444441</v>
      </c>
      <c r="BU242" t="s">
        <v>110</v>
      </c>
      <c r="BV242" t="s">
        <v>118</v>
      </c>
      <c r="BW242" t="s">
        <v>110</v>
      </c>
      <c r="BZ242" t="s">
        <v>108</v>
      </c>
      <c r="CA242" t="s">
        <v>167</v>
      </c>
      <c r="CB242" s="167">
        <v>42390</v>
      </c>
      <c r="CC242" s="168">
        <v>0</v>
      </c>
      <c r="CD242" s="169">
        <v>47</v>
      </c>
      <c r="CE242" t="s">
        <v>111</v>
      </c>
      <c r="CH242" t="s">
        <v>133</v>
      </c>
      <c r="CI242" t="s">
        <v>125</v>
      </c>
      <c r="CL242" t="s">
        <v>126</v>
      </c>
      <c r="CM242" t="s">
        <v>134</v>
      </c>
      <c r="CO242" t="s">
        <v>128</v>
      </c>
      <c r="CU242" t="s">
        <v>119</v>
      </c>
      <c r="CV242" t="s">
        <v>108</v>
      </c>
      <c r="CW242" t="s">
        <v>135</v>
      </c>
      <c r="CX242" t="s">
        <v>136</v>
      </c>
      <c r="DD242" s="170">
        <v>0.64</v>
      </c>
      <c r="DE242" t="s">
        <v>110</v>
      </c>
      <c r="DF242" s="171">
        <v>0</v>
      </c>
      <c r="DH242" s="172">
        <v>0</v>
      </c>
      <c r="DI242" t="s">
        <v>131</v>
      </c>
      <c r="DJ242" t="s">
        <v>116</v>
      </c>
      <c r="DK242" s="173">
        <v>42390</v>
      </c>
      <c r="DL242" t="s">
        <v>119</v>
      </c>
      <c r="DN242" s="174">
        <v>0.64</v>
      </c>
      <c r="DO242" s="175">
        <v>1</v>
      </c>
      <c r="DP242" s="176">
        <v>1</v>
      </c>
      <c r="DQ242" s="177">
        <v>774688</v>
      </c>
      <c r="DT242" s="178">
        <v>42405</v>
      </c>
      <c r="DV242" t="s">
        <v>120</v>
      </c>
      <c r="DW242" s="179">
        <v>42390</v>
      </c>
      <c r="DX242" t="s">
        <v>110</v>
      </c>
      <c r="DY242" s="180">
        <v>42369</v>
      </c>
      <c r="DZ242" t="s">
        <v>116</v>
      </c>
      <c r="EC242" t="s">
        <v>123</v>
      </c>
      <c r="ED242" s="181">
        <v>0</v>
      </c>
      <c r="EE242" s="182">
        <v>0</v>
      </c>
      <c r="EG242" t="s">
        <v>132</v>
      </c>
      <c r="EJ242" t="str">
        <f t="shared" si="7"/>
        <v>722100019800</v>
      </c>
    </row>
    <row r="243" spans="1:140" hidden="1" x14ac:dyDescent="0.25">
      <c r="A243" t="s">
        <v>108</v>
      </c>
      <c r="B243" t="s">
        <v>167</v>
      </c>
      <c r="C243" s="140">
        <v>42390</v>
      </c>
      <c r="D243" s="141">
        <v>0</v>
      </c>
      <c r="E243" t="s">
        <v>108</v>
      </c>
      <c r="F243" t="s">
        <v>110</v>
      </c>
      <c r="G243" s="142">
        <v>2016</v>
      </c>
      <c r="H243" s="143">
        <v>7</v>
      </c>
      <c r="I243" s="144">
        <v>42390</v>
      </c>
      <c r="J243" t="s">
        <v>111</v>
      </c>
      <c r="L243" t="s">
        <v>110</v>
      </c>
      <c r="M243" t="s">
        <v>110</v>
      </c>
      <c r="O243" s="146">
        <v>0</v>
      </c>
      <c r="P243" t="s">
        <v>112</v>
      </c>
      <c r="R243" s="148">
        <v>42390</v>
      </c>
      <c r="S243" s="149">
        <v>63</v>
      </c>
      <c r="T243" s="150">
        <v>4797.7700000000004</v>
      </c>
      <c r="U243" s="151">
        <v>4797.7700000000004</v>
      </c>
      <c r="V243" s="152">
        <v>0</v>
      </c>
      <c r="W243" t="s">
        <v>113</v>
      </c>
      <c r="Y243" t="s">
        <v>114</v>
      </c>
      <c r="Z243" t="s">
        <v>114</v>
      </c>
      <c r="AA243" t="s">
        <v>114</v>
      </c>
      <c r="AB243" t="s">
        <v>115</v>
      </c>
      <c r="AC243" t="s">
        <v>116</v>
      </c>
      <c r="AD243" t="s">
        <v>110</v>
      </c>
      <c r="AE243" t="s">
        <v>110</v>
      </c>
      <c r="AH243" s="153">
        <v>0</v>
      </c>
      <c r="AI243" s="154">
        <v>42405</v>
      </c>
      <c r="AJ243" s="155">
        <v>774688</v>
      </c>
      <c r="AK243" s="156">
        <v>774688.1</v>
      </c>
      <c r="AL243" s="157">
        <v>42390</v>
      </c>
      <c r="AM243" s="158">
        <v>0</v>
      </c>
      <c r="AN243" t="s">
        <v>164</v>
      </c>
      <c r="AO243" s="159">
        <v>42405.716736111113</v>
      </c>
      <c r="AP243" t="s">
        <v>118</v>
      </c>
      <c r="AQ243" t="s">
        <v>119</v>
      </c>
      <c r="AR243" t="s">
        <v>119</v>
      </c>
      <c r="AT243" s="160">
        <v>42390</v>
      </c>
      <c r="AU243" s="161">
        <v>1</v>
      </c>
      <c r="AV243" s="162">
        <v>1</v>
      </c>
      <c r="AW243" t="s">
        <v>120</v>
      </c>
      <c r="AZ243" s="163">
        <v>42405</v>
      </c>
      <c r="BB243" t="s">
        <v>121</v>
      </c>
      <c r="BC243" t="s">
        <v>114</v>
      </c>
      <c r="BD243" t="s">
        <v>122</v>
      </c>
      <c r="BE243" t="s">
        <v>110</v>
      </c>
      <c r="BH243" t="s">
        <v>122</v>
      </c>
      <c r="BL243" t="s">
        <v>110</v>
      </c>
      <c r="BM243" s="165">
        <v>42390</v>
      </c>
      <c r="BO243" t="s">
        <v>110</v>
      </c>
      <c r="BP243" t="s">
        <v>123</v>
      </c>
      <c r="BS243" s="166">
        <v>42405.705694444441</v>
      </c>
      <c r="BU243" t="s">
        <v>110</v>
      </c>
      <c r="BV243" t="s">
        <v>118</v>
      </c>
      <c r="BW243" t="s">
        <v>110</v>
      </c>
      <c r="BZ243" t="s">
        <v>108</v>
      </c>
      <c r="CA243" t="s">
        <v>167</v>
      </c>
      <c r="CB243" s="167">
        <v>42390</v>
      </c>
      <c r="CC243" s="168">
        <v>0</v>
      </c>
      <c r="CD243" s="169">
        <v>48</v>
      </c>
      <c r="CE243" t="s">
        <v>111</v>
      </c>
      <c r="CH243" t="s">
        <v>133</v>
      </c>
      <c r="CI243" t="s">
        <v>125</v>
      </c>
      <c r="CL243" t="s">
        <v>126</v>
      </c>
      <c r="CM243" t="s">
        <v>137</v>
      </c>
      <c r="CO243" t="s">
        <v>128</v>
      </c>
      <c r="CU243" t="s">
        <v>119</v>
      </c>
      <c r="CV243" t="s">
        <v>108</v>
      </c>
      <c r="CW243" t="s">
        <v>141</v>
      </c>
      <c r="CX243" t="s">
        <v>142</v>
      </c>
      <c r="DD243" s="170">
        <v>3.19</v>
      </c>
      <c r="DE243" t="s">
        <v>110</v>
      </c>
      <c r="DF243" s="171">
        <v>0</v>
      </c>
      <c r="DH243" s="172">
        <v>0</v>
      </c>
      <c r="DI243" t="s">
        <v>131</v>
      </c>
      <c r="DJ243" t="s">
        <v>116</v>
      </c>
      <c r="DK243" s="173">
        <v>42390</v>
      </c>
      <c r="DL243" t="s">
        <v>119</v>
      </c>
      <c r="DN243" s="174">
        <v>3.19</v>
      </c>
      <c r="DO243" s="175">
        <v>1</v>
      </c>
      <c r="DP243" s="176">
        <v>1</v>
      </c>
      <c r="DQ243" s="177">
        <v>774688</v>
      </c>
      <c r="DT243" s="178">
        <v>42405</v>
      </c>
      <c r="DV243" t="s">
        <v>120</v>
      </c>
      <c r="DW243" s="179">
        <v>42390</v>
      </c>
      <c r="DX243" t="s">
        <v>110</v>
      </c>
      <c r="DY243" s="180">
        <v>42369</v>
      </c>
      <c r="DZ243" t="s">
        <v>116</v>
      </c>
      <c r="EC243" t="s">
        <v>123</v>
      </c>
      <c r="ED243" s="181">
        <v>0</v>
      </c>
      <c r="EE243" s="182">
        <v>0</v>
      </c>
      <c r="EG243" t="s">
        <v>132</v>
      </c>
      <c r="EJ243" t="str">
        <f t="shared" si="7"/>
        <v>722100018000</v>
      </c>
    </row>
    <row r="244" spans="1:140" hidden="1" x14ac:dyDescent="0.25">
      <c r="A244" t="s">
        <v>108</v>
      </c>
      <c r="B244" t="s">
        <v>167</v>
      </c>
      <c r="C244" s="140">
        <v>42390</v>
      </c>
      <c r="D244" s="141">
        <v>0</v>
      </c>
      <c r="E244" t="s">
        <v>108</v>
      </c>
      <c r="F244" t="s">
        <v>110</v>
      </c>
      <c r="G244" s="142">
        <v>2016</v>
      </c>
      <c r="H244" s="143">
        <v>7</v>
      </c>
      <c r="I244" s="144">
        <v>42390</v>
      </c>
      <c r="J244" t="s">
        <v>111</v>
      </c>
      <c r="L244" t="s">
        <v>110</v>
      </c>
      <c r="M244" t="s">
        <v>110</v>
      </c>
      <c r="O244" s="146">
        <v>0</v>
      </c>
      <c r="P244" t="s">
        <v>112</v>
      </c>
      <c r="R244" s="148">
        <v>42390</v>
      </c>
      <c r="S244" s="149">
        <v>63</v>
      </c>
      <c r="T244" s="150">
        <v>4797.7700000000004</v>
      </c>
      <c r="U244" s="151">
        <v>4797.7700000000004</v>
      </c>
      <c r="V244" s="152">
        <v>0</v>
      </c>
      <c r="W244" t="s">
        <v>113</v>
      </c>
      <c r="Y244" t="s">
        <v>114</v>
      </c>
      <c r="Z244" t="s">
        <v>114</v>
      </c>
      <c r="AA244" t="s">
        <v>114</v>
      </c>
      <c r="AB244" t="s">
        <v>115</v>
      </c>
      <c r="AC244" t="s">
        <v>116</v>
      </c>
      <c r="AD244" t="s">
        <v>110</v>
      </c>
      <c r="AE244" t="s">
        <v>110</v>
      </c>
      <c r="AH244" s="153">
        <v>0</v>
      </c>
      <c r="AI244" s="154">
        <v>42405</v>
      </c>
      <c r="AJ244" s="155">
        <v>774688</v>
      </c>
      <c r="AK244" s="156">
        <v>774688.1</v>
      </c>
      <c r="AL244" s="157">
        <v>42390</v>
      </c>
      <c r="AM244" s="158">
        <v>0</v>
      </c>
      <c r="AN244" t="s">
        <v>164</v>
      </c>
      <c r="AO244" s="159">
        <v>42405.716736111113</v>
      </c>
      <c r="AP244" t="s">
        <v>118</v>
      </c>
      <c r="AQ244" t="s">
        <v>119</v>
      </c>
      <c r="AR244" t="s">
        <v>119</v>
      </c>
      <c r="AT244" s="160">
        <v>42390</v>
      </c>
      <c r="AU244" s="161">
        <v>1</v>
      </c>
      <c r="AV244" s="162">
        <v>1</v>
      </c>
      <c r="AW244" t="s">
        <v>120</v>
      </c>
      <c r="AZ244" s="163">
        <v>42405</v>
      </c>
      <c r="BB244" t="s">
        <v>121</v>
      </c>
      <c r="BC244" t="s">
        <v>114</v>
      </c>
      <c r="BD244" t="s">
        <v>122</v>
      </c>
      <c r="BE244" t="s">
        <v>110</v>
      </c>
      <c r="BH244" t="s">
        <v>122</v>
      </c>
      <c r="BL244" t="s">
        <v>110</v>
      </c>
      <c r="BM244" s="165">
        <v>42390</v>
      </c>
      <c r="BO244" t="s">
        <v>110</v>
      </c>
      <c r="BP244" t="s">
        <v>123</v>
      </c>
      <c r="BS244" s="166">
        <v>42405.705694444441</v>
      </c>
      <c r="BU244" t="s">
        <v>110</v>
      </c>
      <c r="BV244" t="s">
        <v>118</v>
      </c>
      <c r="BW244" t="s">
        <v>110</v>
      </c>
      <c r="BZ244" t="s">
        <v>108</v>
      </c>
      <c r="CA244" t="s">
        <v>167</v>
      </c>
      <c r="CB244" s="167">
        <v>42390</v>
      </c>
      <c r="CC244" s="168">
        <v>0</v>
      </c>
      <c r="CD244" s="169">
        <v>49</v>
      </c>
      <c r="CE244" t="s">
        <v>111</v>
      </c>
      <c r="CH244" t="s">
        <v>133</v>
      </c>
      <c r="CI244" t="s">
        <v>125</v>
      </c>
      <c r="CL244" t="s">
        <v>126</v>
      </c>
      <c r="CM244" t="s">
        <v>127</v>
      </c>
      <c r="CO244" t="s">
        <v>128</v>
      </c>
      <c r="CU244" t="s">
        <v>119</v>
      </c>
      <c r="CV244" t="s">
        <v>108</v>
      </c>
      <c r="CW244" t="s">
        <v>129</v>
      </c>
      <c r="CX244" t="s">
        <v>130</v>
      </c>
      <c r="DD244" s="170">
        <v>2.5499999999999998</v>
      </c>
      <c r="DE244" t="s">
        <v>110</v>
      </c>
      <c r="DF244" s="171">
        <v>0</v>
      </c>
      <c r="DH244" s="172">
        <v>0</v>
      </c>
      <c r="DI244" t="s">
        <v>131</v>
      </c>
      <c r="DJ244" t="s">
        <v>116</v>
      </c>
      <c r="DK244" s="173">
        <v>42390</v>
      </c>
      <c r="DL244" t="s">
        <v>119</v>
      </c>
      <c r="DN244" s="174">
        <v>2.5499999999999998</v>
      </c>
      <c r="DO244" s="175">
        <v>1</v>
      </c>
      <c r="DP244" s="176">
        <v>1</v>
      </c>
      <c r="DQ244" s="177">
        <v>774688</v>
      </c>
      <c r="DT244" s="178">
        <v>42405</v>
      </c>
      <c r="DV244" t="s">
        <v>120</v>
      </c>
      <c r="DW244" s="179">
        <v>42390</v>
      </c>
      <c r="DX244" t="s">
        <v>110</v>
      </c>
      <c r="DY244" s="180">
        <v>42369</v>
      </c>
      <c r="DZ244" t="s">
        <v>116</v>
      </c>
      <c r="EC244" t="s">
        <v>123</v>
      </c>
      <c r="ED244" s="181">
        <v>0</v>
      </c>
      <c r="EE244" s="182">
        <v>0</v>
      </c>
      <c r="EG244" t="s">
        <v>132</v>
      </c>
      <c r="EJ244" t="str">
        <f t="shared" si="7"/>
        <v>722100099000</v>
      </c>
    </row>
    <row r="245" spans="1:140" hidden="1" x14ac:dyDescent="0.25">
      <c r="A245" t="s">
        <v>108</v>
      </c>
      <c r="B245" t="s">
        <v>167</v>
      </c>
      <c r="C245" s="140">
        <v>42390</v>
      </c>
      <c r="D245" s="141">
        <v>0</v>
      </c>
      <c r="E245" t="s">
        <v>108</v>
      </c>
      <c r="F245" t="s">
        <v>110</v>
      </c>
      <c r="G245" s="142">
        <v>2016</v>
      </c>
      <c r="H245" s="143">
        <v>7</v>
      </c>
      <c r="I245" s="144">
        <v>42390</v>
      </c>
      <c r="J245" t="s">
        <v>111</v>
      </c>
      <c r="L245" t="s">
        <v>110</v>
      </c>
      <c r="M245" t="s">
        <v>110</v>
      </c>
      <c r="O245" s="146">
        <v>0</v>
      </c>
      <c r="P245" t="s">
        <v>112</v>
      </c>
      <c r="R245" s="148">
        <v>42390</v>
      </c>
      <c r="S245" s="149">
        <v>63</v>
      </c>
      <c r="T245" s="150">
        <v>4797.7700000000004</v>
      </c>
      <c r="U245" s="151">
        <v>4797.7700000000004</v>
      </c>
      <c r="V245" s="152">
        <v>0</v>
      </c>
      <c r="W245" t="s">
        <v>113</v>
      </c>
      <c r="Y245" t="s">
        <v>114</v>
      </c>
      <c r="Z245" t="s">
        <v>114</v>
      </c>
      <c r="AA245" t="s">
        <v>114</v>
      </c>
      <c r="AB245" t="s">
        <v>115</v>
      </c>
      <c r="AC245" t="s">
        <v>116</v>
      </c>
      <c r="AD245" t="s">
        <v>110</v>
      </c>
      <c r="AE245" t="s">
        <v>110</v>
      </c>
      <c r="AH245" s="153">
        <v>0</v>
      </c>
      <c r="AI245" s="154">
        <v>42405</v>
      </c>
      <c r="AJ245" s="155">
        <v>774688</v>
      </c>
      <c r="AK245" s="156">
        <v>774688.1</v>
      </c>
      <c r="AL245" s="157">
        <v>42390</v>
      </c>
      <c r="AM245" s="158">
        <v>0</v>
      </c>
      <c r="AN245" t="s">
        <v>164</v>
      </c>
      <c r="AO245" s="159">
        <v>42405.716736111113</v>
      </c>
      <c r="AP245" t="s">
        <v>118</v>
      </c>
      <c r="AQ245" t="s">
        <v>119</v>
      </c>
      <c r="AR245" t="s">
        <v>119</v>
      </c>
      <c r="AT245" s="160">
        <v>42390</v>
      </c>
      <c r="AU245" s="161">
        <v>1</v>
      </c>
      <c r="AV245" s="162">
        <v>1</v>
      </c>
      <c r="AW245" t="s">
        <v>120</v>
      </c>
      <c r="AZ245" s="163">
        <v>42405</v>
      </c>
      <c r="BB245" t="s">
        <v>121</v>
      </c>
      <c r="BC245" t="s">
        <v>114</v>
      </c>
      <c r="BD245" t="s">
        <v>122</v>
      </c>
      <c r="BE245" t="s">
        <v>110</v>
      </c>
      <c r="BH245" t="s">
        <v>122</v>
      </c>
      <c r="BL245" t="s">
        <v>110</v>
      </c>
      <c r="BM245" s="165">
        <v>42390</v>
      </c>
      <c r="BO245" t="s">
        <v>110</v>
      </c>
      <c r="BP245" t="s">
        <v>123</v>
      </c>
      <c r="BS245" s="166">
        <v>42405.705694444441</v>
      </c>
      <c r="BU245" t="s">
        <v>110</v>
      </c>
      <c r="BV245" t="s">
        <v>118</v>
      </c>
      <c r="BW245" t="s">
        <v>110</v>
      </c>
      <c r="BZ245" t="s">
        <v>108</v>
      </c>
      <c r="CA245" t="s">
        <v>167</v>
      </c>
      <c r="CB245" s="167">
        <v>42390</v>
      </c>
      <c r="CC245" s="168">
        <v>0</v>
      </c>
      <c r="CD245" s="169">
        <v>50</v>
      </c>
      <c r="CE245" t="s">
        <v>111</v>
      </c>
      <c r="CH245" t="s">
        <v>140</v>
      </c>
      <c r="CI245" t="s">
        <v>125</v>
      </c>
      <c r="CL245" t="s">
        <v>126</v>
      </c>
      <c r="CM245" t="s">
        <v>134</v>
      </c>
      <c r="CO245" t="s">
        <v>128</v>
      </c>
      <c r="CU245" t="s">
        <v>119</v>
      </c>
      <c r="CV245" t="s">
        <v>108</v>
      </c>
      <c r="CW245" t="s">
        <v>135</v>
      </c>
      <c r="CX245" t="s">
        <v>136</v>
      </c>
      <c r="DD245" s="170">
        <v>11.44</v>
      </c>
      <c r="DE245" t="s">
        <v>110</v>
      </c>
      <c r="DF245" s="171">
        <v>0</v>
      </c>
      <c r="DH245" s="172">
        <v>0</v>
      </c>
      <c r="DI245" t="s">
        <v>131</v>
      </c>
      <c r="DJ245" t="s">
        <v>116</v>
      </c>
      <c r="DK245" s="173">
        <v>42390</v>
      </c>
      <c r="DL245" t="s">
        <v>119</v>
      </c>
      <c r="DN245" s="174">
        <v>11.44</v>
      </c>
      <c r="DO245" s="175">
        <v>1</v>
      </c>
      <c r="DP245" s="176">
        <v>1</v>
      </c>
      <c r="DQ245" s="177">
        <v>774688</v>
      </c>
      <c r="DT245" s="178">
        <v>42405</v>
      </c>
      <c r="DV245" t="s">
        <v>120</v>
      </c>
      <c r="DW245" s="179">
        <v>42390</v>
      </c>
      <c r="DX245" t="s">
        <v>110</v>
      </c>
      <c r="DY245" s="180">
        <v>42369</v>
      </c>
      <c r="DZ245" t="s">
        <v>116</v>
      </c>
      <c r="EC245" t="s">
        <v>123</v>
      </c>
      <c r="ED245" s="181">
        <v>0</v>
      </c>
      <c r="EE245" s="182">
        <v>0</v>
      </c>
      <c r="EG245" t="s">
        <v>132</v>
      </c>
      <c r="EJ245" t="str">
        <f t="shared" si="7"/>
        <v>723000019800</v>
      </c>
    </row>
    <row r="246" spans="1:140" hidden="1" x14ac:dyDescent="0.25">
      <c r="A246" t="s">
        <v>108</v>
      </c>
      <c r="B246" t="s">
        <v>167</v>
      </c>
      <c r="C246" s="140">
        <v>42390</v>
      </c>
      <c r="D246" s="141">
        <v>0</v>
      </c>
      <c r="E246" t="s">
        <v>108</v>
      </c>
      <c r="F246" t="s">
        <v>110</v>
      </c>
      <c r="G246" s="142">
        <v>2016</v>
      </c>
      <c r="H246" s="143">
        <v>7</v>
      </c>
      <c r="I246" s="144">
        <v>42390</v>
      </c>
      <c r="J246" t="s">
        <v>111</v>
      </c>
      <c r="L246" t="s">
        <v>110</v>
      </c>
      <c r="M246" t="s">
        <v>110</v>
      </c>
      <c r="O246" s="146">
        <v>0</v>
      </c>
      <c r="P246" t="s">
        <v>112</v>
      </c>
      <c r="R246" s="148">
        <v>42390</v>
      </c>
      <c r="S246" s="149">
        <v>63</v>
      </c>
      <c r="T246" s="150">
        <v>4797.7700000000004</v>
      </c>
      <c r="U246" s="151">
        <v>4797.7700000000004</v>
      </c>
      <c r="V246" s="152">
        <v>0</v>
      </c>
      <c r="W246" t="s">
        <v>113</v>
      </c>
      <c r="Y246" t="s">
        <v>114</v>
      </c>
      <c r="Z246" t="s">
        <v>114</v>
      </c>
      <c r="AA246" t="s">
        <v>114</v>
      </c>
      <c r="AB246" t="s">
        <v>115</v>
      </c>
      <c r="AC246" t="s">
        <v>116</v>
      </c>
      <c r="AD246" t="s">
        <v>110</v>
      </c>
      <c r="AE246" t="s">
        <v>110</v>
      </c>
      <c r="AH246" s="153">
        <v>0</v>
      </c>
      <c r="AI246" s="154">
        <v>42405</v>
      </c>
      <c r="AJ246" s="155">
        <v>774688</v>
      </c>
      <c r="AK246" s="156">
        <v>774688.1</v>
      </c>
      <c r="AL246" s="157">
        <v>42390</v>
      </c>
      <c r="AM246" s="158">
        <v>0</v>
      </c>
      <c r="AN246" t="s">
        <v>164</v>
      </c>
      <c r="AO246" s="159">
        <v>42405.716736111113</v>
      </c>
      <c r="AP246" t="s">
        <v>118</v>
      </c>
      <c r="AQ246" t="s">
        <v>119</v>
      </c>
      <c r="AR246" t="s">
        <v>119</v>
      </c>
      <c r="AT246" s="160">
        <v>42390</v>
      </c>
      <c r="AU246" s="161">
        <v>1</v>
      </c>
      <c r="AV246" s="162">
        <v>1</v>
      </c>
      <c r="AW246" t="s">
        <v>120</v>
      </c>
      <c r="AZ246" s="163">
        <v>42405</v>
      </c>
      <c r="BB246" t="s">
        <v>121</v>
      </c>
      <c r="BC246" t="s">
        <v>114</v>
      </c>
      <c r="BD246" t="s">
        <v>122</v>
      </c>
      <c r="BE246" t="s">
        <v>110</v>
      </c>
      <c r="BH246" t="s">
        <v>122</v>
      </c>
      <c r="BL246" t="s">
        <v>110</v>
      </c>
      <c r="BM246" s="165">
        <v>42390</v>
      </c>
      <c r="BO246" t="s">
        <v>110</v>
      </c>
      <c r="BP246" t="s">
        <v>123</v>
      </c>
      <c r="BS246" s="166">
        <v>42405.705694444441</v>
      </c>
      <c r="BU246" t="s">
        <v>110</v>
      </c>
      <c r="BV246" t="s">
        <v>118</v>
      </c>
      <c r="BW246" t="s">
        <v>110</v>
      </c>
      <c r="BZ246" t="s">
        <v>108</v>
      </c>
      <c r="CA246" t="s">
        <v>167</v>
      </c>
      <c r="CB246" s="167">
        <v>42390</v>
      </c>
      <c r="CC246" s="168">
        <v>0</v>
      </c>
      <c r="CD246" s="169">
        <v>51</v>
      </c>
      <c r="CE246" t="s">
        <v>111</v>
      </c>
      <c r="CH246" t="s">
        <v>140</v>
      </c>
      <c r="CI246" t="s">
        <v>125</v>
      </c>
      <c r="CL246" t="s">
        <v>126</v>
      </c>
      <c r="CM246" t="s">
        <v>137</v>
      </c>
      <c r="CO246" t="s">
        <v>128</v>
      </c>
      <c r="CU246" t="s">
        <v>119</v>
      </c>
      <c r="CV246" t="s">
        <v>108</v>
      </c>
      <c r="CW246" t="s">
        <v>141</v>
      </c>
      <c r="CX246" t="s">
        <v>142</v>
      </c>
      <c r="DD246" s="170">
        <v>93.08</v>
      </c>
      <c r="DE246" t="s">
        <v>110</v>
      </c>
      <c r="DF246" s="171">
        <v>0</v>
      </c>
      <c r="DH246" s="172">
        <v>0</v>
      </c>
      <c r="DI246" t="s">
        <v>131</v>
      </c>
      <c r="DJ246" t="s">
        <v>116</v>
      </c>
      <c r="DK246" s="173">
        <v>42390</v>
      </c>
      <c r="DL246" t="s">
        <v>119</v>
      </c>
      <c r="DN246" s="174">
        <v>93.08</v>
      </c>
      <c r="DO246" s="175">
        <v>1</v>
      </c>
      <c r="DP246" s="176">
        <v>1</v>
      </c>
      <c r="DQ246" s="177">
        <v>774688</v>
      </c>
      <c r="DT246" s="178">
        <v>42405</v>
      </c>
      <c r="DV246" t="s">
        <v>120</v>
      </c>
      <c r="DW246" s="179">
        <v>42390</v>
      </c>
      <c r="DX246" t="s">
        <v>110</v>
      </c>
      <c r="DY246" s="180">
        <v>42369</v>
      </c>
      <c r="DZ246" t="s">
        <v>116</v>
      </c>
      <c r="EC246" t="s">
        <v>123</v>
      </c>
      <c r="ED246" s="181">
        <v>0</v>
      </c>
      <c r="EE246" s="182">
        <v>0</v>
      </c>
      <c r="EG246" t="s">
        <v>132</v>
      </c>
      <c r="EJ246" t="str">
        <f t="shared" si="7"/>
        <v>723000018000</v>
      </c>
    </row>
    <row r="247" spans="1:140" hidden="1" x14ac:dyDescent="0.25">
      <c r="A247" t="s">
        <v>108</v>
      </c>
      <c r="B247" t="s">
        <v>167</v>
      </c>
      <c r="C247" s="140">
        <v>42390</v>
      </c>
      <c r="D247" s="141">
        <v>0</v>
      </c>
      <c r="E247" t="s">
        <v>108</v>
      </c>
      <c r="F247" t="s">
        <v>110</v>
      </c>
      <c r="G247" s="142">
        <v>2016</v>
      </c>
      <c r="H247" s="143">
        <v>7</v>
      </c>
      <c r="I247" s="144">
        <v>42390</v>
      </c>
      <c r="J247" t="s">
        <v>111</v>
      </c>
      <c r="L247" t="s">
        <v>110</v>
      </c>
      <c r="M247" t="s">
        <v>110</v>
      </c>
      <c r="O247" s="146">
        <v>0</v>
      </c>
      <c r="P247" t="s">
        <v>112</v>
      </c>
      <c r="R247" s="148">
        <v>42390</v>
      </c>
      <c r="S247" s="149">
        <v>63</v>
      </c>
      <c r="T247" s="150">
        <v>4797.7700000000004</v>
      </c>
      <c r="U247" s="151">
        <v>4797.7700000000004</v>
      </c>
      <c r="V247" s="152">
        <v>0</v>
      </c>
      <c r="W247" t="s">
        <v>113</v>
      </c>
      <c r="Y247" t="s">
        <v>114</v>
      </c>
      <c r="Z247" t="s">
        <v>114</v>
      </c>
      <c r="AA247" t="s">
        <v>114</v>
      </c>
      <c r="AB247" t="s">
        <v>115</v>
      </c>
      <c r="AC247" t="s">
        <v>116</v>
      </c>
      <c r="AD247" t="s">
        <v>110</v>
      </c>
      <c r="AE247" t="s">
        <v>110</v>
      </c>
      <c r="AH247" s="153">
        <v>0</v>
      </c>
      <c r="AI247" s="154">
        <v>42405</v>
      </c>
      <c r="AJ247" s="155">
        <v>774688</v>
      </c>
      <c r="AK247" s="156">
        <v>774688.1</v>
      </c>
      <c r="AL247" s="157">
        <v>42390</v>
      </c>
      <c r="AM247" s="158">
        <v>0</v>
      </c>
      <c r="AN247" t="s">
        <v>164</v>
      </c>
      <c r="AO247" s="159">
        <v>42405.716736111113</v>
      </c>
      <c r="AP247" t="s">
        <v>118</v>
      </c>
      <c r="AQ247" t="s">
        <v>119</v>
      </c>
      <c r="AR247" t="s">
        <v>119</v>
      </c>
      <c r="AT247" s="160">
        <v>42390</v>
      </c>
      <c r="AU247" s="161">
        <v>1</v>
      </c>
      <c r="AV247" s="162">
        <v>1</v>
      </c>
      <c r="AW247" t="s">
        <v>120</v>
      </c>
      <c r="AZ247" s="163">
        <v>42405</v>
      </c>
      <c r="BB247" t="s">
        <v>121</v>
      </c>
      <c r="BC247" t="s">
        <v>114</v>
      </c>
      <c r="BD247" t="s">
        <v>122</v>
      </c>
      <c r="BE247" t="s">
        <v>110</v>
      </c>
      <c r="BH247" t="s">
        <v>122</v>
      </c>
      <c r="BL247" t="s">
        <v>110</v>
      </c>
      <c r="BM247" s="165">
        <v>42390</v>
      </c>
      <c r="BO247" t="s">
        <v>110</v>
      </c>
      <c r="BP247" t="s">
        <v>123</v>
      </c>
      <c r="BS247" s="166">
        <v>42405.705694444441</v>
      </c>
      <c r="BU247" t="s">
        <v>110</v>
      </c>
      <c r="BV247" t="s">
        <v>118</v>
      </c>
      <c r="BW247" t="s">
        <v>110</v>
      </c>
      <c r="BZ247" t="s">
        <v>108</v>
      </c>
      <c r="CA247" t="s">
        <v>167</v>
      </c>
      <c r="CB247" s="167">
        <v>42390</v>
      </c>
      <c r="CC247" s="168">
        <v>0</v>
      </c>
      <c r="CD247" s="169">
        <v>52</v>
      </c>
      <c r="CE247" t="s">
        <v>111</v>
      </c>
      <c r="CH247" t="s">
        <v>140</v>
      </c>
      <c r="CI247" t="s">
        <v>125</v>
      </c>
      <c r="CL247" t="s">
        <v>126</v>
      </c>
      <c r="CM247" t="s">
        <v>127</v>
      </c>
      <c r="CO247" t="s">
        <v>128</v>
      </c>
      <c r="CU247" t="s">
        <v>119</v>
      </c>
      <c r="CV247" t="s">
        <v>108</v>
      </c>
      <c r="CW247" t="s">
        <v>129</v>
      </c>
      <c r="CX247" t="s">
        <v>130</v>
      </c>
      <c r="DD247" s="170">
        <v>101.38</v>
      </c>
      <c r="DE247" t="s">
        <v>110</v>
      </c>
      <c r="DF247" s="171">
        <v>0</v>
      </c>
      <c r="DH247" s="172">
        <v>0</v>
      </c>
      <c r="DI247" t="s">
        <v>131</v>
      </c>
      <c r="DJ247" t="s">
        <v>116</v>
      </c>
      <c r="DK247" s="173">
        <v>42390</v>
      </c>
      <c r="DL247" t="s">
        <v>119</v>
      </c>
      <c r="DN247" s="174">
        <v>101.38</v>
      </c>
      <c r="DO247" s="175">
        <v>1</v>
      </c>
      <c r="DP247" s="176">
        <v>1</v>
      </c>
      <c r="DQ247" s="177">
        <v>774688</v>
      </c>
      <c r="DT247" s="178">
        <v>42405</v>
      </c>
      <c r="DV247" t="s">
        <v>120</v>
      </c>
      <c r="DW247" s="179">
        <v>42390</v>
      </c>
      <c r="DX247" t="s">
        <v>110</v>
      </c>
      <c r="DY247" s="180">
        <v>42369</v>
      </c>
      <c r="DZ247" t="s">
        <v>116</v>
      </c>
      <c r="EC247" t="s">
        <v>123</v>
      </c>
      <c r="ED247" s="181">
        <v>0</v>
      </c>
      <c r="EE247" s="182">
        <v>0</v>
      </c>
      <c r="EG247" t="s">
        <v>132</v>
      </c>
      <c r="EJ247" t="str">
        <f t="shared" si="7"/>
        <v>723000099000</v>
      </c>
    </row>
    <row r="248" spans="1:140" hidden="1" x14ac:dyDescent="0.25">
      <c r="A248" t="s">
        <v>108</v>
      </c>
      <c r="B248" t="s">
        <v>167</v>
      </c>
      <c r="C248" s="140">
        <v>42390</v>
      </c>
      <c r="D248" s="141">
        <v>0</v>
      </c>
      <c r="E248" t="s">
        <v>108</v>
      </c>
      <c r="F248" t="s">
        <v>110</v>
      </c>
      <c r="G248" s="142">
        <v>2016</v>
      </c>
      <c r="H248" s="143">
        <v>7</v>
      </c>
      <c r="I248" s="144">
        <v>42390</v>
      </c>
      <c r="J248" t="s">
        <v>111</v>
      </c>
      <c r="L248" t="s">
        <v>110</v>
      </c>
      <c r="M248" t="s">
        <v>110</v>
      </c>
      <c r="O248" s="146">
        <v>0</v>
      </c>
      <c r="P248" t="s">
        <v>112</v>
      </c>
      <c r="R248" s="148">
        <v>42390</v>
      </c>
      <c r="S248" s="149">
        <v>63</v>
      </c>
      <c r="T248" s="150">
        <v>4797.7700000000004</v>
      </c>
      <c r="U248" s="151">
        <v>4797.7700000000004</v>
      </c>
      <c r="V248" s="152">
        <v>0</v>
      </c>
      <c r="W248" t="s">
        <v>113</v>
      </c>
      <c r="Y248" t="s">
        <v>114</v>
      </c>
      <c r="Z248" t="s">
        <v>114</v>
      </c>
      <c r="AA248" t="s">
        <v>114</v>
      </c>
      <c r="AB248" t="s">
        <v>115</v>
      </c>
      <c r="AC248" t="s">
        <v>116</v>
      </c>
      <c r="AD248" t="s">
        <v>110</v>
      </c>
      <c r="AE248" t="s">
        <v>110</v>
      </c>
      <c r="AH248" s="153">
        <v>0</v>
      </c>
      <c r="AI248" s="154">
        <v>42405</v>
      </c>
      <c r="AJ248" s="155">
        <v>774688</v>
      </c>
      <c r="AK248" s="156">
        <v>774688.1</v>
      </c>
      <c r="AL248" s="157">
        <v>42390</v>
      </c>
      <c r="AM248" s="158">
        <v>0</v>
      </c>
      <c r="AN248" t="s">
        <v>164</v>
      </c>
      <c r="AO248" s="159">
        <v>42405.716736111113</v>
      </c>
      <c r="AP248" t="s">
        <v>118</v>
      </c>
      <c r="AQ248" t="s">
        <v>119</v>
      </c>
      <c r="AR248" t="s">
        <v>119</v>
      </c>
      <c r="AT248" s="160">
        <v>42390</v>
      </c>
      <c r="AU248" s="161">
        <v>1</v>
      </c>
      <c r="AV248" s="162">
        <v>1</v>
      </c>
      <c r="AW248" t="s">
        <v>120</v>
      </c>
      <c r="AZ248" s="163">
        <v>42405</v>
      </c>
      <c r="BB248" t="s">
        <v>121</v>
      </c>
      <c r="BC248" t="s">
        <v>114</v>
      </c>
      <c r="BD248" t="s">
        <v>122</v>
      </c>
      <c r="BE248" t="s">
        <v>110</v>
      </c>
      <c r="BH248" t="s">
        <v>122</v>
      </c>
      <c r="BL248" t="s">
        <v>110</v>
      </c>
      <c r="BM248" s="165">
        <v>42390</v>
      </c>
      <c r="BO248" t="s">
        <v>110</v>
      </c>
      <c r="BP248" t="s">
        <v>123</v>
      </c>
      <c r="BS248" s="166">
        <v>42405.705694444441</v>
      </c>
      <c r="BU248" t="s">
        <v>110</v>
      </c>
      <c r="BV248" t="s">
        <v>118</v>
      </c>
      <c r="BW248" t="s">
        <v>110</v>
      </c>
      <c r="BZ248" t="s">
        <v>108</v>
      </c>
      <c r="CA248" t="s">
        <v>167</v>
      </c>
      <c r="CB248" s="167">
        <v>42390</v>
      </c>
      <c r="CC248" s="168">
        <v>0</v>
      </c>
      <c r="CD248" s="169">
        <v>53</v>
      </c>
      <c r="CE248" t="s">
        <v>111</v>
      </c>
      <c r="CH248" t="s">
        <v>143</v>
      </c>
      <c r="CI248" t="s">
        <v>125</v>
      </c>
      <c r="CL248" t="s">
        <v>126</v>
      </c>
      <c r="CM248" t="s">
        <v>134</v>
      </c>
      <c r="CO248" t="s">
        <v>128</v>
      </c>
      <c r="CU248" t="s">
        <v>119</v>
      </c>
      <c r="CV248" t="s">
        <v>108</v>
      </c>
      <c r="CW248" t="s">
        <v>135</v>
      </c>
      <c r="CX248" t="s">
        <v>136</v>
      </c>
      <c r="DD248" s="170">
        <v>2.67</v>
      </c>
      <c r="DE248" t="s">
        <v>110</v>
      </c>
      <c r="DF248" s="171">
        <v>0</v>
      </c>
      <c r="DH248" s="172">
        <v>0</v>
      </c>
      <c r="DI248" t="s">
        <v>131</v>
      </c>
      <c r="DJ248" t="s">
        <v>116</v>
      </c>
      <c r="DK248" s="173">
        <v>42390</v>
      </c>
      <c r="DL248" t="s">
        <v>119</v>
      </c>
      <c r="DN248" s="174">
        <v>2.67</v>
      </c>
      <c r="DO248" s="175">
        <v>1</v>
      </c>
      <c r="DP248" s="176">
        <v>1</v>
      </c>
      <c r="DQ248" s="177">
        <v>774688</v>
      </c>
      <c r="DT248" s="178">
        <v>42405</v>
      </c>
      <c r="DV248" t="s">
        <v>120</v>
      </c>
      <c r="DW248" s="179">
        <v>42390</v>
      </c>
      <c r="DX248" t="s">
        <v>110</v>
      </c>
      <c r="DY248" s="180">
        <v>42369</v>
      </c>
      <c r="DZ248" t="s">
        <v>116</v>
      </c>
      <c r="EC248" t="s">
        <v>123</v>
      </c>
      <c r="ED248" s="181">
        <v>0</v>
      </c>
      <c r="EE248" s="182">
        <v>0</v>
      </c>
      <c r="EG248" t="s">
        <v>132</v>
      </c>
      <c r="EJ248" t="str">
        <f t="shared" si="7"/>
        <v>723100019800</v>
      </c>
    </row>
    <row r="249" spans="1:140" hidden="1" x14ac:dyDescent="0.25">
      <c r="A249" t="s">
        <v>108</v>
      </c>
      <c r="B249" t="s">
        <v>167</v>
      </c>
      <c r="C249" s="140">
        <v>42390</v>
      </c>
      <c r="D249" s="141">
        <v>0</v>
      </c>
      <c r="E249" t="s">
        <v>108</v>
      </c>
      <c r="F249" t="s">
        <v>110</v>
      </c>
      <c r="G249" s="142">
        <v>2016</v>
      </c>
      <c r="H249" s="143">
        <v>7</v>
      </c>
      <c r="I249" s="144">
        <v>42390</v>
      </c>
      <c r="J249" t="s">
        <v>111</v>
      </c>
      <c r="L249" t="s">
        <v>110</v>
      </c>
      <c r="M249" t="s">
        <v>110</v>
      </c>
      <c r="O249" s="146">
        <v>0</v>
      </c>
      <c r="P249" t="s">
        <v>112</v>
      </c>
      <c r="R249" s="148">
        <v>42390</v>
      </c>
      <c r="S249" s="149">
        <v>63</v>
      </c>
      <c r="T249" s="150">
        <v>4797.7700000000004</v>
      </c>
      <c r="U249" s="151">
        <v>4797.7700000000004</v>
      </c>
      <c r="V249" s="152">
        <v>0</v>
      </c>
      <c r="W249" t="s">
        <v>113</v>
      </c>
      <c r="Y249" t="s">
        <v>114</v>
      </c>
      <c r="Z249" t="s">
        <v>114</v>
      </c>
      <c r="AA249" t="s">
        <v>114</v>
      </c>
      <c r="AB249" t="s">
        <v>115</v>
      </c>
      <c r="AC249" t="s">
        <v>116</v>
      </c>
      <c r="AD249" t="s">
        <v>110</v>
      </c>
      <c r="AE249" t="s">
        <v>110</v>
      </c>
      <c r="AH249" s="153">
        <v>0</v>
      </c>
      <c r="AI249" s="154">
        <v>42405</v>
      </c>
      <c r="AJ249" s="155">
        <v>774688</v>
      </c>
      <c r="AK249" s="156">
        <v>774688.1</v>
      </c>
      <c r="AL249" s="157">
        <v>42390</v>
      </c>
      <c r="AM249" s="158">
        <v>0</v>
      </c>
      <c r="AN249" t="s">
        <v>164</v>
      </c>
      <c r="AO249" s="159">
        <v>42405.716736111113</v>
      </c>
      <c r="AP249" t="s">
        <v>118</v>
      </c>
      <c r="AQ249" t="s">
        <v>119</v>
      </c>
      <c r="AR249" t="s">
        <v>119</v>
      </c>
      <c r="AT249" s="160">
        <v>42390</v>
      </c>
      <c r="AU249" s="161">
        <v>1</v>
      </c>
      <c r="AV249" s="162">
        <v>1</v>
      </c>
      <c r="AW249" t="s">
        <v>120</v>
      </c>
      <c r="AZ249" s="163">
        <v>42405</v>
      </c>
      <c r="BB249" t="s">
        <v>121</v>
      </c>
      <c r="BC249" t="s">
        <v>114</v>
      </c>
      <c r="BD249" t="s">
        <v>122</v>
      </c>
      <c r="BE249" t="s">
        <v>110</v>
      </c>
      <c r="BH249" t="s">
        <v>122</v>
      </c>
      <c r="BL249" t="s">
        <v>110</v>
      </c>
      <c r="BM249" s="165">
        <v>42390</v>
      </c>
      <c r="BO249" t="s">
        <v>110</v>
      </c>
      <c r="BP249" t="s">
        <v>123</v>
      </c>
      <c r="BS249" s="166">
        <v>42405.705694444441</v>
      </c>
      <c r="BU249" t="s">
        <v>110</v>
      </c>
      <c r="BV249" t="s">
        <v>118</v>
      </c>
      <c r="BW249" t="s">
        <v>110</v>
      </c>
      <c r="BZ249" t="s">
        <v>108</v>
      </c>
      <c r="CA249" t="s">
        <v>167</v>
      </c>
      <c r="CB249" s="167">
        <v>42390</v>
      </c>
      <c r="CC249" s="168">
        <v>0</v>
      </c>
      <c r="CD249" s="169">
        <v>54</v>
      </c>
      <c r="CE249" t="s">
        <v>111</v>
      </c>
      <c r="CH249" t="s">
        <v>143</v>
      </c>
      <c r="CI249" t="s">
        <v>125</v>
      </c>
      <c r="CL249" t="s">
        <v>126</v>
      </c>
      <c r="CM249" t="s">
        <v>137</v>
      </c>
      <c r="CO249" t="s">
        <v>128</v>
      </c>
      <c r="CU249" t="s">
        <v>119</v>
      </c>
      <c r="CV249" t="s">
        <v>108</v>
      </c>
      <c r="CW249" t="s">
        <v>141</v>
      </c>
      <c r="CX249" t="s">
        <v>142</v>
      </c>
      <c r="DD249" s="170">
        <v>21.76</v>
      </c>
      <c r="DE249" t="s">
        <v>110</v>
      </c>
      <c r="DF249" s="171">
        <v>0</v>
      </c>
      <c r="DH249" s="172">
        <v>0</v>
      </c>
      <c r="DI249" t="s">
        <v>131</v>
      </c>
      <c r="DJ249" t="s">
        <v>116</v>
      </c>
      <c r="DK249" s="173">
        <v>42390</v>
      </c>
      <c r="DL249" t="s">
        <v>119</v>
      </c>
      <c r="DN249" s="174">
        <v>21.76</v>
      </c>
      <c r="DO249" s="175">
        <v>1</v>
      </c>
      <c r="DP249" s="176">
        <v>1</v>
      </c>
      <c r="DQ249" s="177">
        <v>774688</v>
      </c>
      <c r="DT249" s="178">
        <v>42405</v>
      </c>
      <c r="DV249" t="s">
        <v>120</v>
      </c>
      <c r="DW249" s="179">
        <v>42390</v>
      </c>
      <c r="DX249" t="s">
        <v>110</v>
      </c>
      <c r="DY249" s="180">
        <v>42369</v>
      </c>
      <c r="DZ249" t="s">
        <v>116</v>
      </c>
      <c r="EC249" t="s">
        <v>123</v>
      </c>
      <c r="ED249" s="181">
        <v>0</v>
      </c>
      <c r="EE249" s="182">
        <v>0</v>
      </c>
      <c r="EG249" t="s">
        <v>132</v>
      </c>
      <c r="EJ249" t="str">
        <f t="shared" si="7"/>
        <v>723100018000</v>
      </c>
    </row>
    <row r="250" spans="1:140" hidden="1" x14ac:dyDescent="0.25">
      <c r="A250" t="s">
        <v>108</v>
      </c>
      <c r="B250" t="s">
        <v>167</v>
      </c>
      <c r="C250" s="140">
        <v>42390</v>
      </c>
      <c r="D250" s="141">
        <v>0</v>
      </c>
      <c r="E250" t="s">
        <v>108</v>
      </c>
      <c r="F250" t="s">
        <v>110</v>
      </c>
      <c r="G250" s="142">
        <v>2016</v>
      </c>
      <c r="H250" s="143">
        <v>7</v>
      </c>
      <c r="I250" s="144">
        <v>42390</v>
      </c>
      <c r="J250" t="s">
        <v>111</v>
      </c>
      <c r="L250" t="s">
        <v>110</v>
      </c>
      <c r="M250" t="s">
        <v>110</v>
      </c>
      <c r="O250" s="146">
        <v>0</v>
      </c>
      <c r="P250" t="s">
        <v>112</v>
      </c>
      <c r="R250" s="148">
        <v>42390</v>
      </c>
      <c r="S250" s="149">
        <v>63</v>
      </c>
      <c r="T250" s="150">
        <v>4797.7700000000004</v>
      </c>
      <c r="U250" s="151">
        <v>4797.7700000000004</v>
      </c>
      <c r="V250" s="152">
        <v>0</v>
      </c>
      <c r="W250" t="s">
        <v>113</v>
      </c>
      <c r="Y250" t="s">
        <v>114</v>
      </c>
      <c r="Z250" t="s">
        <v>114</v>
      </c>
      <c r="AA250" t="s">
        <v>114</v>
      </c>
      <c r="AB250" t="s">
        <v>115</v>
      </c>
      <c r="AC250" t="s">
        <v>116</v>
      </c>
      <c r="AD250" t="s">
        <v>110</v>
      </c>
      <c r="AE250" t="s">
        <v>110</v>
      </c>
      <c r="AH250" s="153">
        <v>0</v>
      </c>
      <c r="AI250" s="154">
        <v>42405</v>
      </c>
      <c r="AJ250" s="155">
        <v>774688</v>
      </c>
      <c r="AK250" s="156">
        <v>774688.1</v>
      </c>
      <c r="AL250" s="157">
        <v>42390</v>
      </c>
      <c r="AM250" s="158">
        <v>0</v>
      </c>
      <c r="AN250" t="s">
        <v>164</v>
      </c>
      <c r="AO250" s="159">
        <v>42405.716736111113</v>
      </c>
      <c r="AP250" t="s">
        <v>118</v>
      </c>
      <c r="AQ250" t="s">
        <v>119</v>
      </c>
      <c r="AR250" t="s">
        <v>119</v>
      </c>
      <c r="AT250" s="160">
        <v>42390</v>
      </c>
      <c r="AU250" s="161">
        <v>1</v>
      </c>
      <c r="AV250" s="162">
        <v>1</v>
      </c>
      <c r="AW250" t="s">
        <v>120</v>
      </c>
      <c r="AZ250" s="163">
        <v>42405</v>
      </c>
      <c r="BB250" t="s">
        <v>121</v>
      </c>
      <c r="BC250" t="s">
        <v>114</v>
      </c>
      <c r="BD250" t="s">
        <v>122</v>
      </c>
      <c r="BE250" t="s">
        <v>110</v>
      </c>
      <c r="BH250" t="s">
        <v>122</v>
      </c>
      <c r="BL250" t="s">
        <v>110</v>
      </c>
      <c r="BM250" s="165">
        <v>42390</v>
      </c>
      <c r="BO250" t="s">
        <v>110</v>
      </c>
      <c r="BP250" t="s">
        <v>123</v>
      </c>
      <c r="BS250" s="166">
        <v>42405.705694444441</v>
      </c>
      <c r="BU250" t="s">
        <v>110</v>
      </c>
      <c r="BV250" t="s">
        <v>118</v>
      </c>
      <c r="BW250" t="s">
        <v>110</v>
      </c>
      <c r="BZ250" t="s">
        <v>108</v>
      </c>
      <c r="CA250" t="s">
        <v>167</v>
      </c>
      <c r="CB250" s="167">
        <v>42390</v>
      </c>
      <c r="CC250" s="168">
        <v>0</v>
      </c>
      <c r="CD250" s="169">
        <v>55</v>
      </c>
      <c r="CE250" t="s">
        <v>111</v>
      </c>
      <c r="CH250" t="s">
        <v>143</v>
      </c>
      <c r="CI250" t="s">
        <v>125</v>
      </c>
      <c r="CL250" t="s">
        <v>126</v>
      </c>
      <c r="CM250" t="s">
        <v>127</v>
      </c>
      <c r="CO250" t="s">
        <v>128</v>
      </c>
      <c r="CU250" t="s">
        <v>119</v>
      </c>
      <c r="CV250" t="s">
        <v>108</v>
      </c>
      <c r="CW250" t="s">
        <v>129</v>
      </c>
      <c r="CX250" t="s">
        <v>130</v>
      </c>
      <c r="DD250" s="170">
        <v>23.71</v>
      </c>
      <c r="DE250" t="s">
        <v>110</v>
      </c>
      <c r="DF250" s="171">
        <v>0</v>
      </c>
      <c r="DH250" s="172">
        <v>0</v>
      </c>
      <c r="DI250" t="s">
        <v>131</v>
      </c>
      <c r="DJ250" t="s">
        <v>116</v>
      </c>
      <c r="DK250" s="173">
        <v>42390</v>
      </c>
      <c r="DL250" t="s">
        <v>119</v>
      </c>
      <c r="DN250" s="174">
        <v>23.71</v>
      </c>
      <c r="DO250" s="175">
        <v>1</v>
      </c>
      <c r="DP250" s="176">
        <v>1</v>
      </c>
      <c r="DQ250" s="177">
        <v>774688</v>
      </c>
      <c r="DT250" s="178">
        <v>42405</v>
      </c>
      <c r="DV250" t="s">
        <v>120</v>
      </c>
      <c r="DW250" s="179">
        <v>42390</v>
      </c>
      <c r="DX250" t="s">
        <v>110</v>
      </c>
      <c r="DY250" s="180">
        <v>42369</v>
      </c>
      <c r="DZ250" t="s">
        <v>116</v>
      </c>
      <c r="EC250" t="s">
        <v>123</v>
      </c>
      <c r="ED250" s="181">
        <v>0</v>
      </c>
      <c r="EE250" s="182">
        <v>0</v>
      </c>
      <c r="EG250" t="s">
        <v>132</v>
      </c>
      <c r="EJ250" t="str">
        <f t="shared" si="7"/>
        <v>723100099000</v>
      </c>
    </row>
    <row r="251" spans="1:140" hidden="1" x14ac:dyDescent="0.25">
      <c r="A251" t="s">
        <v>108</v>
      </c>
      <c r="B251" t="s">
        <v>167</v>
      </c>
      <c r="C251" s="140">
        <v>42390</v>
      </c>
      <c r="D251" s="141">
        <v>0</v>
      </c>
      <c r="E251" t="s">
        <v>108</v>
      </c>
      <c r="F251" t="s">
        <v>110</v>
      </c>
      <c r="G251" s="142">
        <v>2016</v>
      </c>
      <c r="H251" s="143">
        <v>7</v>
      </c>
      <c r="I251" s="144">
        <v>42390</v>
      </c>
      <c r="J251" t="s">
        <v>111</v>
      </c>
      <c r="L251" t="s">
        <v>110</v>
      </c>
      <c r="M251" t="s">
        <v>110</v>
      </c>
      <c r="O251" s="146">
        <v>0</v>
      </c>
      <c r="P251" t="s">
        <v>112</v>
      </c>
      <c r="R251" s="148">
        <v>42390</v>
      </c>
      <c r="S251" s="149">
        <v>63</v>
      </c>
      <c r="T251" s="150">
        <v>4797.7700000000004</v>
      </c>
      <c r="U251" s="151">
        <v>4797.7700000000004</v>
      </c>
      <c r="V251" s="152">
        <v>0</v>
      </c>
      <c r="W251" t="s">
        <v>113</v>
      </c>
      <c r="Y251" t="s">
        <v>114</v>
      </c>
      <c r="Z251" t="s">
        <v>114</v>
      </c>
      <c r="AA251" t="s">
        <v>114</v>
      </c>
      <c r="AB251" t="s">
        <v>115</v>
      </c>
      <c r="AC251" t="s">
        <v>116</v>
      </c>
      <c r="AD251" t="s">
        <v>110</v>
      </c>
      <c r="AE251" t="s">
        <v>110</v>
      </c>
      <c r="AH251" s="153">
        <v>0</v>
      </c>
      <c r="AI251" s="154">
        <v>42405</v>
      </c>
      <c r="AJ251" s="155">
        <v>774688</v>
      </c>
      <c r="AK251" s="156">
        <v>774688.1</v>
      </c>
      <c r="AL251" s="157">
        <v>42390</v>
      </c>
      <c r="AM251" s="158">
        <v>0</v>
      </c>
      <c r="AN251" t="s">
        <v>164</v>
      </c>
      <c r="AO251" s="159">
        <v>42405.716736111113</v>
      </c>
      <c r="AP251" t="s">
        <v>118</v>
      </c>
      <c r="AQ251" t="s">
        <v>119</v>
      </c>
      <c r="AR251" t="s">
        <v>119</v>
      </c>
      <c r="AT251" s="160">
        <v>42390</v>
      </c>
      <c r="AU251" s="161">
        <v>1</v>
      </c>
      <c r="AV251" s="162">
        <v>1</v>
      </c>
      <c r="AW251" t="s">
        <v>120</v>
      </c>
      <c r="AZ251" s="163">
        <v>42405</v>
      </c>
      <c r="BB251" t="s">
        <v>121</v>
      </c>
      <c r="BC251" t="s">
        <v>114</v>
      </c>
      <c r="BD251" t="s">
        <v>122</v>
      </c>
      <c r="BE251" t="s">
        <v>110</v>
      </c>
      <c r="BH251" t="s">
        <v>122</v>
      </c>
      <c r="BL251" t="s">
        <v>110</v>
      </c>
      <c r="BM251" s="165">
        <v>42390</v>
      </c>
      <c r="BO251" t="s">
        <v>110</v>
      </c>
      <c r="BP251" t="s">
        <v>123</v>
      </c>
      <c r="BS251" s="166">
        <v>42405.705694444441</v>
      </c>
      <c r="BU251" t="s">
        <v>110</v>
      </c>
      <c r="BV251" t="s">
        <v>118</v>
      </c>
      <c r="BW251" t="s">
        <v>110</v>
      </c>
      <c r="BZ251" t="s">
        <v>108</v>
      </c>
      <c r="CA251" t="s">
        <v>167</v>
      </c>
      <c r="CB251" s="167">
        <v>42390</v>
      </c>
      <c r="CC251" s="168">
        <v>0</v>
      </c>
      <c r="CD251" s="169">
        <v>56</v>
      </c>
      <c r="CE251" t="s">
        <v>111</v>
      </c>
      <c r="CH251" t="s">
        <v>144</v>
      </c>
      <c r="CI251" t="s">
        <v>125</v>
      </c>
      <c r="CL251" t="s">
        <v>126</v>
      </c>
      <c r="CM251" t="s">
        <v>137</v>
      </c>
      <c r="CO251" t="s">
        <v>128</v>
      </c>
      <c r="CU251" t="s">
        <v>119</v>
      </c>
      <c r="CV251" t="s">
        <v>108</v>
      </c>
      <c r="CW251" t="s">
        <v>141</v>
      </c>
      <c r="CX251" t="s">
        <v>142</v>
      </c>
      <c r="DD251" s="170">
        <v>411.26</v>
      </c>
      <c r="DE251" t="s">
        <v>110</v>
      </c>
      <c r="DF251" s="171">
        <v>0</v>
      </c>
      <c r="DH251" s="172">
        <v>0</v>
      </c>
      <c r="DI251" t="s">
        <v>131</v>
      </c>
      <c r="DJ251" t="s">
        <v>116</v>
      </c>
      <c r="DK251" s="173">
        <v>42390</v>
      </c>
      <c r="DL251" t="s">
        <v>119</v>
      </c>
      <c r="DN251" s="174">
        <v>411.26</v>
      </c>
      <c r="DO251" s="175">
        <v>1</v>
      </c>
      <c r="DP251" s="176">
        <v>1</v>
      </c>
      <c r="DQ251" s="177">
        <v>774688</v>
      </c>
      <c r="DT251" s="178">
        <v>42405</v>
      </c>
      <c r="DV251" t="s">
        <v>120</v>
      </c>
      <c r="DW251" s="179">
        <v>42390</v>
      </c>
      <c r="DX251" t="s">
        <v>110</v>
      </c>
      <c r="DY251" s="180">
        <v>42369</v>
      </c>
      <c r="DZ251" t="s">
        <v>116</v>
      </c>
      <c r="EC251" t="s">
        <v>123</v>
      </c>
      <c r="ED251" s="181">
        <v>0</v>
      </c>
      <c r="EE251" s="182">
        <v>0</v>
      </c>
      <c r="EG251" t="s">
        <v>132</v>
      </c>
      <c r="EJ251" t="str">
        <f t="shared" si="7"/>
        <v>724000018000</v>
      </c>
    </row>
    <row r="252" spans="1:140" x14ac:dyDescent="0.25">
      <c r="A252" s="197" t="s">
        <v>0</v>
      </c>
      <c r="B252" s="199" t="s">
        <v>1</v>
      </c>
      <c r="C252" s="200" t="s">
        <v>2</v>
      </c>
      <c r="D252" s="202" t="s">
        <v>3</v>
      </c>
      <c r="E252" s="204" t="s">
        <v>0</v>
      </c>
      <c r="F252" s="205" t="s">
        <v>4</v>
      </c>
      <c r="G252" s="206" t="s">
        <v>5</v>
      </c>
      <c r="H252" s="207" t="s">
        <v>6</v>
      </c>
      <c r="I252" s="208" t="s">
        <v>7</v>
      </c>
      <c r="J252" s="209" t="s">
        <v>8</v>
      </c>
      <c r="K252" s="210" t="s">
        <v>9</v>
      </c>
      <c r="L252" s="211" t="s">
        <v>10</v>
      </c>
      <c r="M252" s="212" t="s">
        <v>11</v>
      </c>
      <c r="N252" s="213" t="s">
        <v>2</v>
      </c>
      <c r="O252" s="214" t="s">
        <v>6</v>
      </c>
      <c r="P252" s="215" t="s">
        <v>12</v>
      </c>
      <c r="Q252" s="216" t="s">
        <v>12</v>
      </c>
      <c r="R252" s="217" t="s">
        <v>13</v>
      </c>
      <c r="S252" s="218" t="s">
        <v>14</v>
      </c>
      <c r="T252" s="219" t="s">
        <v>15</v>
      </c>
      <c r="U252" s="221" t="s">
        <v>16</v>
      </c>
      <c r="V252" s="222" t="s">
        <v>17</v>
      </c>
      <c r="W252" s="224" t="s">
        <v>18</v>
      </c>
      <c r="X252" s="225" t="s">
        <v>19</v>
      </c>
      <c r="Y252" s="226" t="s">
        <v>20</v>
      </c>
      <c r="Z252" s="227" t="s">
        <v>21</v>
      </c>
      <c r="AA252" s="228" t="s">
        <v>22</v>
      </c>
      <c r="AB252" s="229" t="s">
        <v>23</v>
      </c>
      <c r="AC252" s="230" t="s">
        <v>24</v>
      </c>
      <c r="AD252" s="231" t="s">
        <v>25</v>
      </c>
      <c r="AE252" s="232" t="s">
        <v>26</v>
      </c>
      <c r="AF252" s="233" t="s">
        <v>27</v>
      </c>
      <c r="AG252" s="234" t="s">
        <v>28</v>
      </c>
      <c r="AH252" s="235" t="s">
        <v>29</v>
      </c>
      <c r="AI252" s="236" t="s">
        <v>30</v>
      </c>
      <c r="AJ252" s="237" t="s">
        <v>31</v>
      </c>
      <c r="AK252" s="238" t="s">
        <v>31</v>
      </c>
      <c r="AL252" s="240" t="s">
        <v>32</v>
      </c>
      <c r="AM252" s="241" t="s">
        <v>33</v>
      </c>
      <c r="AN252" s="242" t="s">
        <v>34</v>
      </c>
      <c r="AO252" s="243" t="s">
        <v>35</v>
      </c>
      <c r="AP252" s="245" t="s">
        <v>36</v>
      </c>
      <c r="AQ252" s="246" t="s">
        <v>37</v>
      </c>
      <c r="AR252" s="247" t="s">
        <v>37</v>
      </c>
      <c r="AS252" s="248" t="s">
        <v>38</v>
      </c>
      <c r="AT252" s="249" t="s">
        <v>39</v>
      </c>
      <c r="AU252" s="250" t="s">
        <v>40</v>
      </c>
      <c r="AV252" s="252" t="s">
        <v>41</v>
      </c>
      <c r="AW252" s="253" t="s">
        <v>42</v>
      </c>
      <c r="AX252" s="254" t="s">
        <v>43</v>
      </c>
      <c r="AY252" s="255" t="s">
        <v>44</v>
      </c>
      <c r="AZ252" s="256" t="s">
        <v>45</v>
      </c>
      <c r="BA252" s="257" t="s">
        <v>23</v>
      </c>
      <c r="BB252" s="258" t="s">
        <v>46</v>
      </c>
      <c r="BC252" s="259" t="s">
        <v>47</v>
      </c>
      <c r="BD252" s="260" t="s">
        <v>48</v>
      </c>
      <c r="BE252" s="261" t="s">
        <v>49</v>
      </c>
      <c r="BF252" s="262" t="s">
        <v>34</v>
      </c>
      <c r="BG252" s="263" t="s">
        <v>35</v>
      </c>
      <c r="BH252" s="264" t="s">
        <v>50</v>
      </c>
      <c r="BI252" s="265" t="s">
        <v>51</v>
      </c>
      <c r="BJ252" s="266" t="s">
        <v>52</v>
      </c>
      <c r="BK252" s="267" t="s">
        <v>53</v>
      </c>
      <c r="BL252" s="268" t="s">
        <v>54</v>
      </c>
      <c r="BM252" s="269" t="s">
        <v>55</v>
      </c>
      <c r="BN252" s="270" t="s">
        <v>56</v>
      </c>
      <c r="BO252" s="271" t="s">
        <v>57</v>
      </c>
      <c r="BP252" s="272" t="s">
        <v>58</v>
      </c>
      <c r="BQ252" s="273" t="s">
        <v>59</v>
      </c>
      <c r="BR252" s="274" t="s">
        <v>60</v>
      </c>
      <c r="BS252" s="275" t="s">
        <v>61</v>
      </c>
      <c r="BT252" s="276" t="s">
        <v>62</v>
      </c>
      <c r="BU252" s="277" t="s">
        <v>63</v>
      </c>
      <c r="BV252" s="278" t="s">
        <v>64</v>
      </c>
      <c r="BW252" s="279" t="s">
        <v>65</v>
      </c>
      <c r="BX252" s="280" t="s">
        <v>66</v>
      </c>
      <c r="BY252" s="281" t="s">
        <v>67</v>
      </c>
      <c r="BZ252" s="282" t="s">
        <v>0</v>
      </c>
      <c r="CA252" s="283" t="s">
        <v>1</v>
      </c>
      <c r="CB252" s="284" t="s">
        <v>2</v>
      </c>
      <c r="CC252" s="285" t="s">
        <v>3</v>
      </c>
      <c r="CD252" s="286" t="s">
        <v>68</v>
      </c>
      <c r="CE252" s="287" t="s">
        <v>9</v>
      </c>
      <c r="CF252" s="288" t="s">
        <v>69</v>
      </c>
      <c r="CG252" s="289" t="s">
        <v>70</v>
      </c>
      <c r="CH252" s="290" t="s">
        <v>71</v>
      </c>
      <c r="CI252" s="291" t="s">
        <v>72</v>
      </c>
      <c r="CJ252" s="292" t="s">
        <v>73</v>
      </c>
      <c r="CK252" s="293" t="s">
        <v>74</v>
      </c>
      <c r="CL252" s="294" t="s">
        <v>75</v>
      </c>
      <c r="CM252" s="295" t="s">
        <v>76</v>
      </c>
      <c r="CN252" s="296" t="s">
        <v>77</v>
      </c>
      <c r="CO252" s="297" t="s">
        <v>78</v>
      </c>
      <c r="CP252" s="298" t="s">
        <v>79</v>
      </c>
      <c r="CQ252" s="299" t="s">
        <v>80</v>
      </c>
      <c r="CR252" s="300" t="s">
        <v>53</v>
      </c>
      <c r="CS252" s="301" t="s">
        <v>81</v>
      </c>
      <c r="CT252" s="302" t="s">
        <v>82</v>
      </c>
      <c r="CU252" s="303" t="s">
        <v>37</v>
      </c>
      <c r="CV252" s="304" t="s">
        <v>83</v>
      </c>
      <c r="CW252" s="305" t="s">
        <v>84</v>
      </c>
      <c r="CX252" s="306" t="s">
        <v>85</v>
      </c>
      <c r="CY252" s="307" t="s">
        <v>86</v>
      </c>
      <c r="CZ252" s="308" t="s">
        <v>87</v>
      </c>
      <c r="DA252" s="309" t="s">
        <v>88</v>
      </c>
      <c r="DB252" s="310" t="s">
        <v>89</v>
      </c>
      <c r="DC252" s="311" t="s">
        <v>90</v>
      </c>
      <c r="DD252" s="312" t="s">
        <v>91</v>
      </c>
      <c r="DE252" s="313" t="s">
        <v>92</v>
      </c>
      <c r="DF252" s="314" t="s">
        <v>93</v>
      </c>
      <c r="DG252" s="315" t="s">
        <v>94</v>
      </c>
      <c r="DH252" s="316" t="s">
        <v>95</v>
      </c>
      <c r="DI252" s="317" t="s">
        <v>96</v>
      </c>
      <c r="DJ252" s="318" t="s">
        <v>23</v>
      </c>
      <c r="DK252" s="319" t="s">
        <v>97</v>
      </c>
      <c r="DL252" s="320" t="s">
        <v>37</v>
      </c>
      <c r="DM252" s="321" t="s">
        <v>38</v>
      </c>
      <c r="DN252" s="322" t="s">
        <v>91</v>
      </c>
      <c r="DO252" s="323" t="s">
        <v>40</v>
      </c>
      <c r="DP252" s="324" t="s">
        <v>41</v>
      </c>
      <c r="DQ252" s="325" t="s">
        <v>31</v>
      </c>
      <c r="DR252" s="326" t="s">
        <v>43</v>
      </c>
      <c r="DS252" s="327" t="s">
        <v>44</v>
      </c>
      <c r="DT252" s="328" t="s">
        <v>45</v>
      </c>
      <c r="DU252" s="329" t="s">
        <v>23</v>
      </c>
      <c r="DV252" s="330" t="s">
        <v>18</v>
      </c>
      <c r="DW252" s="331" t="s">
        <v>98</v>
      </c>
      <c r="DX252" s="332" t="s">
        <v>47</v>
      </c>
      <c r="DY252" s="333" t="s">
        <v>99</v>
      </c>
      <c r="DZ252" s="334" t="s">
        <v>100</v>
      </c>
      <c r="EA252" s="335" t="s">
        <v>101</v>
      </c>
      <c r="EB252" s="336" t="s">
        <v>102</v>
      </c>
      <c r="EC252" s="337" t="s">
        <v>103</v>
      </c>
      <c r="ED252" s="338" t="s">
        <v>104</v>
      </c>
      <c r="EE252" s="339" t="s">
        <v>105</v>
      </c>
      <c r="EF252" s="340" t="s">
        <v>106</v>
      </c>
      <c r="EG252" s="341" t="s">
        <v>107</v>
      </c>
      <c r="EH252" s="342" t="s">
        <v>66</v>
      </c>
      <c r="EI252" s="343" t="s">
        <v>67</v>
      </c>
      <c r="EJ252" s="197" t="s">
        <v>192</v>
      </c>
    </row>
    <row r="253" spans="1:140" hidden="1" x14ac:dyDescent="0.25">
      <c r="A253" t="s">
        <v>108</v>
      </c>
      <c r="B253" t="s">
        <v>170</v>
      </c>
      <c r="C253" s="140">
        <v>42418</v>
      </c>
      <c r="D253" s="141">
        <v>0</v>
      </c>
      <c r="E253" t="s">
        <v>108</v>
      </c>
      <c r="F253" t="s">
        <v>110</v>
      </c>
      <c r="G253" s="142">
        <v>2016</v>
      </c>
      <c r="H253" s="143">
        <v>8</v>
      </c>
      <c r="I253" s="144">
        <v>42418</v>
      </c>
      <c r="J253" t="s">
        <v>111</v>
      </c>
      <c r="L253" t="s">
        <v>110</v>
      </c>
      <c r="M253" t="s">
        <v>110</v>
      </c>
      <c r="O253" s="146">
        <v>0</v>
      </c>
      <c r="P253" t="s">
        <v>112</v>
      </c>
      <c r="R253" s="148">
        <v>42418</v>
      </c>
      <c r="S253" s="149">
        <v>66</v>
      </c>
      <c r="T253" s="150">
        <v>16200.63</v>
      </c>
      <c r="U253" s="151">
        <v>16200.63</v>
      </c>
      <c r="V253" s="152">
        <v>0</v>
      </c>
      <c r="W253" t="s">
        <v>113</v>
      </c>
      <c r="Y253" t="s">
        <v>114</v>
      </c>
      <c r="Z253" t="s">
        <v>114</v>
      </c>
      <c r="AA253" t="s">
        <v>114</v>
      </c>
      <c r="AB253" t="s">
        <v>115</v>
      </c>
      <c r="AC253" t="s">
        <v>116</v>
      </c>
      <c r="AD253" t="s">
        <v>110</v>
      </c>
      <c r="AE253" t="s">
        <v>110</v>
      </c>
      <c r="AH253" s="153">
        <v>0</v>
      </c>
      <c r="AI253" s="154">
        <v>42434</v>
      </c>
      <c r="AJ253" s="155">
        <v>908505</v>
      </c>
      <c r="AK253" s="156">
        <v>908505.1</v>
      </c>
      <c r="AL253" s="157">
        <v>42418</v>
      </c>
      <c r="AM253" s="158">
        <v>0</v>
      </c>
      <c r="AN253" t="s">
        <v>117</v>
      </c>
      <c r="AO253" s="159">
        <v>42434.395462962966</v>
      </c>
      <c r="AP253" t="s">
        <v>171</v>
      </c>
      <c r="AQ253" t="s">
        <v>119</v>
      </c>
      <c r="AR253" t="s">
        <v>119</v>
      </c>
      <c r="AT253" s="160">
        <v>42418</v>
      </c>
      <c r="AU253" s="161">
        <v>1</v>
      </c>
      <c r="AV253" s="162">
        <v>1</v>
      </c>
      <c r="AW253" t="s">
        <v>120</v>
      </c>
      <c r="AZ253" s="163">
        <v>42434</v>
      </c>
      <c r="BB253" t="s">
        <v>121</v>
      </c>
      <c r="BC253" t="s">
        <v>114</v>
      </c>
      <c r="BD253" t="s">
        <v>122</v>
      </c>
      <c r="BE253" t="s">
        <v>110</v>
      </c>
      <c r="BH253" t="s">
        <v>122</v>
      </c>
      <c r="BL253" t="s">
        <v>110</v>
      </c>
      <c r="BM253" s="165">
        <v>42418</v>
      </c>
      <c r="BO253" t="s">
        <v>110</v>
      </c>
      <c r="BP253" t="s">
        <v>123</v>
      </c>
      <c r="BS253" s="166">
        <v>42434.383784722224</v>
      </c>
      <c r="BU253" t="s">
        <v>110</v>
      </c>
      <c r="BV253" t="s">
        <v>171</v>
      </c>
      <c r="BW253" t="s">
        <v>110</v>
      </c>
      <c r="BZ253" t="s">
        <v>108</v>
      </c>
      <c r="CA253" t="s">
        <v>170</v>
      </c>
      <c r="CB253" s="167">
        <v>42418</v>
      </c>
      <c r="CC253" s="168">
        <v>0</v>
      </c>
      <c r="CD253" s="169">
        <v>12</v>
      </c>
      <c r="CE253" t="s">
        <v>111</v>
      </c>
      <c r="CH253" t="s">
        <v>151</v>
      </c>
      <c r="CL253" t="s">
        <v>126</v>
      </c>
      <c r="CM253" t="s">
        <v>137</v>
      </c>
      <c r="CO253" t="s">
        <v>128</v>
      </c>
      <c r="CU253" t="s">
        <v>119</v>
      </c>
      <c r="DD253" s="170">
        <v>-1655.58</v>
      </c>
      <c r="DE253" t="s">
        <v>110</v>
      </c>
      <c r="DF253" s="171">
        <v>0</v>
      </c>
      <c r="DH253" s="172">
        <v>0</v>
      </c>
      <c r="DI253" t="s">
        <v>171</v>
      </c>
      <c r="DJ253" t="s">
        <v>116</v>
      </c>
      <c r="DK253" s="173">
        <v>42418</v>
      </c>
      <c r="DL253" t="s">
        <v>119</v>
      </c>
      <c r="DN253" s="174">
        <v>-1655.58</v>
      </c>
      <c r="DO253" s="175">
        <v>1</v>
      </c>
      <c r="DP253" s="176">
        <v>1</v>
      </c>
      <c r="DQ253" s="177">
        <v>908505</v>
      </c>
      <c r="DT253" s="178">
        <v>42434</v>
      </c>
      <c r="DV253" t="s">
        <v>120</v>
      </c>
      <c r="DW253" s="179">
        <v>42418</v>
      </c>
      <c r="DX253" t="s">
        <v>110</v>
      </c>
      <c r="DY253" s="180">
        <v>42418</v>
      </c>
      <c r="DZ253" t="s">
        <v>116</v>
      </c>
      <c r="EC253" t="s">
        <v>123</v>
      </c>
      <c r="ED253" s="181">
        <v>0</v>
      </c>
      <c r="EE253" s="182">
        <v>0</v>
      </c>
      <c r="EG253" t="s">
        <v>132</v>
      </c>
      <c r="EJ253" t="str">
        <f t="shared" ref="EJ253:EJ284" si="8">CONCATENATE(CH253,CM253)</f>
        <v>205600018000</v>
      </c>
    </row>
    <row r="254" spans="1:140" hidden="1" x14ac:dyDescent="0.25">
      <c r="A254" t="s">
        <v>108</v>
      </c>
      <c r="B254" t="s">
        <v>170</v>
      </c>
      <c r="C254" s="140">
        <v>42418</v>
      </c>
      <c r="D254" s="141">
        <v>0</v>
      </c>
      <c r="E254" t="s">
        <v>108</v>
      </c>
      <c r="F254" t="s">
        <v>110</v>
      </c>
      <c r="G254" s="142">
        <v>2016</v>
      </c>
      <c r="H254" s="143">
        <v>8</v>
      </c>
      <c r="I254" s="144">
        <v>42418</v>
      </c>
      <c r="J254" t="s">
        <v>111</v>
      </c>
      <c r="L254" t="s">
        <v>110</v>
      </c>
      <c r="M254" t="s">
        <v>110</v>
      </c>
      <c r="O254" s="146">
        <v>0</v>
      </c>
      <c r="P254" t="s">
        <v>112</v>
      </c>
      <c r="R254" s="148">
        <v>42418</v>
      </c>
      <c r="S254" s="149">
        <v>66</v>
      </c>
      <c r="T254" s="150">
        <v>16200.63</v>
      </c>
      <c r="U254" s="151">
        <v>16200.63</v>
      </c>
      <c r="V254" s="152">
        <v>0</v>
      </c>
      <c r="W254" t="s">
        <v>113</v>
      </c>
      <c r="Y254" t="s">
        <v>114</v>
      </c>
      <c r="Z254" t="s">
        <v>114</v>
      </c>
      <c r="AA254" t="s">
        <v>114</v>
      </c>
      <c r="AB254" t="s">
        <v>115</v>
      </c>
      <c r="AC254" t="s">
        <v>116</v>
      </c>
      <c r="AD254" t="s">
        <v>110</v>
      </c>
      <c r="AE254" t="s">
        <v>110</v>
      </c>
      <c r="AH254" s="153">
        <v>0</v>
      </c>
      <c r="AI254" s="154">
        <v>42434</v>
      </c>
      <c r="AJ254" s="155">
        <v>908505</v>
      </c>
      <c r="AK254" s="156">
        <v>908505.1</v>
      </c>
      <c r="AL254" s="157">
        <v>42418</v>
      </c>
      <c r="AM254" s="158">
        <v>0</v>
      </c>
      <c r="AN254" t="s">
        <v>117</v>
      </c>
      <c r="AO254" s="159">
        <v>42434.395462962966</v>
      </c>
      <c r="AP254" t="s">
        <v>171</v>
      </c>
      <c r="AQ254" t="s">
        <v>119</v>
      </c>
      <c r="AR254" t="s">
        <v>119</v>
      </c>
      <c r="AT254" s="160">
        <v>42418</v>
      </c>
      <c r="AU254" s="161">
        <v>1</v>
      </c>
      <c r="AV254" s="162">
        <v>1</v>
      </c>
      <c r="AW254" t="s">
        <v>120</v>
      </c>
      <c r="AZ254" s="163">
        <v>42434</v>
      </c>
      <c r="BB254" t="s">
        <v>121</v>
      </c>
      <c r="BC254" t="s">
        <v>114</v>
      </c>
      <c r="BD254" t="s">
        <v>122</v>
      </c>
      <c r="BE254" t="s">
        <v>110</v>
      </c>
      <c r="BH254" t="s">
        <v>122</v>
      </c>
      <c r="BL254" t="s">
        <v>110</v>
      </c>
      <c r="BM254" s="165">
        <v>42418</v>
      </c>
      <c r="BO254" t="s">
        <v>110</v>
      </c>
      <c r="BP254" t="s">
        <v>123</v>
      </c>
      <c r="BS254" s="166">
        <v>42434.383784722224</v>
      </c>
      <c r="BU254" t="s">
        <v>110</v>
      </c>
      <c r="BV254" t="s">
        <v>171</v>
      </c>
      <c r="BW254" t="s">
        <v>110</v>
      </c>
      <c r="BZ254" t="s">
        <v>108</v>
      </c>
      <c r="CA254" t="s">
        <v>170</v>
      </c>
      <c r="CB254" s="167">
        <v>42418</v>
      </c>
      <c r="CC254" s="168">
        <v>0</v>
      </c>
      <c r="CD254" s="169">
        <v>8</v>
      </c>
      <c r="CE254" t="s">
        <v>111</v>
      </c>
      <c r="CH254" t="s">
        <v>149</v>
      </c>
      <c r="CL254" t="s">
        <v>126</v>
      </c>
      <c r="CM254" t="s">
        <v>134</v>
      </c>
      <c r="CO254" t="s">
        <v>128</v>
      </c>
      <c r="CU254" t="s">
        <v>119</v>
      </c>
      <c r="DD254" s="170">
        <v>-140.63</v>
      </c>
      <c r="DE254" t="s">
        <v>110</v>
      </c>
      <c r="DF254" s="171">
        <v>0</v>
      </c>
      <c r="DH254" s="172">
        <v>0</v>
      </c>
      <c r="DI254" t="s">
        <v>171</v>
      </c>
      <c r="DJ254" t="s">
        <v>116</v>
      </c>
      <c r="DK254" s="173">
        <v>42418</v>
      </c>
      <c r="DL254" t="s">
        <v>119</v>
      </c>
      <c r="DN254" s="174">
        <v>-140.63</v>
      </c>
      <c r="DO254" s="175">
        <v>1</v>
      </c>
      <c r="DP254" s="176">
        <v>1</v>
      </c>
      <c r="DQ254" s="177">
        <v>908505</v>
      </c>
      <c r="DT254" s="178">
        <v>42434</v>
      </c>
      <c r="DV254" t="s">
        <v>120</v>
      </c>
      <c r="DW254" s="179">
        <v>42418</v>
      </c>
      <c r="DX254" t="s">
        <v>110</v>
      </c>
      <c r="DY254" s="180">
        <v>42418</v>
      </c>
      <c r="DZ254" t="s">
        <v>116</v>
      </c>
      <c r="EC254" t="s">
        <v>123</v>
      </c>
      <c r="ED254" s="181">
        <v>0</v>
      </c>
      <c r="EE254" s="182">
        <v>0</v>
      </c>
      <c r="EG254" t="s">
        <v>132</v>
      </c>
      <c r="EJ254" t="str">
        <f t="shared" si="8"/>
        <v>205300019800</v>
      </c>
    </row>
    <row r="255" spans="1:140" hidden="1" x14ac:dyDescent="0.25">
      <c r="A255" t="s">
        <v>108</v>
      </c>
      <c r="B255" t="s">
        <v>170</v>
      </c>
      <c r="C255" s="140">
        <v>42418</v>
      </c>
      <c r="D255" s="141">
        <v>0</v>
      </c>
      <c r="E255" t="s">
        <v>108</v>
      </c>
      <c r="F255" t="s">
        <v>110</v>
      </c>
      <c r="G255" s="142">
        <v>2016</v>
      </c>
      <c r="H255" s="143">
        <v>8</v>
      </c>
      <c r="I255" s="144">
        <v>42418</v>
      </c>
      <c r="J255" t="s">
        <v>111</v>
      </c>
      <c r="L255" t="s">
        <v>110</v>
      </c>
      <c r="M255" t="s">
        <v>110</v>
      </c>
      <c r="O255" s="146">
        <v>0</v>
      </c>
      <c r="P255" t="s">
        <v>112</v>
      </c>
      <c r="R255" s="148">
        <v>42418</v>
      </c>
      <c r="S255" s="149">
        <v>66</v>
      </c>
      <c r="T255" s="150">
        <v>16200.63</v>
      </c>
      <c r="U255" s="151">
        <v>16200.63</v>
      </c>
      <c r="V255" s="152">
        <v>0</v>
      </c>
      <c r="W255" t="s">
        <v>113</v>
      </c>
      <c r="Y255" t="s">
        <v>114</v>
      </c>
      <c r="Z255" t="s">
        <v>114</v>
      </c>
      <c r="AA255" t="s">
        <v>114</v>
      </c>
      <c r="AB255" t="s">
        <v>115</v>
      </c>
      <c r="AC255" t="s">
        <v>116</v>
      </c>
      <c r="AD255" t="s">
        <v>110</v>
      </c>
      <c r="AE255" t="s">
        <v>110</v>
      </c>
      <c r="AH255" s="153">
        <v>0</v>
      </c>
      <c r="AI255" s="154">
        <v>42434</v>
      </c>
      <c r="AJ255" s="155">
        <v>908505</v>
      </c>
      <c r="AK255" s="156">
        <v>908505.1</v>
      </c>
      <c r="AL255" s="157">
        <v>42418</v>
      </c>
      <c r="AM255" s="158">
        <v>0</v>
      </c>
      <c r="AN255" t="s">
        <v>117</v>
      </c>
      <c r="AO255" s="159">
        <v>42434.395462962966</v>
      </c>
      <c r="AP255" t="s">
        <v>171</v>
      </c>
      <c r="AQ255" t="s">
        <v>119</v>
      </c>
      <c r="AR255" t="s">
        <v>119</v>
      </c>
      <c r="AT255" s="160">
        <v>42418</v>
      </c>
      <c r="AU255" s="161">
        <v>1</v>
      </c>
      <c r="AV255" s="162">
        <v>1</v>
      </c>
      <c r="AW255" t="s">
        <v>120</v>
      </c>
      <c r="AZ255" s="163">
        <v>42434</v>
      </c>
      <c r="BB255" t="s">
        <v>121</v>
      </c>
      <c r="BC255" t="s">
        <v>114</v>
      </c>
      <c r="BD255" t="s">
        <v>122</v>
      </c>
      <c r="BE255" t="s">
        <v>110</v>
      </c>
      <c r="BH255" t="s">
        <v>122</v>
      </c>
      <c r="BL255" t="s">
        <v>110</v>
      </c>
      <c r="BM255" s="165">
        <v>42418</v>
      </c>
      <c r="BO255" t="s">
        <v>110</v>
      </c>
      <c r="BP255" t="s">
        <v>123</v>
      </c>
      <c r="BS255" s="166">
        <v>42434.383784722224</v>
      </c>
      <c r="BU255" t="s">
        <v>110</v>
      </c>
      <c r="BV255" t="s">
        <v>171</v>
      </c>
      <c r="BW255" t="s">
        <v>110</v>
      </c>
      <c r="BZ255" t="s">
        <v>108</v>
      </c>
      <c r="CA255" t="s">
        <v>170</v>
      </c>
      <c r="CB255" s="167">
        <v>42418</v>
      </c>
      <c r="CC255" s="168">
        <v>0</v>
      </c>
      <c r="CD255" s="169">
        <v>9</v>
      </c>
      <c r="CE255" t="s">
        <v>111</v>
      </c>
      <c r="CH255" t="s">
        <v>149</v>
      </c>
      <c r="CL255" t="s">
        <v>126</v>
      </c>
      <c r="CM255" t="s">
        <v>127</v>
      </c>
      <c r="CO255" t="s">
        <v>128</v>
      </c>
      <c r="CU255" t="s">
        <v>119</v>
      </c>
      <c r="DD255" s="170">
        <v>-11.98</v>
      </c>
      <c r="DE255" t="s">
        <v>110</v>
      </c>
      <c r="DF255" s="171">
        <v>0</v>
      </c>
      <c r="DH255" s="172">
        <v>0</v>
      </c>
      <c r="DI255" t="s">
        <v>171</v>
      </c>
      <c r="DJ255" t="s">
        <v>116</v>
      </c>
      <c r="DK255" s="173">
        <v>42418</v>
      </c>
      <c r="DL255" t="s">
        <v>119</v>
      </c>
      <c r="DN255" s="174">
        <v>-11.98</v>
      </c>
      <c r="DO255" s="175">
        <v>1</v>
      </c>
      <c r="DP255" s="176">
        <v>1</v>
      </c>
      <c r="DQ255" s="177">
        <v>908505</v>
      </c>
      <c r="DT255" s="178">
        <v>42434</v>
      </c>
      <c r="DV255" t="s">
        <v>120</v>
      </c>
      <c r="DW255" s="179">
        <v>42418</v>
      </c>
      <c r="DX255" t="s">
        <v>110</v>
      </c>
      <c r="DY255" s="180">
        <v>42418</v>
      </c>
      <c r="DZ255" t="s">
        <v>116</v>
      </c>
      <c r="EC255" t="s">
        <v>123</v>
      </c>
      <c r="ED255" s="181">
        <v>0</v>
      </c>
      <c r="EE255" s="182">
        <v>0</v>
      </c>
      <c r="EG255" t="s">
        <v>132</v>
      </c>
      <c r="EJ255" t="str">
        <f t="shared" si="8"/>
        <v>205300099000</v>
      </c>
    </row>
    <row r="256" spans="1:140" hidden="1" x14ac:dyDescent="0.25">
      <c r="A256" t="s">
        <v>108</v>
      </c>
      <c r="B256" t="s">
        <v>170</v>
      </c>
      <c r="C256" s="140">
        <v>42418</v>
      </c>
      <c r="D256" s="141">
        <v>0</v>
      </c>
      <c r="E256" t="s">
        <v>108</v>
      </c>
      <c r="F256" t="s">
        <v>110</v>
      </c>
      <c r="G256" s="142">
        <v>2016</v>
      </c>
      <c r="H256" s="143">
        <v>8</v>
      </c>
      <c r="I256" s="144">
        <v>42418</v>
      </c>
      <c r="J256" t="s">
        <v>111</v>
      </c>
      <c r="L256" t="s">
        <v>110</v>
      </c>
      <c r="M256" t="s">
        <v>110</v>
      </c>
      <c r="O256" s="146">
        <v>0</v>
      </c>
      <c r="P256" t="s">
        <v>112</v>
      </c>
      <c r="R256" s="148">
        <v>42418</v>
      </c>
      <c r="S256" s="149">
        <v>66</v>
      </c>
      <c r="T256" s="150">
        <v>16200.63</v>
      </c>
      <c r="U256" s="151">
        <v>16200.63</v>
      </c>
      <c r="V256" s="152">
        <v>0</v>
      </c>
      <c r="W256" t="s">
        <v>113</v>
      </c>
      <c r="Y256" t="s">
        <v>114</v>
      </c>
      <c r="Z256" t="s">
        <v>114</v>
      </c>
      <c r="AA256" t="s">
        <v>114</v>
      </c>
      <c r="AB256" t="s">
        <v>115</v>
      </c>
      <c r="AC256" t="s">
        <v>116</v>
      </c>
      <c r="AD256" t="s">
        <v>110</v>
      </c>
      <c r="AE256" t="s">
        <v>110</v>
      </c>
      <c r="AH256" s="153">
        <v>0</v>
      </c>
      <c r="AI256" s="154">
        <v>42434</v>
      </c>
      <c r="AJ256" s="155">
        <v>908505</v>
      </c>
      <c r="AK256" s="156">
        <v>908505.1</v>
      </c>
      <c r="AL256" s="157">
        <v>42418</v>
      </c>
      <c r="AM256" s="158">
        <v>0</v>
      </c>
      <c r="AN256" t="s">
        <v>117</v>
      </c>
      <c r="AO256" s="159">
        <v>42434.395462962966</v>
      </c>
      <c r="AP256" t="s">
        <v>171</v>
      </c>
      <c r="AQ256" t="s">
        <v>119</v>
      </c>
      <c r="AR256" t="s">
        <v>119</v>
      </c>
      <c r="AT256" s="160">
        <v>42418</v>
      </c>
      <c r="AU256" s="161">
        <v>1</v>
      </c>
      <c r="AV256" s="162">
        <v>1</v>
      </c>
      <c r="AW256" t="s">
        <v>120</v>
      </c>
      <c r="AZ256" s="163">
        <v>42434</v>
      </c>
      <c r="BB256" t="s">
        <v>121</v>
      </c>
      <c r="BC256" t="s">
        <v>114</v>
      </c>
      <c r="BD256" t="s">
        <v>122</v>
      </c>
      <c r="BE256" t="s">
        <v>110</v>
      </c>
      <c r="BH256" t="s">
        <v>122</v>
      </c>
      <c r="BL256" t="s">
        <v>110</v>
      </c>
      <c r="BM256" s="165">
        <v>42418</v>
      </c>
      <c r="BO256" t="s">
        <v>110</v>
      </c>
      <c r="BP256" t="s">
        <v>123</v>
      </c>
      <c r="BS256" s="166">
        <v>42434.383784722224</v>
      </c>
      <c r="BU256" t="s">
        <v>110</v>
      </c>
      <c r="BV256" t="s">
        <v>171</v>
      </c>
      <c r="BW256" t="s">
        <v>110</v>
      </c>
      <c r="BZ256" t="s">
        <v>108</v>
      </c>
      <c r="CA256" t="s">
        <v>170</v>
      </c>
      <c r="CB256" s="167">
        <v>42418</v>
      </c>
      <c r="CC256" s="168">
        <v>0</v>
      </c>
      <c r="CD256" s="169">
        <v>10</v>
      </c>
      <c r="CE256" t="s">
        <v>111</v>
      </c>
      <c r="CH256" t="s">
        <v>150</v>
      </c>
      <c r="CL256" t="s">
        <v>126</v>
      </c>
      <c r="CM256" t="s">
        <v>137</v>
      </c>
      <c r="CO256" t="s">
        <v>128</v>
      </c>
      <c r="CU256" t="s">
        <v>119</v>
      </c>
      <c r="DD256" s="170">
        <v>-2.69</v>
      </c>
      <c r="DE256" t="s">
        <v>110</v>
      </c>
      <c r="DF256" s="171">
        <v>0</v>
      </c>
      <c r="DH256" s="172">
        <v>0</v>
      </c>
      <c r="DI256" t="s">
        <v>171</v>
      </c>
      <c r="DJ256" t="s">
        <v>116</v>
      </c>
      <c r="DK256" s="173">
        <v>42418</v>
      </c>
      <c r="DL256" t="s">
        <v>119</v>
      </c>
      <c r="DN256" s="174">
        <v>-2.69</v>
      </c>
      <c r="DO256" s="175">
        <v>1</v>
      </c>
      <c r="DP256" s="176">
        <v>1</v>
      </c>
      <c r="DQ256" s="177">
        <v>908505</v>
      </c>
      <c r="DT256" s="178">
        <v>42434</v>
      </c>
      <c r="DV256" t="s">
        <v>120</v>
      </c>
      <c r="DW256" s="179">
        <v>42418</v>
      </c>
      <c r="DX256" t="s">
        <v>110</v>
      </c>
      <c r="DY256" s="180">
        <v>42418</v>
      </c>
      <c r="DZ256" t="s">
        <v>116</v>
      </c>
      <c r="EC256" t="s">
        <v>123</v>
      </c>
      <c r="ED256" s="181">
        <v>0</v>
      </c>
      <c r="EE256" s="182">
        <v>0</v>
      </c>
      <c r="EG256" t="s">
        <v>132</v>
      </c>
      <c r="EJ256" t="str">
        <f t="shared" si="8"/>
        <v>205500018000</v>
      </c>
    </row>
    <row r="257" spans="1:140" hidden="1" x14ac:dyDescent="0.25">
      <c r="A257" t="s">
        <v>108</v>
      </c>
      <c r="B257" t="s">
        <v>170</v>
      </c>
      <c r="C257" s="140">
        <v>42418</v>
      </c>
      <c r="D257" s="141">
        <v>0</v>
      </c>
      <c r="E257" t="s">
        <v>108</v>
      </c>
      <c r="F257" t="s">
        <v>110</v>
      </c>
      <c r="G257" s="142">
        <v>2016</v>
      </c>
      <c r="H257" s="143">
        <v>8</v>
      </c>
      <c r="I257" s="144">
        <v>42418</v>
      </c>
      <c r="J257" t="s">
        <v>111</v>
      </c>
      <c r="L257" t="s">
        <v>110</v>
      </c>
      <c r="M257" t="s">
        <v>110</v>
      </c>
      <c r="O257" s="146">
        <v>0</v>
      </c>
      <c r="P257" t="s">
        <v>112</v>
      </c>
      <c r="R257" s="148">
        <v>42418</v>
      </c>
      <c r="S257" s="149">
        <v>66</v>
      </c>
      <c r="T257" s="150">
        <v>16200.63</v>
      </c>
      <c r="U257" s="151">
        <v>16200.63</v>
      </c>
      <c r="V257" s="152">
        <v>0</v>
      </c>
      <c r="W257" t="s">
        <v>113</v>
      </c>
      <c r="Y257" t="s">
        <v>114</v>
      </c>
      <c r="Z257" t="s">
        <v>114</v>
      </c>
      <c r="AA257" t="s">
        <v>114</v>
      </c>
      <c r="AB257" t="s">
        <v>115</v>
      </c>
      <c r="AC257" t="s">
        <v>116</v>
      </c>
      <c r="AD257" t="s">
        <v>110</v>
      </c>
      <c r="AE257" t="s">
        <v>110</v>
      </c>
      <c r="AH257" s="153">
        <v>0</v>
      </c>
      <c r="AI257" s="154">
        <v>42434</v>
      </c>
      <c r="AJ257" s="155">
        <v>908505</v>
      </c>
      <c r="AK257" s="156">
        <v>908505.1</v>
      </c>
      <c r="AL257" s="157">
        <v>42418</v>
      </c>
      <c r="AM257" s="158">
        <v>0</v>
      </c>
      <c r="AN257" t="s">
        <v>117</v>
      </c>
      <c r="AO257" s="159">
        <v>42434.395462962966</v>
      </c>
      <c r="AP257" t="s">
        <v>171</v>
      </c>
      <c r="AQ257" t="s">
        <v>119</v>
      </c>
      <c r="AR257" t="s">
        <v>119</v>
      </c>
      <c r="AT257" s="160">
        <v>42418</v>
      </c>
      <c r="AU257" s="161">
        <v>1</v>
      </c>
      <c r="AV257" s="162">
        <v>1</v>
      </c>
      <c r="AW257" t="s">
        <v>120</v>
      </c>
      <c r="AZ257" s="163">
        <v>42434</v>
      </c>
      <c r="BB257" t="s">
        <v>121</v>
      </c>
      <c r="BC257" t="s">
        <v>114</v>
      </c>
      <c r="BD257" t="s">
        <v>122</v>
      </c>
      <c r="BE257" t="s">
        <v>110</v>
      </c>
      <c r="BH257" t="s">
        <v>122</v>
      </c>
      <c r="BL257" t="s">
        <v>110</v>
      </c>
      <c r="BM257" s="165">
        <v>42418</v>
      </c>
      <c r="BO257" t="s">
        <v>110</v>
      </c>
      <c r="BP257" t="s">
        <v>123</v>
      </c>
      <c r="BS257" s="166">
        <v>42434.383784722224</v>
      </c>
      <c r="BU257" t="s">
        <v>110</v>
      </c>
      <c r="BV257" t="s">
        <v>171</v>
      </c>
      <c r="BW257" t="s">
        <v>110</v>
      </c>
      <c r="BZ257" t="s">
        <v>108</v>
      </c>
      <c r="CA257" t="s">
        <v>170</v>
      </c>
      <c r="CB257" s="167">
        <v>42418</v>
      </c>
      <c r="CC257" s="168">
        <v>0</v>
      </c>
      <c r="CD257" s="169">
        <v>11</v>
      </c>
      <c r="CE257" t="s">
        <v>111</v>
      </c>
      <c r="CH257" t="s">
        <v>150</v>
      </c>
      <c r="CL257" t="s">
        <v>126</v>
      </c>
      <c r="CM257" t="s">
        <v>134</v>
      </c>
      <c r="CO257" t="s">
        <v>128</v>
      </c>
      <c r="CU257" t="s">
        <v>119</v>
      </c>
      <c r="DD257" s="170">
        <v>-1.8</v>
      </c>
      <c r="DE257" t="s">
        <v>110</v>
      </c>
      <c r="DF257" s="171">
        <v>0</v>
      </c>
      <c r="DH257" s="172">
        <v>0</v>
      </c>
      <c r="DI257" t="s">
        <v>171</v>
      </c>
      <c r="DJ257" t="s">
        <v>116</v>
      </c>
      <c r="DK257" s="173">
        <v>42418</v>
      </c>
      <c r="DL257" t="s">
        <v>119</v>
      </c>
      <c r="DN257" s="174">
        <v>-1.8</v>
      </c>
      <c r="DO257" s="175">
        <v>1</v>
      </c>
      <c r="DP257" s="176">
        <v>1</v>
      </c>
      <c r="DQ257" s="177">
        <v>908505</v>
      </c>
      <c r="DT257" s="178">
        <v>42434</v>
      </c>
      <c r="DV257" t="s">
        <v>120</v>
      </c>
      <c r="DW257" s="179">
        <v>42418</v>
      </c>
      <c r="DX257" t="s">
        <v>110</v>
      </c>
      <c r="DY257" s="180">
        <v>42418</v>
      </c>
      <c r="DZ257" t="s">
        <v>116</v>
      </c>
      <c r="EC257" t="s">
        <v>123</v>
      </c>
      <c r="ED257" s="181">
        <v>0</v>
      </c>
      <c r="EE257" s="182">
        <v>0</v>
      </c>
      <c r="EG257" t="s">
        <v>132</v>
      </c>
      <c r="EJ257" t="str">
        <f t="shared" si="8"/>
        <v>205500019800</v>
      </c>
    </row>
    <row r="258" spans="1:140" hidden="1" x14ac:dyDescent="0.25">
      <c r="A258" t="s">
        <v>108</v>
      </c>
      <c r="B258" t="s">
        <v>170</v>
      </c>
      <c r="C258" s="140">
        <v>42418</v>
      </c>
      <c r="D258" s="141">
        <v>0</v>
      </c>
      <c r="E258" t="s">
        <v>108</v>
      </c>
      <c r="F258" t="s">
        <v>110</v>
      </c>
      <c r="G258" s="142">
        <v>2016</v>
      </c>
      <c r="H258" s="143">
        <v>8</v>
      </c>
      <c r="I258" s="144">
        <v>42418</v>
      </c>
      <c r="J258" t="s">
        <v>111</v>
      </c>
      <c r="L258" t="s">
        <v>110</v>
      </c>
      <c r="M258" t="s">
        <v>110</v>
      </c>
      <c r="O258" s="146">
        <v>0</v>
      </c>
      <c r="P258" t="s">
        <v>112</v>
      </c>
      <c r="R258" s="148">
        <v>42418</v>
      </c>
      <c r="S258" s="149">
        <v>66</v>
      </c>
      <c r="T258" s="150">
        <v>16200.63</v>
      </c>
      <c r="U258" s="151">
        <v>16200.63</v>
      </c>
      <c r="V258" s="152">
        <v>0</v>
      </c>
      <c r="W258" t="s">
        <v>113</v>
      </c>
      <c r="Y258" t="s">
        <v>114</v>
      </c>
      <c r="Z258" t="s">
        <v>114</v>
      </c>
      <c r="AA258" t="s">
        <v>114</v>
      </c>
      <c r="AB258" t="s">
        <v>115</v>
      </c>
      <c r="AC258" t="s">
        <v>116</v>
      </c>
      <c r="AD258" t="s">
        <v>110</v>
      </c>
      <c r="AE258" t="s">
        <v>110</v>
      </c>
      <c r="AH258" s="153">
        <v>0</v>
      </c>
      <c r="AI258" s="154">
        <v>42434</v>
      </c>
      <c r="AJ258" s="155">
        <v>908505</v>
      </c>
      <c r="AK258" s="156">
        <v>908505.1</v>
      </c>
      <c r="AL258" s="157">
        <v>42418</v>
      </c>
      <c r="AM258" s="158">
        <v>0</v>
      </c>
      <c r="AN258" t="s">
        <v>117</v>
      </c>
      <c r="AO258" s="159">
        <v>42434.395462962966</v>
      </c>
      <c r="AP258" t="s">
        <v>171</v>
      </c>
      <c r="AQ258" t="s">
        <v>119</v>
      </c>
      <c r="AR258" t="s">
        <v>119</v>
      </c>
      <c r="AT258" s="160">
        <v>42418</v>
      </c>
      <c r="AU258" s="161">
        <v>1</v>
      </c>
      <c r="AV258" s="162">
        <v>1</v>
      </c>
      <c r="AW258" t="s">
        <v>120</v>
      </c>
      <c r="AZ258" s="163">
        <v>42434</v>
      </c>
      <c r="BB258" t="s">
        <v>121</v>
      </c>
      <c r="BC258" t="s">
        <v>114</v>
      </c>
      <c r="BD258" t="s">
        <v>122</v>
      </c>
      <c r="BE258" t="s">
        <v>110</v>
      </c>
      <c r="BH258" t="s">
        <v>122</v>
      </c>
      <c r="BL258" t="s">
        <v>110</v>
      </c>
      <c r="BM258" s="165">
        <v>42418</v>
      </c>
      <c r="BO258" t="s">
        <v>110</v>
      </c>
      <c r="BP258" t="s">
        <v>123</v>
      </c>
      <c r="BS258" s="166">
        <v>42434.383784722224</v>
      </c>
      <c r="BU258" t="s">
        <v>110</v>
      </c>
      <c r="BV258" t="s">
        <v>171</v>
      </c>
      <c r="BW258" t="s">
        <v>110</v>
      </c>
      <c r="BZ258" t="s">
        <v>108</v>
      </c>
      <c r="CA258" t="s">
        <v>170</v>
      </c>
      <c r="CB258" s="167">
        <v>42418</v>
      </c>
      <c r="CC258" s="168">
        <v>0</v>
      </c>
      <c r="CD258" s="169">
        <v>13</v>
      </c>
      <c r="CE258" t="s">
        <v>111</v>
      </c>
      <c r="CH258" t="s">
        <v>151</v>
      </c>
      <c r="CL258" t="s">
        <v>126</v>
      </c>
      <c r="CM258" t="s">
        <v>127</v>
      </c>
      <c r="CO258" t="s">
        <v>128</v>
      </c>
      <c r="CU258" t="s">
        <v>119</v>
      </c>
      <c r="DD258" s="170">
        <v>-68.77</v>
      </c>
      <c r="DE258" t="s">
        <v>110</v>
      </c>
      <c r="DF258" s="171">
        <v>0</v>
      </c>
      <c r="DH258" s="172">
        <v>0</v>
      </c>
      <c r="DI258" t="s">
        <v>171</v>
      </c>
      <c r="DJ258" t="s">
        <v>116</v>
      </c>
      <c r="DK258" s="173">
        <v>42418</v>
      </c>
      <c r="DL258" t="s">
        <v>119</v>
      </c>
      <c r="DN258" s="174">
        <v>-68.77</v>
      </c>
      <c r="DO258" s="175">
        <v>1</v>
      </c>
      <c r="DP258" s="176">
        <v>1</v>
      </c>
      <c r="DQ258" s="177">
        <v>908505</v>
      </c>
      <c r="DT258" s="178">
        <v>42434</v>
      </c>
      <c r="DV258" t="s">
        <v>120</v>
      </c>
      <c r="DW258" s="179">
        <v>42418</v>
      </c>
      <c r="DX258" t="s">
        <v>110</v>
      </c>
      <c r="DY258" s="180">
        <v>42418</v>
      </c>
      <c r="DZ258" t="s">
        <v>116</v>
      </c>
      <c r="EC258" t="s">
        <v>123</v>
      </c>
      <c r="ED258" s="181">
        <v>0</v>
      </c>
      <c r="EE258" s="182">
        <v>0</v>
      </c>
      <c r="EG258" t="s">
        <v>132</v>
      </c>
      <c r="EJ258" t="str">
        <f t="shared" si="8"/>
        <v>205600099000</v>
      </c>
    </row>
    <row r="259" spans="1:140" hidden="1" x14ac:dyDescent="0.25">
      <c r="A259" t="s">
        <v>108</v>
      </c>
      <c r="B259" t="s">
        <v>170</v>
      </c>
      <c r="C259" s="140">
        <v>42418</v>
      </c>
      <c r="D259" s="141">
        <v>0</v>
      </c>
      <c r="E259" t="s">
        <v>108</v>
      </c>
      <c r="F259" t="s">
        <v>110</v>
      </c>
      <c r="G259" s="142">
        <v>2016</v>
      </c>
      <c r="H259" s="143">
        <v>8</v>
      </c>
      <c r="I259" s="144">
        <v>42418</v>
      </c>
      <c r="J259" t="s">
        <v>111</v>
      </c>
      <c r="L259" t="s">
        <v>110</v>
      </c>
      <c r="M259" t="s">
        <v>110</v>
      </c>
      <c r="O259" s="146">
        <v>0</v>
      </c>
      <c r="P259" t="s">
        <v>112</v>
      </c>
      <c r="R259" s="148">
        <v>42418</v>
      </c>
      <c r="S259" s="149">
        <v>66</v>
      </c>
      <c r="T259" s="150">
        <v>16200.63</v>
      </c>
      <c r="U259" s="151">
        <v>16200.63</v>
      </c>
      <c r="V259" s="152">
        <v>0</v>
      </c>
      <c r="W259" t="s">
        <v>113</v>
      </c>
      <c r="Y259" t="s">
        <v>114</v>
      </c>
      <c r="Z259" t="s">
        <v>114</v>
      </c>
      <c r="AA259" t="s">
        <v>114</v>
      </c>
      <c r="AB259" t="s">
        <v>115</v>
      </c>
      <c r="AC259" t="s">
        <v>116</v>
      </c>
      <c r="AD259" t="s">
        <v>110</v>
      </c>
      <c r="AE259" t="s">
        <v>110</v>
      </c>
      <c r="AH259" s="153">
        <v>0</v>
      </c>
      <c r="AI259" s="154">
        <v>42434</v>
      </c>
      <c r="AJ259" s="155">
        <v>908505</v>
      </c>
      <c r="AK259" s="156">
        <v>908505.1</v>
      </c>
      <c r="AL259" s="157">
        <v>42418</v>
      </c>
      <c r="AM259" s="158">
        <v>0</v>
      </c>
      <c r="AN259" t="s">
        <v>117</v>
      </c>
      <c r="AO259" s="159">
        <v>42434.395462962966</v>
      </c>
      <c r="AP259" t="s">
        <v>171</v>
      </c>
      <c r="AQ259" t="s">
        <v>119</v>
      </c>
      <c r="AR259" t="s">
        <v>119</v>
      </c>
      <c r="AT259" s="160">
        <v>42418</v>
      </c>
      <c r="AU259" s="161">
        <v>1</v>
      </c>
      <c r="AV259" s="162">
        <v>1</v>
      </c>
      <c r="AW259" t="s">
        <v>120</v>
      </c>
      <c r="AZ259" s="163">
        <v>42434</v>
      </c>
      <c r="BB259" t="s">
        <v>121</v>
      </c>
      <c r="BC259" t="s">
        <v>114</v>
      </c>
      <c r="BD259" t="s">
        <v>122</v>
      </c>
      <c r="BE259" t="s">
        <v>110</v>
      </c>
      <c r="BH259" t="s">
        <v>122</v>
      </c>
      <c r="BL259" t="s">
        <v>110</v>
      </c>
      <c r="BM259" s="165">
        <v>42418</v>
      </c>
      <c r="BO259" t="s">
        <v>110</v>
      </c>
      <c r="BP259" t="s">
        <v>123</v>
      </c>
      <c r="BS259" s="166">
        <v>42434.383784722224</v>
      </c>
      <c r="BU259" t="s">
        <v>110</v>
      </c>
      <c r="BV259" t="s">
        <v>171</v>
      </c>
      <c r="BW259" t="s">
        <v>110</v>
      </c>
      <c r="BZ259" t="s">
        <v>108</v>
      </c>
      <c r="CA259" t="s">
        <v>170</v>
      </c>
      <c r="CB259" s="167">
        <v>42418</v>
      </c>
      <c r="CC259" s="168">
        <v>0</v>
      </c>
      <c r="CD259" s="169">
        <v>14</v>
      </c>
      <c r="CE259" t="s">
        <v>111</v>
      </c>
      <c r="CH259" t="s">
        <v>165</v>
      </c>
      <c r="CL259" t="s">
        <v>126</v>
      </c>
      <c r="CM259" t="s">
        <v>137</v>
      </c>
      <c r="CO259" t="s">
        <v>128</v>
      </c>
      <c r="CU259" t="s">
        <v>119</v>
      </c>
      <c r="DD259" s="170">
        <v>-11.55</v>
      </c>
      <c r="DE259" t="s">
        <v>110</v>
      </c>
      <c r="DF259" s="171">
        <v>0</v>
      </c>
      <c r="DH259" s="172">
        <v>0</v>
      </c>
      <c r="DI259" t="s">
        <v>171</v>
      </c>
      <c r="DJ259" t="s">
        <v>116</v>
      </c>
      <c r="DK259" s="173">
        <v>42418</v>
      </c>
      <c r="DL259" t="s">
        <v>119</v>
      </c>
      <c r="DN259" s="174">
        <v>-11.55</v>
      </c>
      <c r="DO259" s="175">
        <v>1</v>
      </c>
      <c r="DP259" s="176">
        <v>1</v>
      </c>
      <c r="DQ259" s="177">
        <v>908505</v>
      </c>
      <c r="DT259" s="178">
        <v>42434</v>
      </c>
      <c r="DV259" t="s">
        <v>120</v>
      </c>
      <c r="DW259" s="179">
        <v>42418</v>
      </c>
      <c r="DX259" t="s">
        <v>110</v>
      </c>
      <c r="DY259" s="180">
        <v>42418</v>
      </c>
      <c r="DZ259" t="s">
        <v>116</v>
      </c>
      <c r="EC259" t="s">
        <v>123</v>
      </c>
      <c r="ED259" s="181">
        <v>0</v>
      </c>
      <c r="EE259" s="182">
        <v>0</v>
      </c>
      <c r="EG259" t="s">
        <v>132</v>
      </c>
      <c r="EJ259" t="str">
        <f t="shared" si="8"/>
        <v>205700018000</v>
      </c>
    </row>
    <row r="260" spans="1:140" hidden="1" x14ac:dyDescent="0.25">
      <c r="A260" t="s">
        <v>108</v>
      </c>
      <c r="B260" t="s">
        <v>170</v>
      </c>
      <c r="C260" s="140">
        <v>42418</v>
      </c>
      <c r="D260" s="141">
        <v>0</v>
      </c>
      <c r="E260" t="s">
        <v>108</v>
      </c>
      <c r="F260" t="s">
        <v>110</v>
      </c>
      <c r="G260" s="142">
        <v>2016</v>
      </c>
      <c r="H260" s="143">
        <v>8</v>
      </c>
      <c r="I260" s="144">
        <v>42418</v>
      </c>
      <c r="J260" t="s">
        <v>111</v>
      </c>
      <c r="L260" t="s">
        <v>110</v>
      </c>
      <c r="M260" t="s">
        <v>110</v>
      </c>
      <c r="O260" s="146">
        <v>0</v>
      </c>
      <c r="P260" t="s">
        <v>112</v>
      </c>
      <c r="R260" s="148">
        <v>42418</v>
      </c>
      <c r="S260" s="149">
        <v>66</v>
      </c>
      <c r="T260" s="150">
        <v>16200.63</v>
      </c>
      <c r="U260" s="151">
        <v>16200.63</v>
      </c>
      <c r="V260" s="152">
        <v>0</v>
      </c>
      <c r="W260" t="s">
        <v>113</v>
      </c>
      <c r="Y260" t="s">
        <v>114</v>
      </c>
      <c r="Z260" t="s">
        <v>114</v>
      </c>
      <c r="AA260" t="s">
        <v>114</v>
      </c>
      <c r="AB260" t="s">
        <v>115</v>
      </c>
      <c r="AC260" t="s">
        <v>116</v>
      </c>
      <c r="AD260" t="s">
        <v>110</v>
      </c>
      <c r="AE260" t="s">
        <v>110</v>
      </c>
      <c r="AH260" s="153">
        <v>0</v>
      </c>
      <c r="AI260" s="154">
        <v>42434</v>
      </c>
      <c r="AJ260" s="155">
        <v>908505</v>
      </c>
      <c r="AK260" s="156">
        <v>908505.1</v>
      </c>
      <c r="AL260" s="157">
        <v>42418</v>
      </c>
      <c r="AM260" s="158">
        <v>0</v>
      </c>
      <c r="AN260" t="s">
        <v>117</v>
      </c>
      <c r="AO260" s="159">
        <v>42434.395462962966</v>
      </c>
      <c r="AP260" t="s">
        <v>171</v>
      </c>
      <c r="AQ260" t="s">
        <v>119</v>
      </c>
      <c r="AR260" t="s">
        <v>119</v>
      </c>
      <c r="AT260" s="160">
        <v>42418</v>
      </c>
      <c r="AU260" s="161">
        <v>1</v>
      </c>
      <c r="AV260" s="162">
        <v>1</v>
      </c>
      <c r="AW260" t="s">
        <v>120</v>
      </c>
      <c r="AZ260" s="163">
        <v>42434</v>
      </c>
      <c r="BB260" t="s">
        <v>121</v>
      </c>
      <c r="BC260" t="s">
        <v>114</v>
      </c>
      <c r="BD260" t="s">
        <v>122</v>
      </c>
      <c r="BE260" t="s">
        <v>110</v>
      </c>
      <c r="BH260" t="s">
        <v>122</v>
      </c>
      <c r="BL260" t="s">
        <v>110</v>
      </c>
      <c r="BM260" s="165">
        <v>42418</v>
      </c>
      <c r="BO260" t="s">
        <v>110</v>
      </c>
      <c r="BP260" t="s">
        <v>123</v>
      </c>
      <c r="BS260" s="166">
        <v>42434.383784722224</v>
      </c>
      <c r="BU260" t="s">
        <v>110</v>
      </c>
      <c r="BV260" t="s">
        <v>171</v>
      </c>
      <c r="BW260" t="s">
        <v>110</v>
      </c>
      <c r="BZ260" t="s">
        <v>108</v>
      </c>
      <c r="CA260" t="s">
        <v>170</v>
      </c>
      <c r="CB260" s="167">
        <v>42418</v>
      </c>
      <c r="CC260" s="168">
        <v>0</v>
      </c>
      <c r="CD260" s="169">
        <v>15</v>
      </c>
      <c r="CE260" t="s">
        <v>111</v>
      </c>
      <c r="CH260" t="s">
        <v>165</v>
      </c>
      <c r="CL260" t="s">
        <v>126</v>
      </c>
      <c r="CM260" t="s">
        <v>134</v>
      </c>
      <c r="CO260" t="s">
        <v>128</v>
      </c>
      <c r="CU260" t="s">
        <v>119</v>
      </c>
      <c r="DD260" s="170">
        <v>-8.82</v>
      </c>
      <c r="DE260" t="s">
        <v>110</v>
      </c>
      <c r="DF260" s="171">
        <v>0</v>
      </c>
      <c r="DH260" s="172">
        <v>0</v>
      </c>
      <c r="DI260" t="s">
        <v>171</v>
      </c>
      <c r="DJ260" t="s">
        <v>116</v>
      </c>
      <c r="DK260" s="173">
        <v>42418</v>
      </c>
      <c r="DL260" t="s">
        <v>119</v>
      </c>
      <c r="DN260" s="174">
        <v>-8.82</v>
      </c>
      <c r="DO260" s="175">
        <v>1</v>
      </c>
      <c r="DP260" s="176">
        <v>1</v>
      </c>
      <c r="DQ260" s="177">
        <v>908505</v>
      </c>
      <c r="DT260" s="178">
        <v>42434</v>
      </c>
      <c r="DV260" t="s">
        <v>120</v>
      </c>
      <c r="DW260" s="179">
        <v>42418</v>
      </c>
      <c r="DX260" t="s">
        <v>110</v>
      </c>
      <c r="DY260" s="180">
        <v>42418</v>
      </c>
      <c r="DZ260" t="s">
        <v>116</v>
      </c>
      <c r="EC260" t="s">
        <v>123</v>
      </c>
      <c r="ED260" s="181">
        <v>0</v>
      </c>
      <c r="EE260" s="182">
        <v>0</v>
      </c>
      <c r="EG260" t="s">
        <v>132</v>
      </c>
      <c r="EJ260" t="str">
        <f t="shared" si="8"/>
        <v>205700019800</v>
      </c>
    </row>
    <row r="261" spans="1:140" hidden="1" x14ac:dyDescent="0.25">
      <c r="A261" t="s">
        <v>108</v>
      </c>
      <c r="B261" t="s">
        <v>170</v>
      </c>
      <c r="C261" s="140">
        <v>42418</v>
      </c>
      <c r="D261" s="141">
        <v>0</v>
      </c>
      <c r="E261" t="s">
        <v>108</v>
      </c>
      <c r="F261" t="s">
        <v>110</v>
      </c>
      <c r="G261" s="142">
        <v>2016</v>
      </c>
      <c r="H261" s="143">
        <v>8</v>
      </c>
      <c r="I261" s="144">
        <v>42418</v>
      </c>
      <c r="J261" t="s">
        <v>111</v>
      </c>
      <c r="L261" t="s">
        <v>110</v>
      </c>
      <c r="M261" t="s">
        <v>110</v>
      </c>
      <c r="O261" s="146">
        <v>0</v>
      </c>
      <c r="P261" t="s">
        <v>112</v>
      </c>
      <c r="R261" s="148">
        <v>42418</v>
      </c>
      <c r="S261" s="149">
        <v>66</v>
      </c>
      <c r="T261" s="150">
        <v>16200.63</v>
      </c>
      <c r="U261" s="151">
        <v>16200.63</v>
      </c>
      <c r="V261" s="152">
        <v>0</v>
      </c>
      <c r="W261" t="s">
        <v>113</v>
      </c>
      <c r="Y261" t="s">
        <v>114</v>
      </c>
      <c r="Z261" t="s">
        <v>114</v>
      </c>
      <c r="AA261" t="s">
        <v>114</v>
      </c>
      <c r="AB261" t="s">
        <v>115</v>
      </c>
      <c r="AC261" t="s">
        <v>116</v>
      </c>
      <c r="AD261" t="s">
        <v>110</v>
      </c>
      <c r="AE261" t="s">
        <v>110</v>
      </c>
      <c r="AH261" s="153">
        <v>0</v>
      </c>
      <c r="AI261" s="154">
        <v>42434</v>
      </c>
      <c r="AJ261" s="155">
        <v>908505</v>
      </c>
      <c r="AK261" s="156">
        <v>908505.1</v>
      </c>
      <c r="AL261" s="157">
        <v>42418</v>
      </c>
      <c r="AM261" s="158">
        <v>0</v>
      </c>
      <c r="AN261" t="s">
        <v>117</v>
      </c>
      <c r="AO261" s="159">
        <v>42434.395462962966</v>
      </c>
      <c r="AP261" t="s">
        <v>171</v>
      </c>
      <c r="AQ261" t="s">
        <v>119</v>
      </c>
      <c r="AR261" t="s">
        <v>119</v>
      </c>
      <c r="AT261" s="160">
        <v>42418</v>
      </c>
      <c r="AU261" s="161">
        <v>1</v>
      </c>
      <c r="AV261" s="162">
        <v>1</v>
      </c>
      <c r="AW261" t="s">
        <v>120</v>
      </c>
      <c r="AZ261" s="163">
        <v>42434</v>
      </c>
      <c r="BB261" t="s">
        <v>121</v>
      </c>
      <c r="BC261" t="s">
        <v>114</v>
      </c>
      <c r="BD261" t="s">
        <v>122</v>
      </c>
      <c r="BE261" t="s">
        <v>110</v>
      </c>
      <c r="BH261" t="s">
        <v>122</v>
      </c>
      <c r="BL261" t="s">
        <v>110</v>
      </c>
      <c r="BM261" s="165">
        <v>42418</v>
      </c>
      <c r="BO261" t="s">
        <v>110</v>
      </c>
      <c r="BP261" t="s">
        <v>123</v>
      </c>
      <c r="BS261" s="166">
        <v>42434.383784722224</v>
      </c>
      <c r="BU261" t="s">
        <v>110</v>
      </c>
      <c r="BV261" t="s">
        <v>171</v>
      </c>
      <c r="BW261" t="s">
        <v>110</v>
      </c>
      <c r="BZ261" t="s">
        <v>108</v>
      </c>
      <c r="CA261" t="s">
        <v>170</v>
      </c>
      <c r="CB261" s="167">
        <v>42418</v>
      </c>
      <c r="CC261" s="168">
        <v>0</v>
      </c>
      <c r="CD261" s="169">
        <v>16</v>
      </c>
      <c r="CE261" t="s">
        <v>111</v>
      </c>
      <c r="CH261" t="s">
        <v>152</v>
      </c>
      <c r="CL261" t="s">
        <v>126</v>
      </c>
      <c r="CM261" t="s">
        <v>137</v>
      </c>
      <c r="CO261" t="s">
        <v>128</v>
      </c>
      <c r="CU261" t="s">
        <v>119</v>
      </c>
      <c r="DD261" s="170">
        <v>-131.31</v>
      </c>
      <c r="DE261" t="s">
        <v>110</v>
      </c>
      <c r="DF261" s="171">
        <v>0</v>
      </c>
      <c r="DH261" s="172">
        <v>0</v>
      </c>
      <c r="DI261" t="s">
        <v>171</v>
      </c>
      <c r="DJ261" t="s">
        <v>116</v>
      </c>
      <c r="DK261" s="173">
        <v>42418</v>
      </c>
      <c r="DL261" t="s">
        <v>119</v>
      </c>
      <c r="DN261" s="174">
        <v>-131.31</v>
      </c>
      <c r="DO261" s="175">
        <v>1</v>
      </c>
      <c r="DP261" s="176">
        <v>1</v>
      </c>
      <c r="DQ261" s="177">
        <v>908505</v>
      </c>
      <c r="DT261" s="178">
        <v>42434</v>
      </c>
      <c r="DV261" t="s">
        <v>120</v>
      </c>
      <c r="DW261" s="179">
        <v>42418</v>
      </c>
      <c r="DX261" t="s">
        <v>110</v>
      </c>
      <c r="DY261" s="180">
        <v>42418</v>
      </c>
      <c r="DZ261" t="s">
        <v>116</v>
      </c>
      <c r="EC261" t="s">
        <v>123</v>
      </c>
      <c r="ED261" s="181">
        <v>0</v>
      </c>
      <c r="EE261" s="182">
        <v>0</v>
      </c>
      <c r="EG261" t="s">
        <v>132</v>
      </c>
      <c r="EJ261" t="str">
        <f t="shared" si="8"/>
        <v>205800018000</v>
      </c>
    </row>
    <row r="262" spans="1:140" hidden="1" x14ac:dyDescent="0.25">
      <c r="A262" t="s">
        <v>108</v>
      </c>
      <c r="B262" t="s">
        <v>170</v>
      </c>
      <c r="C262" s="140">
        <v>42418</v>
      </c>
      <c r="D262" s="141">
        <v>0</v>
      </c>
      <c r="E262" t="s">
        <v>108</v>
      </c>
      <c r="F262" t="s">
        <v>110</v>
      </c>
      <c r="G262" s="142">
        <v>2016</v>
      </c>
      <c r="H262" s="143">
        <v>8</v>
      </c>
      <c r="I262" s="144">
        <v>42418</v>
      </c>
      <c r="J262" t="s">
        <v>111</v>
      </c>
      <c r="L262" t="s">
        <v>110</v>
      </c>
      <c r="M262" t="s">
        <v>110</v>
      </c>
      <c r="O262" s="146">
        <v>0</v>
      </c>
      <c r="P262" t="s">
        <v>112</v>
      </c>
      <c r="R262" s="148">
        <v>42418</v>
      </c>
      <c r="S262" s="149">
        <v>66</v>
      </c>
      <c r="T262" s="150">
        <v>16200.63</v>
      </c>
      <c r="U262" s="151">
        <v>16200.63</v>
      </c>
      <c r="V262" s="152">
        <v>0</v>
      </c>
      <c r="W262" t="s">
        <v>113</v>
      </c>
      <c r="Y262" t="s">
        <v>114</v>
      </c>
      <c r="Z262" t="s">
        <v>114</v>
      </c>
      <c r="AA262" t="s">
        <v>114</v>
      </c>
      <c r="AB262" t="s">
        <v>115</v>
      </c>
      <c r="AC262" t="s">
        <v>116</v>
      </c>
      <c r="AD262" t="s">
        <v>110</v>
      </c>
      <c r="AE262" t="s">
        <v>110</v>
      </c>
      <c r="AH262" s="153">
        <v>0</v>
      </c>
      <c r="AI262" s="154">
        <v>42434</v>
      </c>
      <c r="AJ262" s="155">
        <v>908505</v>
      </c>
      <c r="AK262" s="156">
        <v>908505.1</v>
      </c>
      <c r="AL262" s="157">
        <v>42418</v>
      </c>
      <c r="AM262" s="158">
        <v>0</v>
      </c>
      <c r="AN262" t="s">
        <v>117</v>
      </c>
      <c r="AO262" s="159">
        <v>42434.395462962966</v>
      </c>
      <c r="AP262" t="s">
        <v>171</v>
      </c>
      <c r="AQ262" t="s">
        <v>119</v>
      </c>
      <c r="AR262" t="s">
        <v>119</v>
      </c>
      <c r="AT262" s="160">
        <v>42418</v>
      </c>
      <c r="AU262" s="161">
        <v>1</v>
      </c>
      <c r="AV262" s="162">
        <v>1</v>
      </c>
      <c r="AW262" t="s">
        <v>120</v>
      </c>
      <c r="AZ262" s="163">
        <v>42434</v>
      </c>
      <c r="BB262" t="s">
        <v>121</v>
      </c>
      <c r="BC262" t="s">
        <v>114</v>
      </c>
      <c r="BD262" t="s">
        <v>122</v>
      </c>
      <c r="BE262" t="s">
        <v>110</v>
      </c>
      <c r="BH262" t="s">
        <v>122</v>
      </c>
      <c r="BL262" t="s">
        <v>110</v>
      </c>
      <c r="BM262" s="165">
        <v>42418</v>
      </c>
      <c r="BO262" t="s">
        <v>110</v>
      </c>
      <c r="BP262" t="s">
        <v>123</v>
      </c>
      <c r="BS262" s="166">
        <v>42434.383784722224</v>
      </c>
      <c r="BU262" t="s">
        <v>110</v>
      </c>
      <c r="BV262" t="s">
        <v>171</v>
      </c>
      <c r="BW262" t="s">
        <v>110</v>
      </c>
      <c r="BZ262" t="s">
        <v>108</v>
      </c>
      <c r="CA262" t="s">
        <v>170</v>
      </c>
      <c r="CB262" s="167">
        <v>42418</v>
      </c>
      <c r="CC262" s="168">
        <v>0</v>
      </c>
      <c r="CD262" s="169">
        <v>17</v>
      </c>
      <c r="CE262" t="s">
        <v>111</v>
      </c>
      <c r="CH262" t="s">
        <v>152</v>
      </c>
      <c r="CL262" t="s">
        <v>126</v>
      </c>
      <c r="CM262" t="s">
        <v>134</v>
      </c>
      <c r="CO262" t="s">
        <v>128</v>
      </c>
      <c r="CU262" t="s">
        <v>119</v>
      </c>
      <c r="DD262" s="170">
        <v>-32.89</v>
      </c>
      <c r="DE262" t="s">
        <v>110</v>
      </c>
      <c r="DF262" s="171">
        <v>0</v>
      </c>
      <c r="DH262" s="172">
        <v>0</v>
      </c>
      <c r="DI262" t="s">
        <v>171</v>
      </c>
      <c r="DJ262" t="s">
        <v>116</v>
      </c>
      <c r="DK262" s="173">
        <v>42418</v>
      </c>
      <c r="DL262" t="s">
        <v>119</v>
      </c>
      <c r="DN262" s="174">
        <v>-32.89</v>
      </c>
      <c r="DO262" s="175">
        <v>1</v>
      </c>
      <c r="DP262" s="176">
        <v>1</v>
      </c>
      <c r="DQ262" s="177">
        <v>908505</v>
      </c>
      <c r="DT262" s="178">
        <v>42434</v>
      </c>
      <c r="DV262" t="s">
        <v>120</v>
      </c>
      <c r="DW262" s="179">
        <v>42418</v>
      </c>
      <c r="DX262" t="s">
        <v>110</v>
      </c>
      <c r="DY262" s="180">
        <v>42418</v>
      </c>
      <c r="DZ262" t="s">
        <v>116</v>
      </c>
      <c r="EC262" t="s">
        <v>123</v>
      </c>
      <c r="ED262" s="181">
        <v>0</v>
      </c>
      <c r="EE262" s="182">
        <v>0</v>
      </c>
      <c r="EG262" t="s">
        <v>132</v>
      </c>
      <c r="EJ262" t="str">
        <f t="shared" si="8"/>
        <v>205800019800</v>
      </c>
    </row>
    <row r="263" spans="1:140" hidden="1" x14ac:dyDescent="0.25">
      <c r="A263" t="s">
        <v>108</v>
      </c>
      <c r="B263" t="s">
        <v>170</v>
      </c>
      <c r="C263" s="140">
        <v>42418</v>
      </c>
      <c r="D263" s="141">
        <v>0</v>
      </c>
      <c r="E263" t="s">
        <v>108</v>
      </c>
      <c r="F263" t="s">
        <v>110</v>
      </c>
      <c r="G263" s="142">
        <v>2016</v>
      </c>
      <c r="H263" s="143">
        <v>8</v>
      </c>
      <c r="I263" s="144">
        <v>42418</v>
      </c>
      <c r="J263" t="s">
        <v>111</v>
      </c>
      <c r="L263" t="s">
        <v>110</v>
      </c>
      <c r="M263" t="s">
        <v>110</v>
      </c>
      <c r="O263" s="146">
        <v>0</v>
      </c>
      <c r="P263" t="s">
        <v>112</v>
      </c>
      <c r="R263" s="148">
        <v>42418</v>
      </c>
      <c r="S263" s="149">
        <v>66</v>
      </c>
      <c r="T263" s="150">
        <v>16200.63</v>
      </c>
      <c r="U263" s="151">
        <v>16200.63</v>
      </c>
      <c r="V263" s="152">
        <v>0</v>
      </c>
      <c r="W263" t="s">
        <v>113</v>
      </c>
      <c r="Y263" t="s">
        <v>114</v>
      </c>
      <c r="Z263" t="s">
        <v>114</v>
      </c>
      <c r="AA263" t="s">
        <v>114</v>
      </c>
      <c r="AB263" t="s">
        <v>115</v>
      </c>
      <c r="AC263" t="s">
        <v>116</v>
      </c>
      <c r="AD263" t="s">
        <v>110</v>
      </c>
      <c r="AE263" t="s">
        <v>110</v>
      </c>
      <c r="AH263" s="153">
        <v>0</v>
      </c>
      <c r="AI263" s="154">
        <v>42434</v>
      </c>
      <c r="AJ263" s="155">
        <v>908505</v>
      </c>
      <c r="AK263" s="156">
        <v>908505.1</v>
      </c>
      <c r="AL263" s="157">
        <v>42418</v>
      </c>
      <c r="AM263" s="158">
        <v>0</v>
      </c>
      <c r="AN263" t="s">
        <v>117</v>
      </c>
      <c r="AO263" s="159">
        <v>42434.395462962966</v>
      </c>
      <c r="AP263" t="s">
        <v>171</v>
      </c>
      <c r="AQ263" t="s">
        <v>119</v>
      </c>
      <c r="AR263" t="s">
        <v>119</v>
      </c>
      <c r="AT263" s="160">
        <v>42418</v>
      </c>
      <c r="AU263" s="161">
        <v>1</v>
      </c>
      <c r="AV263" s="162">
        <v>1</v>
      </c>
      <c r="AW263" t="s">
        <v>120</v>
      </c>
      <c r="AZ263" s="163">
        <v>42434</v>
      </c>
      <c r="BB263" t="s">
        <v>121</v>
      </c>
      <c r="BC263" t="s">
        <v>114</v>
      </c>
      <c r="BD263" t="s">
        <v>122</v>
      </c>
      <c r="BE263" t="s">
        <v>110</v>
      </c>
      <c r="BH263" t="s">
        <v>122</v>
      </c>
      <c r="BL263" t="s">
        <v>110</v>
      </c>
      <c r="BM263" s="165">
        <v>42418</v>
      </c>
      <c r="BO263" t="s">
        <v>110</v>
      </c>
      <c r="BP263" t="s">
        <v>123</v>
      </c>
      <c r="BS263" s="166">
        <v>42434.383784722224</v>
      </c>
      <c r="BU263" t="s">
        <v>110</v>
      </c>
      <c r="BV263" t="s">
        <v>171</v>
      </c>
      <c r="BW263" t="s">
        <v>110</v>
      </c>
      <c r="BZ263" t="s">
        <v>108</v>
      </c>
      <c r="CA263" t="s">
        <v>170</v>
      </c>
      <c r="CB263" s="167">
        <v>42418</v>
      </c>
      <c r="CC263" s="168">
        <v>0</v>
      </c>
      <c r="CD263" s="169">
        <v>18</v>
      </c>
      <c r="CE263" t="s">
        <v>111</v>
      </c>
      <c r="CH263" t="s">
        <v>152</v>
      </c>
      <c r="CL263" t="s">
        <v>126</v>
      </c>
      <c r="CM263" t="s">
        <v>127</v>
      </c>
      <c r="CO263" t="s">
        <v>128</v>
      </c>
      <c r="CU263" t="s">
        <v>119</v>
      </c>
      <c r="DD263" s="170">
        <v>-2.8</v>
      </c>
      <c r="DE263" t="s">
        <v>110</v>
      </c>
      <c r="DF263" s="171">
        <v>0</v>
      </c>
      <c r="DH263" s="172">
        <v>0</v>
      </c>
      <c r="DI263" t="s">
        <v>171</v>
      </c>
      <c r="DJ263" t="s">
        <v>116</v>
      </c>
      <c r="DK263" s="173">
        <v>42418</v>
      </c>
      <c r="DL263" t="s">
        <v>119</v>
      </c>
      <c r="DN263" s="174">
        <v>-2.8</v>
      </c>
      <c r="DO263" s="175">
        <v>1</v>
      </c>
      <c r="DP263" s="176">
        <v>1</v>
      </c>
      <c r="DQ263" s="177">
        <v>908505</v>
      </c>
      <c r="DT263" s="178">
        <v>42434</v>
      </c>
      <c r="DV263" t="s">
        <v>120</v>
      </c>
      <c r="DW263" s="179">
        <v>42418</v>
      </c>
      <c r="DX263" t="s">
        <v>110</v>
      </c>
      <c r="DY263" s="180">
        <v>42418</v>
      </c>
      <c r="DZ263" t="s">
        <v>116</v>
      </c>
      <c r="EC263" t="s">
        <v>123</v>
      </c>
      <c r="ED263" s="181">
        <v>0</v>
      </c>
      <c r="EE263" s="182">
        <v>0</v>
      </c>
      <c r="EG263" t="s">
        <v>132</v>
      </c>
      <c r="EJ263" t="str">
        <f t="shared" si="8"/>
        <v>205800099000</v>
      </c>
    </row>
    <row r="264" spans="1:140" hidden="1" x14ac:dyDescent="0.25">
      <c r="A264" t="s">
        <v>108</v>
      </c>
      <c r="B264" t="s">
        <v>170</v>
      </c>
      <c r="C264" s="140">
        <v>42418</v>
      </c>
      <c r="D264" s="141">
        <v>0</v>
      </c>
      <c r="E264" t="s">
        <v>108</v>
      </c>
      <c r="F264" t="s">
        <v>110</v>
      </c>
      <c r="G264" s="142">
        <v>2016</v>
      </c>
      <c r="H264" s="143">
        <v>8</v>
      </c>
      <c r="I264" s="144">
        <v>42418</v>
      </c>
      <c r="J264" t="s">
        <v>111</v>
      </c>
      <c r="L264" t="s">
        <v>110</v>
      </c>
      <c r="M264" t="s">
        <v>110</v>
      </c>
      <c r="O264" s="146">
        <v>0</v>
      </c>
      <c r="P264" t="s">
        <v>112</v>
      </c>
      <c r="R264" s="148">
        <v>42418</v>
      </c>
      <c r="S264" s="149">
        <v>66</v>
      </c>
      <c r="T264" s="150">
        <v>16200.63</v>
      </c>
      <c r="U264" s="151">
        <v>16200.63</v>
      </c>
      <c r="V264" s="152">
        <v>0</v>
      </c>
      <c r="W264" t="s">
        <v>113</v>
      </c>
      <c r="Y264" t="s">
        <v>114</v>
      </c>
      <c r="Z264" t="s">
        <v>114</v>
      </c>
      <c r="AA264" t="s">
        <v>114</v>
      </c>
      <c r="AB264" t="s">
        <v>115</v>
      </c>
      <c r="AC264" t="s">
        <v>116</v>
      </c>
      <c r="AD264" t="s">
        <v>110</v>
      </c>
      <c r="AE264" t="s">
        <v>110</v>
      </c>
      <c r="AH264" s="153">
        <v>0</v>
      </c>
      <c r="AI264" s="154">
        <v>42434</v>
      </c>
      <c r="AJ264" s="155">
        <v>908505</v>
      </c>
      <c r="AK264" s="156">
        <v>908505.1</v>
      </c>
      <c r="AL264" s="157">
        <v>42418</v>
      </c>
      <c r="AM264" s="158">
        <v>0</v>
      </c>
      <c r="AN264" t="s">
        <v>117</v>
      </c>
      <c r="AO264" s="159">
        <v>42434.395462962966</v>
      </c>
      <c r="AP264" t="s">
        <v>171</v>
      </c>
      <c r="AQ264" t="s">
        <v>119</v>
      </c>
      <c r="AR264" t="s">
        <v>119</v>
      </c>
      <c r="AT264" s="160">
        <v>42418</v>
      </c>
      <c r="AU264" s="161">
        <v>1</v>
      </c>
      <c r="AV264" s="162">
        <v>1</v>
      </c>
      <c r="AW264" t="s">
        <v>120</v>
      </c>
      <c r="AZ264" s="163">
        <v>42434</v>
      </c>
      <c r="BB264" t="s">
        <v>121</v>
      </c>
      <c r="BC264" t="s">
        <v>114</v>
      </c>
      <c r="BD264" t="s">
        <v>122</v>
      </c>
      <c r="BE264" t="s">
        <v>110</v>
      </c>
      <c r="BH264" t="s">
        <v>122</v>
      </c>
      <c r="BL264" t="s">
        <v>110</v>
      </c>
      <c r="BM264" s="165">
        <v>42418</v>
      </c>
      <c r="BO264" t="s">
        <v>110</v>
      </c>
      <c r="BP264" t="s">
        <v>123</v>
      </c>
      <c r="BS264" s="166">
        <v>42434.383784722224</v>
      </c>
      <c r="BU264" t="s">
        <v>110</v>
      </c>
      <c r="BV264" t="s">
        <v>171</v>
      </c>
      <c r="BW264" t="s">
        <v>110</v>
      </c>
      <c r="BZ264" t="s">
        <v>108</v>
      </c>
      <c r="CA264" t="s">
        <v>170</v>
      </c>
      <c r="CB264" s="167">
        <v>42418</v>
      </c>
      <c r="CC264" s="168">
        <v>0</v>
      </c>
      <c r="CD264" s="169">
        <v>19</v>
      </c>
      <c r="CE264" t="s">
        <v>111</v>
      </c>
      <c r="CH264" t="s">
        <v>166</v>
      </c>
      <c r="CL264" t="s">
        <v>126</v>
      </c>
      <c r="CM264" t="s">
        <v>137</v>
      </c>
      <c r="CO264" t="s">
        <v>128</v>
      </c>
      <c r="CU264" t="s">
        <v>119</v>
      </c>
      <c r="DD264" s="170">
        <v>237.33</v>
      </c>
      <c r="DE264" t="s">
        <v>110</v>
      </c>
      <c r="DF264" s="171">
        <v>0</v>
      </c>
      <c r="DH264" s="172">
        <v>0</v>
      </c>
      <c r="DI264" t="s">
        <v>171</v>
      </c>
      <c r="DJ264" t="s">
        <v>116</v>
      </c>
      <c r="DK264" s="173">
        <v>42418</v>
      </c>
      <c r="DL264" t="s">
        <v>119</v>
      </c>
      <c r="DN264" s="174">
        <v>237.33</v>
      </c>
      <c r="DO264" s="175">
        <v>1</v>
      </c>
      <c r="DP264" s="176">
        <v>1</v>
      </c>
      <c r="DQ264" s="177">
        <v>908505</v>
      </c>
      <c r="DT264" s="178">
        <v>42434</v>
      </c>
      <c r="DV264" t="s">
        <v>120</v>
      </c>
      <c r="DW264" s="179">
        <v>42418</v>
      </c>
      <c r="DX264" t="s">
        <v>110</v>
      </c>
      <c r="DY264" s="180">
        <v>42418</v>
      </c>
      <c r="DZ264" t="s">
        <v>116</v>
      </c>
      <c r="EC264" t="s">
        <v>123</v>
      </c>
      <c r="ED264" s="181">
        <v>0</v>
      </c>
      <c r="EE264" s="182">
        <v>0</v>
      </c>
      <c r="EG264" t="s">
        <v>132</v>
      </c>
      <c r="EJ264" t="str">
        <f t="shared" si="8"/>
        <v>208100018000</v>
      </c>
    </row>
    <row r="265" spans="1:140" hidden="1" x14ac:dyDescent="0.25">
      <c r="A265" t="s">
        <v>108</v>
      </c>
      <c r="B265" t="s">
        <v>170</v>
      </c>
      <c r="C265" s="140">
        <v>42418</v>
      </c>
      <c r="D265" s="141">
        <v>0</v>
      </c>
      <c r="E265" t="s">
        <v>108</v>
      </c>
      <c r="F265" t="s">
        <v>110</v>
      </c>
      <c r="G265" s="142">
        <v>2016</v>
      </c>
      <c r="H265" s="143">
        <v>8</v>
      </c>
      <c r="I265" s="144">
        <v>42418</v>
      </c>
      <c r="J265" t="s">
        <v>111</v>
      </c>
      <c r="L265" t="s">
        <v>110</v>
      </c>
      <c r="M265" t="s">
        <v>110</v>
      </c>
      <c r="O265" s="146">
        <v>0</v>
      </c>
      <c r="P265" t="s">
        <v>112</v>
      </c>
      <c r="R265" s="148">
        <v>42418</v>
      </c>
      <c r="S265" s="149">
        <v>66</v>
      </c>
      <c r="T265" s="150">
        <v>16200.63</v>
      </c>
      <c r="U265" s="151">
        <v>16200.63</v>
      </c>
      <c r="V265" s="152">
        <v>0</v>
      </c>
      <c r="W265" t="s">
        <v>113</v>
      </c>
      <c r="Y265" t="s">
        <v>114</v>
      </c>
      <c r="Z265" t="s">
        <v>114</v>
      </c>
      <c r="AA265" t="s">
        <v>114</v>
      </c>
      <c r="AB265" t="s">
        <v>115</v>
      </c>
      <c r="AC265" t="s">
        <v>116</v>
      </c>
      <c r="AD265" t="s">
        <v>110</v>
      </c>
      <c r="AE265" t="s">
        <v>110</v>
      </c>
      <c r="AH265" s="153">
        <v>0</v>
      </c>
      <c r="AI265" s="154">
        <v>42434</v>
      </c>
      <c r="AJ265" s="155">
        <v>908505</v>
      </c>
      <c r="AK265" s="156">
        <v>908505.1</v>
      </c>
      <c r="AL265" s="157">
        <v>42418</v>
      </c>
      <c r="AM265" s="158">
        <v>0</v>
      </c>
      <c r="AN265" t="s">
        <v>117</v>
      </c>
      <c r="AO265" s="159">
        <v>42434.395462962966</v>
      </c>
      <c r="AP265" t="s">
        <v>171</v>
      </c>
      <c r="AQ265" t="s">
        <v>119</v>
      </c>
      <c r="AR265" t="s">
        <v>119</v>
      </c>
      <c r="AT265" s="160">
        <v>42418</v>
      </c>
      <c r="AU265" s="161">
        <v>1</v>
      </c>
      <c r="AV265" s="162">
        <v>1</v>
      </c>
      <c r="AW265" t="s">
        <v>120</v>
      </c>
      <c r="AZ265" s="163">
        <v>42434</v>
      </c>
      <c r="BB265" t="s">
        <v>121</v>
      </c>
      <c r="BC265" t="s">
        <v>114</v>
      </c>
      <c r="BD265" t="s">
        <v>122</v>
      </c>
      <c r="BE265" t="s">
        <v>110</v>
      </c>
      <c r="BH265" t="s">
        <v>122</v>
      </c>
      <c r="BL265" t="s">
        <v>110</v>
      </c>
      <c r="BM265" s="165">
        <v>42418</v>
      </c>
      <c r="BO265" t="s">
        <v>110</v>
      </c>
      <c r="BP265" t="s">
        <v>123</v>
      </c>
      <c r="BS265" s="166">
        <v>42434.383784722224</v>
      </c>
      <c r="BU265" t="s">
        <v>110</v>
      </c>
      <c r="BV265" t="s">
        <v>171</v>
      </c>
      <c r="BW265" t="s">
        <v>110</v>
      </c>
      <c r="BZ265" t="s">
        <v>108</v>
      </c>
      <c r="CA265" t="s">
        <v>170</v>
      </c>
      <c r="CB265" s="167">
        <v>42418</v>
      </c>
      <c r="CC265" s="168">
        <v>0</v>
      </c>
      <c r="CD265" s="169">
        <v>20</v>
      </c>
      <c r="CE265" t="s">
        <v>111</v>
      </c>
      <c r="CH265" t="s">
        <v>153</v>
      </c>
      <c r="CL265" t="s">
        <v>126</v>
      </c>
      <c r="CM265" t="s">
        <v>137</v>
      </c>
      <c r="CO265" t="s">
        <v>128</v>
      </c>
      <c r="CU265" t="s">
        <v>119</v>
      </c>
      <c r="DD265" s="170">
        <v>-676.63</v>
      </c>
      <c r="DE265" t="s">
        <v>110</v>
      </c>
      <c r="DF265" s="171">
        <v>0</v>
      </c>
      <c r="DH265" s="172">
        <v>0</v>
      </c>
      <c r="DI265" t="s">
        <v>171</v>
      </c>
      <c r="DJ265" t="s">
        <v>116</v>
      </c>
      <c r="DK265" s="173">
        <v>42418</v>
      </c>
      <c r="DL265" t="s">
        <v>119</v>
      </c>
      <c r="DN265" s="174">
        <v>-676.63</v>
      </c>
      <c r="DO265" s="175">
        <v>1</v>
      </c>
      <c r="DP265" s="176">
        <v>1</v>
      </c>
      <c r="DQ265" s="177">
        <v>908505</v>
      </c>
      <c r="DT265" s="178">
        <v>42434</v>
      </c>
      <c r="DV265" t="s">
        <v>120</v>
      </c>
      <c r="DW265" s="179">
        <v>42418</v>
      </c>
      <c r="DX265" t="s">
        <v>110</v>
      </c>
      <c r="DY265" s="180">
        <v>42418</v>
      </c>
      <c r="DZ265" t="s">
        <v>116</v>
      </c>
      <c r="EC265" t="s">
        <v>123</v>
      </c>
      <c r="ED265" s="181">
        <v>0</v>
      </c>
      <c r="EE265" s="182">
        <v>0</v>
      </c>
      <c r="EG265" t="s">
        <v>132</v>
      </c>
      <c r="EJ265" t="str">
        <f t="shared" si="8"/>
        <v>210000018000</v>
      </c>
    </row>
    <row r="266" spans="1:140" hidden="1" x14ac:dyDescent="0.25">
      <c r="A266" t="s">
        <v>108</v>
      </c>
      <c r="B266" t="s">
        <v>170</v>
      </c>
      <c r="C266" s="140">
        <v>42418</v>
      </c>
      <c r="D266" s="141">
        <v>0</v>
      </c>
      <c r="E266" t="s">
        <v>108</v>
      </c>
      <c r="F266" t="s">
        <v>110</v>
      </c>
      <c r="G266" s="142">
        <v>2016</v>
      </c>
      <c r="H266" s="143">
        <v>8</v>
      </c>
      <c r="I266" s="144">
        <v>42418</v>
      </c>
      <c r="J266" t="s">
        <v>111</v>
      </c>
      <c r="L266" t="s">
        <v>110</v>
      </c>
      <c r="M266" t="s">
        <v>110</v>
      </c>
      <c r="O266" s="146">
        <v>0</v>
      </c>
      <c r="P266" t="s">
        <v>112</v>
      </c>
      <c r="R266" s="148">
        <v>42418</v>
      </c>
      <c r="S266" s="149">
        <v>66</v>
      </c>
      <c r="T266" s="150">
        <v>16200.63</v>
      </c>
      <c r="U266" s="151">
        <v>16200.63</v>
      </c>
      <c r="V266" s="152">
        <v>0</v>
      </c>
      <c r="W266" t="s">
        <v>113</v>
      </c>
      <c r="Y266" t="s">
        <v>114</v>
      </c>
      <c r="Z266" t="s">
        <v>114</v>
      </c>
      <c r="AA266" t="s">
        <v>114</v>
      </c>
      <c r="AB266" t="s">
        <v>115</v>
      </c>
      <c r="AC266" t="s">
        <v>116</v>
      </c>
      <c r="AD266" t="s">
        <v>110</v>
      </c>
      <c r="AE266" t="s">
        <v>110</v>
      </c>
      <c r="AH266" s="153">
        <v>0</v>
      </c>
      <c r="AI266" s="154">
        <v>42434</v>
      </c>
      <c r="AJ266" s="155">
        <v>908505</v>
      </c>
      <c r="AK266" s="156">
        <v>908505.1</v>
      </c>
      <c r="AL266" s="157">
        <v>42418</v>
      </c>
      <c r="AM266" s="158">
        <v>0</v>
      </c>
      <c r="AN266" t="s">
        <v>117</v>
      </c>
      <c r="AO266" s="159">
        <v>42434.395462962966</v>
      </c>
      <c r="AP266" t="s">
        <v>171</v>
      </c>
      <c r="AQ266" t="s">
        <v>119</v>
      </c>
      <c r="AR266" t="s">
        <v>119</v>
      </c>
      <c r="AT266" s="160">
        <v>42418</v>
      </c>
      <c r="AU266" s="161">
        <v>1</v>
      </c>
      <c r="AV266" s="162">
        <v>1</v>
      </c>
      <c r="AW266" t="s">
        <v>120</v>
      </c>
      <c r="AZ266" s="163">
        <v>42434</v>
      </c>
      <c r="BB266" t="s">
        <v>121</v>
      </c>
      <c r="BC266" t="s">
        <v>114</v>
      </c>
      <c r="BD266" t="s">
        <v>122</v>
      </c>
      <c r="BE266" t="s">
        <v>110</v>
      </c>
      <c r="BH266" t="s">
        <v>122</v>
      </c>
      <c r="BL266" t="s">
        <v>110</v>
      </c>
      <c r="BM266" s="165">
        <v>42418</v>
      </c>
      <c r="BO266" t="s">
        <v>110</v>
      </c>
      <c r="BP266" t="s">
        <v>123</v>
      </c>
      <c r="BS266" s="166">
        <v>42434.383784722224</v>
      </c>
      <c r="BU266" t="s">
        <v>110</v>
      </c>
      <c r="BV266" t="s">
        <v>171</v>
      </c>
      <c r="BW266" t="s">
        <v>110</v>
      </c>
      <c r="BZ266" t="s">
        <v>108</v>
      </c>
      <c r="CA266" t="s">
        <v>170</v>
      </c>
      <c r="CB266" s="167">
        <v>42418</v>
      </c>
      <c r="CC266" s="168">
        <v>0</v>
      </c>
      <c r="CD266" s="169">
        <v>21</v>
      </c>
      <c r="CE266" t="s">
        <v>111</v>
      </c>
      <c r="CH266" t="s">
        <v>153</v>
      </c>
      <c r="CL266" t="s">
        <v>126</v>
      </c>
      <c r="CM266" t="s">
        <v>134</v>
      </c>
      <c r="CO266" t="s">
        <v>128</v>
      </c>
      <c r="CU266" t="s">
        <v>119</v>
      </c>
      <c r="DD266" s="170">
        <v>-261.41000000000003</v>
      </c>
      <c r="DE266" t="s">
        <v>110</v>
      </c>
      <c r="DF266" s="171">
        <v>0</v>
      </c>
      <c r="DH266" s="172">
        <v>0</v>
      </c>
      <c r="DI266" t="s">
        <v>171</v>
      </c>
      <c r="DJ266" t="s">
        <v>116</v>
      </c>
      <c r="DK266" s="173">
        <v>42418</v>
      </c>
      <c r="DL266" t="s">
        <v>119</v>
      </c>
      <c r="DN266" s="174">
        <v>-261.41000000000003</v>
      </c>
      <c r="DO266" s="175">
        <v>1</v>
      </c>
      <c r="DP266" s="176">
        <v>1</v>
      </c>
      <c r="DQ266" s="177">
        <v>908505</v>
      </c>
      <c r="DT266" s="178">
        <v>42434</v>
      </c>
      <c r="DV266" t="s">
        <v>120</v>
      </c>
      <c r="DW266" s="179">
        <v>42418</v>
      </c>
      <c r="DX266" t="s">
        <v>110</v>
      </c>
      <c r="DY266" s="180">
        <v>42418</v>
      </c>
      <c r="DZ266" t="s">
        <v>116</v>
      </c>
      <c r="EC266" t="s">
        <v>123</v>
      </c>
      <c r="ED266" s="181">
        <v>0</v>
      </c>
      <c r="EE266" s="182">
        <v>0</v>
      </c>
      <c r="EG266" t="s">
        <v>132</v>
      </c>
      <c r="EJ266" t="str">
        <f t="shared" si="8"/>
        <v>210000019800</v>
      </c>
    </row>
    <row r="267" spans="1:140" hidden="1" x14ac:dyDescent="0.25">
      <c r="A267" t="s">
        <v>108</v>
      </c>
      <c r="B267" t="s">
        <v>170</v>
      </c>
      <c r="C267" s="140">
        <v>42418</v>
      </c>
      <c r="D267" s="141">
        <v>0</v>
      </c>
      <c r="E267" t="s">
        <v>108</v>
      </c>
      <c r="F267" t="s">
        <v>110</v>
      </c>
      <c r="G267" s="142">
        <v>2016</v>
      </c>
      <c r="H267" s="143">
        <v>8</v>
      </c>
      <c r="I267" s="144">
        <v>42418</v>
      </c>
      <c r="J267" t="s">
        <v>111</v>
      </c>
      <c r="L267" t="s">
        <v>110</v>
      </c>
      <c r="M267" t="s">
        <v>110</v>
      </c>
      <c r="O267" s="146">
        <v>0</v>
      </c>
      <c r="P267" t="s">
        <v>112</v>
      </c>
      <c r="R267" s="148">
        <v>42418</v>
      </c>
      <c r="S267" s="149">
        <v>66</v>
      </c>
      <c r="T267" s="150">
        <v>16200.63</v>
      </c>
      <c r="U267" s="151">
        <v>16200.63</v>
      </c>
      <c r="V267" s="152">
        <v>0</v>
      </c>
      <c r="W267" t="s">
        <v>113</v>
      </c>
      <c r="Y267" t="s">
        <v>114</v>
      </c>
      <c r="Z267" t="s">
        <v>114</v>
      </c>
      <c r="AA267" t="s">
        <v>114</v>
      </c>
      <c r="AB267" t="s">
        <v>115</v>
      </c>
      <c r="AC267" t="s">
        <v>116</v>
      </c>
      <c r="AD267" t="s">
        <v>110</v>
      </c>
      <c r="AE267" t="s">
        <v>110</v>
      </c>
      <c r="AH267" s="153">
        <v>0</v>
      </c>
      <c r="AI267" s="154">
        <v>42434</v>
      </c>
      <c r="AJ267" s="155">
        <v>908505</v>
      </c>
      <c r="AK267" s="156">
        <v>908505.1</v>
      </c>
      <c r="AL267" s="157">
        <v>42418</v>
      </c>
      <c r="AM267" s="158">
        <v>0</v>
      </c>
      <c r="AN267" t="s">
        <v>117</v>
      </c>
      <c r="AO267" s="159">
        <v>42434.395462962966</v>
      </c>
      <c r="AP267" t="s">
        <v>171</v>
      </c>
      <c r="AQ267" t="s">
        <v>119</v>
      </c>
      <c r="AR267" t="s">
        <v>119</v>
      </c>
      <c r="AT267" s="160">
        <v>42418</v>
      </c>
      <c r="AU267" s="161">
        <v>1</v>
      </c>
      <c r="AV267" s="162">
        <v>1</v>
      </c>
      <c r="AW267" t="s">
        <v>120</v>
      </c>
      <c r="AZ267" s="163">
        <v>42434</v>
      </c>
      <c r="BB267" t="s">
        <v>121</v>
      </c>
      <c r="BC267" t="s">
        <v>114</v>
      </c>
      <c r="BD267" t="s">
        <v>122</v>
      </c>
      <c r="BE267" t="s">
        <v>110</v>
      </c>
      <c r="BH267" t="s">
        <v>122</v>
      </c>
      <c r="BL267" t="s">
        <v>110</v>
      </c>
      <c r="BM267" s="165">
        <v>42418</v>
      </c>
      <c r="BO267" t="s">
        <v>110</v>
      </c>
      <c r="BP267" t="s">
        <v>123</v>
      </c>
      <c r="BS267" s="166">
        <v>42434.383784722224</v>
      </c>
      <c r="BU267" t="s">
        <v>110</v>
      </c>
      <c r="BV267" t="s">
        <v>171</v>
      </c>
      <c r="BW267" t="s">
        <v>110</v>
      </c>
      <c r="BZ267" t="s">
        <v>108</v>
      </c>
      <c r="CA267" t="s">
        <v>170</v>
      </c>
      <c r="CB267" s="167">
        <v>42418</v>
      </c>
      <c r="CC267" s="168">
        <v>0</v>
      </c>
      <c r="CD267" s="169">
        <v>22</v>
      </c>
      <c r="CE267" t="s">
        <v>111</v>
      </c>
      <c r="CH267" t="s">
        <v>153</v>
      </c>
      <c r="CL267" t="s">
        <v>126</v>
      </c>
      <c r="CM267" t="s">
        <v>127</v>
      </c>
      <c r="CO267" t="s">
        <v>128</v>
      </c>
      <c r="CU267" t="s">
        <v>119</v>
      </c>
      <c r="DD267" s="170">
        <v>-18.68</v>
      </c>
      <c r="DE267" t="s">
        <v>110</v>
      </c>
      <c r="DF267" s="171">
        <v>0</v>
      </c>
      <c r="DH267" s="172">
        <v>0</v>
      </c>
      <c r="DI267" t="s">
        <v>171</v>
      </c>
      <c r="DJ267" t="s">
        <v>116</v>
      </c>
      <c r="DK267" s="173">
        <v>42418</v>
      </c>
      <c r="DL267" t="s">
        <v>119</v>
      </c>
      <c r="DN267" s="174">
        <v>-18.68</v>
      </c>
      <c r="DO267" s="175">
        <v>1</v>
      </c>
      <c r="DP267" s="176">
        <v>1</v>
      </c>
      <c r="DQ267" s="177">
        <v>908505</v>
      </c>
      <c r="DT267" s="178">
        <v>42434</v>
      </c>
      <c r="DV267" t="s">
        <v>120</v>
      </c>
      <c r="DW267" s="179">
        <v>42418</v>
      </c>
      <c r="DX267" t="s">
        <v>110</v>
      </c>
      <c r="DY267" s="180">
        <v>42418</v>
      </c>
      <c r="DZ267" t="s">
        <v>116</v>
      </c>
      <c r="EC267" t="s">
        <v>123</v>
      </c>
      <c r="ED267" s="181">
        <v>0</v>
      </c>
      <c r="EE267" s="182">
        <v>0</v>
      </c>
      <c r="EG267" t="s">
        <v>132</v>
      </c>
      <c r="EJ267" t="str">
        <f t="shared" si="8"/>
        <v>210000099000</v>
      </c>
    </row>
    <row r="268" spans="1:140" hidden="1" x14ac:dyDescent="0.25">
      <c r="A268" t="s">
        <v>108</v>
      </c>
      <c r="B268" t="s">
        <v>170</v>
      </c>
      <c r="C268" s="140">
        <v>42418</v>
      </c>
      <c r="D268" s="141">
        <v>0</v>
      </c>
      <c r="E268" t="s">
        <v>108</v>
      </c>
      <c r="F268" t="s">
        <v>110</v>
      </c>
      <c r="G268" s="142">
        <v>2016</v>
      </c>
      <c r="H268" s="143">
        <v>8</v>
      </c>
      <c r="I268" s="144">
        <v>42418</v>
      </c>
      <c r="J268" t="s">
        <v>111</v>
      </c>
      <c r="L268" t="s">
        <v>110</v>
      </c>
      <c r="M268" t="s">
        <v>110</v>
      </c>
      <c r="O268" s="146">
        <v>0</v>
      </c>
      <c r="P268" t="s">
        <v>112</v>
      </c>
      <c r="R268" s="148">
        <v>42418</v>
      </c>
      <c r="S268" s="149">
        <v>66</v>
      </c>
      <c r="T268" s="150">
        <v>16200.63</v>
      </c>
      <c r="U268" s="151">
        <v>16200.63</v>
      </c>
      <c r="V268" s="152">
        <v>0</v>
      </c>
      <c r="W268" t="s">
        <v>113</v>
      </c>
      <c r="Y268" t="s">
        <v>114</v>
      </c>
      <c r="Z268" t="s">
        <v>114</v>
      </c>
      <c r="AA268" t="s">
        <v>114</v>
      </c>
      <c r="AB268" t="s">
        <v>115</v>
      </c>
      <c r="AC268" t="s">
        <v>116</v>
      </c>
      <c r="AD268" t="s">
        <v>110</v>
      </c>
      <c r="AE268" t="s">
        <v>110</v>
      </c>
      <c r="AH268" s="153">
        <v>0</v>
      </c>
      <c r="AI268" s="154">
        <v>42434</v>
      </c>
      <c r="AJ268" s="155">
        <v>908505</v>
      </c>
      <c r="AK268" s="156">
        <v>908505.1</v>
      </c>
      <c r="AL268" s="157">
        <v>42418</v>
      </c>
      <c r="AM268" s="158">
        <v>0</v>
      </c>
      <c r="AN268" t="s">
        <v>117</v>
      </c>
      <c r="AO268" s="159">
        <v>42434.395462962966</v>
      </c>
      <c r="AP268" t="s">
        <v>171</v>
      </c>
      <c r="AQ268" t="s">
        <v>119</v>
      </c>
      <c r="AR268" t="s">
        <v>119</v>
      </c>
      <c r="AT268" s="160">
        <v>42418</v>
      </c>
      <c r="AU268" s="161">
        <v>1</v>
      </c>
      <c r="AV268" s="162">
        <v>1</v>
      </c>
      <c r="AW268" t="s">
        <v>120</v>
      </c>
      <c r="AZ268" s="163">
        <v>42434</v>
      </c>
      <c r="BB268" t="s">
        <v>121</v>
      </c>
      <c r="BC268" t="s">
        <v>114</v>
      </c>
      <c r="BD268" t="s">
        <v>122</v>
      </c>
      <c r="BE268" t="s">
        <v>110</v>
      </c>
      <c r="BH268" t="s">
        <v>122</v>
      </c>
      <c r="BL268" t="s">
        <v>110</v>
      </c>
      <c r="BM268" s="165">
        <v>42418</v>
      </c>
      <c r="BO268" t="s">
        <v>110</v>
      </c>
      <c r="BP268" t="s">
        <v>123</v>
      </c>
      <c r="BS268" s="166">
        <v>42434.383784722224</v>
      </c>
      <c r="BU268" t="s">
        <v>110</v>
      </c>
      <c r="BV268" t="s">
        <v>171</v>
      </c>
      <c r="BW268" t="s">
        <v>110</v>
      </c>
      <c r="BZ268" t="s">
        <v>108</v>
      </c>
      <c r="CA268" t="s">
        <v>170</v>
      </c>
      <c r="CB268" s="167">
        <v>42418</v>
      </c>
      <c r="CC268" s="168">
        <v>0</v>
      </c>
      <c r="CD268" s="169">
        <v>23</v>
      </c>
      <c r="CE268" t="s">
        <v>111</v>
      </c>
      <c r="CH268" t="s">
        <v>154</v>
      </c>
      <c r="CL268" t="s">
        <v>126</v>
      </c>
      <c r="CM268" t="s">
        <v>137</v>
      </c>
      <c r="CO268" t="s">
        <v>128</v>
      </c>
      <c r="CU268" t="s">
        <v>119</v>
      </c>
      <c r="DD268" s="170">
        <v>-649.02</v>
      </c>
      <c r="DE268" t="s">
        <v>110</v>
      </c>
      <c r="DF268" s="171">
        <v>0</v>
      </c>
      <c r="DH268" s="172">
        <v>0</v>
      </c>
      <c r="DI268" t="s">
        <v>171</v>
      </c>
      <c r="DJ268" t="s">
        <v>116</v>
      </c>
      <c r="DK268" s="173">
        <v>42418</v>
      </c>
      <c r="DL268" t="s">
        <v>119</v>
      </c>
      <c r="DN268" s="174">
        <v>-649.02</v>
      </c>
      <c r="DO268" s="175">
        <v>1</v>
      </c>
      <c r="DP268" s="176">
        <v>1</v>
      </c>
      <c r="DQ268" s="177">
        <v>908505</v>
      </c>
      <c r="DT268" s="178">
        <v>42434</v>
      </c>
      <c r="DV268" t="s">
        <v>120</v>
      </c>
      <c r="DW268" s="179">
        <v>42418</v>
      </c>
      <c r="DX268" t="s">
        <v>110</v>
      </c>
      <c r="DY268" s="180">
        <v>42418</v>
      </c>
      <c r="DZ268" t="s">
        <v>116</v>
      </c>
      <c r="EC268" t="s">
        <v>123</v>
      </c>
      <c r="ED268" s="181">
        <v>0</v>
      </c>
      <c r="EE268" s="182">
        <v>0</v>
      </c>
      <c r="EG268" t="s">
        <v>132</v>
      </c>
      <c r="EJ268" t="str">
        <f t="shared" si="8"/>
        <v>210500018000</v>
      </c>
    </row>
    <row r="269" spans="1:140" hidden="1" x14ac:dyDescent="0.25">
      <c r="A269" t="s">
        <v>108</v>
      </c>
      <c r="B269" t="s">
        <v>170</v>
      </c>
      <c r="C269" s="140">
        <v>42418</v>
      </c>
      <c r="D269" s="141">
        <v>0</v>
      </c>
      <c r="E269" t="s">
        <v>108</v>
      </c>
      <c r="F269" t="s">
        <v>110</v>
      </c>
      <c r="G269" s="142">
        <v>2016</v>
      </c>
      <c r="H269" s="143">
        <v>8</v>
      </c>
      <c r="I269" s="144">
        <v>42418</v>
      </c>
      <c r="J269" t="s">
        <v>111</v>
      </c>
      <c r="L269" t="s">
        <v>110</v>
      </c>
      <c r="M269" t="s">
        <v>110</v>
      </c>
      <c r="O269" s="146">
        <v>0</v>
      </c>
      <c r="P269" t="s">
        <v>112</v>
      </c>
      <c r="R269" s="148">
        <v>42418</v>
      </c>
      <c r="S269" s="149">
        <v>66</v>
      </c>
      <c r="T269" s="150">
        <v>16200.63</v>
      </c>
      <c r="U269" s="151">
        <v>16200.63</v>
      </c>
      <c r="V269" s="152">
        <v>0</v>
      </c>
      <c r="W269" t="s">
        <v>113</v>
      </c>
      <c r="Y269" t="s">
        <v>114</v>
      </c>
      <c r="Z269" t="s">
        <v>114</v>
      </c>
      <c r="AA269" t="s">
        <v>114</v>
      </c>
      <c r="AB269" t="s">
        <v>115</v>
      </c>
      <c r="AC269" t="s">
        <v>116</v>
      </c>
      <c r="AD269" t="s">
        <v>110</v>
      </c>
      <c r="AE269" t="s">
        <v>110</v>
      </c>
      <c r="AH269" s="153">
        <v>0</v>
      </c>
      <c r="AI269" s="154">
        <v>42434</v>
      </c>
      <c r="AJ269" s="155">
        <v>908505</v>
      </c>
      <c r="AK269" s="156">
        <v>908505.1</v>
      </c>
      <c r="AL269" s="157">
        <v>42418</v>
      </c>
      <c r="AM269" s="158">
        <v>0</v>
      </c>
      <c r="AN269" t="s">
        <v>117</v>
      </c>
      <c r="AO269" s="159">
        <v>42434.395462962966</v>
      </c>
      <c r="AP269" t="s">
        <v>171</v>
      </c>
      <c r="AQ269" t="s">
        <v>119</v>
      </c>
      <c r="AR269" t="s">
        <v>119</v>
      </c>
      <c r="AT269" s="160">
        <v>42418</v>
      </c>
      <c r="AU269" s="161">
        <v>1</v>
      </c>
      <c r="AV269" s="162">
        <v>1</v>
      </c>
      <c r="AW269" t="s">
        <v>120</v>
      </c>
      <c r="AZ269" s="163">
        <v>42434</v>
      </c>
      <c r="BB269" t="s">
        <v>121</v>
      </c>
      <c r="BC269" t="s">
        <v>114</v>
      </c>
      <c r="BD269" t="s">
        <v>122</v>
      </c>
      <c r="BE269" t="s">
        <v>110</v>
      </c>
      <c r="BH269" t="s">
        <v>122</v>
      </c>
      <c r="BL269" t="s">
        <v>110</v>
      </c>
      <c r="BM269" s="165">
        <v>42418</v>
      </c>
      <c r="BO269" t="s">
        <v>110</v>
      </c>
      <c r="BP269" t="s">
        <v>123</v>
      </c>
      <c r="BS269" s="166">
        <v>42434.383784722224</v>
      </c>
      <c r="BU269" t="s">
        <v>110</v>
      </c>
      <c r="BV269" t="s">
        <v>171</v>
      </c>
      <c r="BW269" t="s">
        <v>110</v>
      </c>
      <c r="BZ269" t="s">
        <v>108</v>
      </c>
      <c r="CA269" t="s">
        <v>170</v>
      </c>
      <c r="CB269" s="167">
        <v>42418</v>
      </c>
      <c r="CC269" s="168">
        <v>0</v>
      </c>
      <c r="CD269" s="169">
        <v>24</v>
      </c>
      <c r="CE269" t="s">
        <v>111</v>
      </c>
      <c r="CH269" t="s">
        <v>154</v>
      </c>
      <c r="CL269" t="s">
        <v>126</v>
      </c>
      <c r="CM269" t="s">
        <v>134</v>
      </c>
      <c r="CO269" t="s">
        <v>128</v>
      </c>
      <c r="CU269" t="s">
        <v>119</v>
      </c>
      <c r="DD269" s="170">
        <v>-152.76</v>
      </c>
      <c r="DE269" t="s">
        <v>110</v>
      </c>
      <c r="DF269" s="171">
        <v>0</v>
      </c>
      <c r="DH269" s="172">
        <v>0</v>
      </c>
      <c r="DI269" t="s">
        <v>171</v>
      </c>
      <c r="DJ269" t="s">
        <v>116</v>
      </c>
      <c r="DK269" s="173">
        <v>42418</v>
      </c>
      <c r="DL269" t="s">
        <v>119</v>
      </c>
      <c r="DN269" s="174">
        <v>-152.76</v>
      </c>
      <c r="DO269" s="175">
        <v>1</v>
      </c>
      <c r="DP269" s="176">
        <v>1</v>
      </c>
      <c r="DQ269" s="177">
        <v>908505</v>
      </c>
      <c r="DT269" s="178">
        <v>42434</v>
      </c>
      <c r="DV269" t="s">
        <v>120</v>
      </c>
      <c r="DW269" s="179">
        <v>42418</v>
      </c>
      <c r="DX269" t="s">
        <v>110</v>
      </c>
      <c r="DY269" s="180">
        <v>42418</v>
      </c>
      <c r="DZ269" t="s">
        <v>116</v>
      </c>
      <c r="EC269" t="s">
        <v>123</v>
      </c>
      <c r="ED269" s="181">
        <v>0</v>
      </c>
      <c r="EE269" s="182">
        <v>0</v>
      </c>
      <c r="EG269" t="s">
        <v>132</v>
      </c>
      <c r="EJ269" t="str">
        <f t="shared" si="8"/>
        <v>210500019800</v>
      </c>
    </row>
    <row r="270" spans="1:140" hidden="1" x14ac:dyDescent="0.25">
      <c r="A270" t="s">
        <v>108</v>
      </c>
      <c r="B270" t="s">
        <v>170</v>
      </c>
      <c r="C270" s="140">
        <v>42418</v>
      </c>
      <c r="D270" s="141">
        <v>0</v>
      </c>
      <c r="E270" t="s">
        <v>108</v>
      </c>
      <c r="F270" t="s">
        <v>110</v>
      </c>
      <c r="G270" s="142">
        <v>2016</v>
      </c>
      <c r="H270" s="143">
        <v>8</v>
      </c>
      <c r="I270" s="144">
        <v>42418</v>
      </c>
      <c r="J270" t="s">
        <v>111</v>
      </c>
      <c r="L270" t="s">
        <v>110</v>
      </c>
      <c r="M270" t="s">
        <v>110</v>
      </c>
      <c r="O270" s="146">
        <v>0</v>
      </c>
      <c r="P270" t="s">
        <v>112</v>
      </c>
      <c r="R270" s="148">
        <v>42418</v>
      </c>
      <c r="S270" s="149">
        <v>66</v>
      </c>
      <c r="T270" s="150">
        <v>16200.63</v>
      </c>
      <c r="U270" s="151">
        <v>16200.63</v>
      </c>
      <c r="V270" s="152">
        <v>0</v>
      </c>
      <c r="W270" t="s">
        <v>113</v>
      </c>
      <c r="Y270" t="s">
        <v>114</v>
      </c>
      <c r="Z270" t="s">
        <v>114</v>
      </c>
      <c r="AA270" t="s">
        <v>114</v>
      </c>
      <c r="AB270" t="s">
        <v>115</v>
      </c>
      <c r="AC270" t="s">
        <v>116</v>
      </c>
      <c r="AD270" t="s">
        <v>110</v>
      </c>
      <c r="AE270" t="s">
        <v>110</v>
      </c>
      <c r="AH270" s="153">
        <v>0</v>
      </c>
      <c r="AI270" s="154">
        <v>42434</v>
      </c>
      <c r="AJ270" s="155">
        <v>908505</v>
      </c>
      <c r="AK270" s="156">
        <v>908505.1</v>
      </c>
      <c r="AL270" s="157">
        <v>42418</v>
      </c>
      <c r="AM270" s="158">
        <v>0</v>
      </c>
      <c r="AN270" t="s">
        <v>117</v>
      </c>
      <c r="AO270" s="159">
        <v>42434.395462962966</v>
      </c>
      <c r="AP270" t="s">
        <v>171</v>
      </c>
      <c r="AQ270" t="s">
        <v>119</v>
      </c>
      <c r="AR270" t="s">
        <v>119</v>
      </c>
      <c r="AT270" s="160">
        <v>42418</v>
      </c>
      <c r="AU270" s="161">
        <v>1</v>
      </c>
      <c r="AV270" s="162">
        <v>1</v>
      </c>
      <c r="AW270" t="s">
        <v>120</v>
      </c>
      <c r="AZ270" s="163">
        <v>42434</v>
      </c>
      <c r="BB270" t="s">
        <v>121</v>
      </c>
      <c r="BC270" t="s">
        <v>114</v>
      </c>
      <c r="BD270" t="s">
        <v>122</v>
      </c>
      <c r="BE270" t="s">
        <v>110</v>
      </c>
      <c r="BH270" t="s">
        <v>122</v>
      </c>
      <c r="BL270" t="s">
        <v>110</v>
      </c>
      <c r="BM270" s="165">
        <v>42418</v>
      </c>
      <c r="BO270" t="s">
        <v>110</v>
      </c>
      <c r="BP270" t="s">
        <v>123</v>
      </c>
      <c r="BS270" s="166">
        <v>42434.383784722224</v>
      </c>
      <c r="BU270" t="s">
        <v>110</v>
      </c>
      <c r="BV270" t="s">
        <v>171</v>
      </c>
      <c r="BW270" t="s">
        <v>110</v>
      </c>
      <c r="BZ270" t="s">
        <v>108</v>
      </c>
      <c r="CA270" t="s">
        <v>170</v>
      </c>
      <c r="CB270" s="167">
        <v>42418</v>
      </c>
      <c r="CC270" s="168">
        <v>0</v>
      </c>
      <c r="CD270" s="169">
        <v>25</v>
      </c>
      <c r="CE270" t="s">
        <v>111</v>
      </c>
      <c r="CH270" t="s">
        <v>154</v>
      </c>
      <c r="CL270" t="s">
        <v>126</v>
      </c>
      <c r="CM270" t="s">
        <v>127</v>
      </c>
      <c r="CO270" t="s">
        <v>128</v>
      </c>
      <c r="CU270" t="s">
        <v>119</v>
      </c>
      <c r="DD270" s="170">
        <v>-14.53</v>
      </c>
      <c r="DE270" t="s">
        <v>110</v>
      </c>
      <c r="DF270" s="171">
        <v>0</v>
      </c>
      <c r="DH270" s="172">
        <v>0</v>
      </c>
      <c r="DI270" t="s">
        <v>171</v>
      </c>
      <c r="DJ270" t="s">
        <v>116</v>
      </c>
      <c r="DK270" s="173">
        <v>42418</v>
      </c>
      <c r="DL270" t="s">
        <v>119</v>
      </c>
      <c r="DN270" s="174">
        <v>-14.53</v>
      </c>
      <c r="DO270" s="175">
        <v>1</v>
      </c>
      <c r="DP270" s="176">
        <v>1</v>
      </c>
      <c r="DQ270" s="177">
        <v>908505</v>
      </c>
      <c r="DT270" s="178">
        <v>42434</v>
      </c>
      <c r="DV270" t="s">
        <v>120</v>
      </c>
      <c r="DW270" s="179">
        <v>42418</v>
      </c>
      <c r="DX270" t="s">
        <v>110</v>
      </c>
      <c r="DY270" s="180">
        <v>42418</v>
      </c>
      <c r="DZ270" t="s">
        <v>116</v>
      </c>
      <c r="EC270" t="s">
        <v>123</v>
      </c>
      <c r="ED270" s="181">
        <v>0</v>
      </c>
      <c r="EE270" s="182">
        <v>0</v>
      </c>
      <c r="EG270" t="s">
        <v>132</v>
      </c>
      <c r="EJ270" t="str">
        <f t="shared" si="8"/>
        <v>210500099000</v>
      </c>
    </row>
    <row r="271" spans="1:140" hidden="1" x14ac:dyDescent="0.25">
      <c r="A271" t="s">
        <v>108</v>
      </c>
      <c r="B271" t="s">
        <v>170</v>
      </c>
      <c r="C271" s="140">
        <v>42418</v>
      </c>
      <c r="D271" s="141">
        <v>0</v>
      </c>
      <c r="E271" t="s">
        <v>108</v>
      </c>
      <c r="F271" t="s">
        <v>110</v>
      </c>
      <c r="G271" s="142">
        <v>2016</v>
      </c>
      <c r="H271" s="143">
        <v>8</v>
      </c>
      <c r="I271" s="144">
        <v>42418</v>
      </c>
      <c r="J271" t="s">
        <v>111</v>
      </c>
      <c r="L271" t="s">
        <v>110</v>
      </c>
      <c r="M271" t="s">
        <v>110</v>
      </c>
      <c r="O271" s="146">
        <v>0</v>
      </c>
      <c r="P271" t="s">
        <v>112</v>
      </c>
      <c r="R271" s="148">
        <v>42418</v>
      </c>
      <c r="S271" s="149">
        <v>66</v>
      </c>
      <c r="T271" s="150">
        <v>16200.63</v>
      </c>
      <c r="U271" s="151">
        <v>16200.63</v>
      </c>
      <c r="V271" s="152">
        <v>0</v>
      </c>
      <c r="W271" t="s">
        <v>113</v>
      </c>
      <c r="Y271" t="s">
        <v>114</v>
      </c>
      <c r="Z271" t="s">
        <v>114</v>
      </c>
      <c r="AA271" t="s">
        <v>114</v>
      </c>
      <c r="AB271" t="s">
        <v>115</v>
      </c>
      <c r="AC271" t="s">
        <v>116</v>
      </c>
      <c r="AD271" t="s">
        <v>110</v>
      </c>
      <c r="AE271" t="s">
        <v>110</v>
      </c>
      <c r="AH271" s="153">
        <v>0</v>
      </c>
      <c r="AI271" s="154">
        <v>42434</v>
      </c>
      <c r="AJ271" s="155">
        <v>908505</v>
      </c>
      <c r="AK271" s="156">
        <v>908505.1</v>
      </c>
      <c r="AL271" s="157">
        <v>42418</v>
      </c>
      <c r="AM271" s="158">
        <v>0</v>
      </c>
      <c r="AN271" t="s">
        <v>117</v>
      </c>
      <c r="AO271" s="159">
        <v>42434.395462962966</v>
      </c>
      <c r="AP271" t="s">
        <v>171</v>
      </c>
      <c r="AQ271" t="s">
        <v>119</v>
      </c>
      <c r="AR271" t="s">
        <v>119</v>
      </c>
      <c r="AT271" s="160">
        <v>42418</v>
      </c>
      <c r="AU271" s="161">
        <v>1</v>
      </c>
      <c r="AV271" s="162">
        <v>1</v>
      </c>
      <c r="AW271" t="s">
        <v>120</v>
      </c>
      <c r="AZ271" s="163">
        <v>42434</v>
      </c>
      <c r="BB271" t="s">
        <v>121</v>
      </c>
      <c r="BC271" t="s">
        <v>114</v>
      </c>
      <c r="BD271" t="s">
        <v>122</v>
      </c>
      <c r="BE271" t="s">
        <v>110</v>
      </c>
      <c r="BH271" t="s">
        <v>122</v>
      </c>
      <c r="BL271" t="s">
        <v>110</v>
      </c>
      <c r="BM271" s="165">
        <v>42418</v>
      </c>
      <c r="BO271" t="s">
        <v>110</v>
      </c>
      <c r="BP271" t="s">
        <v>123</v>
      </c>
      <c r="BS271" s="166">
        <v>42434.383784722224</v>
      </c>
      <c r="BU271" t="s">
        <v>110</v>
      </c>
      <c r="BV271" t="s">
        <v>171</v>
      </c>
      <c r="BW271" t="s">
        <v>110</v>
      </c>
      <c r="BZ271" t="s">
        <v>108</v>
      </c>
      <c r="CA271" t="s">
        <v>170</v>
      </c>
      <c r="CB271" s="167">
        <v>42418</v>
      </c>
      <c r="CC271" s="168">
        <v>0</v>
      </c>
      <c r="CD271" s="169">
        <v>26</v>
      </c>
      <c r="CE271" t="s">
        <v>111</v>
      </c>
      <c r="CH271" t="s">
        <v>155</v>
      </c>
      <c r="CL271" t="s">
        <v>126</v>
      </c>
      <c r="CM271" t="s">
        <v>137</v>
      </c>
      <c r="CO271" t="s">
        <v>128</v>
      </c>
      <c r="CU271" t="s">
        <v>119</v>
      </c>
      <c r="DD271" s="170">
        <v>-561.39</v>
      </c>
      <c r="DE271" t="s">
        <v>110</v>
      </c>
      <c r="DF271" s="171">
        <v>0</v>
      </c>
      <c r="DH271" s="172">
        <v>0</v>
      </c>
      <c r="DI271" t="s">
        <v>171</v>
      </c>
      <c r="DJ271" t="s">
        <v>116</v>
      </c>
      <c r="DK271" s="173">
        <v>42418</v>
      </c>
      <c r="DL271" t="s">
        <v>119</v>
      </c>
      <c r="DN271" s="174">
        <v>-561.39</v>
      </c>
      <c r="DO271" s="175">
        <v>1</v>
      </c>
      <c r="DP271" s="176">
        <v>1</v>
      </c>
      <c r="DQ271" s="177">
        <v>908505</v>
      </c>
      <c r="DT271" s="178">
        <v>42434</v>
      </c>
      <c r="DV271" t="s">
        <v>120</v>
      </c>
      <c r="DW271" s="179">
        <v>42418</v>
      </c>
      <c r="DX271" t="s">
        <v>110</v>
      </c>
      <c r="DY271" s="180">
        <v>42418</v>
      </c>
      <c r="DZ271" t="s">
        <v>116</v>
      </c>
      <c r="EC271" t="s">
        <v>123</v>
      </c>
      <c r="ED271" s="181">
        <v>0</v>
      </c>
      <c r="EE271" s="182">
        <v>0</v>
      </c>
      <c r="EG271" t="s">
        <v>132</v>
      </c>
      <c r="EJ271" t="str">
        <f t="shared" si="8"/>
        <v>211000018000</v>
      </c>
    </row>
    <row r="272" spans="1:140" hidden="1" x14ac:dyDescent="0.25">
      <c r="A272" t="s">
        <v>108</v>
      </c>
      <c r="B272" t="s">
        <v>170</v>
      </c>
      <c r="C272" s="140">
        <v>42418</v>
      </c>
      <c r="D272" s="141">
        <v>0</v>
      </c>
      <c r="E272" t="s">
        <v>108</v>
      </c>
      <c r="F272" t="s">
        <v>110</v>
      </c>
      <c r="G272" s="142">
        <v>2016</v>
      </c>
      <c r="H272" s="143">
        <v>8</v>
      </c>
      <c r="I272" s="144">
        <v>42418</v>
      </c>
      <c r="J272" t="s">
        <v>111</v>
      </c>
      <c r="L272" t="s">
        <v>110</v>
      </c>
      <c r="M272" t="s">
        <v>110</v>
      </c>
      <c r="O272" s="146">
        <v>0</v>
      </c>
      <c r="P272" t="s">
        <v>112</v>
      </c>
      <c r="R272" s="148">
        <v>42418</v>
      </c>
      <c r="S272" s="149">
        <v>66</v>
      </c>
      <c r="T272" s="150">
        <v>16200.63</v>
      </c>
      <c r="U272" s="151">
        <v>16200.63</v>
      </c>
      <c r="V272" s="152">
        <v>0</v>
      </c>
      <c r="W272" t="s">
        <v>113</v>
      </c>
      <c r="Y272" t="s">
        <v>114</v>
      </c>
      <c r="Z272" t="s">
        <v>114</v>
      </c>
      <c r="AA272" t="s">
        <v>114</v>
      </c>
      <c r="AB272" t="s">
        <v>115</v>
      </c>
      <c r="AC272" t="s">
        <v>116</v>
      </c>
      <c r="AD272" t="s">
        <v>110</v>
      </c>
      <c r="AE272" t="s">
        <v>110</v>
      </c>
      <c r="AH272" s="153">
        <v>0</v>
      </c>
      <c r="AI272" s="154">
        <v>42434</v>
      </c>
      <c r="AJ272" s="155">
        <v>908505</v>
      </c>
      <c r="AK272" s="156">
        <v>908505.1</v>
      </c>
      <c r="AL272" s="157">
        <v>42418</v>
      </c>
      <c r="AM272" s="158">
        <v>0</v>
      </c>
      <c r="AN272" t="s">
        <v>117</v>
      </c>
      <c r="AO272" s="159">
        <v>42434.395462962966</v>
      </c>
      <c r="AP272" t="s">
        <v>171</v>
      </c>
      <c r="AQ272" t="s">
        <v>119</v>
      </c>
      <c r="AR272" t="s">
        <v>119</v>
      </c>
      <c r="AT272" s="160">
        <v>42418</v>
      </c>
      <c r="AU272" s="161">
        <v>1</v>
      </c>
      <c r="AV272" s="162">
        <v>1</v>
      </c>
      <c r="AW272" t="s">
        <v>120</v>
      </c>
      <c r="AZ272" s="163">
        <v>42434</v>
      </c>
      <c r="BB272" t="s">
        <v>121</v>
      </c>
      <c r="BC272" t="s">
        <v>114</v>
      </c>
      <c r="BD272" t="s">
        <v>122</v>
      </c>
      <c r="BE272" t="s">
        <v>110</v>
      </c>
      <c r="BH272" t="s">
        <v>122</v>
      </c>
      <c r="BL272" t="s">
        <v>110</v>
      </c>
      <c r="BM272" s="165">
        <v>42418</v>
      </c>
      <c r="BO272" t="s">
        <v>110</v>
      </c>
      <c r="BP272" t="s">
        <v>123</v>
      </c>
      <c r="BS272" s="166">
        <v>42434.383784722224</v>
      </c>
      <c r="BU272" t="s">
        <v>110</v>
      </c>
      <c r="BV272" t="s">
        <v>171</v>
      </c>
      <c r="BW272" t="s">
        <v>110</v>
      </c>
      <c r="BZ272" t="s">
        <v>108</v>
      </c>
      <c r="CA272" t="s">
        <v>170</v>
      </c>
      <c r="CB272" s="167">
        <v>42418</v>
      </c>
      <c r="CC272" s="168">
        <v>0</v>
      </c>
      <c r="CD272" s="169">
        <v>27</v>
      </c>
      <c r="CE272" t="s">
        <v>111</v>
      </c>
      <c r="CH272" t="s">
        <v>155</v>
      </c>
      <c r="CL272" t="s">
        <v>126</v>
      </c>
      <c r="CM272" t="s">
        <v>134</v>
      </c>
      <c r="CO272" t="s">
        <v>128</v>
      </c>
      <c r="CU272" t="s">
        <v>119</v>
      </c>
      <c r="DD272" s="170">
        <v>-140.63</v>
      </c>
      <c r="DE272" t="s">
        <v>110</v>
      </c>
      <c r="DF272" s="171">
        <v>0</v>
      </c>
      <c r="DH272" s="172">
        <v>0</v>
      </c>
      <c r="DI272" t="s">
        <v>171</v>
      </c>
      <c r="DJ272" t="s">
        <v>116</v>
      </c>
      <c r="DK272" s="173">
        <v>42418</v>
      </c>
      <c r="DL272" t="s">
        <v>119</v>
      </c>
      <c r="DN272" s="174">
        <v>-140.63</v>
      </c>
      <c r="DO272" s="175">
        <v>1</v>
      </c>
      <c r="DP272" s="176">
        <v>1</v>
      </c>
      <c r="DQ272" s="177">
        <v>908505</v>
      </c>
      <c r="DT272" s="178">
        <v>42434</v>
      </c>
      <c r="DV272" t="s">
        <v>120</v>
      </c>
      <c r="DW272" s="179">
        <v>42418</v>
      </c>
      <c r="DX272" t="s">
        <v>110</v>
      </c>
      <c r="DY272" s="180">
        <v>42418</v>
      </c>
      <c r="DZ272" t="s">
        <v>116</v>
      </c>
      <c r="EC272" t="s">
        <v>123</v>
      </c>
      <c r="ED272" s="181">
        <v>0</v>
      </c>
      <c r="EE272" s="182">
        <v>0</v>
      </c>
      <c r="EG272" t="s">
        <v>132</v>
      </c>
      <c r="EJ272" t="str">
        <f t="shared" si="8"/>
        <v>211000019800</v>
      </c>
    </row>
    <row r="273" spans="1:140" hidden="1" x14ac:dyDescent="0.25">
      <c r="A273" t="s">
        <v>108</v>
      </c>
      <c r="B273" t="s">
        <v>170</v>
      </c>
      <c r="C273" s="140">
        <v>42418</v>
      </c>
      <c r="D273" s="141">
        <v>0</v>
      </c>
      <c r="E273" t="s">
        <v>108</v>
      </c>
      <c r="F273" t="s">
        <v>110</v>
      </c>
      <c r="G273" s="142">
        <v>2016</v>
      </c>
      <c r="H273" s="143">
        <v>8</v>
      </c>
      <c r="I273" s="144">
        <v>42418</v>
      </c>
      <c r="J273" t="s">
        <v>111</v>
      </c>
      <c r="L273" t="s">
        <v>110</v>
      </c>
      <c r="M273" t="s">
        <v>110</v>
      </c>
      <c r="O273" s="146">
        <v>0</v>
      </c>
      <c r="P273" t="s">
        <v>112</v>
      </c>
      <c r="R273" s="148">
        <v>42418</v>
      </c>
      <c r="S273" s="149">
        <v>66</v>
      </c>
      <c r="T273" s="150">
        <v>16200.63</v>
      </c>
      <c r="U273" s="151">
        <v>16200.63</v>
      </c>
      <c r="V273" s="152">
        <v>0</v>
      </c>
      <c r="W273" t="s">
        <v>113</v>
      </c>
      <c r="Y273" t="s">
        <v>114</v>
      </c>
      <c r="Z273" t="s">
        <v>114</v>
      </c>
      <c r="AA273" t="s">
        <v>114</v>
      </c>
      <c r="AB273" t="s">
        <v>115</v>
      </c>
      <c r="AC273" t="s">
        <v>116</v>
      </c>
      <c r="AD273" t="s">
        <v>110</v>
      </c>
      <c r="AE273" t="s">
        <v>110</v>
      </c>
      <c r="AH273" s="153">
        <v>0</v>
      </c>
      <c r="AI273" s="154">
        <v>42434</v>
      </c>
      <c r="AJ273" s="155">
        <v>908505</v>
      </c>
      <c r="AK273" s="156">
        <v>908505.1</v>
      </c>
      <c r="AL273" s="157">
        <v>42418</v>
      </c>
      <c r="AM273" s="158">
        <v>0</v>
      </c>
      <c r="AN273" t="s">
        <v>117</v>
      </c>
      <c r="AO273" s="159">
        <v>42434.395462962966</v>
      </c>
      <c r="AP273" t="s">
        <v>171</v>
      </c>
      <c r="AQ273" t="s">
        <v>119</v>
      </c>
      <c r="AR273" t="s">
        <v>119</v>
      </c>
      <c r="AT273" s="160">
        <v>42418</v>
      </c>
      <c r="AU273" s="161">
        <v>1</v>
      </c>
      <c r="AV273" s="162">
        <v>1</v>
      </c>
      <c r="AW273" t="s">
        <v>120</v>
      </c>
      <c r="AZ273" s="163">
        <v>42434</v>
      </c>
      <c r="BB273" t="s">
        <v>121</v>
      </c>
      <c r="BC273" t="s">
        <v>114</v>
      </c>
      <c r="BD273" t="s">
        <v>122</v>
      </c>
      <c r="BE273" t="s">
        <v>110</v>
      </c>
      <c r="BH273" t="s">
        <v>122</v>
      </c>
      <c r="BL273" t="s">
        <v>110</v>
      </c>
      <c r="BM273" s="165">
        <v>42418</v>
      </c>
      <c r="BO273" t="s">
        <v>110</v>
      </c>
      <c r="BP273" t="s">
        <v>123</v>
      </c>
      <c r="BS273" s="166">
        <v>42434.383784722224</v>
      </c>
      <c r="BU273" t="s">
        <v>110</v>
      </c>
      <c r="BV273" t="s">
        <v>171</v>
      </c>
      <c r="BW273" t="s">
        <v>110</v>
      </c>
      <c r="BZ273" t="s">
        <v>108</v>
      </c>
      <c r="CA273" t="s">
        <v>170</v>
      </c>
      <c r="CB273" s="167">
        <v>42418</v>
      </c>
      <c r="CC273" s="168">
        <v>0</v>
      </c>
      <c r="CD273" s="169">
        <v>28</v>
      </c>
      <c r="CE273" t="s">
        <v>111</v>
      </c>
      <c r="CH273" t="s">
        <v>155</v>
      </c>
      <c r="CL273" t="s">
        <v>126</v>
      </c>
      <c r="CM273" t="s">
        <v>127</v>
      </c>
      <c r="CO273" t="s">
        <v>128</v>
      </c>
      <c r="CU273" t="s">
        <v>119</v>
      </c>
      <c r="DD273" s="170">
        <v>-11.98</v>
      </c>
      <c r="DE273" t="s">
        <v>110</v>
      </c>
      <c r="DF273" s="171">
        <v>0</v>
      </c>
      <c r="DH273" s="172">
        <v>0</v>
      </c>
      <c r="DI273" t="s">
        <v>171</v>
      </c>
      <c r="DJ273" t="s">
        <v>116</v>
      </c>
      <c r="DK273" s="173">
        <v>42418</v>
      </c>
      <c r="DL273" t="s">
        <v>119</v>
      </c>
      <c r="DN273" s="174">
        <v>-11.98</v>
      </c>
      <c r="DO273" s="175">
        <v>1</v>
      </c>
      <c r="DP273" s="176">
        <v>1</v>
      </c>
      <c r="DQ273" s="177">
        <v>908505</v>
      </c>
      <c r="DT273" s="178">
        <v>42434</v>
      </c>
      <c r="DV273" t="s">
        <v>120</v>
      </c>
      <c r="DW273" s="179">
        <v>42418</v>
      </c>
      <c r="DX273" t="s">
        <v>110</v>
      </c>
      <c r="DY273" s="180">
        <v>42418</v>
      </c>
      <c r="DZ273" t="s">
        <v>116</v>
      </c>
      <c r="EC273" t="s">
        <v>123</v>
      </c>
      <c r="ED273" s="181">
        <v>0</v>
      </c>
      <c r="EE273" s="182">
        <v>0</v>
      </c>
      <c r="EG273" t="s">
        <v>132</v>
      </c>
      <c r="EJ273" t="str">
        <f t="shared" si="8"/>
        <v>211000099000</v>
      </c>
    </row>
    <row r="274" spans="1:140" hidden="1" x14ac:dyDescent="0.25">
      <c r="A274" t="s">
        <v>108</v>
      </c>
      <c r="B274" t="s">
        <v>170</v>
      </c>
      <c r="C274" s="140">
        <v>42418</v>
      </c>
      <c r="D274" s="141">
        <v>0</v>
      </c>
      <c r="E274" t="s">
        <v>108</v>
      </c>
      <c r="F274" t="s">
        <v>110</v>
      </c>
      <c r="G274" s="142">
        <v>2016</v>
      </c>
      <c r="H274" s="143">
        <v>8</v>
      </c>
      <c r="I274" s="144">
        <v>42418</v>
      </c>
      <c r="J274" t="s">
        <v>111</v>
      </c>
      <c r="L274" t="s">
        <v>110</v>
      </c>
      <c r="M274" t="s">
        <v>110</v>
      </c>
      <c r="O274" s="146">
        <v>0</v>
      </c>
      <c r="P274" t="s">
        <v>112</v>
      </c>
      <c r="R274" s="148">
        <v>42418</v>
      </c>
      <c r="S274" s="149">
        <v>66</v>
      </c>
      <c r="T274" s="150">
        <v>16200.63</v>
      </c>
      <c r="U274" s="151">
        <v>16200.63</v>
      </c>
      <c r="V274" s="152">
        <v>0</v>
      </c>
      <c r="W274" t="s">
        <v>113</v>
      </c>
      <c r="Y274" t="s">
        <v>114</v>
      </c>
      <c r="Z274" t="s">
        <v>114</v>
      </c>
      <c r="AA274" t="s">
        <v>114</v>
      </c>
      <c r="AB274" t="s">
        <v>115</v>
      </c>
      <c r="AC274" t="s">
        <v>116</v>
      </c>
      <c r="AD274" t="s">
        <v>110</v>
      </c>
      <c r="AE274" t="s">
        <v>110</v>
      </c>
      <c r="AH274" s="153">
        <v>0</v>
      </c>
      <c r="AI274" s="154">
        <v>42434</v>
      </c>
      <c r="AJ274" s="155">
        <v>908505</v>
      </c>
      <c r="AK274" s="156">
        <v>908505.1</v>
      </c>
      <c r="AL274" s="157">
        <v>42418</v>
      </c>
      <c r="AM274" s="158">
        <v>0</v>
      </c>
      <c r="AN274" t="s">
        <v>117</v>
      </c>
      <c r="AO274" s="159">
        <v>42434.395462962966</v>
      </c>
      <c r="AP274" t="s">
        <v>171</v>
      </c>
      <c r="AQ274" t="s">
        <v>119</v>
      </c>
      <c r="AR274" t="s">
        <v>119</v>
      </c>
      <c r="AT274" s="160">
        <v>42418</v>
      </c>
      <c r="AU274" s="161">
        <v>1</v>
      </c>
      <c r="AV274" s="162">
        <v>1</v>
      </c>
      <c r="AW274" t="s">
        <v>120</v>
      </c>
      <c r="AZ274" s="163">
        <v>42434</v>
      </c>
      <c r="BB274" t="s">
        <v>121</v>
      </c>
      <c r="BC274" t="s">
        <v>114</v>
      </c>
      <c r="BD274" t="s">
        <v>122</v>
      </c>
      <c r="BE274" t="s">
        <v>110</v>
      </c>
      <c r="BH274" t="s">
        <v>122</v>
      </c>
      <c r="BL274" t="s">
        <v>110</v>
      </c>
      <c r="BM274" s="165">
        <v>42418</v>
      </c>
      <c r="BO274" t="s">
        <v>110</v>
      </c>
      <c r="BP274" t="s">
        <v>123</v>
      </c>
      <c r="BS274" s="166">
        <v>42434.383784722224</v>
      </c>
      <c r="BU274" t="s">
        <v>110</v>
      </c>
      <c r="BV274" t="s">
        <v>171</v>
      </c>
      <c r="BW274" t="s">
        <v>110</v>
      </c>
      <c r="BZ274" t="s">
        <v>108</v>
      </c>
      <c r="CA274" t="s">
        <v>170</v>
      </c>
      <c r="CB274" s="167">
        <v>42418</v>
      </c>
      <c r="CC274" s="168">
        <v>0</v>
      </c>
      <c r="CD274" s="169">
        <v>29</v>
      </c>
      <c r="CE274" t="s">
        <v>111</v>
      </c>
      <c r="CH274" t="s">
        <v>156</v>
      </c>
      <c r="CL274" t="s">
        <v>126</v>
      </c>
      <c r="CM274" t="s">
        <v>137</v>
      </c>
      <c r="CO274" t="s">
        <v>128</v>
      </c>
      <c r="CU274" t="s">
        <v>119</v>
      </c>
      <c r="DD274" s="170">
        <v>-19.559999999999999</v>
      </c>
      <c r="DE274" t="s">
        <v>110</v>
      </c>
      <c r="DF274" s="171">
        <v>0</v>
      </c>
      <c r="DH274" s="172">
        <v>0</v>
      </c>
      <c r="DI274" t="s">
        <v>171</v>
      </c>
      <c r="DJ274" t="s">
        <v>116</v>
      </c>
      <c r="DK274" s="173">
        <v>42418</v>
      </c>
      <c r="DL274" t="s">
        <v>119</v>
      </c>
      <c r="DN274" s="174">
        <v>-19.559999999999999</v>
      </c>
      <c r="DO274" s="175">
        <v>1</v>
      </c>
      <c r="DP274" s="176">
        <v>1</v>
      </c>
      <c r="DQ274" s="177">
        <v>908505</v>
      </c>
      <c r="DT274" s="178">
        <v>42434</v>
      </c>
      <c r="DV274" t="s">
        <v>120</v>
      </c>
      <c r="DW274" s="179">
        <v>42418</v>
      </c>
      <c r="DX274" t="s">
        <v>110</v>
      </c>
      <c r="DY274" s="180">
        <v>42418</v>
      </c>
      <c r="DZ274" t="s">
        <v>116</v>
      </c>
      <c r="EC274" t="s">
        <v>123</v>
      </c>
      <c r="ED274" s="181">
        <v>0</v>
      </c>
      <c r="EE274" s="182">
        <v>0</v>
      </c>
      <c r="EG274" t="s">
        <v>132</v>
      </c>
      <c r="EJ274" t="str">
        <f t="shared" si="8"/>
        <v>212500018000</v>
      </c>
    </row>
    <row r="275" spans="1:140" hidden="1" x14ac:dyDescent="0.25">
      <c r="A275" t="s">
        <v>108</v>
      </c>
      <c r="B275" t="s">
        <v>170</v>
      </c>
      <c r="C275" s="140">
        <v>42418</v>
      </c>
      <c r="D275" s="141">
        <v>0</v>
      </c>
      <c r="E275" t="s">
        <v>108</v>
      </c>
      <c r="F275" t="s">
        <v>110</v>
      </c>
      <c r="G275" s="142">
        <v>2016</v>
      </c>
      <c r="H275" s="143">
        <v>8</v>
      </c>
      <c r="I275" s="144">
        <v>42418</v>
      </c>
      <c r="J275" t="s">
        <v>111</v>
      </c>
      <c r="L275" t="s">
        <v>110</v>
      </c>
      <c r="M275" t="s">
        <v>110</v>
      </c>
      <c r="O275" s="146">
        <v>0</v>
      </c>
      <c r="P275" t="s">
        <v>112</v>
      </c>
      <c r="R275" s="148">
        <v>42418</v>
      </c>
      <c r="S275" s="149">
        <v>66</v>
      </c>
      <c r="T275" s="150">
        <v>16200.63</v>
      </c>
      <c r="U275" s="151">
        <v>16200.63</v>
      </c>
      <c r="V275" s="152">
        <v>0</v>
      </c>
      <c r="W275" t="s">
        <v>113</v>
      </c>
      <c r="Y275" t="s">
        <v>114</v>
      </c>
      <c r="Z275" t="s">
        <v>114</v>
      </c>
      <c r="AA275" t="s">
        <v>114</v>
      </c>
      <c r="AB275" t="s">
        <v>115</v>
      </c>
      <c r="AC275" t="s">
        <v>116</v>
      </c>
      <c r="AD275" t="s">
        <v>110</v>
      </c>
      <c r="AE275" t="s">
        <v>110</v>
      </c>
      <c r="AH275" s="153">
        <v>0</v>
      </c>
      <c r="AI275" s="154">
        <v>42434</v>
      </c>
      <c r="AJ275" s="155">
        <v>908505</v>
      </c>
      <c r="AK275" s="156">
        <v>908505.1</v>
      </c>
      <c r="AL275" s="157">
        <v>42418</v>
      </c>
      <c r="AM275" s="158">
        <v>0</v>
      </c>
      <c r="AN275" t="s">
        <v>117</v>
      </c>
      <c r="AO275" s="159">
        <v>42434.395462962966</v>
      </c>
      <c r="AP275" t="s">
        <v>171</v>
      </c>
      <c r="AQ275" t="s">
        <v>119</v>
      </c>
      <c r="AR275" t="s">
        <v>119</v>
      </c>
      <c r="AT275" s="160">
        <v>42418</v>
      </c>
      <c r="AU275" s="161">
        <v>1</v>
      </c>
      <c r="AV275" s="162">
        <v>1</v>
      </c>
      <c r="AW275" t="s">
        <v>120</v>
      </c>
      <c r="AZ275" s="163">
        <v>42434</v>
      </c>
      <c r="BB275" t="s">
        <v>121</v>
      </c>
      <c r="BC275" t="s">
        <v>114</v>
      </c>
      <c r="BD275" t="s">
        <v>122</v>
      </c>
      <c r="BE275" t="s">
        <v>110</v>
      </c>
      <c r="BH275" t="s">
        <v>122</v>
      </c>
      <c r="BL275" t="s">
        <v>110</v>
      </c>
      <c r="BM275" s="165">
        <v>42418</v>
      </c>
      <c r="BO275" t="s">
        <v>110</v>
      </c>
      <c r="BP275" t="s">
        <v>123</v>
      </c>
      <c r="BS275" s="166">
        <v>42434.383784722224</v>
      </c>
      <c r="BU275" t="s">
        <v>110</v>
      </c>
      <c r="BV275" t="s">
        <v>171</v>
      </c>
      <c r="BW275" t="s">
        <v>110</v>
      </c>
      <c r="BZ275" t="s">
        <v>108</v>
      </c>
      <c r="CA275" t="s">
        <v>170</v>
      </c>
      <c r="CB275" s="167">
        <v>42418</v>
      </c>
      <c r="CC275" s="168">
        <v>0</v>
      </c>
      <c r="CD275" s="169">
        <v>30</v>
      </c>
      <c r="CE275" t="s">
        <v>111</v>
      </c>
      <c r="CH275" t="s">
        <v>156</v>
      </c>
      <c r="CL275" t="s">
        <v>126</v>
      </c>
      <c r="CM275" t="s">
        <v>134</v>
      </c>
      <c r="CO275" t="s">
        <v>128</v>
      </c>
      <c r="CU275" t="s">
        <v>119</v>
      </c>
      <c r="DD275" s="170">
        <v>-11.41</v>
      </c>
      <c r="DE275" t="s">
        <v>110</v>
      </c>
      <c r="DF275" s="171">
        <v>0</v>
      </c>
      <c r="DH275" s="172">
        <v>0</v>
      </c>
      <c r="DI275" t="s">
        <v>171</v>
      </c>
      <c r="DJ275" t="s">
        <v>116</v>
      </c>
      <c r="DK275" s="173">
        <v>42418</v>
      </c>
      <c r="DL275" t="s">
        <v>119</v>
      </c>
      <c r="DN275" s="174">
        <v>-11.41</v>
      </c>
      <c r="DO275" s="175">
        <v>1</v>
      </c>
      <c r="DP275" s="176">
        <v>1</v>
      </c>
      <c r="DQ275" s="177">
        <v>908505</v>
      </c>
      <c r="DT275" s="178">
        <v>42434</v>
      </c>
      <c r="DV275" t="s">
        <v>120</v>
      </c>
      <c r="DW275" s="179">
        <v>42418</v>
      </c>
      <c r="DX275" t="s">
        <v>110</v>
      </c>
      <c r="DY275" s="180">
        <v>42418</v>
      </c>
      <c r="DZ275" t="s">
        <v>116</v>
      </c>
      <c r="EC275" t="s">
        <v>123</v>
      </c>
      <c r="ED275" s="181">
        <v>0</v>
      </c>
      <c r="EE275" s="182">
        <v>0</v>
      </c>
      <c r="EG275" t="s">
        <v>132</v>
      </c>
      <c r="EJ275" t="str">
        <f t="shared" si="8"/>
        <v>212500019800</v>
      </c>
    </row>
    <row r="276" spans="1:140" hidden="1" x14ac:dyDescent="0.25">
      <c r="A276" t="s">
        <v>108</v>
      </c>
      <c r="B276" t="s">
        <v>170</v>
      </c>
      <c r="C276" s="140">
        <v>42418</v>
      </c>
      <c r="D276" s="141">
        <v>0</v>
      </c>
      <c r="E276" t="s">
        <v>108</v>
      </c>
      <c r="F276" t="s">
        <v>110</v>
      </c>
      <c r="G276" s="142">
        <v>2016</v>
      </c>
      <c r="H276" s="143">
        <v>8</v>
      </c>
      <c r="I276" s="144">
        <v>42418</v>
      </c>
      <c r="J276" t="s">
        <v>111</v>
      </c>
      <c r="L276" t="s">
        <v>110</v>
      </c>
      <c r="M276" t="s">
        <v>110</v>
      </c>
      <c r="O276" s="146">
        <v>0</v>
      </c>
      <c r="P276" t="s">
        <v>112</v>
      </c>
      <c r="R276" s="148">
        <v>42418</v>
      </c>
      <c r="S276" s="149">
        <v>66</v>
      </c>
      <c r="T276" s="150">
        <v>16200.63</v>
      </c>
      <c r="U276" s="151">
        <v>16200.63</v>
      </c>
      <c r="V276" s="152">
        <v>0</v>
      </c>
      <c r="W276" t="s">
        <v>113</v>
      </c>
      <c r="Y276" t="s">
        <v>114</v>
      </c>
      <c r="Z276" t="s">
        <v>114</v>
      </c>
      <c r="AA276" t="s">
        <v>114</v>
      </c>
      <c r="AB276" t="s">
        <v>115</v>
      </c>
      <c r="AC276" t="s">
        <v>116</v>
      </c>
      <c r="AD276" t="s">
        <v>110</v>
      </c>
      <c r="AE276" t="s">
        <v>110</v>
      </c>
      <c r="AH276" s="153">
        <v>0</v>
      </c>
      <c r="AI276" s="154">
        <v>42434</v>
      </c>
      <c r="AJ276" s="155">
        <v>908505</v>
      </c>
      <c r="AK276" s="156">
        <v>908505.1</v>
      </c>
      <c r="AL276" s="157">
        <v>42418</v>
      </c>
      <c r="AM276" s="158">
        <v>0</v>
      </c>
      <c r="AN276" t="s">
        <v>117</v>
      </c>
      <c r="AO276" s="159">
        <v>42434.395462962966</v>
      </c>
      <c r="AP276" t="s">
        <v>171</v>
      </c>
      <c r="AQ276" t="s">
        <v>119</v>
      </c>
      <c r="AR276" t="s">
        <v>119</v>
      </c>
      <c r="AT276" s="160">
        <v>42418</v>
      </c>
      <c r="AU276" s="161">
        <v>1</v>
      </c>
      <c r="AV276" s="162">
        <v>1</v>
      </c>
      <c r="AW276" t="s">
        <v>120</v>
      </c>
      <c r="AZ276" s="163">
        <v>42434</v>
      </c>
      <c r="BB276" t="s">
        <v>121</v>
      </c>
      <c r="BC276" t="s">
        <v>114</v>
      </c>
      <c r="BD276" t="s">
        <v>122</v>
      </c>
      <c r="BE276" t="s">
        <v>110</v>
      </c>
      <c r="BH276" t="s">
        <v>122</v>
      </c>
      <c r="BL276" t="s">
        <v>110</v>
      </c>
      <c r="BM276" s="165">
        <v>42418</v>
      </c>
      <c r="BO276" t="s">
        <v>110</v>
      </c>
      <c r="BP276" t="s">
        <v>123</v>
      </c>
      <c r="BS276" s="166">
        <v>42434.383784722224</v>
      </c>
      <c r="BU276" t="s">
        <v>110</v>
      </c>
      <c r="BV276" t="s">
        <v>171</v>
      </c>
      <c r="BW276" t="s">
        <v>110</v>
      </c>
      <c r="BZ276" t="s">
        <v>108</v>
      </c>
      <c r="CA276" t="s">
        <v>170</v>
      </c>
      <c r="CB276" s="167">
        <v>42418</v>
      </c>
      <c r="CC276" s="168">
        <v>0</v>
      </c>
      <c r="CD276" s="169">
        <v>31</v>
      </c>
      <c r="CE276" t="s">
        <v>111</v>
      </c>
      <c r="CH276" t="s">
        <v>157</v>
      </c>
      <c r="CL276" t="s">
        <v>126</v>
      </c>
      <c r="CM276" t="s">
        <v>137</v>
      </c>
      <c r="CO276" t="s">
        <v>128</v>
      </c>
      <c r="CU276" t="s">
        <v>119</v>
      </c>
      <c r="DD276" s="170">
        <v>-249.15</v>
      </c>
      <c r="DE276" t="s">
        <v>110</v>
      </c>
      <c r="DF276" s="171">
        <v>0</v>
      </c>
      <c r="DH276" s="172">
        <v>0</v>
      </c>
      <c r="DI276" t="s">
        <v>171</v>
      </c>
      <c r="DJ276" t="s">
        <v>116</v>
      </c>
      <c r="DK276" s="173">
        <v>42418</v>
      </c>
      <c r="DL276" t="s">
        <v>119</v>
      </c>
      <c r="DN276" s="174">
        <v>-249.15</v>
      </c>
      <c r="DO276" s="175">
        <v>1</v>
      </c>
      <c r="DP276" s="176">
        <v>1</v>
      </c>
      <c r="DQ276" s="177">
        <v>908505</v>
      </c>
      <c r="DT276" s="178">
        <v>42434</v>
      </c>
      <c r="DV276" t="s">
        <v>120</v>
      </c>
      <c r="DW276" s="179">
        <v>42418</v>
      </c>
      <c r="DX276" t="s">
        <v>110</v>
      </c>
      <c r="DY276" s="180">
        <v>42418</v>
      </c>
      <c r="DZ276" t="s">
        <v>116</v>
      </c>
      <c r="EC276" t="s">
        <v>123</v>
      </c>
      <c r="ED276" s="181">
        <v>0</v>
      </c>
      <c r="EE276" s="182">
        <v>0</v>
      </c>
      <c r="EG276" t="s">
        <v>132</v>
      </c>
      <c r="EJ276" t="str">
        <f t="shared" si="8"/>
        <v>213000018000</v>
      </c>
    </row>
    <row r="277" spans="1:140" hidden="1" x14ac:dyDescent="0.25">
      <c r="A277" t="s">
        <v>108</v>
      </c>
      <c r="B277" t="s">
        <v>170</v>
      </c>
      <c r="C277" s="140">
        <v>42418</v>
      </c>
      <c r="D277" s="141">
        <v>0</v>
      </c>
      <c r="E277" t="s">
        <v>108</v>
      </c>
      <c r="F277" t="s">
        <v>110</v>
      </c>
      <c r="G277" s="142">
        <v>2016</v>
      </c>
      <c r="H277" s="143">
        <v>8</v>
      </c>
      <c r="I277" s="144">
        <v>42418</v>
      </c>
      <c r="J277" t="s">
        <v>111</v>
      </c>
      <c r="L277" t="s">
        <v>110</v>
      </c>
      <c r="M277" t="s">
        <v>110</v>
      </c>
      <c r="O277" s="146">
        <v>0</v>
      </c>
      <c r="P277" t="s">
        <v>112</v>
      </c>
      <c r="R277" s="148">
        <v>42418</v>
      </c>
      <c r="S277" s="149">
        <v>66</v>
      </c>
      <c r="T277" s="150">
        <v>16200.63</v>
      </c>
      <c r="U277" s="151">
        <v>16200.63</v>
      </c>
      <c r="V277" s="152">
        <v>0</v>
      </c>
      <c r="W277" t="s">
        <v>113</v>
      </c>
      <c r="Y277" t="s">
        <v>114</v>
      </c>
      <c r="Z277" t="s">
        <v>114</v>
      </c>
      <c r="AA277" t="s">
        <v>114</v>
      </c>
      <c r="AB277" t="s">
        <v>115</v>
      </c>
      <c r="AC277" t="s">
        <v>116</v>
      </c>
      <c r="AD277" t="s">
        <v>110</v>
      </c>
      <c r="AE277" t="s">
        <v>110</v>
      </c>
      <c r="AH277" s="153">
        <v>0</v>
      </c>
      <c r="AI277" s="154">
        <v>42434</v>
      </c>
      <c r="AJ277" s="155">
        <v>908505</v>
      </c>
      <c r="AK277" s="156">
        <v>908505.1</v>
      </c>
      <c r="AL277" s="157">
        <v>42418</v>
      </c>
      <c r="AM277" s="158">
        <v>0</v>
      </c>
      <c r="AN277" t="s">
        <v>117</v>
      </c>
      <c r="AO277" s="159">
        <v>42434.395462962966</v>
      </c>
      <c r="AP277" t="s">
        <v>171</v>
      </c>
      <c r="AQ277" t="s">
        <v>119</v>
      </c>
      <c r="AR277" t="s">
        <v>119</v>
      </c>
      <c r="AT277" s="160">
        <v>42418</v>
      </c>
      <c r="AU277" s="161">
        <v>1</v>
      </c>
      <c r="AV277" s="162">
        <v>1</v>
      </c>
      <c r="AW277" t="s">
        <v>120</v>
      </c>
      <c r="AZ277" s="163">
        <v>42434</v>
      </c>
      <c r="BB277" t="s">
        <v>121</v>
      </c>
      <c r="BC277" t="s">
        <v>114</v>
      </c>
      <c r="BD277" t="s">
        <v>122</v>
      </c>
      <c r="BE277" t="s">
        <v>110</v>
      </c>
      <c r="BH277" t="s">
        <v>122</v>
      </c>
      <c r="BL277" t="s">
        <v>110</v>
      </c>
      <c r="BM277" s="165">
        <v>42418</v>
      </c>
      <c r="BO277" t="s">
        <v>110</v>
      </c>
      <c r="BP277" t="s">
        <v>123</v>
      </c>
      <c r="BS277" s="166">
        <v>42434.383784722224</v>
      </c>
      <c r="BU277" t="s">
        <v>110</v>
      </c>
      <c r="BV277" t="s">
        <v>171</v>
      </c>
      <c r="BW277" t="s">
        <v>110</v>
      </c>
      <c r="BZ277" t="s">
        <v>108</v>
      </c>
      <c r="CA277" t="s">
        <v>170</v>
      </c>
      <c r="CB277" s="167">
        <v>42418</v>
      </c>
      <c r="CC277" s="168">
        <v>0</v>
      </c>
      <c r="CD277" s="169">
        <v>32</v>
      </c>
      <c r="CE277" t="s">
        <v>111</v>
      </c>
      <c r="CH277" t="s">
        <v>157</v>
      </c>
      <c r="CL277" t="s">
        <v>126</v>
      </c>
      <c r="CM277" t="s">
        <v>127</v>
      </c>
      <c r="CO277" t="s">
        <v>128</v>
      </c>
      <c r="CU277" t="s">
        <v>119</v>
      </c>
      <c r="DD277" s="170">
        <v>-10.85</v>
      </c>
      <c r="DE277" t="s">
        <v>110</v>
      </c>
      <c r="DF277" s="171">
        <v>0</v>
      </c>
      <c r="DH277" s="172">
        <v>0</v>
      </c>
      <c r="DI277" t="s">
        <v>171</v>
      </c>
      <c r="DJ277" t="s">
        <v>116</v>
      </c>
      <c r="DK277" s="173">
        <v>42418</v>
      </c>
      <c r="DL277" t="s">
        <v>119</v>
      </c>
      <c r="DN277" s="174">
        <v>-10.85</v>
      </c>
      <c r="DO277" s="175">
        <v>1</v>
      </c>
      <c r="DP277" s="176">
        <v>1</v>
      </c>
      <c r="DQ277" s="177">
        <v>908505</v>
      </c>
      <c r="DT277" s="178">
        <v>42434</v>
      </c>
      <c r="DV277" t="s">
        <v>120</v>
      </c>
      <c r="DW277" s="179">
        <v>42418</v>
      </c>
      <c r="DX277" t="s">
        <v>110</v>
      </c>
      <c r="DY277" s="180">
        <v>42418</v>
      </c>
      <c r="DZ277" t="s">
        <v>116</v>
      </c>
      <c r="EC277" t="s">
        <v>123</v>
      </c>
      <c r="ED277" s="181">
        <v>0</v>
      </c>
      <c r="EE277" s="182">
        <v>0</v>
      </c>
      <c r="EG277" t="s">
        <v>132</v>
      </c>
      <c r="EJ277" t="str">
        <f t="shared" si="8"/>
        <v>213000099000</v>
      </c>
    </row>
    <row r="278" spans="1:140" hidden="1" x14ac:dyDescent="0.25">
      <c r="A278" t="s">
        <v>108</v>
      </c>
      <c r="B278" t="s">
        <v>170</v>
      </c>
      <c r="C278" s="140">
        <v>42418</v>
      </c>
      <c r="D278" s="141">
        <v>0</v>
      </c>
      <c r="E278" t="s">
        <v>108</v>
      </c>
      <c r="F278" t="s">
        <v>110</v>
      </c>
      <c r="G278" s="142">
        <v>2016</v>
      </c>
      <c r="H278" s="143">
        <v>8</v>
      </c>
      <c r="I278" s="144">
        <v>42418</v>
      </c>
      <c r="J278" t="s">
        <v>111</v>
      </c>
      <c r="L278" t="s">
        <v>110</v>
      </c>
      <c r="M278" t="s">
        <v>110</v>
      </c>
      <c r="O278" s="146">
        <v>0</v>
      </c>
      <c r="P278" t="s">
        <v>112</v>
      </c>
      <c r="R278" s="148">
        <v>42418</v>
      </c>
      <c r="S278" s="149">
        <v>66</v>
      </c>
      <c r="T278" s="150">
        <v>16200.63</v>
      </c>
      <c r="U278" s="151">
        <v>16200.63</v>
      </c>
      <c r="V278" s="152">
        <v>0</v>
      </c>
      <c r="W278" t="s">
        <v>113</v>
      </c>
      <c r="Y278" t="s">
        <v>114</v>
      </c>
      <c r="Z278" t="s">
        <v>114</v>
      </c>
      <c r="AA278" t="s">
        <v>114</v>
      </c>
      <c r="AB278" t="s">
        <v>115</v>
      </c>
      <c r="AC278" t="s">
        <v>116</v>
      </c>
      <c r="AD278" t="s">
        <v>110</v>
      </c>
      <c r="AE278" t="s">
        <v>110</v>
      </c>
      <c r="AH278" s="153">
        <v>0</v>
      </c>
      <c r="AI278" s="154">
        <v>42434</v>
      </c>
      <c r="AJ278" s="155">
        <v>908505</v>
      </c>
      <c r="AK278" s="156">
        <v>908505.1</v>
      </c>
      <c r="AL278" s="157">
        <v>42418</v>
      </c>
      <c r="AM278" s="158">
        <v>0</v>
      </c>
      <c r="AN278" t="s">
        <v>117</v>
      </c>
      <c r="AO278" s="159">
        <v>42434.395462962966</v>
      </c>
      <c r="AP278" t="s">
        <v>171</v>
      </c>
      <c r="AQ278" t="s">
        <v>119</v>
      </c>
      <c r="AR278" t="s">
        <v>119</v>
      </c>
      <c r="AT278" s="160">
        <v>42418</v>
      </c>
      <c r="AU278" s="161">
        <v>1</v>
      </c>
      <c r="AV278" s="162">
        <v>1</v>
      </c>
      <c r="AW278" t="s">
        <v>120</v>
      </c>
      <c r="AZ278" s="163">
        <v>42434</v>
      </c>
      <c r="BB278" t="s">
        <v>121</v>
      </c>
      <c r="BC278" t="s">
        <v>114</v>
      </c>
      <c r="BD278" t="s">
        <v>122</v>
      </c>
      <c r="BE278" t="s">
        <v>110</v>
      </c>
      <c r="BH278" t="s">
        <v>122</v>
      </c>
      <c r="BL278" t="s">
        <v>110</v>
      </c>
      <c r="BM278" s="165">
        <v>42418</v>
      </c>
      <c r="BO278" t="s">
        <v>110</v>
      </c>
      <c r="BP278" t="s">
        <v>123</v>
      </c>
      <c r="BS278" s="166">
        <v>42434.383784722224</v>
      </c>
      <c r="BU278" t="s">
        <v>110</v>
      </c>
      <c r="BV278" t="s">
        <v>171</v>
      </c>
      <c r="BW278" t="s">
        <v>110</v>
      </c>
      <c r="BZ278" t="s">
        <v>108</v>
      </c>
      <c r="CA278" t="s">
        <v>170</v>
      </c>
      <c r="CB278" s="167">
        <v>42418</v>
      </c>
      <c r="CC278" s="168">
        <v>0</v>
      </c>
      <c r="CD278" s="169">
        <v>33</v>
      </c>
      <c r="CE278" t="s">
        <v>111</v>
      </c>
      <c r="CH278" t="s">
        <v>158</v>
      </c>
      <c r="CL278" t="s">
        <v>126</v>
      </c>
      <c r="CM278" t="s">
        <v>137</v>
      </c>
      <c r="CO278" t="s">
        <v>128</v>
      </c>
      <c r="CU278" t="s">
        <v>119</v>
      </c>
      <c r="DD278" s="170">
        <v>-883.45</v>
      </c>
      <c r="DE278" t="s">
        <v>110</v>
      </c>
      <c r="DF278" s="171">
        <v>0</v>
      </c>
      <c r="DH278" s="172">
        <v>0</v>
      </c>
      <c r="DI278" t="s">
        <v>171</v>
      </c>
      <c r="DJ278" t="s">
        <v>116</v>
      </c>
      <c r="DK278" s="173">
        <v>42418</v>
      </c>
      <c r="DL278" t="s">
        <v>119</v>
      </c>
      <c r="DN278" s="174">
        <v>-883.45</v>
      </c>
      <c r="DO278" s="175">
        <v>1</v>
      </c>
      <c r="DP278" s="176">
        <v>1</v>
      </c>
      <c r="DQ278" s="177">
        <v>908505</v>
      </c>
      <c r="DT278" s="178">
        <v>42434</v>
      </c>
      <c r="DV278" t="s">
        <v>120</v>
      </c>
      <c r="DW278" s="179">
        <v>42418</v>
      </c>
      <c r="DX278" t="s">
        <v>110</v>
      </c>
      <c r="DY278" s="180">
        <v>42418</v>
      </c>
      <c r="DZ278" t="s">
        <v>116</v>
      </c>
      <c r="EC278" t="s">
        <v>123</v>
      </c>
      <c r="ED278" s="181">
        <v>0</v>
      </c>
      <c r="EE278" s="182">
        <v>0</v>
      </c>
      <c r="EG278" t="s">
        <v>132</v>
      </c>
      <c r="EJ278" t="str">
        <f t="shared" si="8"/>
        <v>214000018000</v>
      </c>
    </row>
    <row r="279" spans="1:140" hidden="1" x14ac:dyDescent="0.25">
      <c r="A279" t="s">
        <v>108</v>
      </c>
      <c r="B279" t="s">
        <v>170</v>
      </c>
      <c r="C279" s="140">
        <v>42418</v>
      </c>
      <c r="D279" s="141">
        <v>0</v>
      </c>
      <c r="E279" t="s">
        <v>108</v>
      </c>
      <c r="F279" t="s">
        <v>110</v>
      </c>
      <c r="G279" s="142">
        <v>2016</v>
      </c>
      <c r="H279" s="143">
        <v>8</v>
      </c>
      <c r="I279" s="144">
        <v>42418</v>
      </c>
      <c r="J279" t="s">
        <v>111</v>
      </c>
      <c r="L279" t="s">
        <v>110</v>
      </c>
      <c r="M279" t="s">
        <v>110</v>
      </c>
      <c r="O279" s="146">
        <v>0</v>
      </c>
      <c r="P279" t="s">
        <v>112</v>
      </c>
      <c r="R279" s="148">
        <v>42418</v>
      </c>
      <c r="S279" s="149">
        <v>66</v>
      </c>
      <c r="T279" s="150">
        <v>16200.63</v>
      </c>
      <c r="U279" s="151">
        <v>16200.63</v>
      </c>
      <c r="V279" s="152">
        <v>0</v>
      </c>
      <c r="W279" t="s">
        <v>113</v>
      </c>
      <c r="Y279" t="s">
        <v>114</v>
      </c>
      <c r="Z279" t="s">
        <v>114</v>
      </c>
      <c r="AA279" t="s">
        <v>114</v>
      </c>
      <c r="AB279" t="s">
        <v>115</v>
      </c>
      <c r="AC279" t="s">
        <v>116</v>
      </c>
      <c r="AD279" t="s">
        <v>110</v>
      </c>
      <c r="AE279" t="s">
        <v>110</v>
      </c>
      <c r="AH279" s="153">
        <v>0</v>
      </c>
      <c r="AI279" s="154">
        <v>42434</v>
      </c>
      <c r="AJ279" s="155">
        <v>908505</v>
      </c>
      <c r="AK279" s="156">
        <v>908505.1</v>
      </c>
      <c r="AL279" s="157">
        <v>42418</v>
      </c>
      <c r="AM279" s="158">
        <v>0</v>
      </c>
      <c r="AN279" t="s">
        <v>117</v>
      </c>
      <c r="AO279" s="159">
        <v>42434.395462962966</v>
      </c>
      <c r="AP279" t="s">
        <v>171</v>
      </c>
      <c r="AQ279" t="s">
        <v>119</v>
      </c>
      <c r="AR279" t="s">
        <v>119</v>
      </c>
      <c r="AT279" s="160">
        <v>42418</v>
      </c>
      <c r="AU279" s="161">
        <v>1</v>
      </c>
      <c r="AV279" s="162">
        <v>1</v>
      </c>
      <c r="AW279" t="s">
        <v>120</v>
      </c>
      <c r="AZ279" s="163">
        <v>42434</v>
      </c>
      <c r="BB279" t="s">
        <v>121</v>
      </c>
      <c r="BC279" t="s">
        <v>114</v>
      </c>
      <c r="BD279" t="s">
        <v>122</v>
      </c>
      <c r="BE279" t="s">
        <v>110</v>
      </c>
      <c r="BH279" t="s">
        <v>122</v>
      </c>
      <c r="BL279" t="s">
        <v>110</v>
      </c>
      <c r="BM279" s="165">
        <v>42418</v>
      </c>
      <c r="BO279" t="s">
        <v>110</v>
      </c>
      <c r="BP279" t="s">
        <v>123</v>
      </c>
      <c r="BS279" s="166">
        <v>42434.383784722224</v>
      </c>
      <c r="BU279" t="s">
        <v>110</v>
      </c>
      <c r="BV279" t="s">
        <v>171</v>
      </c>
      <c r="BW279" t="s">
        <v>110</v>
      </c>
      <c r="BZ279" t="s">
        <v>108</v>
      </c>
      <c r="CA279" t="s">
        <v>170</v>
      </c>
      <c r="CB279" s="167">
        <v>42418</v>
      </c>
      <c r="CC279" s="168">
        <v>0</v>
      </c>
      <c r="CD279" s="169">
        <v>34</v>
      </c>
      <c r="CE279" t="s">
        <v>111</v>
      </c>
      <c r="CH279" t="s">
        <v>158</v>
      </c>
      <c r="CL279" t="s">
        <v>126</v>
      </c>
      <c r="CM279" t="s">
        <v>134</v>
      </c>
      <c r="CO279" t="s">
        <v>128</v>
      </c>
      <c r="CU279" t="s">
        <v>119</v>
      </c>
      <c r="DD279" s="170">
        <v>-221.29</v>
      </c>
      <c r="DE279" t="s">
        <v>110</v>
      </c>
      <c r="DF279" s="171">
        <v>0</v>
      </c>
      <c r="DH279" s="172">
        <v>0</v>
      </c>
      <c r="DI279" t="s">
        <v>171</v>
      </c>
      <c r="DJ279" t="s">
        <v>116</v>
      </c>
      <c r="DK279" s="173">
        <v>42418</v>
      </c>
      <c r="DL279" t="s">
        <v>119</v>
      </c>
      <c r="DN279" s="174">
        <v>-221.29</v>
      </c>
      <c r="DO279" s="175">
        <v>1</v>
      </c>
      <c r="DP279" s="176">
        <v>1</v>
      </c>
      <c r="DQ279" s="177">
        <v>908505</v>
      </c>
      <c r="DT279" s="178">
        <v>42434</v>
      </c>
      <c r="DV279" t="s">
        <v>120</v>
      </c>
      <c r="DW279" s="179">
        <v>42418</v>
      </c>
      <c r="DX279" t="s">
        <v>110</v>
      </c>
      <c r="DY279" s="180">
        <v>42418</v>
      </c>
      <c r="DZ279" t="s">
        <v>116</v>
      </c>
      <c r="EC279" t="s">
        <v>123</v>
      </c>
      <c r="ED279" s="181">
        <v>0</v>
      </c>
      <c r="EE279" s="182">
        <v>0</v>
      </c>
      <c r="EG279" t="s">
        <v>132</v>
      </c>
      <c r="EJ279" t="str">
        <f t="shared" si="8"/>
        <v>214000019800</v>
      </c>
    </row>
    <row r="280" spans="1:140" hidden="1" x14ac:dyDescent="0.25">
      <c r="A280" t="s">
        <v>108</v>
      </c>
      <c r="B280" t="s">
        <v>170</v>
      </c>
      <c r="C280" s="140">
        <v>42418</v>
      </c>
      <c r="D280" s="141">
        <v>0</v>
      </c>
      <c r="E280" t="s">
        <v>108</v>
      </c>
      <c r="F280" t="s">
        <v>110</v>
      </c>
      <c r="G280" s="142">
        <v>2016</v>
      </c>
      <c r="H280" s="143">
        <v>8</v>
      </c>
      <c r="I280" s="144">
        <v>42418</v>
      </c>
      <c r="J280" t="s">
        <v>111</v>
      </c>
      <c r="L280" t="s">
        <v>110</v>
      </c>
      <c r="M280" t="s">
        <v>110</v>
      </c>
      <c r="O280" s="146">
        <v>0</v>
      </c>
      <c r="P280" t="s">
        <v>112</v>
      </c>
      <c r="R280" s="148">
        <v>42418</v>
      </c>
      <c r="S280" s="149">
        <v>66</v>
      </c>
      <c r="T280" s="150">
        <v>16200.63</v>
      </c>
      <c r="U280" s="151">
        <v>16200.63</v>
      </c>
      <c r="V280" s="152">
        <v>0</v>
      </c>
      <c r="W280" t="s">
        <v>113</v>
      </c>
      <c r="Y280" t="s">
        <v>114</v>
      </c>
      <c r="Z280" t="s">
        <v>114</v>
      </c>
      <c r="AA280" t="s">
        <v>114</v>
      </c>
      <c r="AB280" t="s">
        <v>115</v>
      </c>
      <c r="AC280" t="s">
        <v>116</v>
      </c>
      <c r="AD280" t="s">
        <v>110</v>
      </c>
      <c r="AE280" t="s">
        <v>110</v>
      </c>
      <c r="AH280" s="153">
        <v>0</v>
      </c>
      <c r="AI280" s="154">
        <v>42434</v>
      </c>
      <c r="AJ280" s="155">
        <v>908505</v>
      </c>
      <c r="AK280" s="156">
        <v>908505.1</v>
      </c>
      <c r="AL280" s="157">
        <v>42418</v>
      </c>
      <c r="AM280" s="158">
        <v>0</v>
      </c>
      <c r="AN280" t="s">
        <v>117</v>
      </c>
      <c r="AO280" s="159">
        <v>42434.395462962966</v>
      </c>
      <c r="AP280" t="s">
        <v>171</v>
      </c>
      <c r="AQ280" t="s">
        <v>119</v>
      </c>
      <c r="AR280" t="s">
        <v>119</v>
      </c>
      <c r="AT280" s="160">
        <v>42418</v>
      </c>
      <c r="AU280" s="161">
        <v>1</v>
      </c>
      <c r="AV280" s="162">
        <v>1</v>
      </c>
      <c r="AW280" t="s">
        <v>120</v>
      </c>
      <c r="AZ280" s="163">
        <v>42434</v>
      </c>
      <c r="BB280" t="s">
        <v>121</v>
      </c>
      <c r="BC280" t="s">
        <v>114</v>
      </c>
      <c r="BD280" t="s">
        <v>122</v>
      </c>
      <c r="BE280" t="s">
        <v>110</v>
      </c>
      <c r="BH280" t="s">
        <v>122</v>
      </c>
      <c r="BL280" t="s">
        <v>110</v>
      </c>
      <c r="BM280" s="165">
        <v>42418</v>
      </c>
      <c r="BO280" t="s">
        <v>110</v>
      </c>
      <c r="BP280" t="s">
        <v>123</v>
      </c>
      <c r="BS280" s="166">
        <v>42434.383784722224</v>
      </c>
      <c r="BU280" t="s">
        <v>110</v>
      </c>
      <c r="BV280" t="s">
        <v>171</v>
      </c>
      <c r="BW280" t="s">
        <v>110</v>
      </c>
      <c r="BZ280" t="s">
        <v>108</v>
      </c>
      <c r="CA280" t="s">
        <v>170</v>
      </c>
      <c r="CB280" s="167">
        <v>42418</v>
      </c>
      <c r="CC280" s="168">
        <v>0</v>
      </c>
      <c r="CD280" s="169">
        <v>35</v>
      </c>
      <c r="CE280" t="s">
        <v>111</v>
      </c>
      <c r="CH280" t="s">
        <v>158</v>
      </c>
      <c r="CL280" t="s">
        <v>126</v>
      </c>
      <c r="CM280" t="s">
        <v>127</v>
      </c>
      <c r="CO280" t="s">
        <v>128</v>
      </c>
      <c r="CU280" t="s">
        <v>119</v>
      </c>
      <c r="DD280" s="170">
        <v>-11.38</v>
      </c>
      <c r="DE280" t="s">
        <v>110</v>
      </c>
      <c r="DF280" s="171">
        <v>0</v>
      </c>
      <c r="DH280" s="172">
        <v>0</v>
      </c>
      <c r="DI280" t="s">
        <v>171</v>
      </c>
      <c r="DJ280" t="s">
        <v>116</v>
      </c>
      <c r="DK280" s="173">
        <v>42418</v>
      </c>
      <c r="DL280" t="s">
        <v>119</v>
      </c>
      <c r="DN280" s="174">
        <v>-11.38</v>
      </c>
      <c r="DO280" s="175">
        <v>1</v>
      </c>
      <c r="DP280" s="176">
        <v>1</v>
      </c>
      <c r="DQ280" s="177">
        <v>908505</v>
      </c>
      <c r="DT280" s="178">
        <v>42434</v>
      </c>
      <c r="DV280" t="s">
        <v>120</v>
      </c>
      <c r="DW280" s="179">
        <v>42418</v>
      </c>
      <c r="DX280" t="s">
        <v>110</v>
      </c>
      <c r="DY280" s="180">
        <v>42418</v>
      </c>
      <c r="DZ280" t="s">
        <v>116</v>
      </c>
      <c r="EC280" t="s">
        <v>123</v>
      </c>
      <c r="ED280" s="181">
        <v>0</v>
      </c>
      <c r="EE280" s="182">
        <v>0</v>
      </c>
      <c r="EG280" t="s">
        <v>132</v>
      </c>
      <c r="EJ280" t="str">
        <f t="shared" si="8"/>
        <v>214000099000</v>
      </c>
    </row>
    <row r="281" spans="1:140" hidden="1" x14ac:dyDescent="0.25">
      <c r="A281" t="s">
        <v>108</v>
      </c>
      <c r="B281" t="s">
        <v>170</v>
      </c>
      <c r="C281" s="140">
        <v>42418</v>
      </c>
      <c r="D281" s="141">
        <v>0</v>
      </c>
      <c r="E281" t="s">
        <v>108</v>
      </c>
      <c r="F281" t="s">
        <v>110</v>
      </c>
      <c r="G281" s="142">
        <v>2016</v>
      </c>
      <c r="H281" s="143">
        <v>8</v>
      </c>
      <c r="I281" s="144">
        <v>42418</v>
      </c>
      <c r="J281" t="s">
        <v>111</v>
      </c>
      <c r="L281" t="s">
        <v>110</v>
      </c>
      <c r="M281" t="s">
        <v>110</v>
      </c>
      <c r="O281" s="146">
        <v>0</v>
      </c>
      <c r="P281" t="s">
        <v>112</v>
      </c>
      <c r="R281" s="148">
        <v>42418</v>
      </c>
      <c r="S281" s="149">
        <v>66</v>
      </c>
      <c r="T281" s="150">
        <v>16200.63</v>
      </c>
      <c r="U281" s="151">
        <v>16200.63</v>
      </c>
      <c r="V281" s="152">
        <v>0</v>
      </c>
      <c r="W281" t="s">
        <v>113</v>
      </c>
      <c r="Y281" t="s">
        <v>114</v>
      </c>
      <c r="Z281" t="s">
        <v>114</v>
      </c>
      <c r="AA281" t="s">
        <v>114</v>
      </c>
      <c r="AB281" t="s">
        <v>115</v>
      </c>
      <c r="AC281" t="s">
        <v>116</v>
      </c>
      <c r="AD281" t="s">
        <v>110</v>
      </c>
      <c r="AE281" t="s">
        <v>110</v>
      </c>
      <c r="AH281" s="153">
        <v>0</v>
      </c>
      <c r="AI281" s="154">
        <v>42434</v>
      </c>
      <c r="AJ281" s="155">
        <v>908505</v>
      </c>
      <c r="AK281" s="156">
        <v>908505.1</v>
      </c>
      <c r="AL281" s="157">
        <v>42418</v>
      </c>
      <c r="AM281" s="158">
        <v>0</v>
      </c>
      <c r="AN281" t="s">
        <v>117</v>
      </c>
      <c r="AO281" s="159">
        <v>42434.395462962966</v>
      </c>
      <c r="AP281" t="s">
        <v>171</v>
      </c>
      <c r="AQ281" t="s">
        <v>119</v>
      </c>
      <c r="AR281" t="s">
        <v>119</v>
      </c>
      <c r="AT281" s="160">
        <v>42418</v>
      </c>
      <c r="AU281" s="161">
        <v>1</v>
      </c>
      <c r="AV281" s="162">
        <v>1</v>
      </c>
      <c r="AW281" t="s">
        <v>120</v>
      </c>
      <c r="AZ281" s="163">
        <v>42434</v>
      </c>
      <c r="BB281" t="s">
        <v>121</v>
      </c>
      <c r="BC281" t="s">
        <v>114</v>
      </c>
      <c r="BD281" t="s">
        <v>122</v>
      </c>
      <c r="BE281" t="s">
        <v>110</v>
      </c>
      <c r="BH281" t="s">
        <v>122</v>
      </c>
      <c r="BL281" t="s">
        <v>110</v>
      </c>
      <c r="BM281" s="165">
        <v>42418</v>
      </c>
      <c r="BO281" t="s">
        <v>110</v>
      </c>
      <c r="BP281" t="s">
        <v>123</v>
      </c>
      <c r="BS281" s="166">
        <v>42434.383784722224</v>
      </c>
      <c r="BU281" t="s">
        <v>110</v>
      </c>
      <c r="BV281" t="s">
        <v>171</v>
      </c>
      <c r="BW281" t="s">
        <v>110</v>
      </c>
      <c r="BZ281" t="s">
        <v>108</v>
      </c>
      <c r="CA281" t="s">
        <v>170</v>
      </c>
      <c r="CB281" s="167">
        <v>42418</v>
      </c>
      <c r="CC281" s="168">
        <v>0</v>
      </c>
      <c r="CD281" s="169">
        <v>39</v>
      </c>
      <c r="CE281" t="s">
        <v>111</v>
      </c>
      <c r="CH281" t="s">
        <v>160</v>
      </c>
      <c r="CL281" t="s">
        <v>126</v>
      </c>
      <c r="CM281" t="s">
        <v>137</v>
      </c>
      <c r="CO281" t="s">
        <v>128</v>
      </c>
      <c r="CU281" t="s">
        <v>119</v>
      </c>
      <c r="DD281" s="170">
        <v>-10.220000000000001</v>
      </c>
      <c r="DE281" t="s">
        <v>110</v>
      </c>
      <c r="DF281" s="171">
        <v>0</v>
      </c>
      <c r="DH281" s="172">
        <v>0</v>
      </c>
      <c r="DI281" t="s">
        <v>171</v>
      </c>
      <c r="DJ281" t="s">
        <v>116</v>
      </c>
      <c r="DK281" s="173">
        <v>42418</v>
      </c>
      <c r="DL281" t="s">
        <v>119</v>
      </c>
      <c r="DN281" s="174">
        <v>-10.220000000000001</v>
      </c>
      <c r="DO281" s="175">
        <v>1</v>
      </c>
      <c r="DP281" s="176">
        <v>1</v>
      </c>
      <c r="DQ281" s="177">
        <v>908505</v>
      </c>
      <c r="DT281" s="178">
        <v>42434</v>
      </c>
      <c r="DV281" t="s">
        <v>120</v>
      </c>
      <c r="DW281" s="179">
        <v>42418</v>
      </c>
      <c r="DX281" t="s">
        <v>110</v>
      </c>
      <c r="DY281" s="180">
        <v>42418</v>
      </c>
      <c r="DZ281" t="s">
        <v>116</v>
      </c>
      <c r="EC281" t="s">
        <v>123</v>
      </c>
      <c r="ED281" s="181">
        <v>0</v>
      </c>
      <c r="EE281" s="182">
        <v>0</v>
      </c>
      <c r="EG281" t="s">
        <v>132</v>
      </c>
      <c r="EJ281" t="str">
        <f t="shared" si="8"/>
        <v>215500018000</v>
      </c>
    </row>
    <row r="282" spans="1:140" hidden="1" x14ac:dyDescent="0.25">
      <c r="A282" t="s">
        <v>108</v>
      </c>
      <c r="B282" t="s">
        <v>170</v>
      </c>
      <c r="C282" s="140">
        <v>42418</v>
      </c>
      <c r="D282" s="141">
        <v>0</v>
      </c>
      <c r="E282" t="s">
        <v>108</v>
      </c>
      <c r="F282" t="s">
        <v>110</v>
      </c>
      <c r="G282" s="142">
        <v>2016</v>
      </c>
      <c r="H282" s="143">
        <v>8</v>
      </c>
      <c r="I282" s="144">
        <v>42418</v>
      </c>
      <c r="J282" t="s">
        <v>111</v>
      </c>
      <c r="L282" t="s">
        <v>110</v>
      </c>
      <c r="M282" t="s">
        <v>110</v>
      </c>
      <c r="O282" s="146">
        <v>0</v>
      </c>
      <c r="P282" t="s">
        <v>112</v>
      </c>
      <c r="R282" s="148">
        <v>42418</v>
      </c>
      <c r="S282" s="149">
        <v>66</v>
      </c>
      <c r="T282" s="150">
        <v>16200.63</v>
      </c>
      <c r="U282" s="151">
        <v>16200.63</v>
      </c>
      <c r="V282" s="152">
        <v>0</v>
      </c>
      <c r="W282" t="s">
        <v>113</v>
      </c>
      <c r="Y282" t="s">
        <v>114</v>
      </c>
      <c r="Z282" t="s">
        <v>114</v>
      </c>
      <c r="AA282" t="s">
        <v>114</v>
      </c>
      <c r="AB282" t="s">
        <v>115</v>
      </c>
      <c r="AC282" t="s">
        <v>116</v>
      </c>
      <c r="AD282" t="s">
        <v>110</v>
      </c>
      <c r="AE282" t="s">
        <v>110</v>
      </c>
      <c r="AH282" s="153">
        <v>0</v>
      </c>
      <c r="AI282" s="154">
        <v>42434</v>
      </c>
      <c r="AJ282" s="155">
        <v>908505</v>
      </c>
      <c r="AK282" s="156">
        <v>908505.1</v>
      </c>
      <c r="AL282" s="157">
        <v>42418</v>
      </c>
      <c r="AM282" s="158">
        <v>0</v>
      </c>
      <c r="AN282" t="s">
        <v>117</v>
      </c>
      <c r="AO282" s="159">
        <v>42434.395462962966</v>
      </c>
      <c r="AP282" t="s">
        <v>171</v>
      </c>
      <c r="AQ282" t="s">
        <v>119</v>
      </c>
      <c r="AR282" t="s">
        <v>119</v>
      </c>
      <c r="AT282" s="160">
        <v>42418</v>
      </c>
      <c r="AU282" s="161">
        <v>1</v>
      </c>
      <c r="AV282" s="162">
        <v>1</v>
      </c>
      <c r="AW282" t="s">
        <v>120</v>
      </c>
      <c r="AZ282" s="163">
        <v>42434</v>
      </c>
      <c r="BB282" t="s">
        <v>121</v>
      </c>
      <c r="BC282" t="s">
        <v>114</v>
      </c>
      <c r="BD282" t="s">
        <v>122</v>
      </c>
      <c r="BE282" t="s">
        <v>110</v>
      </c>
      <c r="BH282" t="s">
        <v>122</v>
      </c>
      <c r="BL282" t="s">
        <v>110</v>
      </c>
      <c r="BM282" s="165">
        <v>42418</v>
      </c>
      <c r="BO282" t="s">
        <v>110</v>
      </c>
      <c r="BP282" t="s">
        <v>123</v>
      </c>
      <c r="BS282" s="166">
        <v>42434.383784722224</v>
      </c>
      <c r="BU282" t="s">
        <v>110</v>
      </c>
      <c r="BV282" t="s">
        <v>171</v>
      </c>
      <c r="BW282" t="s">
        <v>110</v>
      </c>
      <c r="BZ282" t="s">
        <v>108</v>
      </c>
      <c r="CA282" t="s">
        <v>170</v>
      </c>
      <c r="CB282" s="167">
        <v>42418</v>
      </c>
      <c r="CC282" s="168">
        <v>0</v>
      </c>
      <c r="CD282" s="169">
        <v>36</v>
      </c>
      <c r="CE282" t="s">
        <v>111</v>
      </c>
      <c r="CH282" t="s">
        <v>159</v>
      </c>
      <c r="CL282" t="s">
        <v>126</v>
      </c>
      <c r="CM282" t="s">
        <v>137</v>
      </c>
      <c r="CO282" t="s">
        <v>128</v>
      </c>
      <c r="CU282" t="s">
        <v>119</v>
      </c>
      <c r="DD282" s="170">
        <v>-462.7</v>
      </c>
      <c r="DE282" t="s">
        <v>110</v>
      </c>
      <c r="DF282" s="171">
        <v>0</v>
      </c>
      <c r="DH282" s="172">
        <v>0</v>
      </c>
      <c r="DI282" t="s">
        <v>171</v>
      </c>
      <c r="DJ282" t="s">
        <v>116</v>
      </c>
      <c r="DK282" s="173">
        <v>42418</v>
      </c>
      <c r="DL282" t="s">
        <v>119</v>
      </c>
      <c r="DN282" s="174">
        <v>-462.7</v>
      </c>
      <c r="DO282" s="175">
        <v>1</v>
      </c>
      <c r="DP282" s="176">
        <v>1</v>
      </c>
      <c r="DQ282" s="177">
        <v>908505</v>
      </c>
      <c r="DT282" s="178">
        <v>42434</v>
      </c>
      <c r="DV282" t="s">
        <v>120</v>
      </c>
      <c r="DW282" s="179">
        <v>42418</v>
      </c>
      <c r="DX282" t="s">
        <v>110</v>
      </c>
      <c r="DY282" s="180">
        <v>42418</v>
      </c>
      <c r="DZ282" t="s">
        <v>116</v>
      </c>
      <c r="EC282" t="s">
        <v>123</v>
      </c>
      <c r="ED282" s="181">
        <v>0</v>
      </c>
      <c r="EE282" s="182">
        <v>0</v>
      </c>
      <c r="EG282" t="s">
        <v>132</v>
      </c>
      <c r="EJ282" t="str">
        <f t="shared" si="8"/>
        <v>215000018000</v>
      </c>
    </row>
    <row r="283" spans="1:140" hidden="1" x14ac:dyDescent="0.25">
      <c r="A283" t="s">
        <v>108</v>
      </c>
      <c r="B283" t="s">
        <v>170</v>
      </c>
      <c r="C283" s="140">
        <v>42418</v>
      </c>
      <c r="D283" s="141">
        <v>0</v>
      </c>
      <c r="E283" t="s">
        <v>108</v>
      </c>
      <c r="F283" t="s">
        <v>110</v>
      </c>
      <c r="G283" s="142">
        <v>2016</v>
      </c>
      <c r="H283" s="143">
        <v>8</v>
      </c>
      <c r="I283" s="144">
        <v>42418</v>
      </c>
      <c r="J283" t="s">
        <v>111</v>
      </c>
      <c r="L283" t="s">
        <v>110</v>
      </c>
      <c r="M283" t="s">
        <v>110</v>
      </c>
      <c r="O283" s="146">
        <v>0</v>
      </c>
      <c r="P283" t="s">
        <v>112</v>
      </c>
      <c r="R283" s="148">
        <v>42418</v>
      </c>
      <c r="S283" s="149">
        <v>66</v>
      </c>
      <c r="T283" s="150">
        <v>16200.63</v>
      </c>
      <c r="U283" s="151">
        <v>16200.63</v>
      </c>
      <c r="V283" s="152">
        <v>0</v>
      </c>
      <c r="W283" t="s">
        <v>113</v>
      </c>
      <c r="Y283" t="s">
        <v>114</v>
      </c>
      <c r="Z283" t="s">
        <v>114</v>
      </c>
      <c r="AA283" t="s">
        <v>114</v>
      </c>
      <c r="AB283" t="s">
        <v>115</v>
      </c>
      <c r="AC283" t="s">
        <v>116</v>
      </c>
      <c r="AD283" t="s">
        <v>110</v>
      </c>
      <c r="AE283" t="s">
        <v>110</v>
      </c>
      <c r="AH283" s="153">
        <v>0</v>
      </c>
      <c r="AI283" s="154">
        <v>42434</v>
      </c>
      <c r="AJ283" s="155">
        <v>908505</v>
      </c>
      <c r="AK283" s="156">
        <v>908505.1</v>
      </c>
      <c r="AL283" s="157">
        <v>42418</v>
      </c>
      <c r="AM283" s="158">
        <v>0</v>
      </c>
      <c r="AN283" t="s">
        <v>117</v>
      </c>
      <c r="AO283" s="159">
        <v>42434.395462962966</v>
      </c>
      <c r="AP283" t="s">
        <v>171</v>
      </c>
      <c r="AQ283" t="s">
        <v>119</v>
      </c>
      <c r="AR283" t="s">
        <v>119</v>
      </c>
      <c r="AT283" s="160">
        <v>42418</v>
      </c>
      <c r="AU283" s="161">
        <v>1</v>
      </c>
      <c r="AV283" s="162">
        <v>1</v>
      </c>
      <c r="AW283" t="s">
        <v>120</v>
      </c>
      <c r="AZ283" s="163">
        <v>42434</v>
      </c>
      <c r="BB283" t="s">
        <v>121</v>
      </c>
      <c r="BC283" t="s">
        <v>114</v>
      </c>
      <c r="BD283" t="s">
        <v>122</v>
      </c>
      <c r="BE283" t="s">
        <v>110</v>
      </c>
      <c r="BH283" t="s">
        <v>122</v>
      </c>
      <c r="BL283" t="s">
        <v>110</v>
      </c>
      <c r="BM283" s="165">
        <v>42418</v>
      </c>
      <c r="BO283" t="s">
        <v>110</v>
      </c>
      <c r="BP283" t="s">
        <v>123</v>
      </c>
      <c r="BS283" s="166">
        <v>42434.383784722224</v>
      </c>
      <c r="BU283" t="s">
        <v>110</v>
      </c>
      <c r="BV283" t="s">
        <v>171</v>
      </c>
      <c r="BW283" t="s">
        <v>110</v>
      </c>
      <c r="BZ283" t="s">
        <v>108</v>
      </c>
      <c r="CA283" t="s">
        <v>170</v>
      </c>
      <c r="CB283" s="167">
        <v>42418</v>
      </c>
      <c r="CC283" s="168">
        <v>0</v>
      </c>
      <c r="CD283" s="169">
        <v>37</v>
      </c>
      <c r="CE283" t="s">
        <v>111</v>
      </c>
      <c r="CH283" t="s">
        <v>159</v>
      </c>
      <c r="CL283" t="s">
        <v>126</v>
      </c>
      <c r="CM283" t="s">
        <v>134</v>
      </c>
      <c r="CO283" t="s">
        <v>128</v>
      </c>
      <c r="CU283" t="s">
        <v>119</v>
      </c>
      <c r="DD283" s="170">
        <v>-111.72</v>
      </c>
      <c r="DE283" t="s">
        <v>110</v>
      </c>
      <c r="DF283" s="171">
        <v>0</v>
      </c>
      <c r="DH283" s="172">
        <v>0</v>
      </c>
      <c r="DI283" t="s">
        <v>171</v>
      </c>
      <c r="DJ283" t="s">
        <v>116</v>
      </c>
      <c r="DK283" s="173">
        <v>42418</v>
      </c>
      <c r="DL283" t="s">
        <v>119</v>
      </c>
      <c r="DN283" s="174">
        <v>-111.72</v>
      </c>
      <c r="DO283" s="175">
        <v>1</v>
      </c>
      <c r="DP283" s="176">
        <v>1</v>
      </c>
      <c r="DQ283" s="177">
        <v>908505</v>
      </c>
      <c r="DT283" s="178">
        <v>42434</v>
      </c>
      <c r="DV283" t="s">
        <v>120</v>
      </c>
      <c r="DW283" s="179">
        <v>42418</v>
      </c>
      <c r="DX283" t="s">
        <v>110</v>
      </c>
      <c r="DY283" s="180">
        <v>42418</v>
      </c>
      <c r="DZ283" t="s">
        <v>116</v>
      </c>
      <c r="EC283" t="s">
        <v>123</v>
      </c>
      <c r="ED283" s="181">
        <v>0</v>
      </c>
      <c r="EE283" s="182">
        <v>0</v>
      </c>
      <c r="EG283" t="s">
        <v>132</v>
      </c>
      <c r="EJ283" t="str">
        <f t="shared" si="8"/>
        <v>215000019800</v>
      </c>
    </row>
    <row r="284" spans="1:140" hidden="1" x14ac:dyDescent="0.25">
      <c r="A284" t="s">
        <v>108</v>
      </c>
      <c r="B284" t="s">
        <v>170</v>
      </c>
      <c r="C284" s="140">
        <v>42418</v>
      </c>
      <c r="D284" s="141">
        <v>0</v>
      </c>
      <c r="E284" t="s">
        <v>108</v>
      </c>
      <c r="F284" t="s">
        <v>110</v>
      </c>
      <c r="G284" s="142">
        <v>2016</v>
      </c>
      <c r="H284" s="143">
        <v>8</v>
      </c>
      <c r="I284" s="144">
        <v>42418</v>
      </c>
      <c r="J284" t="s">
        <v>111</v>
      </c>
      <c r="L284" t="s">
        <v>110</v>
      </c>
      <c r="M284" t="s">
        <v>110</v>
      </c>
      <c r="O284" s="146">
        <v>0</v>
      </c>
      <c r="P284" t="s">
        <v>112</v>
      </c>
      <c r="R284" s="148">
        <v>42418</v>
      </c>
      <c r="S284" s="149">
        <v>66</v>
      </c>
      <c r="T284" s="150">
        <v>16200.63</v>
      </c>
      <c r="U284" s="151">
        <v>16200.63</v>
      </c>
      <c r="V284" s="152">
        <v>0</v>
      </c>
      <c r="W284" t="s">
        <v>113</v>
      </c>
      <c r="Y284" t="s">
        <v>114</v>
      </c>
      <c r="Z284" t="s">
        <v>114</v>
      </c>
      <c r="AA284" t="s">
        <v>114</v>
      </c>
      <c r="AB284" t="s">
        <v>115</v>
      </c>
      <c r="AC284" t="s">
        <v>116</v>
      </c>
      <c r="AD284" t="s">
        <v>110</v>
      </c>
      <c r="AE284" t="s">
        <v>110</v>
      </c>
      <c r="AH284" s="153">
        <v>0</v>
      </c>
      <c r="AI284" s="154">
        <v>42434</v>
      </c>
      <c r="AJ284" s="155">
        <v>908505</v>
      </c>
      <c r="AK284" s="156">
        <v>908505.1</v>
      </c>
      <c r="AL284" s="157">
        <v>42418</v>
      </c>
      <c r="AM284" s="158">
        <v>0</v>
      </c>
      <c r="AN284" t="s">
        <v>117</v>
      </c>
      <c r="AO284" s="159">
        <v>42434.395462962966</v>
      </c>
      <c r="AP284" t="s">
        <v>171</v>
      </c>
      <c r="AQ284" t="s">
        <v>119</v>
      </c>
      <c r="AR284" t="s">
        <v>119</v>
      </c>
      <c r="AT284" s="160">
        <v>42418</v>
      </c>
      <c r="AU284" s="161">
        <v>1</v>
      </c>
      <c r="AV284" s="162">
        <v>1</v>
      </c>
      <c r="AW284" t="s">
        <v>120</v>
      </c>
      <c r="AZ284" s="163">
        <v>42434</v>
      </c>
      <c r="BB284" t="s">
        <v>121</v>
      </c>
      <c r="BC284" t="s">
        <v>114</v>
      </c>
      <c r="BD284" t="s">
        <v>122</v>
      </c>
      <c r="BE284" t="s">
        <v>110</v>
      </c>
      <c r="BH284" t="s">
        <v>122</v>
      </c>
      <c r="BL284" t="s">
        <v>110</v>
      </c>
      <c r="BM284" s="165">
        <v>42418</v>
      </c>
      <c r="BO284" t="s">
        <v>110</v>
      </c>
      <c r="BP284" t="s">
        <v>123</v>
      </c>
      <c r="BS284" s="166">
        <v>42434.383784722224</v>
      </c>
      <c r="BU284" t="s">
        <v>110</v>
      </c>
      <c r="BV284" t="s">
        <v>171</v>
      </c>
      <c r="BW284" t="s">
        <v>110</v>
      </c>
      <c r="BZ284" t="s">
        <v>108</v>
      </c>
      <c r="CA284" t="s">
        <v>170</v>
      </c>
      <c r="CB284" s="167">
        <v>42418</v>
      </c>
      <c r="CC284" s="168">
        <v>0</v>
      </c>
      <c r="CD284" s="169">
        <v>38</v>
      </c>
      <c r="CE284" t="s">
        <v>111</v>
      </c>
      <c r="CH284" t="s">
        <v>159</v>
      </c>
      <c r="CL284" t="s">
        <v>126</v>
      </c>
      <c r="CM284" t="s">
        <v>127</v>
      </c>
      <c r="CO284" t="s">
        <v>128</v>
      </c>
      <c r="CU284" t="s">
        <v>119</v>
      </c>
      <c r="DD284" s="170">
        <v>-9.1300000000000008</v>
      </c>
      <c r="DE284" t="s">
        <v>110</v>
      </c>
      <c r="DF284" s="171">
        <v>0</v>
      </c>
      <c r="DH284" s="172">
        <v>0</v>
      </c>
      <c r="DI284" t="s">
        <v>171</v>
      </c>
      <c r="DJ284" t="s">
        <v>116</v>
      </c>
      <c r="DK284" s="173">
        <v>42418</v>
      </c>
      <c r="DL284" t="s">
        <v>119</v>
      </c>
      <c r="DN284" s="174">
        <v>-9.1300000000000008</v>
      </c>
      <c r="DO284" s="175">
        <v>1</v>
      </c>
      <c r="DP284" s="176">
        <v>1</v>
      </c>
      <c r="DQ284" s="177">
        <v>908505</v>
      </c>
      <c r="DT284" s="178">
        <v>42434</v>
      </c>
      <c r="DV284" t="s">
        <v>120</v>
      </c>
      <c r="DW284" s="179">
        <v>42418</v>
      </c>
      <c r="DX284" t="s">
        <v>110</v>
      </c>
      <c r="DY284" s="180">
        <v>42418</v>
      </c>
      <c r="DZ284" t="s">
        <v>116</v>
      </c>
      <c r="EC284" t="s">
        <v>123</v>
      </c>
      <c r="ED284" s="181">
        <v>0</v>
      </c>
      <c r="EE284" s="182">
        <v>0</v>
      </c>
      <c r="EG284" t="s">
        <v>132</v>
      </c>
      <c r="EJ284" t="str">
        <f t="shared" si="8"/>
        <v>215000099000</v>
      </c>
    </row>
    <row r="285" spans="1:140" hidden="1" x14ac:dyDescent="0.25">
      <c r="A285" t="s">
        <v>108</v>
      </c>
      <c r="B285" t="s">
        <v>170</v>
      </c>
      <c r="C285" s="140">
        <v>42418</v>
      </c>
      <c r="D285" s="141">
        <v>0</v>
      </c>
      <c r="E285" t="s">
        <v>108</v>
      </c>
      <c r="F285" t="s">
        <v>110</v>
      </c>
      <c r="G285" s="142">
        <v>2016</v>
      </c>
      <c r="H285" s="143">
        <v>8</v>
      </c>
      <c r="I285" s="144">
        <v>42418</v>
      </c>
      <c r="J285" t="s">
        <v>111</v>
      </c>
      <c r="L285" t="s">
        <v>110</v>
      </c>
      <c r="M285" t="s">
        <v>110</v>
      </c>
      <c r="O285" s="146">
        <v>0</v>
      </c>
      <c r="P285" t="s">
        <v>112</v>
      </c>
      <c r="R285" s="148">
        <v>42418</v>
      </c>
      <c r="S285" s="149">
        <v>66</v>
      </c>
      <c r="T285" s="150">
        <v>16200.63</v>
      </c>
      <c r="U285" s="151">
        <v>16200.63</v>
      </c>
      <c r="V285" s="152">
        <v>0</v>
      </c>
      <c r="W285" t="s">
        <v>113</v>
      </c>
      <c r="Y285" t="s">
        <v>114</v>
      </c>
      <c r="Z285" t="s">
        <v>114</v>
      </c>
      <c r="AA285" t="s">
        <v>114</v>
      </c>
      <c r="AB285" t="s">
        <v>115</v>
      </c>
      <c r="AC285" t="s">
        <v>116</v>
      </c>
      <c r="AD285" t="s">
        <v>110</v>
      </c>
      <c r="AE285" t="s">
        <v>110</v>
      </c>
      <c r="AH285" s="153">
        <v>0</v>
      </c>
      <c r="AI285" s="154">
        <v>42434</v>
      </c>
      <c r="AJ285" s="155">
        <v>908505</v>
      </c>
      <c r="AK285" s="156">
        <v>908505.1</v>
      </c>
      <c r="AL285" s="157">
        <v>42418</v>
      </c>
      <c r="AM285" s="158">
        <v>0</v>
      </c>
      <c r="AN285" t="s">
        <v>117</v>
      </c>
      <c r="AO285" s="159">
        <v>42434.395462962966</v>
      </c>
      <c r="AP285" t="s">
        <v>171</v>
      </c>
      <c r="AQ285" t="s">
        <v>119</v>
      </c>
      <c r="AR285" t="s">
        <v>119</v>
      </c>
      <c r="AT285" s="160">
        <v>42418</v>
      </c>
      <c r="AU285" s="161">
        <v>1</v>
      </c>
      <c r="AV285" s="162">
        <v>1</v>
      </c>
      <c r="AW285" t="s">
        <v>120</v>
      </c>
      <c r="AZ285" s="163">
        <v>42434</v>
      </c>
      <c r="BB285" t="s">
        <v>121</v>
      </c>
      <c r="BC285" t="s">
        <v>114</v>
      </c>
      <c r="BD285" t="s">
        <v>122</v>
      </c>
      <c r="BE285" t="s">
        <v>110</v>
      </c>
      <c r="BH285" t="s">
        <v>122</v>
      </c>
      <c r="BL285" t="s">
        <v>110</v>
      </c>
      <c r="BM285" s="165">
        <v>42418</v>
      </c>
      <c r="BO285" t="s">
        <v>110</v>
      </c>
      <c r="BP285" t="s">
        <v>123</v>
      </c>
      <c r="BS285" s="166">
        <v>42434.383784722224</v>
      </c>
      <c r="BU285" t="s">
        <v>110</v>
      </c>
      <c r="BV285" t="s">
        <v>171</v>
      </c>
      <c r="BW285" t="s">
        <v>110</v>
      </c>
      <c r="BZ285" t="s">
        <v>108</v>
      </c>
      <c r="CA285" t="s">
        <v>170</v>
      </c>
      <c r="CB285" s="167">
        <v>42418</v>
      </c>
      <c r="CC285" s="168">
        <v>0</v>
      </c>
      <c r="CD285" s="169">
        <v>40</v>
      </c>
      <c r="CE285" t="s">
        <v>111</v>
      </c>
      <c r="CH285" t="s">
        <v>160</v>
      </c>
      <c r="CL285" t="s">
        <v>126</v>
      </c>
      <c r="CM285" t="s">
        <v>134</v>
      </c>
      <c r="CO285" t="s">
        <v>128</v>
      </c>
      <c r="CU285" t="s">
        <v>119</v>
      </c>
      <c r="DD285" s="170">
        <v>-1.58</v>
      </c>
      <c r="DE285" t="s">
        <v>110</v>
      </c>
      <c r="DF285" s="171">
        <v>0</v>
      </c>
      <c r="DH285" s="172">
        <v>0</v>
      </c>
      <c r="DI285" t="s">
        <v>171</v>
      </c>
      <c r="DJ285" t="s">
        <v>116</v>
      </c>
      <c r="DK285" s="173">
        <v>42418</v>
      </c>
      <c r="DL285" t="s">
        <v>119</v>
      </c>
      <c r="DN285" s="174">
        <v>-1.58</v>
      </c>
      <c r="DO285" s="175">
        <v>1</v>
      </c>
      <c r="DP285" s="176">
        <v>1</v>
      </c>
      <c r="DQ285" s="177">
        <v>908505</v>
      </c>
      <c r="DT285" s="178">
        <v>42434</v>
      </c>
      <c r="DV285" t="s">
        <v>120</v>
      </c>
      <c r="DW285" s="179">
        <v>42418</v>
      </c>
      <c r="DX285" t="s">
        <v>110</v>
      </c>
      <c r="DY285" s="180">
        <v>42418</v>
      </c>
      <c r="DZ285" t="s">
        <v>116</v>
      </c>
      <c r="EC285" t="s">
        <v>123</v>
      </c>
      <c r="ED285" s="181">
        <v>0</v>
      </c>
      <c r="EE285" s="182">
        <v>0</v>
      </c>
      <c r="EG285" t="s">
        <v>132</v>
      </c>
      <c r="EJ285" t="str">
        <f t="shared" ref="EJ285:EJ318" si="9">CONCATENATE(CH285,CM285)</f>
        <v>215500019800</v>
      </c>
    </row>
    <row r="286" spans="1:140" hidden="1" x14ac:dyDescent="0.25">
      <c r="A286" t="s">
        <v>108</v>
      </c>
      <c r="B286" t="s">
        <v>170</v>
      </c>
      <c r="C286" s="140">
        <v>42418</v>
      </c>
      <c r="D286" s="141">
        <v>0</v>
      </c>
      <c r="E286" t="s">
        <v>108</v>
      </c>
      <c r="F286" t="s">
        <v>110</v>
      </c>
      <c r="G286" s="142">
        <v>2016</v>
      </c>
      <c r="H286" s="143">
        <v>8</v>
      </c>
      <c r="I286" s="144">
        <v>42418</v>
      </c>
      <c r="J286" t="s">
        <v>111</v>
      </c>
      <c r="L286" t="s">
        <v>110</v>
      </c>
      <c r="M286" t="s">
        <v>110</v>
      </c>
      <c r="O286" s="146">
        <v>0</v>
      </c>
      <c r="P286" t="s">
        <v>112</v>
      </c>
      <c r="R286" s="148">
        <v>42418</v>
      </c>
      <c r="S286" s="149">
        <v>66</v>
      </c>
      <c r="T286" s="150">
        <v>16200.63</v>
      </c>
      <c r="U286" s="151">
        <v>16200.63</v>
      </c>
      <c r="V286" s="152">
        <v>0</v>
      </c>
      <c r="W286" t="s">
        <v>113</v>
      </c>
      <c r="Y286" t="s">
        <v>114</v>
      </c>
      <c r="Z286" t="s">
        <v>114</v>
      </c>
      <c r="AA286" t="s">
        <v>114</v>
      </c>
      <c r="AB286" t="s">
        <v>115</v>
      </c>
      <c r="AC286" t="s">
        <v>116</v>
      </c>
      <c r="AD286" t="s">
        <v>110</v>
      </c>
      <c r="AE286" t="s">
        <v>110</v>
      </c>
      <c r="AH286" s="153">
        <v>0</v>
      </c>
      <c r="AI286" s="154">
        <v>42434</v>
      </c>
      <c r="AJ286" s="155">
        <v>908505</v>
      </c>
      <c r="AK286" s="156">
        <v>908505.1</v>
      </c>
      <c r="AL286" s="157">
        <v>42418</v>
      </c>
      <c r="AM286" s="158">
        <v>0</v>
      </c>
      <c r="AN286" t="s">
        <v>117</v>
      </c>
      <c r="AO286" s="159">
        <v>42434.395462962966</v>
      </c>
      <c r="AP286" t="s">
        <v>171</v>
      </c>
      <c r="AQ286" t="s">
        <v>119</v>
      </c>
      <c r="AR286" t="s">
        <v>119</v>
      </c>
      <c r="AT286" s="160">
        <v>42418</v>
      </c>
      <c r="AU286" s="161">
        <v>1</v>
      </c>
      <c r="AV286" s="162">
        <v>1</v>
      </c>
      <c r="AW286" t="s">
        <v>120</v>
      </c>
      <c r="AZ286" s="163">
        <v>42434</v>
      </c>
      <c r="BB286" t="s">
        <v>121</v>
      </c>
      <c r="BC286" t="s">
        <v>114</v>
      </c>
      <c r="BD286" t="s">
        <v>122</v>
      </c>
      <c r="BE286" t="s">
        <v>110</v>
      </c>
      <c r="BH286" t="s">
        <v>122</v>
      </c>
      <c r="BL286" t="s">
        <v>110</v>
      </c>
      <c r="BM286" s="165">
        <v>42418</v>
      </c>
      <c r="BO286" t="s">
        <v>110</v>
      </c>
      <c r="BP286" t="s">
        <v>123</v>
      </c>
      <c r="BS286" s="166">
        <v>42434.383784722224</v>
      </c>
      <c r="BU286" t="s">
        <v>110</v>
      </c>
      <c r="BV286" t="s">
        <v>171</v>
      </c>
      <c r="BW286" t="s">
        <v>110</v>
      </c>
      <c r="BZ286" t="s">
        <v>108</v>
      </c>
      <c r="CA286" t="s">
        <v>170</v>
      </c>
      <c r="CB286" s="167">
        <v>42418</v>
      </c>
      <c r="CC286" s="168">
        <v>0</v>
      </c>
      <c r="CD286" s="169">
        <v>41</v>
      </c>
      <c r="CE286" t="s">
        <v>111</v>
      </c>
      <c r="CH286" t="s">
        <v>161</v>
      </c>
      <c r="CL286" t="s">
        <v>126</v>
      </c>
      <c r="CM286" t="s">
        <v>137</v>
      </c>
      <c r="CO286" t="s">
        <v>128</v>
      </c>
      <c r="CU286" t="s">
        <v>119</v>
      </c>
      <c r="DD286" s="170">
        <v>-131.30000000000001</v>
      </c>
      <c r="DE286" t="s">
        <v>110</v>
      </c>
      <c r="DF286" s="171">
        <v>0</v>
      </c>
      <c r="DH286" s="172">
        <v>0</v>
      </c>
      <c r="DI286" t="s">
        <v>171</v>
      </c>
      <c r="DJ286" t="s">
        <v>116</v>
      </c>
      <c r="DK286" s="173">
        <v>42418</v>
      </c>
      <c r="DL286" t="s">
        <v>119</v>
      </c>
      <c r="DN286" s="174">
        <v>-131.30000000000001</v>
      </c>
      <c r="DO286" s="175">
        <v>1</v>
      </c>
      <c r="DP286" s="176">
        <v>1</v>
      </c>
      <c r="DQ286" s="177">
        <v>908505</v>
      </c>
      <c r="DT286" s="178">
        <v>42434</v>
      </c>
      <c r="DV286" t="s">
        <v>120</v>
      </c>
      <c r="DW286" s="179">
        <v>42418</v>
      </c>
      <c r="DX286" t="s">
        <v>110</v>
      </c>
      <c r="DY286" s="180">
        <v>42418</v>
      </c>
      <c r="DZ286" t="s">
        <v>116</v>
      </c>
      <c r="EC286" t="s">
        <v>123</v>
      </c>
      <c r="ED286" s="181">
        <v>0</v>
      </c>
      <c r="EE286" s="182">
        <v>0</v>
      </c>
      <c r="EG286" t="s">
        <v>132</v>
      </c>
      <c r="EJ286" t="str">
        <f t="shared" si="9"/>
        <v>216000018000</v>
      </c>
    </row>
    <row r="287" spans="1:140" hidden="1" x14ac:dyDescent="0.25">
      <c r="A287" t="s">
        <v>108</v>
      </c>
      <c r="B287" t="s">
        <v>170</v>
      </c>
      <c r="C287" s="140">
        <v>42418</v>
      </c>
      <c r="D287" s="141">
        <v>0</v>
      </c>
      <c r="E287" t="s">
        <v>108</v>
      </c>
      <c r="F287" t="s">
        <v>110</v>
      </c>
      <c r="G287" s="142">
        <v>2016</v>
      </c>
      <c r="H287" s="143">
        <v>8</v>
      </c>
      <c r="I287" s="144">
        <v>42418</v>
      </c>
      <c r="J287" t="s">
        <v>111</v>
      </c>
      <c r="L287" t="s">
        <v>110</v>
      </c>
      <c r="M287" t="s">
        <v>110</v>
      </c>
      <c r="O287" s="146">
        <v>0</v>
      </c>
      <c r="P287" t="s">
        <v>112</v>
      </c>
      <c r="R287" s="148">
        <v>42418</v>
      </c>
      <c r="S287" s="149">
        <v>66</v>
      </c>
      <c r="T287" s="150">
        <v>16200.63</v>
      </c>
      <c r="U287" s="151">
        <v>16200.63</v>
      </c>
      <c r="V287" s="152">
        <v>0</v>
      </c>
      <c r="W287" t="s">
        <v>113</v>
      </c>
      <c r="Y287" t="s">
        <v>114</v>
      </c>
      <c r="Z287" t="s">
        <v>114</v>
      </c>
      <c r="AA287" t="s">
        <v>114</v>
      </c>
      <c r="AB287" t="s">
        <v>115</v>
      </c>
      <c r="AC287" t="s">
        <v>116</v>
      </c>
      <c r="AD287" t="s">
        <v>110</v>
      </c>
      <c r="AE287" t="s">
        <v>110</v>
      </c>
      <c r="AH287" s="153">
        <v>0</v>
      </c>
      <c r="AI287" s="154">
        <v>42434</v>
      </c>
      <c r="AJ287" s="155">
        <v>908505</v>
      </c>
      <c r="AK287" s="156">
        <v>908505.1</v>
      </c>
      <c r="AL287" s="157">
        <v>42418</v>
      </c>
      <c r="AM287" s="158">
        <v>0</v>
      </c>
      <c r="AN287" t="s">
        <v>117</v>
      </c>
      <c r="AO287" s="159">
        <v>42434.395462962966</v>
      </c>
      <c r="AP287" t="s">
        <v>171</v>
      </c>
      <c r="AQ287" t="s">
        <v>119</v>
      </c>
      <c r="AR287" t="s">
        <v>119</v>
      </c>
      <c r="AT287" s="160">
        <v>42418</v>
      </c>
      <c r="AU287" s="161">
        <v>1</v>
      </c>
      <c r="AV287" s="162">
        <v>1</v>
      </c>
      <c r="AW287" t="s">
        <v>120</v>
      </c>
      <c r="AZ287" s="163">
        <v>42434</v>
      </c>
      <c r="BB287" t="s">
        <v>121</v>
      </c>
      <c r="BC287" t="s">
        <v>114</v>
      </c>
      <c r="BD287" t="s">
        <v>122</v>
      </c>
      <c r="BE287" t="s">
        <v>110</v>
      </c>
      <c r="BH287" t="s">
        <v>122</v>
      </c>
      <c r="BL287" t="s">
        <v>110</v>
      </c>
      <c r="BM287" s="165">
        <v>42418</v>
      </c>
      <c r="BO287" t="s">
        <v>110</v>
      </c>
      <c r="BP287" t="s">
        <v>123</v>
      </c>
      <c r="BS287" s="166">
        <v>42434.383784722224</v>
      </c>
      <c r="BU287" t="s">
        <v>110</v>
      </c>
      <c r="BV287" t="s">
        <v>171</v>
      </c>
      <c r="BW287" t="s">
        <v>110</v>
      </c>
      <c r="BZ287" t="s">
        <v>108</v>
      </c>
      <c r="CA287" t="s">
        <v>170</v>
      </c>
      <c r="CB287" s="167">
        <v>42418</v>
      </c>
      <c r="CC287" s="168">
        <v>0</v>
      </c>
      <c r="CD287" s="169">
        <v>42</v>
      </c>
      <c r="CE287" t="s">
        <v>111</v>
      </c>
      <c r="CH287" t="s">
        <v>161</v>
      </c>
      <c r="CL287" t="s">
        <v>126</v>
      </c>
      <c r="CM287" t="s">
        <v>134</v>
      </c>
      <c r="CO287" t="s">
        <v>128</v>
      </c>
      <c r="CU287" t="s">
        <v>119</v>
      </c>
      <c r="DD287" s="170">
        <v>-32.9</v>
      </c>
      <c r="DE287" t="s">
        <v>110</v>
      </c>
      <c r="DF287" s="171">
        <v>0</v>
      </c>
      <c r="DH287" s="172">
        <v>0</v>
      </c>
      <c r="DI287" t="s">
        <v>171</v>
      </c>
      <c r="DJ287" t="s">
        <v>116</v>
      </c>
      <c r="DK287" s="173">
        <v>42418</v>
      </c>
      <c r="DL287" t="s">
        <v>119</v>
      </c>
      <c r="DN287" s="174">
        <v>-32.9</v>
      </c>
      <c r="DO287" s="175">
        <v>1</v>
      </c>
      <c r="DP287" s="176">
        <v>1</v>
      </c>
      <c r="DQ287" s="177">
        <v>908505</v>
      </c>
      <c r="DT287" s="178">
        <v>42434</v>
      </c>
      <c r="DV287" t="s">
        <v>120</v>
      </c>
      <c r="DW287" s="179">
        <v>42418</v>
      </c>
      <c r="DX287" t="s">
        <v>110</v>
      </c>
      <c r="DY287" s="180">
        <v>42418</v>
      </c>
      <c r="DZ287" t="s">
        <v>116</v>
      </c>
      <c r="EC287" t="s">
        <v>123</v>
      </c>
      <c r="ED287" s="181">
        <v>0</v>
      </c>
      <c r="EE287" s="182">
        <v>0</v>
      </c>
      <c r="EG287" t="s">
        <v>132</v>
      </c>
      <c r="EJ287" t="str">
        <f t="shared" si="9"/>
        <v>216000019800</v>
      </c>
    </row>
    <row r="288" spans="1:140" hidden="1" x14ac:dyDescent="0.25">
      <c r="A288" t="s">
        <v>108</v>
      </c>
      <c r="B288" t="s">
        <v>170</v>
      </c>
      <c r="C288" s="140">
        <v>42418</v>
      </c>
      <c r="D288" s="141">
        <v>0</v>
      </c>
      <c r="E288" t="s">
        <v>108</v>
      </c>
      <c r="F288" t="s">
        <v>110</v>
      </c>
      <c r="G288" s="142">
        <v>2016</v>
      </c>
      <c r="H288" s="143">
        <v>8</v>
      </c>
      <c r="I288" s="144">
        <v>42418</v>
      </c>
      <c r="J288" t="s">
        <v>111</v>
      </c>
      <c r="L288" t="s">
        <v>110</v>
      </c>
      <c r="M288" t="s">
        <v>110</v>
      </c>
      <c r="O288" s="146">
        <v>0</v>
      </c>
      <c r="P288" t="s">
        <v>112</v>
      </c>
      <c r="R288" s="148">
        <v>42418</v>
      </c>
      <c r="S288" s="149">
        <v>66</v>
      </c>
      <c r="T288" s="150">
        <v>16200.63</v>
      </c>
      <c r="U288" s="151">
        <v>16200.63</v>
      </c>
      <c r="V288" s="152">
        <v>0</v>
      </c>
      <c r="W288" t="s">
        <v>113</v>
      </c>
      <c r="Y288" t="s">
        <v>114</v>
      </c>
      <c r="Z288" t="s">
        <v>114</v>
      </c>
      <c r="AA288" t="s">
        <v>114</v>
      </c>
      <c r="AB288" t="s">
        <v>115</v>
      </c>
      <c r="AC288" t="s">
        <v>116</v>
      </c>
      <c r="AD288" t="s">
        <v>110</v>
      </c>
      <c r="AE288" t="s">
        <v>110</v>
      </c>
      <c r="AH288" s="153">
        <v>0</v>
      </c>
      <c r="AI288" s="154">
        <v>42434</v>
      </c>
      <c r="AJ288" s="155">
        <v>908505</v>
      </c>
      <c r="AK288" s="156">
        <v>908505.1</v>
      </c>
      <c r="AL288" s="157">
        <v>42418</v>
      </c>
      <c r="AM288" s="158">
        <v>0</v>
      </c>
      <c r="AN288" t="s">
        <v>117</v>
      </c>
      <c r="AO288" s="159">
        <v>42434.395462962966</v>
      </c>
      <c r="AP288" t="s">
        <v>171</v>
      </c>
      <c r="AQ288" t="s">
        <v>119</v>
      </c>
      <c r="AR288" t="s">
        <v>119</v>
      </c>
      <c r="AT288" s="160">
        <v>42418</v>
      </c>
      <c r="AU288" s="161">
        <v>1</v>
      </c>
      <c r="AV288" s="162">
        <v>1</v>
      </c>
      <c r="AW288" t="s">
        <v>120</v>
      </c>
      <c r="AZ288" s="163">
        <v>42434</v>
      </c>
      <c r="BB288" t="s">
        <v>121</v>
      </c>
      <c r="BC288" t="s">
        <v>114</v>
      </c>
      <c r="BD288" t="s">
        <v>122</v>
      </c>
      <c r="BE288" t="s">
        <v>110</v>
      </c>
      <c r="BH288" t="s">
        <v>122</v>
      </c>
      <c r="BL288" t="s">
        <v>110</v>
      </c>
      <c r="BM288" s="165">
        <v>42418</v>
      </c>
      <c r="BO288" t="s">
        <v>110</v>
      </c>
      <c r="BP288" t="s">
        <v>123</v>
      </c>
      <c r="BS288" s="166">
        <v>42434.383784722224</v>
      </c>
      <c r="BU288" t="s">
        <v>110</v>
      </c>
      <c r="BV288" t="s">
        <v>171</v>
      </c>
      <c r="BW288" t="s">
        <v>110</v>
      </c>
      <c r="BZ288" t="s">
        <v>108</v>
      </c>
      <c r="CA288" t="s">
        <v>170</v>
      </c>
      <c r="CB288" s="167">
        <v>42418</v>
      </c>
      <c r="CC288" s="168">
        <v>0</v>
      </c>
      <c r="CD288" s="169">
        <v>43</v>
      </c>
      <c r="CE288" t="s">
        <v>111</v>
      </c>
      <c r="CH288" t="s">
        <v>161</v>
      </c>
      <c r="CL288" t="s">
        <v>126</v>
      </c>
      <c r="CM288" t="s">
        <v>127</v>
      </c>
      <c r="CO288" t="s">
        <v>128</v>
      </c>
      <c r="CU288" t="s">
        <v>119</v>
      </c>
      <c r="DD288" s="170">
        <v>-2.8</v>
      </c>
      <c r="DE288" t="s">
        <v>110</v>
      </c>
      <c r="DF288" s="171">
        <v>0</v>
      </c>
      <c r="DH288" s="172">
        <v>0</v>
      </c>
      <c r="DI288" t="s">
        <v>171</v>
      </c>
      <c r="DJ288" t="s">
        <v>116</v>
      </c>
      <c r="DK288" s="173">
        <v>42418</v>
      </c>
      <c r="DL288" t="s">
        <v>119</v>
      </c>
      <c r="DN288" s="174">
        <v>-2.8</v>
      </c>
      <c r="DO288" s="175">
        <v>1</v>
      </c>
      <c r="DP288" s="176">
        <v>1</v>
      </c>
      <c r="DQ288" s="177">
        <v>908505</v>
      </c>
      <c r="DT288" s="178">
        <v>42434</v>
      </c>
      <c r="DV288" t="s">
        <v>120</v>
      </c>
      <c r="DW288" s="179">
        <v>42418</v>
      </c>
      <c r="DX288" t="s">
        <v>110</v>
      </c>
      <c r="DY288" s="180">
        <v>42418</v>
      </c>
      <c r="DZ288" t="s">
        <v>116</v>
      </c>
      <c r="EC288" t="s">
        <v>123</v>
      </c>
      <c r="ED288" s="181">
        <v>0</v>
      </c>
      <c r="EE288" s="182">
        <v>0</v>
      </c>
      <c r="EG288" t="s">
        <v>132</v>
      </c>
      <c r="EJ288" t="str">
        <f t="shared" si="9"/>
        <v>216000099000</v>
      </c>
    </row>
    <row r="289" spans="1:140" hidden="1" x14ac:dyDescent="0.25">
      <c r="A289" t="s">
        <v>108</v>
      </c>
      <c r="B289" t="s">
        <v>170</v>
      </c>
      <c r="C289" s="140">
        <v>42418</v>
      </c>
      <c r="D289" s="141">
        <v>0</v>
      </c>
      <c r="E289" t="s">
        <v>108</v>
      </c>
      <c r="F289" t="s">
        <v>110</v>
      </c>
      <c r="G289" s="142">
        <v>2016</v>
      </c>
      <c r="H289" s="143">
        <v>8</v>
      </c>
      <c r="I289" s="144">
        <v>42418</v>
      </c>
      <c r="J289" t="s">
        <v>111</v>
      </c>
      <c r="L289" t="s">
        <v>110</v>
      </c>
      <c r="M289" t="s">
        <v>110</v>
      </c>
      <c r="O289" s="146">
        <v>0</v>
      </c>
      <c r="P289" t="s">
        <v>112</v>
      </c>
      <c r="R289" s="148">
        <v>42418</v>
      </c>
      <c r="S289" s="149">
        <v>66</v>
      </c>
      <c r="T289" s="150">
        <v>16200.63</v>
      </c>
      <c r="U289" s="151">
        <v>16200.63</v>
      </c>
      <c r="V289" s="152">
        <v>0</v>
      </c>
      <c r="W289" t="s">
        <v>113</v>
      </c>
      <c r="Y289" t="s">
        <v>114</v>
      </c>
      <c r="Z289" t="s">
        <v>114</v>
      </c>
      <c r="AA289" t="s">
        <v>114</v>
      </c>
      <c r="AB289" t="s">
        <v>115</v>
      </c>
      <c r="AC289" t="s">
        <v>116</v>
      </c>
      <c r="AD289" t="s">
        <v>110</v>
      </c>
      <c r="AE289" t="s">
        <v>110</v>
      </c>
      <c r="AH289" s="153">
        <v>0</v>
      </c>
      <c r="AI289" s="154">
        <v>42434</v>
      </c>
      <c r="AJ289" s="155">
        <v>908505</v>
      </c>
      <c r="AK289" s="156">
        <v>908505.1</v>
      </c>
      <c r="AL289" s="157">
        <v>42418</v>
      </c>
      <c r="AM289" s="158">
        <v>0</v>
      </c>
      <c r="AN289" t="s">
        <v>117</v>
      </c>
      <c r="AO289" s="159">
        <v>42434.395462962966</v>
      </c>
      <c r="AP289" t="s">
        <v>171</v>
      </c>
      <c r="AQ289" t="s">
        <v>119</v>
      </c>
      <c r="AR289" t="s">
        <v>119</v>
      </c>
      <c r="AT289" s="160">
        <v>42418</v>
      </c>
      <c r="AU289" s="161">
        <v>1</v>
      </c>
      <c r="AV289" s="162">
        <v>1</v>
      </c>
      <c r="AW289" t="s">
        <v>120</v>
      </c>
      <c r="AZ289" s="163">
        <v>42434</v>
      </c>
      <c r="BB289" t="s">
        <v>121</v>
      </c>
      <c r="BC289" t="s">
        <v>114</v>
      </c>
      <c r="BD289" t="s">
        <v>122</v>
      </c>
      <c r="BE289" t="s">
        <v>110</v>
      </c>
      <c r="BH289" t="s">
        <v>122</v>
      </c>
      <c r="BL289" t="s">
        <v>110</v>
      </c>
      <c r="BM289" s="165">
        <v>42418</v>
      </c>
      <c r="BO289" t="s">
        <v>110</v>
      </c>
      <c r="BP289" t="s">
        <v>123</v>
      </c>
      <c r="BS289" s="166">
        <v>42434.383784722224</v>
      </c>
      <c r="BU289" t="s">
        <v>110</v>
      </c>
      <c r="BV289" t="s">
        <v>171</v>
      </c>
      <c r="BW289" t="s">
        <v>110</v>
      </c>
      <c r="BZ289" t="s">
        <v>108</v>
      </c>
      <c r="CA289" t="s">
        <v>170</v>
      </c>
      <c r="CB289" s="167">
        <v>42418</v>
      </c>
      <c r="CC289" s="168">
        <v>0</v>
      </c>
      <c r="CD289" s="169">
        <v>44</v>
      </c>
      <c r="CE289" t="s">
        <v>111</v>
      </c>
      <c r="CH289" t="s">
        <v>124</v>
      </c>
      <c r="CI289" t="s">
        <v>125</v>
      </c>
      <c r="CL289" t="s">
        <v>126</v>
      </c>
      <c r="CM289" t="s">
        <v>134</v>
      </c>
      <c r="CO289" t="s">
        <v>128</v>
      </c>
      <c r="CU289" t="s">
        <v>119</v>
      </c>
      <c r="CV289" t="s">
        <v>108</v>
      </c>
      <c r="CW289" t="s">
        <v>135</v>
      </c>
      <c r="CX289" t="s">
        <v>136</v>
      </c>
      <c r="DD289" s="170">
        <v>2531.56</v>
      </c>
      <c r="DE289" t="s">
        <v>110</v>
      </c>
      <c r="DF289" s="171">
        <v>0</v>
      </c>
      <c r="DH289" s="172">
        <v>0</v>
      </c>
      <c r="DI289" t="s">
        <v>171</v>
      </c>
      <c r="DJ289" t="s">
        <v>116</v>
      </c>
      <c r="DK289" s="173">
        <v>42418</v>
      </c>
      <c r="DL289" t="s">
        <v>119</v>
      </c>
      <c r="DN289" s="174">
        <v>2531.56</v>
      </c>
      <c r="DO289" s="175">
        <v>1</v>
      </c>
      <c r="DP289" s="176">
        <v>1</v>
      </c>
      <c r="DQ289" s="177">
        <v>908505</v>
      </c>
      <c r="DT289" s="178">
        <v>42434</v>
      </c>
      <c r="DV289" t="s">
        <v>120</v>
      </c>
      <c r="DW289" s="179">
        <v>42418</v>
      </c>
      <c r="DX289" t="s">
        <v>110</v>
      </c>
      <c r="DY289" s="180">
        <v>42418</v>
      </c>
      <c r="DZ289" t="s">
        <v>116</v>
      </c>
      <c r="EC289" t="s">
        <v>123</v>
      </c>
      <c r="ED289" s="181">
        <v>0</v>
      </c>
      <c r="EE289" s="182">
        <v>0</v>
      </c>
      <c r="EG289" t="s">
        <v>132</v>
      </c>
      <c r="EJ289" t="str">
        <f t="shared" si="9"/>
        <v>700000019800</v>
      </c>
    </row>
    <row r="290" spans="1:140" hidden="1" x14ac:dyDescent="0.25">
      <c r="A290" t="s">
        <v>108</v>
      </c>
      <c r="B290" t="s">
        <v>170</v>
      </c>
      <c r="C290" s="140">
        <v>42418</v>
      </c>
      <c r="D290" s="141">
        <v>0</v>
      </c>
      <c r="E290" t="s">
        <v>108</v>
      </c>
      <c r="F290" t="s">
        <v>110</v>
      </c>
      <c r="G290" s="142">
        <v>2016</v>
      </c>
      <c r="H290" s="143">
        <v>8</v>
      </c>
      <c r="I290" s="144">
        <v>42418</v>
      </c>
      <c r="J290" t="s">
        <v>111</v>
      </c>
      <c r="L290" t="s">
        <v>110</v>
      </c>
      <c r="M290" t="s">
        <v>110</v>
      </c>
      <c r="O290" s="146">
        <v>0</v>
      </c>
      <c r="P290" t="s">
        <v>112</v>
      </c>
      <c r="R290" s="148">
        <v>42418</v>
      </c>
      <c r="S290" s="149">
        <v>66</v>
      </c>
      <c r="T290" s="150">
        <v>16200.63</v>
      </c>
      <c r="U290" s="151">
        <v>16200.63</v>
      </c>
      <c r="V290" s="152">
        <v>0</v>
      </c>
      <c r="W290" t="s">
        <v>113</v>
      </c>
      <c r="Y290" t="s">
        <v>114</v>
      </c>
      <c r="Z290" t="s">
        <v>114</v>
      </c>
      <c r="AA290" t="s">
        <v>114</v>
      </c>
      <c r="AB290" t="s">
        <v>115</v>
      </c>
      <c r="AC290" t="s">
        <v>116</v>
      </c>
      <c r="AD290" t="s">
        <v>110</v>
      </c>
      <c r="AE290" t="s">
        <v>110</v>
      </c>
      <c r="AH290" s="153">
        <v>0</v>
      </c>
      <c r="AI290" s="154">
        <v>42434</v>
      </c>
      <c r="AJ290" s="155">
        <v>908505</v>
      </c>
      <c r="AK290" s="156">
        <v>908505.1</v>
      </c>
      <c r="AL290" s="157">
        <v>42418</v>
      </c>
      <c r="AM290" s="158">
        <v>0</v>
      </c>
      <c r="AN290" t="s">
        <v>117</v>
      </c>
      <c r="AO290" s="159">
        <v>42434.395462962966</v>
      </c>
      <c r="AP290" t="s">
        <v>171</v>
      </c>
      <c r="AQ290" t="s">
        <v>119</v>
      </c>
      <c r="AR290" t="s">
        <v>119</v>
      </c>
      <c r="AT290" s="160">
        <v>42418</v>
      </c>
      <c r="AU290" s="161">
        <v>1</v>
      </c>
      <c r="AV290" s="162">
        <v>1</v>
      </c>
      <c r="AW290" t="s">
        <v>120</v>
      </c>
      <c r="AZ290" s="163">
        <v>42434</v>
      </c>
      <c r="BB290" t="s">
        <v>121</v>
      </c>
      <c r="BC290" t="s">
        <v>114</v>
      </c>
      <c r="BD290" t="s">
        <v>122</v>
      </c>
      <c r="BE290" t="s">
        <v>110</v>
      </c>
      <c r="BH290" t="s">
        <v>122</v>
      </c>
      <c r="BL290" t="s">
        <v>110</v>
      </c>
      <c r="BM290" s="165">
        <v>42418</v>
      </c>
      <c r="BO290" t="s">
        <v>110</v>
      </c>
      <c r="BP290" t="s">
        <v>123</v>
      </c>
      <c r="BS290" s="166">
        <v>42434.383784722224</v>
      </c>
      <c r="BU290" t="s">
        <v>110</v>
      </c>
      <c r="BV290" t="s">
        <v>171</v>
      </c>
      <c r="BW290" t="s">
        <v>110</v>
      </c>
      <c r="BZ290" t="s">
        <v>108</v>
      </c>
      <c r="CA290" t="s">
        <v>170</v>
      </c>
      <c r="CB290" s="167">
        <v>42418</v>
      </c>
      <c r="CC290" s="168">
        <v>0</v>
      </c>
      <c r="CD290" s="169">
        <v>45</v>
      </c>
      <c r="CE290" t="s">
        <v>111</v>
      </c>
      <c r="CH290" t="s">
        <v>124</v>
      </c>
      <c r="CI290" t="s">
        <v>125</v>
      </c>
      <c r="CL290" t="s">
        <v>126</v>
      </c>
      <c r="CM290" t="s">
        <v>137</v>
      </c>
      <c r="CO290" t="s">
        <v>128</v>
      </c>
      <c r="CU290" t="s">
        <v>119</v>
      </c>
      <c r="CV290" t="s">
        <v>108</v>
      </c>
      <c r="CW290" t="s">
        <v>141</v>
      </c>
      <c r="CX290" t="s">
        <v>142</v>
      </c>
      <c r="DD290" s="170">
        <v>9616.64</v>
      </c>
      <c r="DE290" t="s">
        <v>110</v>
      </c>
      <c r="DF290" s="171">
        <v>0</v>
      </c>
      <c r="DH290" s="172">
        <v>0</v>
      </c>
      <c r="DI290" t="s">
        <v>171</v>
      </c>
      <c r="DJ290" t="s">
        <v>116</v>
      </c>
      <c r="DK290" s="173">
        <v>42418</v>
      </c>
      <c r="DL290" t="s">
        <v>119</v>
      </c>
      <c r="DN290" s="174">
        <v>9616.64</v>
      </c>
      <c r="DO290" s="175">
        <v>1</v>
      </c>
      <c r="DP290" s="176">
        <v>1</v>
      </c>
      <c r="DQ290" s="177">
        <v>908505</v>
      </c>
      <c r="DT290" s="178">
        <v>42434</v>
      </c>
      <c r="DV290" t="s">
        <v>120</v>
      </c>
      <c r="DW290" s="179">
        <v>42418</v>
      </c>
      <c r="DX290" t="s">
        <v>110</v>
      </c>
      <c r="DY290" s="180">
        <v>42418</v>
      </c>
      <c r="DZ290" t="s">
        <v>116</v>
      </c>
      <c r="EC290" t="s">
        <v>123</v>
      </c>
      <c r="ED290" s="181">
        <v>0</v>
      </c>
      <c r="EE290" s="182">
        <v>0</v>
      </c>
      <c r="EG290" t="s">
        <v>132</v>
      </c>
      <c r="EJ290" t="str">
        <f t="shared" si="9"/>
        <v>700000018000</v>
      </c>
    </row>
    <row r="291" spans="1:140" hidden="1" x14ac:dyDescent="0.25">
      <c r="A291" t="s">
        <v>108</v>
      </c>
      <c r="B291" t="s">
        <v>170</v>
      </c>
      <c r="C291" s="140">
        <v>42418</v>
      </c>
      <c r="D291" s="141">
        <v>0</v>
      </c>
      <c r="E291" t="s">
        <v>108</v>
      </c>
      <c r="F291" t="s">
        <v>110</v>
      </c>
      <c r="G291" s="142">
        <v>2016</v>
      </c>
      <c r="H291" s="143">
        <v>8</v>
      </c>
      <c r="I291" s="144">
        <v>42418</v>
      </c>
      <c r="J291" t="s">
        <v>111</v>
      </c>
      <c r="L291" t="s">
        <v>110</v>
      </c>
      <c r="M291" t="s">
        <v>110</v>
      </c>
      <c r="O291" s="146">
        <v>0</v>
      </c>
      <c r="P291" t="s">
        <v>112</v>
      </c>
      <c r="R291" s="148">
        <v>42418</v>
      </c>
      <c r="S291" s="149">
        <v>66</v>
      </c>
      <c r="T291" s="150">
        <v>16200.63</v>
      </c>
      <c r="U291" s="151">
        <v>16200.63</v>
      </c>
      <c r="V291" s="152">
        <v>0</v>
      </c>
      <c r="W291" t="s">
        <v>113</v>
      </c>
      <c r="Y291" t="s">
        <v>114</v>
      </c>
      <c r="Z291" t="s">
        <v>114</v>
      </c>
      <c r="AA291" t="s">
        <v>114</v>
      </c>
      <c r="AB291" t="s">
        <v>115</v>
      </c>
      <c r="AC291" t="s">
        <v>116</v>
      </c>
      <c r="AD291" t="s">
        <v>110</v>
      </c>
      <c r="AE291" t="s">
        <v>110</v>
      </c>
      <c r="AH291" s="153">
        <v>0</v>
      </c>
      <c r="AI291" s="154">
        <v>42434</v>
      </c>
      <c r="AJ291" s="155">
        <v>908505</v>
      </c>
      <c r="AK291" s="156">
        <v>908505.1</v>
      </c>
      <c r="AL291" s="157">
        <v>42418</v>
      </c>
      <c r="AM291" s="158">
        <v>0</v>
      </c>
      <c r="AN291" t="s">
        <v>117</v>
      </c>
      <c r="AO291" s="159">
        <v>42434.395462962966</v>
      </c>
      <c r="AP291" t="s">
        <v>171</v>
      </c>
      <c r="AQ291" t="s">
        <v>119</v>
      </c>
      <c r="AR291" t="s">
        <v>119</v>
      </c>
      <c r="AT291" s="160">
        <v>42418</v>
      </c>
      <c r="AU291" s="161">
        <v>1</v>
      </c>
      <c r="AV291" s="162">
        <v>1</v>
      </c>
      <c r="AW291" t="s">
        <v>120</v>
      </c>
      <c r="AZ291" s="163">
        <v>42434</v>
      </c>
      <c r="BB291" t="s">
        <v>121</v>
      </c>
      <c r="BC291" t="s">
        <v>114</v>
      </c>
      <c r="BD291" t="s">
        <v>122</v>
      </c>
      <c r="BE291" t="s">
        <v>110</v>
      </c>
      <c r="BH291" t="s">
        <v>122</v>
      </c>
      <c r="BL291" t="s">
        <v>110</v>
      </c>
      <c r="BM291" s="165">
        <v>42418</v>
      </c>
      <c r="BO291" t="s">
        <v>110</v>
      </c>
      <c r="BP291" t="s">
        <v>123</v>
      </c>
      <c r="BS291" s="166">
        <v>42434.383784722224</v>
      </c>
      <c r="BU291" t="s">
        <v>110</v>
      </c>
      <c r="BV291" t="s">
        <v>171</v>
      </c>
      <c r="BW291" t="s">
        <v>110</v>
      </c>
      <c r="BZ291" t="s">
        <v>108</v>
      </c>
      <c r="CA291" t="s">
        <v>170</v>
      </c>
      <c r="CB291" s="167">
        <v>42418</v>
      </c>
      <c r="CC291" s="168">
        <v>0</v>
      </c>
      <c r="CD291" s="169">
        <v>46</v>
      </c>
      <c r="CE291" t="s">
        <v>111</v>
      </c>
      <c r="CH291" t="s">
        <v>124</v>
      </c>
      <c r="CI291" t="s">
        <v>125</v>
      </c>
      <c r="CL291" t="s">
        <v>126</v>
      </c>
      <c r="CM291" t="s">
        <v>127</v>
      </c>
      <c r="CO291" t="s">
        <v>128</v>
      </c>
      <c r="CU291" t="s">
        <v>119</v>
      </c>
      <c r="CV291" t="s">
        <v>108</v>
      </c>
      <c r="CW291" t="s">
        <v>129</v>
      </c>
      <c r="CX291" t="s">
        <v>130</v>
      </c>
      <c r="DD291" s="170">
        <v>220.16</v>
      </c>
      <c r="DE291" t="s">
        <v>110</v>
      </c>
      <c r="DF291" s="171">
        <v>0</v>
      </c>
      <c r="DH291" s="172">
        <v>0</v>
      </c>
      <c r="DI291" t="s">
        <v>171</v>
      </c>
      <c r="DJ291" t="s">
        <v>116</v>
      </c>
      <c r="DK291" s="173">
        <v>42418</v>
      </c>
      <c r="DL291" t="s">
        <v>119</v>
      </c>
      <c r="DN291" s="174">
        <v>220.16</v>
      </c>
      <c r="DO291" s="175">
        <v>1</v>
      </c>
      <c r="DP291" s="176">
        <v>1</v>
      </c>
      <c r="DQ291" s="177">
        <v>908505</v>
      </c>
      <c r="DT291" s="178">
        <v>42434</v>
      </c>
      <c r="DV291" t="s">
        <v>120</v>
      </c>
      <c r="DW291" s="179">
        <v>42418</v>
      </c>
      <c r="DX291" t="s">
        <v>110</v>
      </c>
      <c r="DY291" s="180">
        <v>42418</v>
      </c>
      <c r="DZ291" t="s">
        <v>116</v>
      </c>
      <c r="EC291" t="s">
        <v>123</v>
      </c>
      <c r="ED291" s="181">
        <v>0</v>
      </c>
      <c r="EE291" s="182">
        <v>0</v>
      </c>
      <c r="EG291" t="s">
        <v>132</v>
      </c>
      <c r="EJ291" t="str">
        <f t="shared" si="9"/>
        <v>700000099000</v>
      </c>
    </row>
    <row r="292" spans="1:140" hidden="1" x14ac:dyDescent="0.25">
      <c r="A292" t="s">
        <v>108</v>
      </c>
      <c r="B292" t="s">
        <v>170</v>
      </c>
      <c r="C292" s="140">
        <v>42418</v>
      </c>
      <c r="D292" s="141">
        <v>0</v>
      </c>
      <c r="E292" t="s">
        <v>108</v>
      </c>
      <c r="F292" t="s">
        <v>110</v>
      </c>
      <c r="G292" s="142">
        <v>2016</v>
      </c>
      <c r="H292" s="143">
        <v>8</v>
      </c>
      <c r="I292" s="144">
        <v>42418</v>
      </c>
      <c r="J292" t="s">
        <v>111</v>
      </c>
      <c r="L292" t="s">
        <v>110</v>
      </c>
      <c r="M292" t="s">
        <v>110</v>
      </c>
      <c r="O292" s="146">
        <v>0</v>
      </c>
      <c r="P292" t="s">
        <v>112</v>
      </c>
      <c r="R292" s="148">
        <v>42418</v>
      </c>
      <c r="S292" s="149">
        <v>66</v>
      </c>
      <c r="T292" s="150">
        <v>16200.63</v>
      </c>
      <c r="U292" s="151">
        <v>16200.63</v>
      </c>
      <c r="V292" s="152">
        <v>0</v>
      </c>
      <c r="W292" t="s">
        <v>113</v>
      </c>
      <c r="Y292" t="s">
        <v>114</v>
      </c>
      <c r="Z292" t="s">
        <v>114</v>
      </c>
      <c r="AA292" t="s">
        <v>114</v>
      </c>
      <c r="AB292" t="s">
        <v>115</v>
      </c>
      <c r="AC292" t="s">
        <v>116</v>
      </c>
      <c r="AD292" t="s">
        <v>110</v>
      </c>
      <c r="AE292" t="s">
        <v>110</v>
      </c>
      <c r="AH292" s="153">
        <v>0</v>
      </c>
      <c r="AI292" s="154">
        <v>42434</v>
      </c>
      <c r="AJ292" s="155">
        <v>908505</v>
      </c>
      <c r="AK292" s="156">
        <v>908505.1</v>
      </c>
      <c r="AL292" s="157">
        <v>42418</v>
      </c>
      <c r="AM292" s="158">
        <v>0</v>
      </c>
      <c r="AN292" t="s">
        <v>117</v>
      </c>
      <c r="AO292" s="159">
        <v>42434.395462962966</v>
      </c>
      <c r="AP292" t="s">
        <v>171</v>
      </c>
      <c r="AQ292" t="s">
        <v>119</v>
      </c>
      <c r="AR292" t="s">
        <v>119</v>
      </c>
      <c r="AT292" s="160">
        <v>42418</v>
      </c>
      <c r="AU292" s="161">
        <v>1</v>
      </c>
      <c r="AV292" s="162">
        <v>1</v>
      </c>
      <c r="AW292" t="s">
        <v>120</v>
      </c>
      <c r="AZ292" s="163">
        <v>42434</v>
      </c>
      <c r="BB292" t="s">
        <v>121</v>
      </c>
      <c r="BC292" t="s">
        <v>114</v>
      </c>
      <c r="BD292" t="s">
        <v>122</v>
      </c>
      <c r="BE292" t="s">
        <v>110</v>
      </c>
      <c r="BH292" t="s">
        <v>122</v>
      </c>
      <c r="BL292" t="s">
        <v>110</v>
      </c>
      <c r="BM292" s="165">
        <v>42418</v>
      </c>
      <c r="BO292" t="s">
        <v>110</v>
      </c>
      <c r="BP292" t="s">
        <v>123</v>
      </c>
      <c r="BS292" s="166">
        <v>42434.383784722224</v>
      </c>
      <c r="BU292" t="s">
        <v>110</v>
      </c>
      <c r="BV292" t="s">
        <v>171</v>
      </c>
      <c r="BW292" t="s">
        <v>110</v>
      </c>
      <c r="BZ292" t="s">
        <v>108</v>
      </c>
      <c r="CA292" t="s">
        <v>170</v>
      </c>
      <c r="CB292" s="167">
        <v>42418</v>
      </c>
      <c r="CC292" s="168">
        <v>0</v>
      </c>
      <c r="CD292" s="169">
        <v>47</v>
      </c>
      <c r="CE292" t="s">
        <v>111</v>
      </c>
      <c r="CH292" t="s">
        <v>133</v>
      </c>
      <c r="CI292" t="s">
        <v>125</v>
      </c>
      <c r="CL292" t="s">
        <v>126</v>
      </c>
      <c r="CM292" t="s">
        <v>134</v>
      </c>
      <c r="CO292" t="s">
        <v>128</v>
      </c>
      <c r="CU292" t="s">
        <v>119</v>
      </c>
      <c r="CV292" t="s">
        <v>108</v>
      </c>
      <c r="CW292" t="s">
        <v>135</v>
      </c>
      <c r="CX292" t="s">
        <v>136</v>
      </c>
      <c r="DD292" s="170">
        <v>8.82</v>
      </c>
      <c r="DE292" t="s">
        <v>110</v>
      </c>
      <c r="DF292" s="171">
        <v>0</v>
      </c>
      <c r="DH292" s="172">
        <v>0</v>
      </c>
      <c r="DI292" t="s">
        <v>171</v>
      </c>
      <c r="DJ292" t="s">
        <v>116</v>
      </c>
      <c r="DK292" s="173">
        <v>42418</v>
      </c>
      <c r="DL292" t="s">
        <v>119</v>
      </c>
      <c r="DN292" s="174">
        <v>8.82</v>
      </c>
      <c r="DO292" s="175">
        <v>1</v>
      </c>
      <c r="DP292" s="176">
        <v>1</v>
      </c>
      <c r="DQ292" s="177">
        <v>908505</v>
      </c>
      <c r="DT292" s="178">
        <v>42434</v>
      </c>
      <c r="DV292" t="s">
        <v>120</v>
      </c>
      <c r="DW292" s="179">
        <v>42418</v>
      </c>
      <c r="DX292" t="s">
        <v>110</v>
      </c>
      <c r="DY292" s="180">
        <v>42418</v>
      </c>
      <c r="DZ292" t="s">
        <v>116</v>
      </c>
      <c r="EC292" t="s">
        <v>123</v>
      </c>
      <c r="ED292" s="181">
        <v>0</v>
      </c>
      <c r="EE292" s="182">
        <v>0</v>
      </c>
      <c r="EG292" t="s">
        <v>132</v>
      </c>
      <c r="EJ292" t="str">
        <f t="shared" si="9"/>
        <v>722100019800</v>
      </c>
    </row>
    <row r="293" spans="1:140" hidden="1" x14ac:dyDescent="0.25">
      <c r="A293" t="s">
        <v>108</v>
      </c>
      <c r="B293" t="s">
        <v>170</v>
      </c>
      <c r="C293" s="140">
        <v>42418</v>
      </c>
      <c r="D293" s="141">
        <v>0</v>
      </c>
      <c r="E293" t="s">
        <v>108</v>
      </c>
      <c r="F293" t="s">
        <v>110</v>
      </c>
      <c r="G293" s="142">
        <v>2016</v>
      </c>
      <c r="H293" s="143">
        <v>8</v>
      </c>
      <c r="I293" s="144">
        <v>42418</v>
      </c>
      <c r="J293" t="s">
        <v>111</v>
      </c>
      <c r="L293" t="s">
        <v>110</v>
      </c>
      <c r="M293" t="s">
        <v>110</v>
      </c>
      <c r="O293" s="146">
        <v>0</v>
      </c>
      <c r="P293" t="s">
        <v>112</v>
      </c>
      <c r="R293" s="148">
        <v>42418</v>
      </c>
      <c r="S293" s="149">
        <v>66</v>
      </c>
      <c r="T293" s="150">
        <v>16200.63</v>
      </c>
      <c r="U293" s="151">
        <v>16200.63</v>
      </c>
      <c r="V293" s="152">
        <v>0</v>
      </c>
      <c r="W293" t="s">
        <v>113</v>
      </c>
      <c r="Y293" t="s">
        <v>114</v>
      </c>
      <c r="Z293" t="s">
        <v>114</v>
      </c>
      <c r="AA293" t="s">
        <v>114</v>
      </c>
      <c r="AB293" t="s">
        <v>115</v>
      </c>
      <c r="AC293" t="s">
        <v>116</v>
      </c>
      <c r="AD293" t="s">
        <v>110</v>
      </c>
      <c r="AE293" t="s">
        <v>110</v>
      </c>
      <c r="AH293" s="153">
        <v>0</v>
      </c>
      <c r="AI293" s="154">
        <v>42434</v>
      </c>
      <c r="AJ293" s="155">
        <v>908505</v>
      </c>
      <c r="AK293" s="156">
        <v>908505.1</v>
      </c>
      <c r="AL293" s="157">
        <v>42418</v>
      </c>
      <c r="AM293" s="158">
        <v>0</v>
      </c>
      <c r="AN293" t="s">
        <v>117</v>
      </c>
      <c r="AO293" s="159">
        <v>42434.395462962966</v>
      </c>
      <c r="AP293" t="s">
        <v>171</v>
      </c>
      <c r="AQ293" t="s">
        <v>119</v>
      </c>
      <c r="AR293" t="s">
        <v>119</v>
      </c>
      <c r="AT293" s="160">
        <v>42418</v>
      </c>
      <c r="AU293" s="161">
        <v>1</v>
      </c>
      <c r="AV293" s="162">
        <v>1</v>
      </c>
      <c r="AW293" t="s">
        <v>120</v>
      </c>
      <c r="AZ293" s="163">
        <v>42434</v>
      </c>
      <c r="BB293" t="s">
        <v>121</v>
      </c>
      <c r="BC293" t="s">
        <v>114</v>
      </c>
      <c r="BD293" t="s">
        <v>122</v>
      </c>
      <c r="BE293" t="s">
        <v>110</v>
      </c>
      <c r="BH293" t="s">
        <v>122</v>
      </c>
      <c r="BL293" t="s">
        <v>110</v>
      </c>
      <c r="BM293" s="165">
        <v>42418</v>
      </c>
      <c r="BO293" t="s">
        <v>110</v>
      </c>
      <c r="BP293" t="s">
        <v>123</v>
      </c>
      <c r="BS293" s="166">
        <v>42434.383784722224</v>
      </c>
      <c r="BU293" t="s">
        <v>110</v>
      </c>
      <c r="BV293" t="s">
        <v>171</v>
      </c>
      <c r="BW293" t="s">
        <v>110</v>
      </c>
      <c r="BZ293" t="s">
        <v>108</v>
      </c>
      <c r="CA293" t="s">
        <v>170</v>
      </c>
      <c r="CB293" s="167">
        <v>42418</v>
      </c>
      <c r="CC293" s="168">
        <v>0</v>
      </c>
      <c r="CD293" s="169">
        <v>48</v>
      </c>
      <c r="CE293" t="s">
        <v>111</v>
      </c>
      <c r="CH293" t="s">
        <v>133</v>
      </c>
      <c r="CI293" t="s">
        <v>125</v>
      </c>
      <c r="CL293" t="s">
        <v>126</v>
      </c>
      <c r="CM293" t="s">
        <v>137</v>
      </c>
      <c r="CO293" t="s">
        <v>128</v>
      </c>
      <c r="CU293" t="s">
        <v>119</v>
      </c>
      <c r="CV293" t="s">
        <v>108</v>
      </c>
      <c r="CW293" t="s">
        <v>141</v>
      </c>
      <c r="CX293" t="s">
        <v>142</v>
      </c>
      <c r="DD293" s="170">
        <v>10.71</v>
      </c>
      <c r="DE293" t="s">
        <v>110</v>
      </c>
      <c r="DF293" s="171">
        <v>0</v>
      </c>
      <c r="DH293" s="172">
        <v>0</v>
      </c>
      <c r="DI293" t="s">
        <v>171</v>
      </c>
      <c r="DJ293" t="s">
        <v>116</v>
      </c>
      <c r="DK293" s="173">
        <v>42418</v>
      </c>
      <c r="DL293" t="s">
        <v>119</v>
      </c>
      <c r="DN293" s="174">
        <v>10.71</v>
      </c>
      <c r="DO293" s="175">
        <v>1</v>
      </c>
      <c r="DP293" s="176">
        <v>1</v>
      </c>
      <c r="DQ293" s="177">
        <v>908505</v>
      </c>
      <c r="DT293" s="178">
        <v>42434</v>
      </c>
      <c r="DV293" t="s">
        <v>120</v>
      </c>
      <c r="DW293" s="179">
        <v>42418</v>
      </c>
      <c r="DX293" t="s">
        <v>110</v>
      </c>
      <c r="DY293" s="180">
        <v>42418</v>
      </c>
      <c r="DZ293" t="s">
        <v>116</v>
      </c>
      <c r="EC293" t="s">
        <v>123</v>
      </c>
      <c r="ED293" s="181">
        <v>0</v>
      </c>
      <c r="EE293" s="182">
        <v>0</v>
      </c>
      <c r="EG293" t="s">
        <v>132</v>
      </c>
      <c r="EJ293" t="str">
        <f t="shared" si="9"/>
        <v>722100018000</v>
      </c>
    </row>
    <row r="294" spans="1:140" hidden="1" x14ac:dyDescent="0.25">
      <c r="A294" t="s">
        <v>108</v>
      </c>
      <c r="B294" t="s">
        <v>170</v>
      </c>
      <c r="C294" s="140">
        <v>42418</v>
      </c>
      <c r="D294" s="141">
        <v>0</v>
      </c>
      <c r="E294" t="s">
        <v>108</v>
      </c>
      <c r="F294" t="s">
        <v>110</v>
      </c>
      <c r="G294" s="142">
        <v>2016</v>
      </c>
      <c r="H294" s="143">
        <v>8</v>
      </c>
      <c r="I294" s="144">
        <v>42418</v>
      </c>
      <c r="J294" t="s">
        <v>111</v>
      </c>
      <c r="L294" t="s">
        <v>110</v>
      </c>
      <c r="M294" t="s">
        <v>110</v>
      </c>
      <c r="O294" s="146">
        <v>0</v>
      </c>
      <c r="P294" t="s">
        <v>112</v>
      </c>
      <c r="R294" s="148">
        <v>42418</v>
      </c>
      <c r="S294" s="149">
        <v>66</v>
      </c>
      <c r="T294" s="150">
        <v>16200.63</v>
      </c>
      <c r="U294" s="151">
        <v>16200.63</v>
      </c>
      <c r="V294" s="152">
        <v>0</v>
      </c>
      <c r="W294" t="s">
        <v>113</v>
      </c>
      <c r="Y294" t="s">
        <v>114</v>
      </c>
      <c r="Z294" t="s">
        <v>114</v>
      </c>
      <c r="AA294" t="s">
        <v>114</v>
      </c>
      <c r="AB294" t="s">
        <v>115</v>
      </c>
      <c r="AC294" t="s">
        <v>116</v>
      </c>
      <c r="AD294" t="s">
        <v>110</v>
      </c>
      <c r="AE294" t="s">
        <v>110</v>
      </c>
      <c r="AH294" s="153">
        <v>0</v>
      </c>
      <c r="AI294" s="154">
        <v>42434</v>
      </c>
      <c r="AJ294" s="155">
        <v>908505</v>
      </c>
      <c r="AK294" s="156">
        <v>908505.1</v>
      </c>
      <c r="AL294" s="157">
        <v>42418</v>
      </c>
      <c r="AM294" s="158">
        <v>0</v>
      </c>
      <c r="AN294" t="s">
        <v>117</v>
      </c>
      <c r="AO294" s="159">
        <v>42434.395462962966</v>
      </c>
      <c r="AP294" t="s">
        <v>171</v>
      </c>
      <c r="AQ294" t="s">
        <v>119</v>
      </c>
      <c r="AR294" t="s">
        <v>119</v>
      </c>
      <c r="AT294" s="160">
        <v>42418</v>
      </c>
      <c r="AU294" s="161">
        <v>1</v>
      </c>
      <c r="AV294" s="162">
        <v>1</v>
      </c>
      <c r="AW294" t="s">
        <v>120</v>
      </c>
      <c r="AZ294" s="163">
        <v>42434</v>
      </c>
      <c r="BB294" t="s">
        <v>121</v>
      </c>
      <c r="BC294" t="s">
        <v>114</v>
      </c>
      <c r="BD294" t="s">
        <v>122</v>
      </c>
      <c r="BE294" t="s">
        <v>110</v>
      </c>
      <c r="BH294" t="s">
        <v>122</v>
      </c>
      <c r="BL294" t="s">
        <v>110</v>
      </c>
      <c r="BM294" s="165">
        <v>42418</v>
      </c>
      <c r="BO294" t="s">
        <v>110</v>
      </c>
      <c r="BP294" t="s">
        <v>123</v>
      </c>
      <c r="BS294" s="166">
        <v>42434.383784722224</v>
      </c>
      <c r="BU294" t="s">
        <v>110</v>
      </c>
      <c r="BV294" t="s">
        <v>171</v>
      </c>
      <c r="BW294" t="s">
        <v>110</v>
      </c>
      <c r="BZ294" t="s">
        <v>108</v>
      </c>
      <c r="CA294" t="s">
        <v>170</v>
      </c>
      <c r="CB294" s="167">
        <v>42418</v>
      </c>
      <c r="CC294" s="168">
        <v>0</v>
      </c>
      <c r="CD294" s="169">
        <v>49</v>
      </c>
      <c r="CE294" t="s">
        <v>111</v>
      </c>
      <c r="CH294" t="s">
        <v>133</v>
      </c>
      <c r="CI294" t="s">
        <v>125</v>
      </c>
      <c r="CL294" t="s">
        <v>126</v>
      </c>
      <c r="CM294" t="s">
        <v>137</v>
      </c>
      <c r="CO294" t="s">
        <v>128</v>
      </c>
      <c r="CU294" t="s">
        <v>119</v>
      </c>
      <c r="CV294" t="s">
        <v>108</v>
      </c>
      <c r="CW294" t="s">
        <v>129</v>
      </c>
      <c r="CX294" t="s">
        <v>138</v>
      </c>
      <c r="CY294" t="s">
        <v>139</v>
      </c>
      <c r="DD294" s="170">
        <v>0.84</v>
      </c>
      <c r="DE294" t="s">
        <v>110</v>
      </c>
      <c r="DF294" s="171">
        <v>0</v>
      </c>
      <c r="DH294" s="172">
        <v>0</v>
      </c>
      <c r="DI294" t="s">
        <v>171</v>
      </c>
      <c r="DJ294" t="s">
        <v>116</v>
      </c>
      <c r="DK294" s="173">
        <v>42418</v>
      </c>
      <c r="DL294" t="s">
        <v>119</v>
      </c>
      <c r="DN294" s="174">
        <v>0.84</v>
      </c>
      <c r="DO294" s="175">
        <v>1</v>
      </c>
      <c r="DP294" s="176">
        <v>1</v>
      </c>
      <c r="DQ294" s="177">
        <v>908505</v>
      </c>
      <c r="DT294" s="178">
        <v>42434</v>
      </c>
      <c r="DV294" t="s">
        <v>120</v>
      </c>
      <c r="DW294" s="179">
        <v>42418</v>
      </c>
      <c r="DX294" t="s">
        <v>110</v>
      </c>
      <c r="DY294" s="180">
        <v>42418</v>
      </c>
      <c r="DZ294" t="s">
        <v>116</v>
      </c>
      <c r="EC294" t="s">
        <v>123</v>
      </c>
      <c r="ED294" s="181">
        <v>0</v>
      </c>
      <c r="EE294" s="182">
        <v>0</v>
      </c>
      <c r="EG294" t="s">
        <v>132</v>
      </c>
      <c r="EJ294" t="str">
        <f t="shared" si="9"/>
        <v>722100018000</v>
      </c>
    </row>
    <row r="295" spans="1:140" hidden="1" x14ac:dyDescent="0.25">
      <c r="A295" t="s">
        <v>108</v>
      </c>
      <c r="B295" t="s">
        <v>170</v>
      </c>
      <c r="C295" s="140">
        <v>42418</v>
      </c>
      <c r="D295" s="141">
        <v>0</v>
      </c>
      <c r="E295" t="s">
        <v>108</v>
      </c>
      <c r="F295" t="s">
        <v>110</v>
      </c>
      <c r="G295" s="142">
        <v>2016</v>
      </c>
      <c r="H295" s="143">
        <v>8</v>
      </c>
      <c r="I295" s="144">
        <v>42418</v>
      </c>
      <c r="J295" t="s">
        <v>111</v>
      </c>
      <c r="L295" t="s">
        <v>110</v>
      </c>
      <c r="M295" t="s">
        <v>110</v>
      </c>
      <c r="O295" s="146">
        <v>0</v>
      </c>
      <c r="P295" t="s">
        <v>112</v>
      </c>
      <c r="R295" s="148">
        <v>42418</v>
      </c>
      <c r="S295" s="149">
        <v>66</v>
      </c>
      <c r="T295" s="150">
        <v>16200.63</v>
      </c>
      <c r="U295" s="151">
        <v>16200.63</v>
      </c>
      <c r="V295" s="152">
        <v>0</v>
      </c>
      <c r="W295" t="s">
        <v>113</v>
      </c>
      <c r="Y295" t="s">
        <v>114</v>
      </c>
      <c r="Z295" t="s">
        <v>114</v>
      </c>
      <c r="AA295" t="s">
        <v>114</v>
      </c>
      <c r="AB295" t="s">
        <v>115</v>
      </c>
      <c r="AC295" t="s">
        <v>116</v>
      </c>
      <c r="AD295" t="s">
        <v>110</v>
      </c>
      <c r="AE295" t="s">
        <v>110</v>
      </c>
      <c r="AH295" s="153">
        <v>0</v>
      </c>
      <c r="AI295" s="154">
        <v>42434</v>
      </c>
      <c r="AJ295" s="155">
        <v>908505</v>
      </c>
      <c r="AK295" s="156">
        <v>908505.1</v>
      </c>
      <c r="AL295" s="157">
        <v>42418</v>
      </c>
      <c r="AM295" s="158">
        <v>0</v>
      </c>
      <c r="AN295" t="s">
        <v>117</v>
      </c>
      <c r="AO295" s="159">
        <v>42434.395462962966</v>
      </c>
      <c r="AP295" t="s">
        <v>171</v>
      </c>
      <c r="AQ295" t="s">
        <v>119</v>
      </c>
      <c r="AR295" t="s">
        <v>119</v>
      </c>
      <c r="AT295" s="160">
        <v>42418</v>
      </c>
      <c r="AU295" s="161">
        <v>1</v>
      </c>
      <c r="AV295" s="162">
        <v>1</v>
      </c>
      <c r="AW295" t="s">
        <v>120</v>
      </c>
      <c r="AZ295" s="163">
        <v>42434</v>
      </c>
      <c r="BB295" t="s">
        <v>121</v>
      </c>
      <c r="BC295" t="s">
        <v>114</v>
      </c>
      <c r="BD295" t="s">
        <v>122</v>
      </c>
      <c r="BE295" t="s">
        <v>110</v>
      </c>
      <c r="BH295" t="s">
        <v>122</v>
      </c>
      <c r="BL295" t="s">
        <v>110</v>
      </c>
      <c r="BM295" s="165">
        <v>42418</v>
      </c>
      <c r="BO295" t="s">
        <v>110</v>
      </c>
      <c r="BP295" t="s">
        <v>123</v>
      </c>
      <c r="BS295" s="166">
        <v>42434.383784722224</v>
      </c>
      <c r="BU295" t="s">
        <v>110</v>
      </c>
      <c r="BV295" t="s">
        <v>171</v>
      </c>
      <c r="BW295" t="s">
        <v>110</v>
      </c>
      <c r="BZ295" t="s">
        <v>108</v>
      </c>
      <c r="CA295" t="s">
        <v>170</v>
      </c>
      <c r="CB295" s="167">
        <v>42418</v>
      </c>
      <c r="CC295" s="168">
        <v>0</v>
      </c>
      <c r="CD295" s="169">
        <v>50</v>
      </c>
      <c r="CE295" t="s">
        <v>111</v>
      </c>
      <c r="CH295" t="s">
        <v>140</v>
      </c>
      <c r="CI295" t="s">
        <v>125</v>
      </c>
      <c r="CL295" t="s">
        <v>126</v>
      </c>
      <c r="CM295" t="s">
        <v>134</v>
      </c>
      <c r="CO295" t="s">
        <v>128</v>
      </c>
      <c r="CU295" t="s">
        <v>119</v>
      </c>
      <c r="CV295" t="s">
        <v>108</v>
      </c>
      <c r="CW295" t="s">
        <v>135</v>
      </c>
      <c r="CX295" t="s">
        <v>136</v>
      </c>
      <c r="DD295" s="170">
        <v>140.63</v>
      </c>
      <c r="DE295" t="s">
        <v>110</v>
      </c>
      <c r="DF295" s="171">
        <v>0</v>
      </c>
      <c r="DH295" s="172">
        <v>0</v>
      </c>
      <c r="DI295" t="s">
        <v>171</v>
      </c>
      <c r="DJ295" t="s">
        <v>116</v>
      </c>
      <c r="DK295" s="173">
        <v>42418</v>
      </c>
      <c r="DL295" t="s">
        <v>119</v>
      </c>
      <c r="DN295" s="174">
        <v>140.63</v>
      </c>
      <c r="DO295" s="175">
        <v>1</v>
      </c>
      <c r="DP295" s="176">
        <v>1</v>
      </c>
      <c r="DQ295" s="177">
        <v>908505</v>
      </c>
      <c r="DT295" s="178">
        <v>42434</v>
      </c>
      <c r="DV295" t="s">
        <v>120</v>
      </c>
      <c r="DW295" s="179">
        <v>42418</v>
      </c>
      <c r="DX295" t="s">
        <v>110</v>
      </c>
      <c r="DY295" s="180">
        <v>42418</v>
      </c>
      <c r="DZ295" t="s">
        <v>116</v>
      </c>
      <c r="EC295" t="s">
        <v>123</v>
      </c>
      <c r="ED295" s="181">
        <v>0</v>
      </c>
      <c r="EE295" s="182">
        <v>0</v>
      </c>
      <c r="EG295" t="s">
        <v>132</v>
      </c>
      <c r="EJ295" t="str">
        <f t="shared" si="9"/>
        <v>723000019800</v>
      </c>
    </row>
    <row r="296" spans="1:140" hidden="1" x14ac:dyDescent="0.25">
      <c r="A296" t="s">
        <v>108</v>
      </c>
      <c r="B296" t="s">
        <v>170</v>
      </c>
      <c r="C296" s="140">
        <v>42418</v>
      </c>
      <c r="D296" s="141">
        <v>0</v>
      </c>
      <c r="E296" t="s">
        <v>108</v>
      </c>
      <c r="F296" t="s">
        <v>110</v>
      </c>
      <c r="G296" s="142">
        <v>2016</v>
      </c>
      <c r="H296" s="143">
        <v>8</v>
      </c>
      <c r="I296" s="144">
        <v>42418</v>
      </c>
      <c r="J296" t="s">
        <v>111</v>
      </c>
      <c r="L296" t="s">
        <v>110</v>
      </c>
      <c r="M296" t="s">
        <v>110</v>
      </c>
      <c r="O296" s="146">
        <v>0</v>
      </c>
      <c r="P296" t="s">
        <v>112</v>
      </c>
      <c r="R296" s="148">
        <v>42418</v>
      </c>
      <c r="S296" s="149">
        <v>66</v>
      </c>
      <c r="T296" s="150">
        <v>16200.63</v>
      </c>
      <c r="U296" s="151">
        <v>16200.63</v>
      </c>
      <c r="V296" s="152">
        <v>0</v>
      </c>
      <c r="W296" t="s">
        <v>113</v>
      </c>
      <c r="Y296" t="s">
        <v>114</v>
      </c>
      <c r="Z296" t="s">
        <v>114</v>
      </c>
      <c r="AA296" t="s">
        <v>114</v>
      </c>
      <c r="AB296" t="s">
        <v>115</v>
      </c>
      <c r="AC296" t="s">
        <v>116</v>
      </c>
      <c r="AD296" t="s">
        <v>110</v>
      </c>
      <c r="AE296" t="s">
        <v>110</v>
      </c>
      <c r="AH296" s="153">
        <v>0</v>
      </c>
      <c r="AI296" s="154">
        <v>42434</v>
      </c>
      <c r="AJ296" s="155">
        <v>908505</v>
      </c>
      <c r="AK296" s="156">
        <v>908505.1</v>
      </c>
      <c r="AL296" s="157">
        <v>42418</v>
      </c>
      <c r="AM296" s="158">
        <v>0</v>
      </c>
      <c r="AN296" t="s">
        <v>117</v>
      </c>
      <c r="AO296" s="159">
        <v>42434.395462962966</v>
      </c>
      <c r="AP296" t="s">
        <v>171</v>
      </c>
      <c r="AQ296" t="s">
        <v>119</v>
      </c>
      <c r="AR296" t="s">
        <v>119</v>
      </c>
      <c r="AT296" s="160">
        <v>42418</v>
      </c>
      <c r="AU296" s="161">
        <v>1</v>
      </c>
      <c r="AV296" s="162">
        <v>1</v>
      </c>
      <c r="AW296" t="s">
        <v>120</v>
      </c>
      <c r="AZ296" s="163">
        <v>42434</v>
      </c>
      <c r="BB296" t="s">
        <v>121</v>
      </c>
      <c r="BC296" t="s">
        <v>114</v>
      </c>
      <c r="BD296" t="s">
        <v>122</v>
      </c>
      <c r="BE296" t="s">
        <v>110</v>
      </c>
      <c r="BH296" t="s">
        <v>122</v>
      </c>
      <c r="BL296" t="s">
        <v>110</v>
      </c>
      <c r="BM296" s="165">
        <v>42418</v>
      </c>
      <c r="BO296" t="s">
        <v>110</v>
      </c>
      <c r="BP296" t="s">
        <v>123</v>
      </c>
      <c r="BS296" s="166">
        <v>42434.383784722224</v>
      </c>
      <c r="BU296" t="s">
        <v>110</v>
      </c>
      <c r="BV296" t="s">
        <v>171</v>
      </c>
      <c r="BW296" t="s">
        <v>110</v>
      </c>
      <c r="BZ296" t="s">
        <v>108</v>
      </c>
      <c r="CA296" t="s">
        <v>170</v>
      </c>
      <c r="CB296" s="167">
        <v>42418</v>
      </c>
      <c r="CC296" s="168">
        <v>0</v>
      </c>
      <c r="CD296" s="169">
        <v>51</v>
      </c>
      <c r="CE296" t="s">
        <v>111</v>
      </c>
      <c r="CH296" t="s">
        <v>140</v>
      </c>
      <c r="CI296" t="s">
        <v>125</v>
      </c>
      <c r="CL296" t="s">
        <v>126</v>
      </c>
      <c r="CM296" t="s">
        <v>137</v>
      </c>
      <c r="CO296" t="s">
        <v>128</v>
      </c>
      <c r="CU296" t="s">
        <v>119</v>
      </c>
      <c r="CV296" t="s">
        <v>108</v>
      </c>
      <c r="CW296" t="s">
        <v>141</v>
      </c>
      <c r="CX296" t="s">
        <v>142</v>
      </c>
      <c r="DD296" s="170">
        <v>548.20000000000005</v>
      </c>
      <c r="DE296" t="s">
        <v>110</v>
      </c>
      <c r="DF296" s="171">
        <v>0</v>
      </c>
      <c r="DH296" s="172">
        <v>0</v>
      </c>
      <c r="DI296" t="s">
        <v>171</v>
      </c>
      <c r="DJ296" t="s">
        <v>116</v>
      </c>
      <c r="DK296" s="173">
        <v>42418</v>
      </c>
      <c r="DL296" t="s">
        <v>119</v>
      </c>
      <c r="DN296" s="174">
        <v>548.20000000000005</v>
      </c>
      <c r="DO296" s="175">
        <v>1</v>
      </c>
      <c r="DP296" s="176">
        <v>1</v>
      </c>
      <c r="DQ296" s="177">
        <v>908505</v>
      </c>
      <c r="DT296" s="178">
        <v>42434</v>
      </c>
      <c r="DV296" t="s">
        <v>120</v>
      </c>
      <c r="DW296" s="179">
        <v>42418</v>
      </c>
      <c r="DX296" t="s">
        <v>110</v>
      </c>
      <c r="DY296" s="180">
        <v>42418</v>
      </c>
      <c r="DZ296" t="s">
        <v>116</v>
      </c>
      <c r="EC296" t="s">
        <v>123</v>
      </c>
      <c r="ED296" s="181">
        <v>0</v>
      </c>
      <c r="EE296" s="182">
        <v>0</v>
      </c>
      <c r="EG296" t="s">
        <v>132</v>
      </c>
      <c r="EJ296" t="str">
        <f t="shared" si="9"/>
        <v>723000018000</v>
      </c>
    </row>
    <row r="297" spans="1:140" hidden="1" x14ac:dyDescent="0.25">
      <c r="A297" t="s">
        <v>108</v>
      </c>
      <c r="B297" t="s">
        <v>170</v>
      </c>
      <c r="C297" s="140">
        <v>42418</v>
      </c>
      <c r="D297" s="141">
        <v>0</v>
      </c>
      <c r="E297" t="s">
        <v>108</v>
      </c>
      <c r="F297" t="s">
        <v>110</v>
      </c>
      <c r="G297" s="142">
        <v>2016</v>
      </c>
      <c r="H297" s="143">
        <v>8</v>
      </c>
      <c r="I297" s="144">
        <v>42418</v>
      </c>
      <c r="J297" t="s">
        <v>111</v>
      </c>
      <c r="L297" t="s">
        <v>110</v>
      </c>
      <c r="M297" t="s">
        <v>110</v>
      </c>
      <c r="O297" s="146">
        <v>0</v>
      </c>
      <c r="P297" t="s">
        <v>112</v>
      </c>
      <c r="R297" s="148">
        <v>42418</v>
      </c>
      <c r="S297" s="149">
        <v>66</v>
      </c>
      <c r="T297" s="150">
        <v>16200.63</v>
      </c>
      <c r="U297" s="151">
        <v>16200.63</v>
      </c>
      <c r="V297" s="152">
        <v>0</v>
      </c>
      <c r="W297" t="s">
        <v>113</v>
      </c>
      <c r="Y297" t="s">
        <v>114</v>
      </c>
      <c r="Z297" t="s">
        <v>114</v>
      </c>
      <c r="AA297" t="s">
        <v>114</v>
      </c>
      <c r="AB297" t="s">
        <v>115</v>
      </c>
      <c r="AC297" t="s">
        <v>116</v>
      </c>
      <c r="AD297" t="s">
        <v>110</v>
      </c>
      <c r="AE297" t="s">
        <v>110</v>
      </c>
      <c r="AH297" s="153">
        <v>0</v>
      </c>
      <c r="AI297" s="154">
        <v>42434</v>
      </c>
      <c r="AJ297" s="155">
        <v>908505</v>
      </c>
      <c r="AK297" s="156">
        <v>908505.1</v>
      </c>
      <c r="AL297" s="157">
        <v>42418</v>
      </c>
      <c r="AM297" s="158">
        <v>0</v>
      </c>
      <c r="AN297" t="s">
        <v>117</v>
      </c>
      <c r="AO297" s="159">
        <v>42434.395462962966</v>
      </c>
      <c r="AP297" t="s">
        <v>171</v>
      </c>
      <c r="AQ297" t="s">
        <v>119</v>
      </c>
      <c r="AR297" t="s">
        <v>119</v>
      </c>
      <c r="AT297" s="160">
        <v>42418</v>
      </c>
      <c r="AU297" s="161">
        <v>1</v>
      </c>
      <c r="AV297" s="162">
        <v>1</v>
      </c>
      <c r="AW297" t="s">
        <v>120</v>
      </c>
      <c r="AZ297" s="163">
        <v>42434</v>
      </c>
      <c r="BB297" t="s">
        <v>121</v>
      </c>
      <c r="BC297" t="s">
        <v>114</v>
      </c>
      <c r="BD297" t="s">
        <v>122</v>
      </c>
      <c r="BE297" t="s">
        <v>110</v>
      </c>
      <c r="BH297" t="s">
        <v>122</v>
      </c>
      <c r="BL297" t="s">
        <v>110</v>
      </c>
      <c r="BM297" s="165">
        <v>42418</v>
      </c>
      <c r="BO297" t="s">
        <v>110</v>
      </c>
      <c r="BP297" t="s">
        <v>123</v>
      </c>
      <c r="BS297" s="166">
        <v>42434.383784722224</v>
      </c>
      <c r="BU297" t="s">
        <v>110</v>
      </c>
      <c r="BV297" t="s">
        <v>171</v>
      </c>
      <c r="BW297" t="s">
        <v>110</v>
      </c>
      <c r="BZ297" t="s">
        <v>108</v>
      </c>
      <c r="CA297" t="s">
        <v>170</v>
      </c>
      <c r="CB297" s="167">
        <v>42418</v>
      </c>
      <c r="CC297" s="168">
        <v>0</v>
      </c>
      <c r="CD297" s="169">
        <v>52</v>
      </c>
      <c r="CE297" t="s">
        <v>111</v>
      </c>
      <c r="CH297" t="s">
        <v>140</v>
      </c>
      <c r="CI297" t="s">
        <v>125</v>
      </c>
      <c r="CL297" t="s">
        <v>126</v>
      </c>
      <c r="CM297" t="s">
        <v>137</v>
      </c>
      <c r="CO297" t="s">
        <v>128</v>
      </c>
      <c r="CU297" t="s">
        <v>119</v>
      </c>
      <c r="CV297" t="s">
        <v>108</v>
      </c>
      <c r="CW297" t="s">
        <v>129</v>
      </c>
      <c r="CX297" t="s">
        <v>138</v>
      </c>
      <c r="CY297" t="s">
        <v>139</v>
      </c>
      <c r="DD297" s="170">
        <v>13.19</v>
      </c>
      <c r="DE297" t="s">
        <v>110</v>
      </c>
      <c r="DF297" s="171">
        <v>0</v>
      </c>
      <c r="DH297" s="172">
        <v>0</v>
      </c>
      <c r="DI297" t="s">
        <v>171</v>
      </c>
      <c r="DJ297" t="s">
        <v>116</v>
      </c>
      <c r="DK297" s="173">
        <v>42418</v>
      </c>
      <c r="DL297" t="s">
        <v>119</v>
      </c>
      <c r="DN297" s="174">
        <v>13.19</v>
      </c>
      <c r="DO297" s="175">
        <v>1</v>
      </c>
      <c r="DP297" s="176">
        <v>1</v>
      </c>
      <c r="DQ297" s="177">
        <v>908505</v>
      </c>
      <c r="DT297" s="178">
        <v>42434</v>
      </c>
      <c r="DV297" t="s">
        <v>120</v>
      </c>
      <c r="DW297" s="179">
        <v>42418</v>
      </c>
      <c r="DX297" t="s">
        <v>110</v>
      </c>
      <c r="DY297" s="180">
        <v>42418</v>
      </c>
      <c r="DZ297" t="s">
        <v>116</v>
      </c>
      <c r="EC297" t="s">
        <v>123</v>
      </c>
      <c r="ED297" s="181">
        <v>0</v>
      </c>
      <c r="EE297" s="182">
        <v>0</v>
      </c>
      <c r="EG297" t="s">
        <v>132</v>
      </c>
      <c r="EJ297" t="str">
        <f t="shared" si="9"/>
        <v>723000018000</v>
      </c>
    </row>
    <row r="298" spans="1:140" hidden="1" x14ac:dyDescent="0.25">
      <c r="A298" t="s">
        <v>108</v>
      </c>
      <c r="B298" t="s">
        <v>170</v>
      </c>
      <c r="C298" s="140">
        <v>42418</v>
      </c>
      <c r="D298" s="141">
        <v>0</v>
      </c>
      <c r="E298" t="s">
        <v>108</v>
      </c>
      <c r="F298" t="s">
        <v>110</v>
      </c>
      <c r="G298" s="142">
        <v>2016</v>
      </c>
      <c r="H298" s="143">
        <v>8</v>
      </c>
      <c r="I298" s="144">
        <v>42418</v>
      </c>
      <c r="J298" t="s">
        <v>111</v>
      </c>
      <c r="L298" t="s">
        <v>110</v>
      </c>
      <c r="M298" t="s">
        <v>110</v>
      </c>
      <c r="O298" s="146">
        <v>0</v>
      </c>
      <c r="P298" t="s">
        <v>112</v>
      </c>
      <c r="R298" s="148">
        <v>42418</v>
      </c>
      <c r="S298" s="149">
        <v>66</v>
      </c>
      <c r="T298" s="150">
        <v>16200.63</v>
      </c>
      <c r="U298" s="151">
        <v>16200.63</v>
      </c>
      <c r="V298" s="152">
        <v>0</v>
      </c>
      <c r="W298" t="s">
        <v>113</v>
      </c>
      <c r="Y298" t="s">
        <v>114</v>
      </c>
      <c r="Z298" t="s">
        <v>114</v>
      </c>
      <c r="AA298" t="s">
        <v>114</v>
      </c>
      <c r="AB298" t="s">
        <v>115</v>
      </c>
      <c r="AC298" t="s">
        <v>116</v>
      </c>
      <c r="AD298" t="s">
        <v>110</v>
      </c>
      <c r="AE298" t="s">
        <v>110</v>
      </c>
      <c r="AH298" s="153">
        <v>0</v>
      </c>
      <c r="AI298" s="154">
        <v>42434</v>
      </c>
      <c r="AJ298" s="155">
        <v>908505</v>
      </c>
      <c r="AK298" s="156">
        <v>908505.1</v>
      </c>
      <c r="AL298" s="157">
        <v>42418</v>
      </c>
      <c r="AM298" s="158">
        <v>0</v>
      </c>
      <c r="AN298" t="s">
        <v>117</v>
      </c>
      <c r="AO298" s="159">
        <v>42434.395462962966</v>
      </c>
      <c r="AP298" t="s">
        <v>171</v>
      </c>
      <c r="AQ298" t="s">
        <v>119</v>
      </c>
      <c r="AR298" t="s">
        <v>119</v>
      </c>
      <c r="AT298" s="160">
        <v>42418</v>
      </c>
      <c r="AU298" s="161">
        <v>1</v>
      </c>
      <c r="AV298" s="162">
        <v>1</v>
      </c>
      <c r="AW298" t="s">
        <v>120</v>
      </c>
      <c r="AZ298" s="163">
        <v>42434</v>
      </c>
      <c r="BB298" t="s">
        <v>121</v>
      </c>
      <c r="BC298" t="s">
        <v>114</v>
      </c>
      <c r="BD298" t="s">
        <v>122</v>
      </c>
      <c r="BE298" t="s">
        <v>110</v>
      </c>
      <c r="BH298" t="s">
        <v>122</v>
      </c>
      <c r="BL298" t="s">
        <v>110</v>
      </c>
      <c r="BM298" s="165">
        <v>42418</v>
      </c>
      <c r="BO298" t="s">
        <v>110</v>
      </c>
      <c r="BP298" t="s">
        <v>123</v>
      </c>
      <c r="BS298" s="166">
        <v>42434.383784722224</v>
      </c>
      <c r="BU298" t="s">
        <v>110</v>
      </c>
      <c r="BV298" t="s">
        <v>171</v>
      </c>
      <c r="BW298" t="s">
        <v>110</v>
      </c>
      <c r="BZ298" t="s">
        <v>108</v>
      </c>
      <c r="CA298" t="s">
        <v>170</v>
      </c>
      <c r="CB298" s="167">
        <v>42418</v>
      </c>
      <c r="CC298" s="168">
        <v>0</v>
      </c>
      <c r="CD298" s="169">
        <v>53</v>
      </c>
      <c r="CE298" t="s">
        <v>111</v>
      </c>
      <c r="CH298" t="s">
        <v>140</v>
      </c>
      <c r="CI298" t="s">
        <v>125</v>
      </c>
      <c r="CL298" t="s">
        <v>126</v>
      </c>
      <c r="CM298" t="s">
        <v>127</v>
      </c>
      <c r="CO298" t="s">
        <v>128</v>
      </c>
      <c r="CU298" t="s">
        <v>119</v>
      </c>
      <c r="CV298" t="s">
        <v>108</v>
      </c>
      <c r="CW298" t="s">
        <v>129</v>
      </c>
      <c r="CX298" t="s">
        <v>130</v>
      </c>
      <c r="DD298" s="170">
        <v>11.98</v>
      </c>
      <c r="DE298" t="s">
        <v>110</v>
      </c>
      <c r="DF298" s="171">
        <v>0</v>
      </c>
      <c r="DH298" s="172">
        <v>0</v>
      </c>
      <c r="DI298" t="s">
        <v>171</v>
      </c>
      <c r="DJ298" t="s">
        <v>116</v>
      </c>
      <c r="DK298" s="173">
        <v>42418</v>
      </c>
      <c r="DL298" t="s">
        <v>119</v>
      </c>
      <c r="DN298" s="174">
        <v>11.98</v>
      </c>
      <c r="DO298" s="175">
        <v>1</v>
      </c>
      <c r="DP298" s="176">
        <v>1</v>
      </c>
      <c r="DQ298" s="177">
        <v>908505</v>
      </c>
      <c r="DT298" s="178">
        <v>42434</v>
      </c>
      <c r="DV298" t="s">
        <v>120</v>
      </c>
      <c r="DW298" s="179">
        <v>42418</v>
      </c>
      <c r="DX298" t="s">
        <v>110</v>
      </c>
      <c r="DY298" s="180">
        <v>42418</v>
      </c>
      <c r="DZ298" t="s">
        <v>116</v>
      </c>
      <c r="EC298" t="s">
        <v>123</v>
      </c>
      <c r="ED298" s="181">
        <v>0</v>
      </c>
      <c r="EE298" s="182">
        <v>0</v>
      </c>
      <c r="EG298" t="s">
        <v>132</v>
      </c>
      <c r="EJ298" t="str">
        <f t="shared" si="9"/>
        <v>723000099000</v>
      </c>
    </row>
    <row r="299" spans="1:140" hidden="1" x14ac:dyDescent="0.25">
      <c r="A299" t="s">
        <v>108</v>
      </c>
      <c r="B299" t="s">
        <v>170</v>
      </c>
      <c r="C299" s="140">
        <v>42418</v>
      </c>
      <c r="D299" s="141">
        <v>0</v>
      </c>
      <c r="E299" t="s">
        <v>108</v>
      </c>
      <c r="F299" t="s">
        <v>110</v>
      </c>
      <c r="G299" s="142">
        <v>2016</v>
      </c>
      <c r="H299" s="143">
        <v>8</v>
      </c>
      <c r="I299" s="144">
        <v>42418</v>
      </c>
      <c r="J299" t="s">
        <v>111</v>
      </c>
      <c r="L299" t="s">
        <v>110</v>
      </c>
      <c r="M299" t="s">
        <v>110</v>
      </c>
      <c r="O299" s="146">
        <v>0</v>
      </c>
      <c r="P299" t="s">
        <v>112</v>
      </c>
      <c r="R299" s="148">
        <v>42418</v>
      </c>
      <c r="S299" s="149">
        <v>66</v>
      </c>
      <c r="T299" s="150">
        <v>16200.63</v>
      </c>
      <c r="U299" s="151">
        <v>16200.63</v>
      </c>
      <c r="V299" s="152">
        <v>0</v>
      </c>
      <c r="W299" t="s">
        <v>113</v>
      </c>
      <c r="Y299" t="s">
        <v>114</v>
      </c>
      <c r="Z299" t="s">
        <v>114</v>
      </c>
      <c r="AA299" t="s">
        <v>114</v>
      </c>
      <c r="AB299" t="s">
        <v>115</v>
      </c>
      <c r="AC299" t="s">
        <v>116</v>
      </c>
      <c r="AD299" t="s">
        <v>110</v>
      </c>
      <c r="AE299" t="s">
        <v>110</v>
      </c>
      <c r="AH299" s="153">
        <v>0</v>
      </c>
      <c r="AI299" s="154">
        <v>42434</v>
      </c>
      <c r="AJ299" s="155">
        <v>908505</v>
      </c>
      <c r="AK299" s="156">
        <v>908505.1</v>
      </c>
      <c r="AL299" s="157">
        <v>42418</v>
      </c>
      <c r="AM299" s="158">
        <v>0</v>
      </c>
      <c r="AN299" t="s">
        <v>117</v>
      </c>
      <c r="AO299" s="159">
        <v>42434.395462962966</v>
      </c>
      <c r="AP299" t="s">
        <v>171</v>
      </c>
      <c r="AQ299" t="s">
        <v>119</v>
      </c>
      <c r="AR299" t="s">
        <v>119</v>
      </c>
      <c r="AT299" s="160">
        <v>42418</v>
      </c>
      <c r="AU299" s="161">
        <v>1</v>
      </c>
      <c r="AV299" s="162">
        <v>1</v>
      </c>
      <c r="AW299" t="s">
        <v>120</v>
      </c>
      <c r="AZ299" s="163">
        <v>42434</v>
      </c>
      <c r="BB299" t="s">
        <v>121</v>
      </c>
      <c r="BC299" t="s">
        <v>114</v>
      </c>
      <c r="BD299" t="s">
        <v>122</v>
      </c>
      <c r="BE299" t="s">
        <v>110</v>
      </c>
      <c r="BH299" t="s">
        <v>122</v>
      </c>
      <c r="BL299" t="s">
        <v>110</v>
      </c>
      <c r="BM299" s="165">
        <v>42418</v>
      </c>
      <c r="BO299" t="s">
        <v>110</v>
      </c>
      <c r="BP299" t="s">
        <v>123</v>
      </c>
      <c r="BS299" s="166">
        <v>42434.383784722224</v>
      </c>
      <c r="BU299" t="s">
        <v>110</v>
      </c>
      <c r="BV299" t="s">
        <v>171</v>
      </c>
      <c r="BW299" t="s">
        <v>110</v>
      </c>
      <c r="BZ299" t="s">
        <v>108</v>
      </c>
      <c r="CA299" t="s">
        <v>170</v>
      </c>
      <c r="CB299" s="167">
        <v>42418</v>
      </c>
      <c r="CC299" s="168">
        <v>0</v>
      </c>
      <c r="CD299" s="169">
        <v>54</v>
      </c>
      <c r="CE299" t="s">
        <v>111</v>
      </c>
      <c r="CH299" t="s">
        <v>143</v>
      </c>
      <c r="CI299" t="s">
        <v>125</v>
      </c>
      <c r="CL299" t="s">
        <v>126</v>
      </c>
      <c r="CM299" t="s">
        <v>134</v>
      </c>
      <c r="CO299" t="s">
        <v>128</v>
      </c>
      <c r="CU299" t="s">
        <v>119</v>
      </c>
      <c r="CV299" t="s">
        <v>108</v>
      </c>
      <c r="CW299" t="s">
        <v>135</v>
      </c>
      <c r="CX299" t="s">
        <v>136</v>
      </c>
      <c r="DD299" s="170">
        <v>32.89</v>
      </c>
      <c r="DE299" t="s">
        <v>110</v>
      </c>
      <c r="DF299" s="171">
        <v>0</v>
      </c>
      <c r="DH299" s="172">
        <v>0</v>
      </c>
      <c r="DI299" t="s">
        <v>171</v>
      </c>
      <c r="DJ299" t="s">
        <v>116</v>
      </c>
      <c r="DK299" s="173">
        <v>42418</v>
      </c>
      <c r="DL299" t="s">
        <v>119</v>
      </c>
      <c r="DN299" s="174">
        <v>32.89</v>
      </c>
      <c r="DO299" s="175">
        <v>1</v>
      </c>
      <c r="DP299" s="176">
        <v>1</v>
      </c>
      <c r="DQ299" s="177">
        <v>908505</v>
      </c>
      <c r="DT299" s="178">
        <v>42434</v>
      </c>
      <c r="DV299" t="s">
        <v>120</v>
      </c>
      <c r="DW299" s="179">
        <v>42418</v>
      </c>
      <c r="DX299" t="s">
        <v>110</v>
      </c>
      <c r="DY299" s="180">
        <v>42418</v>
      </c>
      <c r="DZ299" t="s">
        <v>116</v>
      </c>
      <c r="EC299" t="s">
        <v>123</v>
      </c>
      <c r="ED299" s="181">
        <v>0</v>
      </c>
      <c r="EE299" s="182">
        <v>0</v>
      </c>
      <c r="EG299" t="s">
        <v>132</v>
      </c>
      <c r="EJ299" t="str">
        <f t="shared" si="9"/>
        <v>723100019800</v>
      </c>
    </row>
    <row r="300" spans="1:140" hidden="1" x14ac:dyDescent="0.25">
      <c r="A300" t="s">
        <v>108</v>
      </c>
      <c r="B300" t="s">
        <v>170</v>
      </c>
      <c r="C300" s="140">
        <v>42418</v>
      </c>
      <c r="D300" s="141">
        <v>0</v>
      </c>
      <c r="E300" t="s">
        <v>108</v>
      </c>
      <c r="F300" t="s">
        <v>110</v>
      </c>
      <c r="G300" s="142">
        <v>2016</v>
      </c>
      <c r="H300" s="143">
        <v>8</v>
      </c>
      <c r="I300" s="144">
        <v>42418</v>
      </c>
      <c r="J300" t="s">
        <v>111</v>
      </c>
      <c r="L300" t="s">
        <v>110</v>
      </c>
      <c r="M300" t="s">
        <v>110</v>
      </c>
      <c r="O300" s="146">
        <v>0</v>
      </c>
      <c r="P300" t="s">
        <v>112</v>
      </c>
      <c r="R300" s="148">
        <v>42418</v>
      </c>
      <c r="S300" s="149">
        <v>66</v>
      </c>
      <c r="T300" s="150">
        <v>16200.63</v>
      </c>
      <c r="U300" s="151">
        <v>16200.63</v>
      </c>
      <c r="V300" s="152">
        <v>0</v>
      </c>
      <c r="W300" t="s">
        <v>113</v>
      </c>
      <c r="Y300" t="s">
        <v>114</v>
      </c>
      <c r="Z300" t="s">
        <v>114</v>
      </c>
      <c r="AA300" t="s">
        <v>114</v>
      </c>
      <c r="AB300" t="s">
        <v>115</v>
      </c>
      <c r="AC300" t="s">
        <v>116</v>
      </c>
      <c r="AD300" t="s">
        <v>110</v>
      </c>
      <c r="AE300" t="s">
        <v>110</v>
      </c>
      <c r="AH300" s="153">
        <v>0</v>
      </c>
      <c r="AI300" s="154">
        <v>42434</v>
      </c>
      <c r="AJ300" s="155">
        <v>908505</v>
      </c>
      <c r="AK300" s="156">
        <v>908505.1</v>
      </c>
      <c r="AL300" s="157">
        <v>42418</v>
      </c>
      <c r="AM300" s="158">
        <v>0</v>
      </c>
      <c r="AN300" t="s">
        <v>117</v>
      </c>
      <c r="AO300" s="159">
        <v>42434.395462962966</v>
      </c>
      <c r="AP300" t="s">
        <v>171</v>
      </c>
      <c r="AQ300" t="s">
        <v>119</v>
      </c>
      <c r="AR300" t="s">
        <v>119</v>
      </c>
      <c r="AT300" s="160">
        <v>42418</v>
      </c>
      <c r="AU300" s="161">
        <v>1</v>
      </c>
      <c r="AV300" s="162">
        <v>1</v>
      </c>
      <c r="AW300" t="s">
        <v>120</v>
      </c>
      <c r="AZ300" s="163">
        <v>42434</v>
      </c>
      <c r="BB300" t="s">
        <v>121</v>
      </c>
      <c r="BC300" t="s">
        <v>114</v>
      </c>
      <c r="BD300" t="s">
        <v>122</v>
      </c>
      <c r="BE300" t="s">
        <v>110</v>
      </c>
      <c r="BH300" t="s">
        <v>122</v>
      </c>
      <c r="BL300" t="s">
        <v>110</v>
      </c>
      <c r="BM300" s="165">
        <v>42418</v>
      </c>
      <c r="BO300" t="s">
        <v>110</v>
      </c>
      <c r="BP300" t="s">
        <v>123</v>
      </c>
      <c r="BS300" s="166">
        <v>42434.383784722224</v>
      </c>
      <c r="BU300" t="s">
        <v>110</v>
      </c>
      <c r="BV300" t="s">
        <v>171</v>
      </c>
      <c r="BW300" t="s">
        <v>110</v>
      </c>
      <c r="BZ300" t="s">
        <v>108</v>
      </c>
      <c r="CA300" t="s">
        <v>170</v>
      </c>
      <c r="CB300" s="167">
        <v>42418</v>
      </c>
      <c r="CC300" s="168">
        <v>0</v>
      </c>
      <c r="CD300" s="169">
        <v>55</v>
      </c>
      <c r="CE300" t="s">
        <v>111</v>
      </c>
      <c r="CH300" t="s">
        <v>143</v>
      </c>
      <c r="CI300" t="s">
        <v>125</v>
      </c>
      <c r="CL300" t="s">
        <v>126</v>
      </c>
      <c r="CM300" t="s">
        <v>137</v>
      </c>
      <c r="CO300" t="s">
        <v>128</v>
      </c>
      <c r="CU300" t="s">
        <v>119</v>
      </c>
      <c r="CV300" t="s">
        <v>108</v>
      </c>
      <c r="CW300" t="s">
        <v>141</v>
      </c>
      <c r="CX300" t="s">
        <v>142</v>
      </c>
      <c r="DD300" s="170">
        <v>128.22</v>
      </c>
      <c r="DE300" t="s">
        <v>110</v>
      </c>
      <c r="DF300" s="171">
        <v>0</v>
      </c>
      <c r="DH300" s="172">
        <v>0</v>
      </c>
      <c r="DI300" t="s">
        <v>171</v>
      </c>
      <c r="DJ300" t="s">
        <v>116</v>
      </c>
      <c r="DK300" s="173">
        <v>42418</v>
      </c>
      <c r="DL300" t="s">
        <v>119</v>
      </c>
      <c r="DN300" s="174">
        <v>128.22</v>
      </c>
      <c r="DO300" s="175">
        <v>1</v>
      </c>
      <c r="DP300" s="176">
        <v>1</v>
      </c>
      <c r="DQ300" s="177">
        <v>908505</v>
      </c>
      <c r="DT300" s="178">
        <v>42434</v>
      </c>
      <c r="DV300" t="s">
        <v>120</v>
      </c>
      <c r="DW300" s="179">
        <v>42418</v>
      </c>
      <c r="DX300" t="s">
        <v>110</v>
      </c>
      <c r="DY300" s="180">
        <v>42418</v>
      </c>
      <c r="DZ300" t="s">
        <v>116</v>
      </c>
      <c r="EC300" t="s">
        <v>123</v>
      </c>
      <c r="ED300" s="181">
        <v>0</v>
      </c>
      <c r="EE300" s="182">
        <v>0</v>
      </c>
      <c r="EG300" t="s">
        <v>132</v>
      </c>
      <c r="EJ300" t="str">
        <f t="shared" si="9"/>
        <v>723100018000</v>
      </c>
    </row>
    <row r="301" spans="1:140" hidden="1" x14ac:dyDescent="0.25">
      <c r="A301" t="s">
        <v>108</v>
      </c>
      <c r="B301" t="s">
        <v>170</v>
      </c>
      <c r="C301" s="140">
        <v>42418</v>
      </c>
      <c r="D301" s="141">
        <v>0</v>
      </c>
      <c r="E301" t="s">
        <v>108</v>
      </c>
      <c r="F301" t="s">
        <v>110</v>
      </c>
      <c r="G301" s="142">
        <v>2016</v>
      </c>
      <c r="H301" s="143">
        <v>8</v>
      </c>
      <c r="I301" s="144">
        <v>42418</v>
      </c>
      <c r="J301" t="s">
        <v>111</v>
      </c>
      <c r="L301" t="s">
        <v>110</v>
      </c>
      <c r="M301" t="s">
        <v>110</v>
      </c>
      <c r="O301" s="146">
        <v>0</v>
      </c>
      <c r="P301" t="s">
        <v>112</v>
      </c>
      <c r="R301" s="148">
        <v>42418</v>
      </c>
      <c r="S301" s="149">
        <v>66</v>
      </c>
      <c r="T301" s="150">
        <v>16200.63</v>
      </c>
      <c r="U301" s="151">
        <v>16200.63</v>
      </c>
      <c r="V301" s="152">
        <v>0</v>
      </c>
      <c r="W301" t="s">
        <v>113</v>
      </c>
      <c r="Y301" t="s">
        <v>114</v>
      </c>
      <c r="Z301" t="s">
        <v>114</v>
      </c>
      <c r="AA301" t="s">
        <v>114</v>
      </c>
      <c r="AB301" t="s">
        <v>115</v>
      </c>
      <c r="AC301" t="s">
        <v>116</v>
      </c>
      <c r="AD301" t="s">
        <v>110</v>
      </c>
      <c r="AE301" t="s">
        <v>110</v>
      </c>
      <c r="AH301" s="153">
        <v>0</v>
      </c>
      <c r="AI301" s="154">
        <v>42434</v>
      </c>
      <c r="AJ301" s="155">
        <v>908505</v>
      </c>
      <c r="AK301" s="156">
        <v>908505.1</v>
      </c>
      <c r="AL301" s="157">
        <v>42418</v>
      </c>
      <c r="AM301" s="158">
        <v>0</v>
      </c>
      <c r="AN301" t="s">
        <v>117</v>
      </c>
      <c r="AO301" s="159">
        <v>42434.395462962966</v>
      </c>
      <c r="AP301" t="s">
        <v>171</v>
      </c>
      <c r="AQ301" t="s">
        <v>119</v>
      </c>
      <c r="AR301" t="s">
        <v>119</v>
      </c>
      <c r="AT301" s="160">
        <v>42418</v>
      </c>
      <c r="AU301" s="161">
        <v>1</v>
      </c>
      <c r="AV301" s="162">
        <v>1</v>
      </c>
      <c r="AW301" t="s">
        <v>120</v>
      </c>
      <c r="AZ301" s="163">
        <v>42434</v>
      </c>
      <c r="BB301" t="s">
        <v>121</v>
      </c>
      <c r="BC301" t="s">
        <v>114</v>
      </c>
      <c r="BD301" t="s">
        <v>122</v>
      </c>
      <c r="BE301" t="s">
        <v>110</v>
      </c>
      <c r="BH301" t="s">
        <v>122</v>
      </c>
      <c r="BL301" t="s">
        <v>110</v>
      </c>
      <c r="BM301" s="165">
        <v>42418</v>
      </c>
      <c r="BO301" t="s">
        <v>110</v>
      </c>
      <c r="BP301" t="s">
        <v>123</v>
      </c>
      <c r="BS301" s="166">
        <v>42434.383784722224</v>
      </c>
      <c r="BU301" t="s">
        <v>110</v>
      </c>
      <c r="BV301" t="s">
        <v>171</v>
      </c>
      <c r="BW301" t="s">
        <v>110</v>
      </c>
      <c r="BZ301" t="s">
        <v>108</v>
      </c>
      <c r="CA301" t="s">
        <v>170</v>
      </c>
      <c r="CB301" s="167">
        <v>42418</v>
      </c>
      <c r="CC301" s="168">
        <v>0</v>
      </c>
      <c r="CD301" s="169">
        <v>56</v>
      </c>
      <c r="CE301" t="s">
        <v>111</v>
      </c>
      <c r="CH301" t="s">
        <v>143</v>
      </c>
      <c r="CI301" t="s">
        <v>125</v>
      </c>
      <c r="CL301" t="s">
        <v>126</v>
      </c>
      <c r="CM301" t="s">
        <v>137</v>
      </c>
      <c r="CO301" t="s">
        <v>128</v>
      </c>
      <c r="CU301" t="s">
        <v>119</v>
      </c>
      <c r="CV301" t="s">
        <v>108</v>
      </c>
      <c r="CW301" t="s">
        <v>129</v>
      </c>
      <c r="CX301" t="s">
        <v>138</v>
      </c>
      <c r="CY301" t="s">
        <v>139</v>
      </c>
      <c r="DD301" s="170">
        <v>3.09</v>
      </c>
      <c r="DE301" t="s">
        <v>110</v>
      </c>
      <c r="DF301" s="171">
        <v>0</v>
      </c>
      <c r="DH301" s="172">
        <v>0</v>
      </c>
      <c r="DI301" t="s">
        <v>171</v>
      </c>
      <c r="DJ301" t="s">
        <v>116</v>
      </c>
      <c r="DK301" s="173">
        <v>42418</v>
      </c>
      <c r="DL301" t="s">
        <v>119</v>
      </c>
      <c r="DN301" s="174">
        <v>3.09</v>
      </c>
      <c r="DO301" s="175">
        <v>1</v>
      </c>
      <c r="DP301" s="176">
        <v>1</v>
      </c>
      <c r="DQ301" s="177">
        <v>908505</v>
      </c>
      <c r="DT301" s="178">
        <v>42434</v>
      </c>
      <c r="DV301" t="s">
        <v>120</v>
      </c>
      <c r="DW301" s="179">
        <v>42418</v>
      </c>
      <c r="DX301" t="s">
        <v>110</v>
      </c>
      <c r="DY301" s="180">
        <v>42418</v>
      </c>
      <c r="DZ301" t="s">
        <v>116</v>
      </c>
      <c r="EC301" t="s">
        <v>123</v>
      </c>
      <c r="ED301" s="181">
        <v>0</v>
      </c>
      <c r="EE301" s="182">
        <v>0</v>
      </c>
      <c r="EG301" t="s">
        <v>132</v>
      </c>
      <c r="EJ301" t="str">
        <f t="shared" si="9"/>
        <v>723100018000</v>
      </c>
    </row>
    <row r="302" spans="1:140" hidden="1" x14ac:dyDescent="0.25">
      <c r="A302" t="s">
        <v>108</v>
      </c>
      <c r="B302" t="s">
        <v>170</v>
      </c>
      <c r="C302" s="140">
        <v>42418</v>
      </c>
      <c r="D302" s="141">
        <v>0</v>
      </c>
      <c r="E302" t="s">
        <v>108</v>
      </c>
      <c r="F302" t="s">
        <v>110</v>
      </c>
      <c r="G302" s="142">
        <v>2016</v>
      </c>
      <c r="H302" s="143">
        <v>8</v>
      </c>
      <c r="I302" s="144">
        <v>42418</v>
      </c>
      <c r="J302" t="s">
        <v>111</v>
      </c>
      <c r="L302" t="s">
        <v>110</v>
      </c>
      <c r="M302" t="s">
        <v>110</v>
      </c>
      <c r="O302" s="146">
        <v>0</v>
      </c>
      <c r="P302" t="s">
        <v>112</v>
      </c>
      <c r="R302" s="148">
        <v>42418</v>
      </c>
      <c r="S302" s="149">
        <v>66</v>
      </c>
      <c r="T302" s="150">
        <v>16200.63</v>
      </c>
      <c r="U302" s="151">
        <v>16200.63</v>
      </c>
      <c r="V302" s="152">
        <v>0</v>
      </c>
      <c r="W302" t="s">
        <v>113</v>
      </c>
      <c r="Y302" t="s">
        <v>114</v>
      </c>
      <c r="Z302" t="s">
        <v>114</v>
      </c>
      <c r="AA302" t="s">
        <v>114</v>
      </c>
      <c r="AB302" t="s">
        <v>115</v>
      </c>
      <c r="AC302" t="s">
        <v>116</v>
      </c>
      <c r="AD302" t="s">
        <v>110</v>
      </c>
      <c r="AE302" t="s">
        <v>110</v>
      </c>
      <c r="AH302" s="153">
        <v>0</v>
      </c>
      <c r="AI302" s="154">
        <v>42434</v>
      </c>
      <c r="AJ302" s="155">
        <v>908505</v>
      </c>
      <c r="AK302" s="156">
        <v>908505.1</v>
      </c>
      <c r="AL302" s="157">
        <v>42418</v>
      </c>
      <c r="AM302" s="158">
        <v>0</v>
      </c>
      <c r="AN302" t="s">
        <v>117</v>
      </c>
      <c r="AO302" s="159">
        <v>42434.395462962966</v>
      </c>
      <c r="AP302" t="s">
        <v>171</v>
      </c>
      <c r="AQ302" t="s">
        <v>119</v>
      </c>
      <c r="AR302" t="s">
        <v>119</v>
      </c>
      <c r="AT302" s="160">
        <v>42418</v>
      </c>
      <c r="AU302" s="161">
        <v>1</v>
      </c>
      <c r="AV302" s="162">
        <v>1</v>
      </c>
      <c r="AW302" t="s">
        <v>120</v>
      </c>
      <c r="AZ302" s="163">
        <v>42434</v>
      </c>
      <c r="BB302" t="s">
        <v>121</v>
      </c>
      <c r="BC302" t="s">
        <v>114</v>
      </c>
      <c r="BD302" t="s">
        <v>122</v>
      </c>
      <c r="BE302" t="s">
        <v>110</v>
      </c>
      <c r="BH302" t="s">
        <v>122</v>
      </c>
      <c r="BL302" t="s">
        <v>110</v>
      </c>
      <c r="BM302" s="165">
        <v>42418</v>
      </c>
      <c r="BO302" t="s">
        <v>110</v>
      </c>
      <c r="BP302" t="s">
        <v>123</v>
      </c>
      <c r="BS302" s="166">
        <v>42434.383784722224</v>
      </c>
      <c r="BU302" t="s">
        <v>110</v>
      </c>
      <c r="BV302" t="s">
        <v>171</v>
      </c>
      <c r="BW302" t="s">
        <v>110</v>
      </c>
      <c r="BZ302" t="s">
        <v>108</v>
      </c>
      <c r="CA302" t="s">
        <v>170</v>
      </c>
      <c r="CB302" s="167">
        <v>42418</v>
      </c>
      <c r="CC302" s="168">
        <v>0</v>
      </c>
      <c r="CD302" s="169">
        <v>57</v>
      </c>
      <c r="CE302" t="s">
        <v>111</v>
      </c>
      <c r="CH302" t="s">
        <v>143</v>
      </c>
      <c r="CI302" t="s">
        <v>125</v>
      </c>
      <c r="CL302" t="s">
        <v>126</v>
      </c>
      <c r="CM302" t="s">
        <v>127</v>
      </c>
      <c r="CO302" t="s">
        <v>128</v>
      </c>
      <c r="CU302" t="s">
        <v>119</v>
      </c>
      <c r="CV302" t="s">
        <v>108</v>
      </c>
      <c r="CW302" t="s">
        <v>129</v>
      </c>
      <c r="CX302" t="s">
        <v>130</v>
      </c>
      <c r="DD302" s="170">
        <v>2.8</v>
      </c>
      <c r="DE302" t="s">
        <v>110</v>
      </c>
      <c r="DF302" s="171">
        <v>0</v>
      </c>
      <c r="DH302" s="172">
        <v>0</v>
      </c>
      <c r="DI302" t="s">
        <v>171</v>
      </c>
      <c r="DJ302" t="s">
        <v>116</v>
      </c>
      <c r="DK302" s="173">
        <v>42418</v>
      </c>
      <c r="DL302" t="s">
        <v>119</v>
      </c>
      <c r="DN302" s="174">
        <v>2.8</v>
      </c>
      <c r="DO302" s="175">
        <v>1</v>
      </c>
      <c r="DP302" s="176">
        <v>1</v>
      </c>
      <c r="DQ302" s="177">
        <v>908505</v>
      </c>
      <c r="DT302" s="178">
        <v>42434</v>
      </c>
      <c r="DV302" t="s">
        <v>120</v>
      </c>
      <c r="DW302" s="179">
        <v>42418</v>
      </c>
      <c r="DX302" t="s">
        <v>110</v>
      </c>
      <c r="DY302" s="180">
        <v>42418</v>
      </c>
      <c r="DZ302" t="s">
        <v>116</v>
      </c>
      <c r="EC302" t="s">
        <v>123</v>
      </c>
      <c r="ED302" s="181">
        <v>0</v>
      </c>
      <c r="EE302" s="182">
        <v>0</v>
      </c>
      <c r="EG302" t="s">
        <v>132</v>
      </c>
      <c r="EJ302" t="str">
        <f t="shared" si="9"/>
        <v>723100099000</v>
      </c>
    </row>
    <row r="303" spans="1:140" hidden="1" x14ac:dyDescent="0.25">
      <c r="A303" t="s">
        <v>108</v>
      </c>
      <c r="B303" t="s">
        <v>170</v>
      </c>
      <c r="C303" s="140">
        <v>42418</v>
      </c>
      <c r="D303" s="141">
        <v>0</v>
      </c>
      <c r="E303" t="s">
        <v>108</v>
      </c>
      <c r="F303" t="s">
        <v>110</v>
      </c>
      <c r="G303" s="142">
        <v>2016</v>
      </c>
      <c r="H303" s="143">
        <v>8</v>
      </c>
      <c r="I303" s="144">
        <v>42418</v>
      </c>
      <c r="J303" t="s">
        <v>111</v>
      </c>
      <c r="L303" t="s">
        <v>110</v>
      </c>
      <c r="M303" t="s">
        <v>110</v>
      </c>
      <c r="O303" s="146">
        <v>0</v>
      </c>
      <c r="P303" t="s">
        <v>112</v>
      </c>
      <c r="R303" s="148">
        <v>42418</v>
      </c>
      <c r="S303" s="149">
        <v>66</v>
      </c>
      <c r="T303" s="150">
        <v>16200.63</v>
      </c>
      <c r="U303" s="151">
        <v>16200.63</v>
      </c>
      <c r="V303" s="152">
        <v>0</v>
      </c>
      <c r="W303" t="s">
        <v>113</v>
      </c>
      <c r="Y303" t="s">
        <v>114</v>
      </c>
      <c r="Z303" t="s">
        <v>114</v>
      </c>
      <c r="AA303" t="s">
        <v>114</v>
      </c>
      <c r="AB303" t="s">
        <v>115</v>
      </c>
      <c r="AC303" t="s">
        <v>116</v>
      </c>
      <c r="AD303" t="s">
        <v>110</v>
      </c>
      <c r="AE303" t="s">
        <v>110</v>
      </c>
      <c r="AH303" s="153">
        <v>0</v>
      </c>
      <c r="AI303" s="154">
        <v>42434</v>
      </c>
      <c r="AJ303" s="155">
        <v>908505</v>
      </c>
      <c r="AK303" s="156">
        <v>908505.1</v>
      </c>
      <c r="AL303" s="157">
        <v>42418</v>
      </c>
      <c r="AM303" s="158">
        <v>0</v>
      </c>
      <c r="AN303" t="s">
        <v>117</v>
      </c>
      <c r="AO303" s="159">
        <v>42434.395462962966</v>
      </c>
      <c r="AP303" t="s">
        <v>171</v>
      </c>
      <c r="AQ303" t="s">
        <v>119</v>
      </c>
      <c r="AR303" t="s">
        <v>119</v>
      </c>
      <c r="AT303" s="160">
        <v>42418</v>
      </c>
      <c r="AU303" s="161">
        <v>1</v>
      </c>
      <c r="AV303" s="162">
        <v>1</v>
      </c>
      <c r="AW303" t="s">
        <v>120</v>
      </c>
      <c r="AZ303" s="163">
        <v>42434</v>
      </c>
      <c r="BB303" t="s">
        <v>121</v>
      </c>
      <c r="BC303" t="s">
        <v>114</v>
      </c>
      <c r="BD303" t="s">
        <v>122</v>
      </c>
      <c r="BE303" t="s">
        <v>110</v>
      </c>
      <c r="BH303" t="s">
        <v>122</v>
      </c>
      <c r="BL303" t="s">
        <v>110</v>
      </c>
      <c r="BM303" s="165">
        <v>42418</v>
      </c>
      <c r="BO303" t="s">
        <v>110</v>
      </c>
      <c r="BP303" t="s">
        <v>123</v>
      </c>
      <c r="BS303" s="166">
        <v>42434.383784722224</v>
      </c>
      <c r="BU303" t="s">
        <v>110</v>
      </c>
      <c r="BV303" t="s">
        <v>171</v>
      </c>
      <c r="BW303" t="s">
        <v>110</v>
      </c>
      <c r="BZ303" t="s">
        <v>108</v>
      </c>
      <c r="CA303" t="s">
        <v>170</v>
      </c>
      <c r="CB303" s="167">
        <v>42418</v>
      </c>
      <c r="CC303" s="168">
        <v>0</v>
      </c>
      <c r="CD303" s="169">
        <v>58</v>
      </c>
      <c r="CE303" t="s">
        <v>111</v>
      </c>
      <c r="CH303" t="s">
        <v>144</v>
      </c>
      <c r="CI303" t="s">
        <v>125</v>
      </c>
      <c r="CL303" t="s">
        <v>126</v>
      </c>
      <c r="CM303" t="s">
        <v>137</v>
      </c>
      <c r="CO303" t="s">
        <v>128</v>
      </c>
      <c r="CU303" t="s">
        <v>119</v>
      </c>
      <c r="CV303" t="s">
        <v>108</v>
      </c>
      <c r="CW303" t="s">
        <v>141</v>
      </c>
      <c r="CX303" t="s">
        <v>142</v>
      </c>
      <c r="DD303" s="170">
        <v>1655.58</v>
      </c>
      <c r="DE303" t="s">
        <v>110</v>
      </c>
      <c r="DF303" s="171">
        <v>0</v>
      </c>
      <c r="DH303" s="172">
        <v>0</v>
      </c>
      <c r="DI303" t="s">
        <v>171</v>
      </c>
      <c r="DJ303" t="s">
        <v>116</v>
      </c>
      <c r="DK303" s="173">
        <v>42418</v>
      </c>
      <c r="DL303" t="s">
        <v>119</v>
      </c>
      <c r="DN303" s="174">
        <v>1655.58</v>
      </c>
      <c r="DO303" s="175">
        <v>1</v>
      </c>
      <c r="DP303" s="176">
        <v>1</v>
      </c>
      <c r="DQ303" s="177">
        <v>908505</v>
      </c>
      <c r="DT303" s="178">
        <v>42434</v>
      </c>
      <c r="DV303" t="s">
        <v>120</v>
      </c>
      <c r="DW303" s="179">
        <v>42418</v>
      </c>
      <c r="DX303" t="s">
        <v>110</v>
      </c>
      <c r="DY303" s="180">
        <v>42418</v>
      </c>
      <c r="DZ303" t="s">
        <v>116</v>
      </c>
      <c r="EC303" t="s">
        <v>123</v>
      </c>
      <c r="ED303" s="181">
        <v>0</v>
      </c>
      <c r="EE303" s="182">
        <v>0</v>
      </c>
      <c r="EG303" t="s">
        <v>132</v>
      </c>
      <c r="EJ303" t="str">
        <f t="shared" si="9"/>
        <v>724000018000</v>
      </c>
    </row>
    <row r="304" spans="1:140" hidden="1" x14ac:dyDescent="0.25">
      <c r="A304" t="s">
        <v>108</v>
      </c>
      <c r="B304" t="s">
        <v>170</v>
      </c>
      <c r="C304" s="140">
        <v>42418</v>
      </c>
      <c r="D304" s="141">
        <v>0</v>
      </c>
      <c r="E304" t="s">
        <v>108</v>
      </c>
      <c r="F304" t="s">
        <v>110</v>
      </c>
      <c r="G304" s="142">
        <v>2016</v>
      </c>
      <c r="H304" s="143">
        <v>8</v>
      </c>
      <c r="I304" s="144">
        <v>42418</v>
      </c>
      <c r="J304" t="s">
        <v>111</v>
      </c>
      <c r="L304" t="s">
        <v>110</v>
      </c>
      <c r="M304" t="s">
        <v>110</v>
      </c>
      <c r="O304" s="146">
        <v>0</v>
      </c>
      <c r="P304" t="s">
        <v>112</v>
      </c>
      <c r="R304" s="148">
        <v>42418</v>
      </c>
      <c r="S304" s="149">
        <v>66</v>
      </c>
      <c r="T304" s="150">
        <v>16200.63</v>
      </c>
      <c r="U304" s="151">
        <v>16200.63</v>
      </c>
      <c r="V304" s="152">
        <v>0</v>
      </c>
      <c r="W304" t="s">
        <v>113</v>
      </c>
      <c r="Y304" t="s">
        <v>114</v>
      </c>
      <c r="Z304" t="s">
        <v>114</v>
      </c>
      <c r="AA304" t="s">
        <v>114</v>
      </c>
      <c r="AB304" t="s">
        <v>115</v>
      </c>
      <c r="AC304" t="s">
        <v>116</v>
      </c>
      <c r="AD304" t="s">
        <v>110</v>
      </c>
      <c r="AE304" t="s">
        <v>110</v>
      </c>
      <c r="AH304" s="153">
        <v>0</v>
      </c>
      <c r="AI304" s="154">
        <v>42434</v>
      </c>
      <c r="AJ304" s="155">
        <v>908505</v>
      </c>
      <c r="AK304" s="156">
        <v>908505.1</v>
      </c>
      <c r="AL304" s="157">
        <v>42418</v>
      </c>
      <c r="AM304" s="158">
        <v>0</v>
      </c>
      <c r="AN304" t="s">
        <v>117</v>
      </c>
      <c r="AO304" s="159">
        <v>42434.395462962966</v>
      </c>
      <c r="AP304" t="s">
        <v>171</v>
      </c>
      <c r="AQ304" t="s">
        <v>119</v>
      </c>
      <c r="AR304" t="s">
        <v>119</v>
      </c>
      <c r="AT304" s="160">
        <v>42418</v>
      </c>
      <c r="AU304" s="161">
        <v>1</v>
      </c>
      <c r="AV304" s="162">
        <v>1</v>
      </c>
      <c r="AW304" t="s">
        <v>120</v>
      </c>
      <c r="AZ304" s="163">
        <v>42434</v>
      </c>
      <c r="BB304" t="s">
        <v>121</v>
      </c>
      <c r="BC304" t="s">
        <v>114</v>
      </c>
      <c r="BD304" t="s">
        <v>122</v>
      </c>
      <c r="BE304" t="s">
        <v>110</v>
      </c>
      <c r="BH304" t="s">
        <v>122</v>
      </c>
      <c r="BL304" t="s">
        <v>110</v>
      </c>
      <c r="BM304" s="165">
        <v>42418</v>
      </c>
      <c r="BO304" t="s">
        <v>110</v>
      </c>
      <c r="BP304" t="s">
        <v>123</v>
      </c>
      <c r="BS304" s="166">
        <v>42434.383784722224</v>
      </c>
      <c r="BU304" t="s">
        <v>110</v>
      </c>
      <c r="BV304" t="s">
        <v>171</v>
      </c>
      <c r="BW304" t="s">
        <v>110</v>
      </c>
      <c r="BZ304" t="s">
        <v>108</v>
      </c>
      <c r="CA304" t="s">
        <v>170</v>
      </c>
      <c r="CB304" s="167">
        <v>42418</v>
      </c>
      <c r="CC304" s="168">
        <v>0</v>
      </c>
      <c r="CD304" s="169">
        <v>59</v>
      </c>
      <c r="CE304" t="s">
        <v>111</v>
      </c>
      <c r="CH304" t="s">
        <v>144</v>
      </c>
      <c r="CI304" t="s">
        <v>125</v>
      </c>
      <c r="CL304" t="s">
        <v>126</v>
      </c>
      <c r="CM304" t="s">
        <v>127</v>
      </c>
      <c r="CO304" t="s">
        <v>128</v>
      </c>
      <c r="CU304" t="s">
        <v>119</v>
      </c>
      <c r="CV304" t="s">
        <v>108</v>
      </c>
      <c r="CW304" t="s">
        <v>129</v>
      </c>
      <c r="CX304" t="s">
        <v>130</v>
      </c>
      <c r="DD304" s="170">
        <v>68.77</v>
      </c>
      <c r="DE304" t="s">
        <v>110</v>
      </c>
      <c r="DF304" s="171">
        <v>0</v>
      </c>
      <c r="DH304" s="172">
        <v>0</v>
      </c>
      <c r="DI304" t="s">
        <v>171</v>
      </c>
      <c r="DJ304" t="s">
        <v>116</v>
      </c>
      <c r="DK304" s="173">
        <v>42418</v>
      </c>
      <c r="DL304" t="s">
        <v>119</v>
      </c>
      <c r="DN304" s="174">
        <v>68.77</v>
      </c>
      <c r="DO304" s="175">
        <v>1</v>
      </c>
      <c r="DP304" s="176">
        <v>1</v>
      </c>
      <c r="DQ304" s="177">
        <v>908505</v>
      </c>
      <c r="DT304" s="178">
        <v>42434</v>
      </c>
      <c r="DV304" t="s">
        <v>120</v>
      </c>
      <c r="DW304" s="179">
        <v>42418</v>
      </c>
      <c r="DX304" t="s">
        <v>110</v>
      </c>
      <c r="DY304" s="180">
        <v>42418</v>
      </c>
      <c r="DZ304" t="s">
        <v>116</v>
      </c>
      <c r="EC304" t="s">
        <v>123</v>
      </c>
      <c r="ED304" s="181">
        <v>0</v>
      </c>
      <c r="EE304" s="182">
        <v>0</v>
      </c>
      <c r="EG304" t="s">
        <v>132</v>
      </c>
      <c r="EJ304" t="str">
        <f t="shared" si="9"/>
        <v>724000099000</v>
      </c>
    </row>
    <row r="305" spans="1:140" hidden="1" x14ac:dyDescent="0.25">
      <c r="A305" t="s">
        <v>108</v>
      </c>
      <c r="B305" t="s">
        <v>170</v>
      </c>
      <c r="C305" s="140">
        <v>42418</v>
      </c>
      <c r="D305" s="141">
        <v>0</v>
      </c>
      <c r="E305" t="s">
        <v>108</v>
      </c>
      <c r="F305" t="s">
        <v>110</v>
      </c>
      <c r="G305" s="142">
        <v>2016</v>
      </c>
      <c r="H305" s="143">
        <v>8</v>
      </c>
      <c r="I305" s="144">
        <v>42418</v>
      </c>
      <c r="J305" t="s">
        <v>111</v>
      </c>
      <c r="L305" t="s">
        <v>110</v>
      </c>
      <c r="M305" t="s">
        <v>110</v>
      </c>
      <c r="O305" s="146">
        <v>0</v>
      </c>
      <c r="P305" t="s">
        <v>112</v>
      </c>
      <c r="R305" s="148">
        <v>42418</v>
      </c>
      <c r="S305" s="149">
        <v>66</v>
      </c>
      <c r="T305" s="150">
        <v>16200.63</v>
      </c>
      <c r="U305" s="151">
        <v>16200.63</v>
      </c>
      <c r="V305" s="152">
        <v>0</v>
      </c>
      <c r="W305" t="s">
        <v>113</v>
      </c>
      <c r="Y305" t="s">
        <v>114</v>
      </c>
      <c r="Z305" t="s">
        <v>114</v>
      </c>
      <c r="AA305" t="s">
        <v>114</v>
      </c>
      <c r="AB305" t="s">
        <v>115</v>
      </c>
      <c r="AC305" t="s">
        <v>116</v>
      </c>
      <c r="AD305" t="s">
        <v>110</v>
      </c>
      <c r="AE305" t="s">
        <v>110</v>
      </c>
      <c r="AH305" s="153">
        <v>0</v>
      </c>
      <c r="AI305" s="154">
        <v>42434</v>
      </c>
      <c r="AJ305" s="155">
        <v>908505</v>
      </c>
      <c r="AK305" s="156">
        <v>908505.1</v>
      </c>
      <c r="AL305" s="157">
        <v>42418</v>
      </c>
      <c r="AM305" s="158">
        <v>0</v>
      </c>
      <c r="AN305" t="s">
        <v>117</v>
      </c>
      <c r="AO305" s="159">
        <v>42434.395462962966</v>
      </c>
      <c r="AP305" t="s">
        <v>171</v>
      </c>
      <c r="AQ305" t="s">
        <v>119</v>
      </c>
      <c r="AR305" t="s">
        <v>119</v>
      </c>
      <c r="AT305" s="160">
        <v>42418</v>
      </c>
      <c r="AU305" s="161">
        <v>1</v>
      </c>
      <c r="AV305" s="162">
        <v>1</v>
      </c>
      <c r="AW305" t="s">
        <v>120</v>
      </c>
      <c r="AZ305" s="163">
        <v>42434</v>
      </c>
      <c r="BB305" t="s">
        <v>121</v>
      </c>
      <c r="BC305" t="s">
        <v>114</v>
      </c>
      <c r="BD305" t="s">
        <v>122</v>
      </c>
      <c r="BE305" t="s">
        <v>110</v>
      </c>
      <c r="BH305" t="s">
        <v>122</v>
      </c>
      <c r="BL305" t="s">
        <v>110</v>
      </c>
      <c r="BM305" s="165">
        <v>42418</v>
      </c>
      <c r="BO305" t="s">
        <v>110</v>
      </c>
      <c r="BP305" t="s">
        <v>123</v>
      </c>
      <c r="BS305" s="166">
        <v>42434.383784722224</v>
      </c>
      <c r="BU305" t="s">
        <v>110</v>
      </c>
      <c r="BV305" t="s">
        <v>171</v>
      </c>
      <c r="BW305" t="s">
        <v>110</v>
      </c>
      <c r="BZ305" t="s">
        <v>108</v>
      </c>
      <c r="CA305" t="s">
        <v>170</v>
      </c>
      <c r="CB305" s="167">
        <v>42418</v>
      </c>
      <c r="CC305" s="168">
        <v>0</v>
      </c>
      <c r="CD305" s="169">
        <v>60</v>
      </c>
      <c r="CE305" t="s">
        <v>111</v>
      </c>
      <c r="CH305" t="s">
        <v>145</v>
      </c>
      <c r="CI305" t="s">
        <v>125</v>
      </c>
      <c r="CL305" t="s">
        <v>126</v>
      </c>
      <c r="CM305" t="s">
        <v>134</v>
      </c>
      <c r="CO305" t="s">
        <v>128</v>
      </c>
      <c r="CU305" t="s">
        <v>119</v>
      </c>
      <c r="CV305" t="s">
        <v>108</v>
      </c>
      <c r="CW305" t="s">
        <v>135</v>
      </c>
      <c r="CX305" t="s">
        <v>136</v>
      </c>
      <c r="DD305" s="170">
        <v>1.8</v>
      </c>
      <c r="DE305" t="s">
        <v>110</v>
      </c>
      <c r="DF305" s="171">
        <v>0</v>
      </c>
      <c r="DH305" s="172">
        <v>0</v>
      </c>
      <c r="DI305" t="s">
        <v>171</v>
      </c>
      <c r="DJ305" t="s">
        <v>116</v>
      </c>
      <c r="DK305" s="173">
        <v>42418</v>
      </c>
      <c r="DL305" t="s">
        <v>119</v>
      </c>
      <c r="DN305" s="174">
        <v>1.8</v>
      </c>
      <c r="DO305" s="175">
        <v>1</v>
      </c>
      <c r="DP305" s="176">
        <v>1</v>
      </c>
      <c r="DQ305" s="177">
        <v>908505</v>
      </c>
      <c r="DT305" s="178">
        <v>42434</v>
      </c>
      <c r="DV305" t="s">
        <v>120</v>
      </c>
      <c r="DW305" s="179">
        <v>42418</v>
      </c>
      <c r="DX305" t="s">
        <v>110</v>
      </c>
      <c r="DY305" s="180">
        <v>42418</v>
      </c>
      <c r="DZ305" t="s">
        <v>116</v>
      </c>
      <c r="EC305" t="s">
        <v>123</v>
      </c>
      <c r="ED305" s="181">
        <v>0</v>
      </c>
      <c r="EE305" s="182">
        <v>0</v>
      </c>
      <c r="EG305" t="s">
        <v>132</v>
      </c>
      <c r="EJ305" t="str">
        <f t="shared" si="9"/>
        <v>725000019800</v>
      </c>
    </row>
    <row r="306" spans="1:140" hidden="1" x14ac:dyDescent="0.25">
      <c r="A306" t="s">
        <v>108</v>
      </c>
      <c r="B306" t="s">
        <v>170</v>
      </c>
      <c r="C306" s="140">
        <v>42418</v>
      </c>
      <c r="D306" s="141">
        <v>0</v>
      </c>
      <c r="E306" t="s">
        <v>108</v>
      </c>
      <c r="F306" t="s">
        <v>110</v>
      </c>
      <c r="G306" s="142">
        <v>2016</v>
      </c>
      <c r="H306" s="143">
        <v>8</v>
      </c>
      <c r="I306" s="144">
        <v>42418</v>
      </c>
      <c r="J306" t="s">
        <v>111</v>
      </c>
      <c r="L306" t="s">
        <v>110</v>
      </c>
      <c r="M306" t="s">
        <v>110</v>
      </c>
      <c r="O306" s="146">
        <v>0</v>
      </c>
      <c r="P306" t="s">
        <v>112</v>
      </c>
      <c r="R306" s="148">
        <v>42418</v>
      </c>
      <c r="S306" s="149">
        <v>66</v>
      </c>
      <c r="T306" s="150">
        <v>16200.63</v>
      </c>
      <c r="U306" s="151">
        <v>16200.63</v>
      </c>
      <c r="V306" s="152">
        <v>0</v>
      </c>
      <c r="W306" t="s">
        <v>113</v>
      </c>
      <c r="Y306" t="s">
        <v>114</v>
      </c>
      <c r="Z306" t="s">
        <v>114</v>
      </c>
      <c r="AA306" t="s">
        <v>114</v>
      </c>
      <c r="AB306" t="s">
        <v>115</v>
      </c>
      <c r="AC306" t="s">
        <v>116</v>
      </c>
      <c r="AD306" t="s">
        <v>110</v>
      </c>
      <c r="AE306" t="s">
        <v>110</v>
      </c>
      <c r="AH306" s="153">
        <v>0</v>
      </c>
      <c r="AI306" s="154">
        <v>42434</v>
      </c>
      <c r="AJ306" s="155">
        <v>908505</v>
      </c>
      <c r="AK306" s="156">
        <v>908505.1</v>
      </c>
      <c r="AL306" s="157">
        <v>42418</v>
      </c>
      <c r="AM306" s="158">
        <v>0</v>
      </c>
      <c r="AN306" t="s">
        <v>117</v>
      </c>
      <c r="AO306" s="159">
        <v>42434.395462962966</v>
      </c>
      <c r="AP306" t="s">
        <v>171</v>
      </c>
      <c r="AQ306" t="s">
        <v>119</v>
      </c>
      <c r="AR306" t="s">
        <v>119</v>
      </c>
      <c r="AT306" s="160">
        <v>42418</v>
      </c>
      <c r="AU306" s="161">
        <v>1</v>
      </c>
      <c r="AV306" s="162">
        <v>1</v>
      </c>
      <c r="AW306" t="s">
        <v>120</v>
      </c>
      <c r="AZ306" s="163">
        <v>42434</v>
      </c>
      <c r="BB306" t="s">
        <v>121</v>
      </c>
      <c r="BC306" t="s">
        <v>114</v>
      </c>
      <c r="BD306" t="s">
        <v>122</v>
      </c>
      <c r="BE306" t="s">
        <v>110</v>
      </c>
      <c r="BH306" t="s">
        <v>122</v>
      </c>
      <c r="BL306" t="s">
        <v>110</v>
      </c>
      <c r="BM306" s="165">
        <v>42418</v>
      </c>
      <c r="BO306" t="s">
        <v>110</v>
      </c>
      <c r="BP306" t="s">
        <v>123</v>
      </c>
      <c r="BS306" s="166">
        <v>42434.383784722224</v>
      </c>
      <c r="BU306" t="s">
        <v>110</v>
      </c>
      <c r="BV306" t="s">
        <v>171</v>
      </c>
      <c r="BW306" t="s">
        <v>110</v>
      </c>
      <c r="BZ306" t="s">
        <v>108</v>
      </c>
      <c r="CA306" t="s">
        <v>170</v>
      </c>
      <c r="CB306" s="167">
        <v>42418</v>
      </c>
      <c r="CC306" s="168">
        <v>0</v>
      </c>
      <c r="CD306" s="169">
        <v>5</v>
      </c>
      <c r="CE306" t="s">
        <v>111</v>
      </c>
      <c r="CH306" t="s">
        <v>148</v>
      </c>
      <c r="CL306" t="s">
        <v>126</v>
      </c>
      <c r="CM306" t="s">
        <v>134</v>
      </c>
      <c r="CO306" t="s">
        <v>128</v>
      </c>
      <c r="CU306" t="s">
        <v>119</v>
      </c>
      <c r="DD306" s="170">
        <v>-152.76</v>
      </c>
      <c r="DE306" t="s">
        <v>110</v>
      </c>
      <c r="DF306" s="171">
        <v>0</v>
      </c>
      <c r="DH306" s="172">
        <v>0</v>
      </c>
      <c r="DI306" t="s">
        <v>171</v>
      </c>
      <c r="DJ306" t="s">
        <v>116</v>
      </c>
      <c r="DK306" s="173">
        <v>42418</v>
      </c>
      <c r="DL306" t="s">
        <v>119</v>
      </c>
      <c r="DN306" s="174">
        <v>-152.76</v>
      </c>
      <c r="DO306" s="175">
        <v>1</v>
      </c>
      <c r="DP306" s="176">
        <v>1</v>
      </c>
      <c r="DQ306" s="177">
        <v>908505</v>
      </c>
      <c r="DT306" s="178">
        <v>42434</v>
      </c>
      <c r="DV306" t="s">
        <v>120</v>
      </c>
      <c r="DW306" s="179">
        <v>42418</v>
      </c>
      <c r="DX306" t="s">
        <v>110</v>
      </c>
      <c r="DY306" s="180">
        <v>42418</v>
      </c>
      <c r="DZ306" t="s">
        <v>116</v>
      </c>
      <c r="EC306" t="s">
        <v>123</v>
      </c>
      <c r="ED306" s="181">
        <v>0</v>
      </c>
      <c r="EE306" s="182">
        <v>0</v>
      </c>
      <c r="EG306" t="s">
        <v>132</v>
      </c>
      <c r="EJ306" t="str">
        <f t="shared" si="9"/>
        <v>205200019800</v>
      </c>
    </row>
    <row r="307" spans="1:140" hidden="1" x14ac:dyDescent="0.25">
      <c r="A307" t="s">
        <v>108</v>
      </c>
      <c r="B307" t="s">
        <v>170</v>
      </c>
      <c r="C307" s="140">
        <v>42418</v>
      </c>
      <c r="D307" s="141">
        <v>0</v>
      </c>
      <c r="E307" t="s">
        <v>108</v>
      </c>
      <c r="F307" t="s">
        <v>110</v>
      </c>
      <c r="G307" s="142">
        <v>2016</v>
      </c>
      <c r="H307" s="143">
        <v>8</v>
      </c>
      <c r="I307" s="144">
        <v>42418</v>
      </c>
      <c r="J307" t="s">
        <v>111</v>
      </c>
      <c r="L307" t="s">
        <v>110</v>
      </c>
      <c r="M307" t="s">
        <v>110</v>
      </c>
      <c r="O307" s="146">
        <v>0</v>
      </c>
      <c r="P307" t="s">
        <v>112</v>
      </c>
      <c r="R307" s="148">
        <v>42418</v>
      </c>
      <c r="S307" s="149">
        <v>66</v>
      </c>
      <c r="T307" s="150">
        <v>16200.63</v>
      </c>
      <c r="U307" s="151">
        <v>16200.63</v>
      </c>
      <c r="V307" s="152">
        <v>0</v>
      </c>
      <c r="W307" t="s">
        <v>113</v>
      </c>
      <c r="Y307" t="s">
        <v>114</v>
      </c>
      <c r="Z307" t="s">
        <v>114</v>
      </c>
      <c r="AA307" t="s">
        <v>114</v>
      </c>
      <c r="AB307" t="s">
        <v>115</v>
      </c>
      <c r="AC307" t="s">
        <v>116</v>
      </c>
      <c r="AD307" t="s">
        <v>110</v>
      </c>
      <c r="AE307" t="s">
        <v>110</v>
      </c>
      <c r="AH307" s="153">
        <v>0</v>
      </c>
      <c r="AI307" s="154">
        <v>42434</v>
      </c>
      <c r="AJ307" s="155">
        <v>908505</v>
      </c>
      <c r="AK307" s="156">
        <v>908505.1</v>
      </c>
      <c r="AL307" s="157">
        <v>42418</v>
      </c>
      <c r="AM307" s="158">
        <v>0</v>
      </c>
      <c r="AN307" t="s">
        <v>117</v>
      </c>
      <c r="AO307" s="159">
        <v>42434.395462962966</v>
      </c>
      <c r="AP307" t="s">
        <v>171</v>
      </c>
      <c r="AQ307" t="s">
        <v>119</v>
      </c>
      <c r="AR307" t="s">
        <v>119</v>
      </c>
      <c r="AT307" s="160">
        <v>42418</v>
      </c>
      <c r="AU307" s="161">
        <v>1</v>
      </c>
      <c r="AV307" s="162">
        <v>1</v>
      </c>
      <c r="AW307" t="s">
        <v>120</v>
      </c>
      <c r="AZ307" s="163">
        <v>42434</v>
      </c>
      <c r="BB307" t="s">
        <v>121</v>
      </c>
      <c r="BC307" t="s">
        <v>114</v>
      </c>
      <c r="BD307" t="s">
        <v>122</v>
      </c>
      <c r="BE307" t="s">
        <v>110</v>
      </c>
      <c r="BH307" t="s">
        <v>122</v>
      </c>
      <c r="BL307" t="s">
        <v>110</v>
      </c>
      <c r="BM307" s="165">
        <v>42418</v>
      </c>
      <c r="BO307" t="s">
        <v>110</v>
      </c>
      <c r="BP307" t="s">
        <v>123</v>
      </c>
      <c r="BS307" s="166">
        <v>42434.383784722224</v>
      </c>
      <c r="BU307" t="s">
        <v>110</v>
      </c>
      <c r="BV307" t="s">
        <v>171</v>
      </c>
      <c r="BW307" t="s">
        <v>110</v>
      </c>
      <c r="BZ307" t="s">
        <v>108</v>
      </c>
      <c r="CA307" t="s">
        <v>170</v>
      </c>
      <c r="CB307" s="167">
        <v>42418</v>
      </c>
      <c r="CC307" s="168">
        <v>0</v>
      </c>
      <c r="CD307" s="169">
        <v>1</v>
      </c>
      <c r="CE307" t="s">
        <v>111</v>
      </c>
      <c r="CH307" t="s">
        <v>147</v>
      </c>
      <c r="CL307" t="s">
        <v>126</v>
      </c>
      <c r="CM307" t="s">
        <v>137</v>
      </c>
      <c r="CO307" t="s">
        <v>128</v>
      </c>
      <c r="CU307" t="s">
        <v>119</v>
      </c>
      <c r="DD307" s="170">
        <v>-6328.55</v>
      </c>
      <c r="DE307" t="s">
        <v>110</v>
      </c>
      <c r="DF307" s="171">
        <v>0</v>
      </c>
      <c r="DH307" s="172">
        <v>0</v>
      </c>
      <c r="DI307" t="s">
        <v>171</v>
      </c>
      <c r="DJ307" t="s">
        <v>116</v>
      </c>
      <c r="DK307" s="173">
        <v>42418</v>
      </c>
      <c r="DL307" t="s">
        <v>119</v>
      </c>
      <c r="DN307" s="174">
        <v>-6328.55</v>
      </c>
      <c r="DO307" s="175">
        <v>1</v>
      </c>
      <c r="DP307" s="176">
        <v>1</v>
      </c>
      <c r="DQ307" s="177">
        <v>908505</v>
      </c>
      <c r="DT307" s="178">
        <v>42434</v>
      </c>
      <c r="DV307" t="s">
        <v>120</v>
      </c>
      <c r="DW307" s="179">
        <v>42418</v>
      </c>
      <c r="DX307" t="s">
        <v>110</v>
      </c>
      <c r="DY307" s="180">
        <v>42418</v>
      </c>
      <c r="DZ307" t="s">
        <v>116</v>
      </c>
      <c r="EC307" t="s">
        <v>123</v>
      </c>
      <c r="ED307" s="181">
        <v>0</v>
      </c>
      <c r="EE307" s="182">
        <v>0</v>
      </c>
      <c r="EF307" t="s">
        <v>123</v>
      </c>
      <c r="EG307" t="s">
        <v>132</v>
      </c>
      <c r="EJ307" t="str">
        <f t="shared" si="9"/>
        <v>100000018000</v>
      </c>
    </row>
    <row r="308" spans="1:140" hidden="1" x14ac:dyDescent="0.25">
      <c r="A308" t="s">
        <v>108</v>
      </c>
      <c r="B308" t="s">
        <v>170</v>
      </c>
      <c r="C308" s="140">
        <v>42418</v>
      </c>
      <c r="D308" s="141">
        <v>0</v>
      </c>
      <c r="E308" t="s">
        <v>108</v>
      </c>
      <c r="F308" t="s">
        <v>110</v>
      </c>
      <c r="G308" s="142">
        <v>2016</v>
      </c>
      <c r="H308" s="143">
        <v>8</v>
      </c>
      <c r="I308" s="144">
        <v>42418</v>
      </c>
      <c r="J308" t="s">
        <v>111</v>
      </c>
      <c r="L308" t="s">
        <v>110</v>
      </c>
      <c r="M308" t="s">
        <v>110</v>
      </c>
      <c r="O308" s="146">
        <v>0</v>
      </c>
      <c r="P308" t="s">
        <v>112</v>
      </c>
      <c r="R308" s="148">
        <v>42418</v>
      </c>
      <c r="S308" s="149">
        <v>66</v>
      </c>
      <c r="T308" s="150">
        <v>16200.63</v>
      </c>
      <c r="U308" s="151">
        <v>16200.63</v>
      </c>
      <c r="V308" s="152">
        <v>0</v>
      </c>
      <c r="W308" t="s">
        <v>113</v>
      </c>
      <c r="Y308" t="s">
        <v>114</v>
      </c>
      <c r="Z308" t="s">
        <v>114</v>
      </c>
      <c r="AA308" t="s">
        <v>114</v>
      </c>
      <c r="AB308" t="s">
        <v>115</v>
      </c>
      <c r="AC308" t="s">
        <v>116</v>
      </c>
      <c r="AD308" t="s">
        <v>110</v>
      </c>
      <c r="AE308" t="s">
        <v>110</v>
      </c>
      <c r="AH308" s="153">
        <v>0</v>
      </c>
      <c r="AI308" s="154">
        <v>42434</v>
      </c>
      <c r="AJ308" s="155">
        <v>908505</v>
      </c>
      <c r="AK308" s="156">
        <v>908505.1</v>
      </c>
      <c r="AL308" s="157">
        <v>42418</v>
      </c>
      <c r="AM308" s="158">
        <v>0</v>
      </c>
      <c r="AN308" t="s">
        <v>117</v>
      </c>
      <c r="AO308" s="159">
        <v>42434.395462962966</v>
      </c>
      <c r="AP308" t="s">
        <v>171</v>
      </c>
      <c r="AQ308" t="s">
        <v>119</v>
      </c>
      <c r="AR308" t="s">
        <v>119</v>
      </c>
      <c r="AT308" s="160">
        <v>42418</v>
      </c>
      <c r="AU308" s="161">
        <v>1</v>
      </c>
      <c r="AV308" s="162">
        <v>1</v>
      </c>
      <c r="AW308" t="s">
        <v>120</v>
      </c>
      <c r="AZ308" s="163">
        <v>42434</v>
      </c>
      <c r="BB308" t="s">
        <v>121</v>
      </c>
      <c r="BC308" t="s">
        <v>114</v>
      </c>
      <c r="BD308" t="s">
        <v>122</v>
      </c>
      <c r="BE308" t="s">
        <v>110</v>
      </c>
      <c r="BH308" t="s">
        <v>122</v>
      </c>
      <c r="BL308" t="s">
        <v>110</v>
      </c>
      <c r="BM308" s="165">
        <v>42418</v>
      </c>
      <c r="BO308" t="s">
        <v>110</v>
      </c>
      <c r="BP308" t="s">
        <v>123</v>
      </c>
      <c r="BS308" s="166">
        <v>42434.383784722224</v>
      </c>
      <c r="BU308" t="s">
        <v>110</v>
      </c>
      <c r="BV308" t="s">
        <v>171</v>
      </c>
      <c r="BW308" t="s">
        <v>110</v>
      </c>
      <c r="BZ308" t="s">
        <v>108</v>
      </c>
      <c r="CA308" t="s">
        <v>170</v>
      </c>
      <c r="CB308" s="167">
        <v>42418</v>
      </c>
      <c r="CC308" s="168">
        <v>0</v>
      </c>
      <c r="CD308" s="169">
        <v>2</v>
      </c>
      <c r="CE308" t="s">
        <v>111</v>
      </c>
      <c r="CH308" t="s">
        <v>147</v>
      </c>
      <c r="CL308" t="s">
        <v>126</v>
      </c>
      <c r="CM308" t="s">
        <v>134</v>
      </c>
      <c r="CO308" t="s">
        <v>128</v>
      </c>
      <c r="CU308" t="s">
        <v>119</v>
      </c>
      <c r="DD308" s="170">
        <v>-1625.64</v>
      </c>
      <c r="DE308" t="s">
        <v>110</v>
      </c>
      <c r="DF308" s="171">
        <v>0</v>
      </c>
      <c r="DH308" s="172">
        <v>0</v>
      </c>
      <c r="DI308" t="s">
        <v>171</v>
      </c>
      <c r="DJ308" t="s">
        <v>116</v>
      </c>
      <c r="DK308" s="173">
        <v>42418</v>
      </c>
      <c r="DL308" t="s">
        <v>119</v>
      </c>
      <c r="DN308" s="174">
        <v>-1625.64</v>
      </c>
      <c r="DO308" s="175">
        <v>1</v>
      </c>
      <c r="DP308" s="176">
        <v>1</v>
      </c>
      <c r="DQ308" s="177">
        <v>908505</v>
      </c>
      <c r="DT308" s="178">
        <v>42434</v>
      </c>
      <c r="DV308" t="s">
        <v>120</v>
      </c>
      <c r="DW308" s="179">
        <v>42418</v>
      </c>
      <c r="DX308" t="s">
        <v>110</v>
      </c>
      <c r="DY308" s="180">
        <v>42418</v>
      </c>
      <c r="DZ308" t="s">
        <v>116</v>
      </c>
      <c r="EC308" t="s">
        <v>123</v>
      </c>
      <c r="ED308" s="181">
        <v>0</v>
      </c>
      <c r="EE308" s="182">
        <v>0</v>
      </c>
      <c r="EG308" t="s">
        <v>132</v>
      </c>
      <c r="EJ308" t="str">
        <f t="shared" si="9"/>
        <v>100000019800</v>
      </c>
    </row>
    <row r="309" spans="1:140" hidden="1" x14ac:dyDescent="0.25">
      <c r="A309" t="s">
        <v>108</v>
      </c>
      <c r="B309" t="s">
        <v>170</v>
      </c>
      <c r="C309" s="140">
        <v>42418</v>
      </c>
      <c r="D309" s="141">
        <v>0</v>
      </c>
      <c r="E309" t="s">
        <v>108</v>
      </c>
      <c r="F309" t="s">
        <v>110</v>
      </c>
      <c r="G309" s="142">
        <v>2016</v>
      </c>
      <c r="H309" s="143">
        <v>8</v>
      </c>
      <c r="I309" s="144">
        <v>42418</v>
      </c>
      <c r="J309" t="s">
        <v>111</v>
      </c>
      <c r="L309" t="s">
        <v>110</v>
      </c>
      <c r="M309" t="s">
        <v>110</v>
      </c>
      <c r="O309" s="146">
        <v>0</v>
      </c>
      <c r="P309" t="s">
        <v>112</v>
      </c>
      <c r="R309" s="148">
        <v>42418</v>
      </c>
      <c r="S309" s="149">
        <v>66</v>
      </c>
      <c r="T309" s="150">
        <v>16200.63</v>
      </c>
      <c r="U309" s="151">
        <v>16200.63</v>
      </c>
      <c r="V309" s="152">
        <v>0</v>
      </c>
      <c r="W309" t="s">
        <v>113</v>
      </c>
      <c r="Y309" t="s">
        <v>114</v>
      </c>
      <c r="Z309" t="s">
        <v>114</v>
      </c>
      <c r="AA309" t="s">
        <v>114</v>
      </c>
      <c r="AB309" t="s">
        <v>115</v>
      </c>
      <c r="AC309" t="s">
        <v>116</v>
      </c>
      <c r="AD309" t="s">
        <v>110</v>
      </c>
      <c r="AE309" t="s">
        <v>110</v>
      </c>
      <c r="AH309" s="153">
        <v>0</v>
      </c>
      <c r="AI309" s="154">
        <v>42434</v>
      </c>
      <c r="AJ309" s="155">
        <v>908505</v>
      </c>
      <c r="AK309" s="156">
        <v>908505.1</v>
      </c>
      <c r="AL309" s="157">
        <v>42418</v>
      </c>
      <c r="AM309" s="158">
        <v>0</v>
      </c>
      <c r="AN309" t="s">
        <v>117</v>
      </c>
      <c r="AO309" s="159">
        <v>42434.395462962966</v>
      </c>
      <c r="AP309" t="s">
        <v>171</v>
      </c>
      <c r="AQ309" t="s">
        <v>119</v>
      </c>
      <c r="AR309" t="s">
        <v>119</v>
      </c>
      <c r="AT309" s="160">
        <v>42418</v>
      </c>
      <c r="AU309" s="161">
        <v>1</v>
      </c>
      <c r="AV309" s="162">
        <v>1</v>
      </c>
      <c r="AW309" t="s">
        <v>120</v>
      </c>
      <c r="AZ309" s="163">
        <v>42434</v>
      </c>
      <c r="BB309" t="s">
        <v>121</v>
      </c>
      <c r="BC309" t="s">
        <v>114</v>
      </c>
      <c r="BD309" t="s">
        <v>122</v>
      </c>
      <c r="BE309" t="s">
        <v>110</v>
      </c>
      <c r="BH309" t="s">
        <v>122</v>
      </c>
      <c r="BL309" t="s">
        <v>110</v>
      </c>
      <c r="BM309" s="165">
        <v>42418</v>
      </c>
      <c r="BO309" t="s">
        <v>110</v>
      </c>
      <c r="BP309" t="s">
        <v>123</v>
      </c>
      <c r="BS309" s="166">
        <v>42434.383784722224</v>
      </c>
      <c r="BU309" t="s">
        <v>110</v>
      </c>
      <c r="BV309" t="s">
        <v>171</v>
      </c>
      <c r="BW309" t="s">
        <v>110</v>
      </c>
      <c r="BZ309" t="s">
        <v>108</v>
      </c>
      <c r="CA309" t="s">
        <v>170</v>
      </c>
      <c r="CB309" s="167">
        <v>42418</v>
      </c>
      <c r="CC309" s="168">
        <v>0</v>
      </c>
      <c r="CD309" s="169">
        <v>3</v>
      </c>
      <c r="CE309" t="s">
        <v>111</v>
      </c>
      <c r="CH309" t="s">
        <v>147</v>
      </c>
      <c r="CL309" t="s">
        <v>126</v>
      </c>
      <c r="CM309" t="s">
        <v>127</v>
      </c>
      <c r="CO309" t="s">
        <v>128</v>
      </c>
      <c r="CU309" t="s">
        <v>119</v>
      </c>
      <c r="DD309" s="170">
        <v>-143.44999999999999</v>
      </c>
      <c r="DE309" t="s">
        <v>110</v>
      </c>
      <c r="DF309" s="171">
        <v>0</v>
      </c>
      <c r="DH309" s="172">
        <v>0</v>
      </c>
      <c r="DI309" t="s">
        <v>171</v>
      </c>
      <c r="DJ309" t="s">
        <v>116</v>
      </c>
      <c r="DK309" s="173">
        <v>42418</v>
      </c>
      <c r="DL309" t="s">
        <v>119</v>
      </c>
      <c r="DN309" s="174">
        <v>-143.44999999999999</v>
      </c>
      <c r="DO309" s="175">
        <v>1</v>
      </c>
      <c r="DP309" s="176">
        <v>1</v>
      </c>
      <c r="DQ309" s="177">
        <v>908505</v>
      </c>
      <c r="DT309" s="178">
        <v>42434</v>
      </c>
      <c r="DV309" t="s">
        <v>120</v>
      </c>
      <c r="DW309" s="179">
        <v>42418</v>
      </c>
      <c r="DX309" t="s">
        <v>110</v>
      </c>
      <c r="DY309" s="180">
        <v>42418</v>
      </c>
      <c r="DZ309" t="s">
        <v>116</v>
      </c>
      <c r="EC309" t="s">
        <v>123</v>
      </c>
      <c r="ED309" s="181">
        <v>0</v>
      </c>
      <c r="EE309" s="182">
        <v>0</v>
      </c>
      <c r="EG309" t="s">
        <v>132</v>
      </c>
      <c r="EJ309" t="str">
        <f t="shared" si="9"/>
        <v>100000099000</v>
      </c>
    </row>
    <row r="310" spans="1:140" hidden="1" x14ac:dyDescent="0.25">
      <c r="A310" t="s">
        <v>108</v>
      </c>
      <c r="B310" t="s">
        <v>170</v>
      </c>
      <c r="C310" s="140">
        <v>42418</v>
      </c>
      <c r="D310" s="141">
        <v>0</v>
      </c>
      <c r="E310" t="s">
        <v>108</v>
      </c>
      <c r="F310" t="s">
        <v>110</v>
      </c>
      <c r="G310" s="142">
        <v>2016</v>
      </c>
      <c r="H310" s="143">
        <v>8</v>
      </c>
      <c r="I310" s="144">
        <v>42418</v>
      </c>
      <c r="J310" t="s">
        <v>111</v>
      </c>
      <c r="L310" t="s">
        <v>110</v>
      </c>
      <c r="M310" t="s">
        <v>110</v>
      </c>
      <c r="O310" s="146">
        <v>0</v>
      </c>
      <c r="P310" t="s">
        <v>112</v>
      </c>
      <c r="R310" s="148">
        <v>42418</v>
      </c>
      <c r="S310" s="149">
        <v>66</v>
      </c>
      <c r="T310" s="150">
        <v>16200.63</v>
      </c>
      <c r="U310" s="151">
        <v>16200.63</v>
      </c>
      <c r="V310" s="152">
        <v>0</v>
      </c>
      <c r="W310" t="s">
        <v>113</v>
      </c>
      <c r="Y310" t="s">
        <v>114</v>
      </c>
      <c r="Z310" t="s">
        <v>114</v>
      </c>
      <c r="AA310" t="s">
        <v>114</v>
      </c>
      <c r="AB310" t="s">
        <v>115</v>
      </c>
      <c r="AC310" t="s">
        <v>116</v>
      </c>
      <c r="AD310" t="s">
        <v>110</v>
      </c>
      <c r="AE310" t="s">
        <v>110</v>
      </c>
      <c r="AH310" s="153">
        <v>0</v>
      </c>
      <c r="AI310" s="154">
        <v>42434</v>
      </c>
      <c r="AJ310" s="155">
        <v>908505</v>
      </c>
      <c r="AK310" s="156">
        <v>908505.1</v>
      </c>
      <c r="AL310" s="157">
        <v>42418</v>
      </c>
      <c r="AM310" s="158">
        <v>0</v>
      </c>
      <c r="AN310" t="s">
        <v>117</v>
      </c>
      <c r="AO310" s="159">
        <v>42434.395462962966</v>
      </c>
      <c r="AP310" t="s">
        <v>171</v>
      </c>
      <c r="AQ310" t="s">
        <v>119</v>
      </c>
      <c r="AR310" t="s">
        <v>119</v>
      </c>
      <c r="AT310" s="160">
        <v>42418</v>
      </c>
      <c r="AU310" s="161">
        <v>1</v>
      </c>
      <c r="AV310" s="162">
        <v>1</v>
      </c>
      <c r="AW310" t="s">
        <v>120</v>
      </c>
      <c r="AZ310" s="163">
        <v>42434</v>
      </c>
      <c r="BB310" t="s">
        <v>121</v>
      </c>
      <c r="BC310" t="s">
        <v>114</v>
      </c>
      <c r="BD310" t="s">
        <v>122</v>
      </c>
      <c r="BE310" t="s">
        <v>110</v>
      </c>
      <c r="BH310" t="s">
        <v>122</v>
      </c>
      <c r="BL310" t="s">
        <v>110</v>
      </c>
      <c r="BM310" s="165">
        <v>42418</v>
      </c>
      <c r="BO310" t="s">
        <v>110</v>
      </c>
      <c r="BP310" t="s">
        <v>123</v>
      </c>
      <c r="BS310" s="166">
        <v>42434.383784722224</v>
      </c>
      <c r="BU310" t="s">
        <v>110</v>
      </c>
      <c r="BV310" t="s">
        <v>171</v>
      </c>
      <c r="BW310" t="s">
        <v>110</v>
      </c>
      <c r="BZ310" t="s">
        <v>108</v>
      </c>
      <c r="CA310" t="s">
        <v>170</v>
      </c>
      <c r="CB310" s="167">
        <v>42418</v>
      </c>
      <c r="CC310" s="168">
        <v>0</v>
      </c>
      <c r="CD310" s="169">
        <v>4</v>
      </c>
      <c r="CE310" t="s">
        <v>111</v>
      </c>
      <c r="CH310" t="s">
        <v>148</v>
      </c>
      <c r="CL310" t="s">
        <v>126</v>
      </c>
      <c r="CM310" t="s">
        <v>137</v>
      </c>
      <c r="CO310" t="s">
        <v>128</v>
      </c>
      <c r="CU310" t="s">
        <v>119</v>
      </c>
      <c r="DD310" s="170">
        <v>-649.02</v>
      </c>
      <c r="DE310" t="s">
        <v>110</v>
      </c>
      <c r="DF310" s="171">
        <v>0</v>
      </c>
      <c r="DH310" s="172">
        <v>0</v>
      </c>
      <c r="DI310" t="s">
        <v>171</v>
      </c>
      <c r="DJ310" t="s">
        <v>116</v>
      </c>
      <c r="DK310" s="173">
        <v>42418</v>
      </c>
      <c r="DL310" t="s">
        <v>119</v>
      </c>
      <c r="DN310" s="174">
        <v>-649.02</v>
      </c>
      <c r="DO310" s="175">
        <v>1</v>
      </c>
      <c r="DP310" s="176">
        <v>1</v>
      </c>
      <c r="DQ310" s="177">
        <v>908505</v>
      </c>
      <c r="DT310" s="178">
        <v>42434</v>
      </c>
      <c r="DV310" t="s">
        <v>120</v>
      </c>
      <c r="DW310" s="179">
        <v>42418</v>
      </c>
      <c r="DX310" t="s">
        <v>110</v>
      </c>
      <c r="DY310" s="180">
        <v>42418</v>
      </c>
      <c r="DZ310" t="s">
        <v>116</v>
      </c>
      <c r="EC310" t="s">
        <v>123</v>
      </c>
      <c r="ED310" s="181">
        <v>0</v>
      </c>
      <c r="EE310" s="182">
        <v>0</v>
      </c>
      <c r="EG310" t="s">
        <v>132</v>
      </c>
      <c r="EJ310" t="str">
        <f t="shared" si="9"/>
        <v>205200018000</v>
      </c>
    </row>
    <row r="311" spans="1:140" hidden="1" x14ac:dyDescent="0.25">
      <c r="A311" t="s">
        <v>108</v>
      </c>
      <c r="B311" t="s">
        <v>170</v>
      </c>
      <c r="C311" s="140">
        <v>42418</v>
      </c>
      <c r="D311" s="141">
        <v>0</v>
      </c>
      <c r="E311" t="s">
        <v>108</v>
      </c>
      <c r="F311" t="s">
        <v>110</v>
      </c>
      <c r="G311" s="142">
        <v>2016</v>
      </c>
      <c r="H311" s="143">
        <v>8</v>
      </c>
      <c r="I311" s="144">
        <v>42418</v>
      </c>
      <c r="J311" t="s">
        <v>111</v>
      </c>
      <c r="L311" t="s">
        <v>110</v>
      </c>
      <c r="M311" t="s">
        <v>110</v>
      </c>
      <c r="O311" s="146">
        <v>0</v>
      </c>
      <c r="P311" t="s">
        <v>112</v>
      </c>
      <c r="R311" s="148">
        <v>42418</v>
      </c>
      <c r="S311" s="149">
        <v>66</v>
      </c>
      <c r="T311" s="150">
        <v>16200.63</v>
      </c>
      <c r="U311" s="151">
        <v>16200.63</v>
      </c>
      <c r="V311" s="152">
        <v>0</v>
      </c>
      <c r="W311" t="s">
        <v>113</v>
      </c>
      <c r="Y311" t="s">
        <v>114</v>
      </c>
      <c r="Z311" t="s">
        <v>114</v>
      </c>
      <c r="AA311" t="s">
        <v>114</v>
      </c>
      <c r="AB311" t="s">
        <v>115</v>
      </c>
      <c r="AC311" t="s">
        <v>116</v>
      </c>
      <c r="AD311" t="s">
        <v>110</v>
      </c>
      <c r="AE311" t="s">
        <v>110</v>
      </c>
      <c r="AH311" s="153">
        <v>0</v>
      </c>
      <c r="AI311" s="154">
        <v>42434</v>
      </c>
      <c r="AJ311" s="155">
        <v>908505</v>
      </c>
      <c r="AK311" s="156">
        <v>908505.1</v>
      </c>
      <c r="AL311" s="157">
        <v>42418</v>
      </c>
      <c r="AM311" s="158">
        <v>0</v>
      </c>
      <c r="AN311" t="s">
        <v>117</v>
      </c>
      <c r="AO311" s="159">
        <v>42434.395462962966</v>
      </c>
      <c r="AP311" t="s">
        <v>171</v>
      </c>
      <c r="AQ311" t="s">
        <v>119</v>
      </c>
      <c r="AR311" t="s">
        <v>119</v>
      </c>
      <c r="AT311" s="160">
        <v>42418</v>
      </c>
      <c r="AU311" s="161">
        <v>1</v>
      </c>
      <c r="AV311" s="162">
        <v>1</v>
      </c>
      <c r="AW311" t="s">
        <v>120</v>
      </c>
      <c r="AZ311" s="163">
        <v>42434</v>
      </c>
      <c r="BB311" t="s">
        <v>121</v>
      </c>
      <c r="BC311" t="s">
        <v>114</v>
      </c>
      <c r="BD311" t="s">
        <v>122</v>
      </c>
      <c r="BE311" t="s">
        <v>110</v>
      </c>
      <c r="BH311" t="s">
        <v>122</v>
      </c>
      <c r="BL311" t="s">
        <v>110</v>
      </c>
      <c r="BM311" s="165">
        <v>42418</v>
      </c>
      <c r="BO311" t="s">
        <v>110</v>
      </c>
      <c r="BP311" t="s">
        <v>123</v>
      </c>
      <c r="BS311" s="166">
        <v>42434.383784722224</v>
      </c>
      <c r="BU311" t="s">
        <v>110</v>
      </c>
      <c r="BV311" t="s">
        <v>171</v>
      </c>
      <c r="BW311" t="s">
        <v>110</v>
      </c>
      <c r="BZ311" t="s">
        <v>108</v>
      </c>
      <c r="CA311" t="s">
        <v>170</v>
      </c>
      <c r="CB311" s="167">
        <v>42418</v>
      </c>
      <c r="CC311" s="168">
        <v>0</v>
      </c>
      <c r="CD311" s="169">
        <v>6</v>
      </c>
      <c r="CE311" t="s">
        <v>111</v>
      </c>
      <c r="CH311" t="s">
        <v>148</v>
      </c>
      <c r="CL311" t="s">
        <v>126</v>
      </c>
      <c r="CM311" t="s">
        <v>127</v>
      </c>
      <c r="CO311" t="s">
        <v>128</v>
      </c>
      <c r="CU311" t="s">
        <v>119</v>
      </c>
      <c r="DD311" s="170">
        <v>-14.53</v>
      </c>
      <c r="DE311" t="s">
        <v>110</v>
      </c>
      <c r="DF311" s="171">
        <v>0</v>
      </c>
      <c r="DH311" s="172">
        <v>0</v>
      </c>
      <c r="DI311" t="s">
        <v>171</v>
      </c>
      <c r="DJ311" t="s">
        <v>116</v>
      </c>
      <c r="DK311" s="173">
        <v>42418</v>
      </c>
      <c r="DL311" t="s">
        <v>119</v>
      </c>
      <c r="DN311" s="174">
        <v>-14.53</v>
      </c>
      <c r="DO311" s="175">
        <v>1</v>
      </c>
      <c r="DP311" s="176">
        <v>1</v>
      </c>
      <c r="DQ311" s="177">
        <v>908505</v>
      </c>
      <c r="DT311" s="178">
        <v>42434</v>
      </c>
      <c r="DV311" t="s">
        <v>120</v>
      </c>
      <c r="DW311" s="179">
        <v>42418</v>
      </c>
      <c r="DX311" t="s">
        <v>110</v>
      </c>
      <c r="DY311" s="180">
        <v>42418</v>
      </c>
      <c r="DZ311" t="s">
        <v>116</v>
      </c>
      <c r="EC311" t="s">
        <v>123</v>
      </c>
      <c r="ED311" s="181">
        <v>0</v>
      </c>
      <c r="EE311" s="182">
        <v>0</v>
      </c>
      <c r="EG311" t="s">
        <v>132</v>
      </c>
      <c r="EJ311" t="str">
        <f t="shared" si="9"/>
        <v>205200099000</v>
      </c>
    </row>
    <row r="312" spans="1:140" hidden="1" x14ac:dyDescent="0.25">
      <c r="A312" t="s">
        <v>108</v>
      </c>
      <c r="B312" t="s">
        <v>170</v>
      </c>
      <c r="C312" s="140">
        <v>42418</v>
      </c>
      <c r="D312" s="141">
        <v>0</v>
      </c>
      <c r="E312" t="s">
        <v>108</v>
      </c>
      <c r="F312" t="s">
        <v>110</v>
      </c>
      <c r="G312" s="142">
        <v>2016</v>
      </c>
      <c r="H312" s="143">
        <v>8</v>
      </c>
      <c r="I312" s="144">
        <v>42418</v>
      </c>
      <c r="J312" t="s">
        <v>111</v>
      </c>
      <c r="L312" t="s">
        <v>110</v>
      </c>
      <c r="M312" t="s">
        <v>110</v>
      </c>
      <c r="O312" s="146">
        <v>0</v>
      </c>
      <c r="P312" t="s">
        <v>112</v>
      </c>
      <c r="R312" s="148">
        <v>42418</v>
      </c>
      <c r="S312" s="149">
        <v>66</v>
      </c>
      <c r="T312" s="150">
        <v>16200.63</v>
      </c>
      <c r="U312" s="151">
        <v>16200.63</v>
      </c>
      <c r="V312" s="152">
        <v>0</v>
      </c>
      <c r="W312" t="s">
        <v>113</v>
      </c>
      <c r="Y312" t="s">
        <v>114</v>
      </c>
      <c r="Z312" t="s">
        <v>114</v>
      </c>
      <c r="AA312" t="s">
        <v>114</v>
      </c>
      <c r="AB312" t="s">
        <v>115</v>
      </c>
      <c r="AC312" t="s">
        <v>116</v>
      </c>
      <c r="AD312" t="s">
        <v>110</v>
      </c>
      <c r="AE312" t="s">
        <v>110</v>
      </c>
      <c r="AH312" s="153">
        <v>0</v>
      </c>
      <c r="AI312" s="154">
        <v>42434</v>
      </c>
      <c r="AJ312" s="155">
        <v>908505</v>
      </c>
      <c r="AK312" s="156">
        <v>908505.1</v>
      </c>
      <c r="AL312" s="157">
        <v>42418</v>
      </c>
      <c r="AM312" s="158">
        <v>0</v>
      </c>
      <c r="AN312" t="s">
        <v>117</v>
      </c>
      <c r="AO312" s="159">
        <v>42434.395462962966</v>
      </c>
      <c r="AP312" t="s">
        <v>171</v>
      </c>
      <c r="AQ312" t="s">
        <v>119</v>
      </c>
      <c r="AR312" t="s">
        <v>119</v>
      </c>
      <c r="AT312" s="160">
        <v>42418</v>
      </c>
      <c r="AU312" s="161">
        <v>1</v>
      </c>
      <c r="AV312" s="162">
        <v>1</v>
      </c>
      <c r="AW312" t="s">
        <v>120</v>
      </c>
      <c r="AZ312" s="163">
        <v>42434</v>
      </c>
      <c r="BB312" t="s">
        <v>121</v>
      </c>
      <c r="BC312" t="s">
        <v>114</v>
      </c>
      <c r="BD312" t="s">
        <v>122</v>
      </c>
      <c r="BE312" t="s">
        <v>110</v>
      </c>
      <c r="BH312" t="s">
        <v>122</v>
      </c>
      <c r="BL312" t="s">
        <v>110</v>
      </c>
      <c r="BM312" s="165">
        <v>42418</v>
      </c>
      <c r="BO312" t="s">
        <v>110</v>
      </c>
      <c r="BP312" t="s">
        <v>123</v>
      </c>
      <c r="BS312" s="166">
        <v>42434.383784722224</v>
      </c>
      <c r="BU312" t="s">
        <v>110</v>
      </c>
      <c r="BV312" t="s">
        <v>171</v>
      </c>
      <c r="BW312" t="s">
        <v>110</v>
      </c>
      <c r="BZ312" t="s">
        <v>108</v>
      </c>
      <c r="CA312" t="s">
        <v>170</v>
      </c>
      <c r="CB312" s="167">
        <v>42418</v>
      </c>
      <c r="CC312" s="168">
        <v>0</v>
      </c>
      <c r="CD312" s="169">
        <v>7</v>
      </c>
      <c r="CE312" t="s">
        <v>111</v>
      </c>
      <c r="CH312" t="s">
        <v>149</v>
      </c>
      <c r="CL312" t="s">
        <v>126</v>
      </c>
      <c r="CM312" t="s">
        <v>137</v>
      </c>
      <c r="CO312" t="s">
        <v>128</v>
      </c>
      <c r="CU312" t="s">
        <v>119</v>
      </c>
      <c r="DD312" s="170">
        <v>-561.39</v>
      </c>
      <c r="DE312" t="s">
        <v>110</v>
      </c>
      <c r="DF312" s="171">
        <v>0</v>
      </c>
      <c r="DH312" s="172">
        <v>0</v>
      </c>
      <c r="DI312" t="s">
        <v>171</v>
      </c>
      <c r="DJ312" t="s">
        <v>116</v>
      </c>
      <c r="DK312" s="173">
        <v>42418</v>
      </c>
      <c r="DL312" t="s">
        <v>119</v>
      </c>
      <c r="DN312" s="174">
        <v>-561.39</v>
      </c>
      <c r="DO312" s="175">
        <v>1</v>
      </c>
      <c r="DP312" s="176">
        <v>1</v>
      </c>
      <c r="DQ312" s="177">
        <v>908505</v>
      </c>
      <c r="DT312" s="178">
        <v>42434</v>
      </c>
      <c r="DV312" t="s">
        <v>120</v>
      </c>
      <c r="DW312" s="179">
        <v>42418</v>
      </c>
      <c r="DX312" t="s">
        <v>110</v>
      </c>
      <c r="DY312" s="180">
        <v>42418</v>
      </c>
      <c r="DZ312" t="s">
        <v>116</v>
      </c>
      <c r="EC312" t="s">
        <v>123</v>
      </c>
      <c r="ED312" s="181">
        <v>0</v>
      </c>
      <c r="EE312" s="182">
        <v>0</v>
      </c>
      <c r="EG312" t="s">
        <v>132</v>
      </c>
      <c r="EJ312" t="str">
        <f t="shared" si="9"/>
        <v>205300018000</v>
      </c>
    </row>
    <row r="313" spans="1:140" hidden="1" x14ac:dyDescent="0.25">
      <c r="A313" t="s">
        <v>108</v>
      </c>
      <c r="B313" t="s">
        <v>170</v>
      </c>
      <c r="C313" s="140">
        <v>42418</v>
      </c>
      <c r="D313" s="141">
        <v>0</v>
      </c>
      <c r="E313" t="s">
        <v>108</v>
      </c>
      <c r="F313" t="s">
        <v>110</v>
      </c>
      <c r="G313" s="142">
        <v>2016</v>
      </c>
      <c r="H313" s="143">
        <v>8</v>
      </c>
      <c r="I313" s="144">
        <v>42418</v>
      </c>
      <c r="J313" t="s">
        <v>111</v>
      </c>
      <c r="L313" t="s">
        <v>110</v>
      </c>
      <c r="M313" t="s">
        <v>110</v>
      </c>
      <c r="O313" s="146">
        <v>0</v>
      </c>
      <c r="P313" t="s">
        <v>112</v>
      </c>
      <c r="R313" s="148">
        <v>42418</v>
      </c>
      <c r="S313" s="149">
        <v>66</v>
      </c>
      <c r="T313" s="150">
        <v>16200.63</v>
      </c>
      <c r="U313" s="151">
        <v>16200.63</v>
      </c>
      <c r="V313" s="152">
        <v>0</v>
      </c>
      <c r="W313" t="s">
        <v>113</v>
      </c>
      <c r="Y313" t="s">
        <v>114</v>
      </c>
      <c r="Z313" t="s">
        <v>114</v>
      </c>
      <c r="AA313" t="s">
        <v>114</v>
      </c>
      <c r="AB313" t="s">
        <v>115</v>
      </c>
      <c r="AC313" t="s">
        <v>116</v>
      </c>
      <c r="AD313" t="s">
        <v>110</v>
      </c>
      <c r="AE313" t="s">
        <v>110</v>
      </c>
      <c r="AH313" s="153">
        <v>0</v>
      </c>
      <c r="AI313" s="154">
        <v>42434</v>
      </c>
      <c r="AJ313" s="155">
        <v>908505</v>
      </c>
      <c r="AK313" s="156">
        <v>908505.1</v>
      </c>
      <c r="AL313" s="157">
        <v>42418</v>
      </c>
      <c r="AM313" s="158">
        <v>0</v>
      </c>
      <c r="AN313" t="s">
        <v>117</v>
      </c>
      <c r="AO313" s="159">
        <v>42434.395462962966</v>
      </c>
      <c r="AP313" t="s">
        <v>171</v>
      </c>
      <c r="AQ313" t="s">
        <v>119</v>
      </c>
      <c r="AR313" t="s">
        <v>119</v>
      </c>
      <c r="AT313" s="160">
        <v>42418</v>
      </c>
      <c r="AU313" s="161">
        <v>1</v>
      </c>
      <c r="AV313" s="162">
        <v>1</v>
      </c>
      <c r="AW313" t="s">
        <v>120</v>
      </c>
      <c r="AZ313" s="163">
        <v>42434</v>
      </c>
      <c r="BB313" t="s">
        <v>121</v>
      </c>
      <c r="BC313" t="s">
        <v>114</v>
      </c>
      <c r="BD313" t="s">
        <v>122</v>
      </c>
      <c r="BE313" t="s">
        <v>110</v>
      </c>
      <c r="BH313" t="s">
        <v>122</v>
      </c>
      <c r="BL313" t="s">
        <v>110</v>
      </c>
      <c r="BM313" s="165">
        <v>42418</v>
      </c>
      <c r="BO313" t="s">
        <v>110</v>
      </c>
      <c r="BP313" t="s">
        <v>123</v>
      </c>
      <c r="BS313" s="166">
        <v>42434.383784722224</v>
      </c>
      <c r="BU313" t="s">
        <v>110</v>
      </c>
      <c r="BV313" t="s">
        <v>171</v>
      </c>
      <c r="BW313" t="s">
        <v>110</v>
      </c>
      <c r="BZ313" t="s">
        <v>108</v>
      </c>
      <c r="CA313" t="s">
        <v>170</v>
      </c>
      <c r="CB313" s="167">
        <v>42418</v>
      </c>
      <c r="CC313" s="168">
        <v>0</v>
      </c>
      <c r="CD313" s="169">
        <v>64</v>
      </c>
      <c r="CE313" t="s">
        <v>111</v>
      </c>
      <c r="CH313" t="s">
        <v>146</v>
      </c>
      <c r="CI313" t="s">
        <v>125</v>
      </c>
      <c r="CL313" t="s">
        <v>126</v>
      </c>
      <c r="CM313" t="s">
        <v>137</v>
      </c>
      <c r="CO313" t="s">
        <v>128</v>
      </c>
      <c r="CU313" t="s">
        <v>119</v>
      </c>
      <c r="CV313" t="s">
        <v>108</v>
      </c>
      <c r="CW313" t="s">
        <v>141</v>
      </c>
      <c r="CX313" t="s">
        <v>142</v>
      </c>
      <c r="DD313" s="170">
        <v>750.1</v>
      </c>
      <c r="DE313" t="s">
        <v>110</v>
      </c>
      <c r="DF313" s="171">
        <v>0</v>
      </c>
      <c r="DH313" s="172">
        <v>0</v>
      </c>
      <c r="DI313" t="s">
        <v>171</v>
      </c>
      <c r="DJ313" t="s">
        <v>116</v>
      </c>
      <c r="DK313" s="173">
        <v>42418</v>
      </c>
      <c r="DL313" t="s">
        <v>119</v>
      </c>
      <c r="DN313" s="174">
        <v>750.1</v>
      </c>
      <c r="DO313" s="175">
        <v>1</v>
      </c>
      <c r="DP313" s="176">
        <v>1</v>
      </c>
      <c r="DQ313" s="177">
        <v>908505</v>
      </c>
      <c r="DT313" s="178">
        <v>42434</v>
      </c>
      <c r="DV313" t="s">
        <v>120</v>
      </c>
      <c r="DW313" s="179">
        <v>42418</v>
      </c>
      <c r="DX313" t="s">
        <v>110</v>
      </c>
      <c r="DY313" s="180">
        <v>42418</v>
      </c>
      <c r="DZ313" t="s">
        <v>116</v>
      </c>
      <c r="EC313" t="s">
        <v>123</v>
      </c>
      <c r="ED313" s="181">
        <v>0</v>
      </c>
      <c r="EE313" s="182">
        <v>0</v>
      </c>
      <c r="EG313" t="s">
        <v>132</v>
      </c>
      <c r="EJ313" t="str">
        <f t="shared" si="9"/>
        <v>726900018000</v>
      </c>
    </row>
    <row r="314" spans="1:140" hidden="1" x14ac:dyDescent="0.25">
      <c r="A314" t="s">
        <v>108</v>
      </c>
      <c r="B314" t="s">
        <v>170</v>
      </c>
      <c r="C314" s="140">
        <v>42418</v>
      </c>
      <c r="D314" s="141">
        <v>0</v>
      </c>
      <c r="E314" t="s">
        <v>108</v>
      </c>
      <c r="F314" t="s">
        <v>110</v>
      </c>
      <c r="G314" s="142">
        <v>2016</v>
      </c>
      <c r="H314" s="143">
        <v>8</v>
      </c>
      <c r="I314" s="144">
        <v>42418</v>
      </c>
      <c r="J314" t="s">
        <v>111</v>
      </c>
      <c r="L314" t="s">
        <v>110</v>
      </c>
      <c r="M314" t="s">
        <v>110</v>
      </c>
      <c r="O314" s="146">
        <v>0</v>
      </c>
      <c r="P314" t="s">
        <v>112</v>
      </c>
      <c r="R314" s="148">
        <v>42418</v>
      </c>
      <c r="S314" s="149">
        <v>66</v>
      </c>
      <c r="T314" s="150">
        <v>16200.63</v>
      </c>
      <c r="U314" s="151">
        <v>16200.63</v>
      </c>
      <c r="V314" s="152">
        <v>0</v>
      </c>
      <c r="W314" t="s">
        <v>113</v>
      </c>
      <c r="Y314" t="s">
        <v>114</v>
      </c>
      <c r="Z314" t="s">
        <v>114</v>
      </c>
      <c r="AA314" t="s">
        <v>114</v>
      </c>
      <c r="AB314" t="s">
        <v>115</v>
      </c>
      <c r="AC314" t="s">
        <v>116</v>
      </c>
      <c r="AD314" t="s">
        <v>110</v>
      </c>
      <c r="AE314" t="s">
        <v>110</v>
      </c>
      <c r="AH314" s="153">
        <v>0</v>
      </c>
      <c r="AI314" s="154">
        <v>42434</v>
      </c>
      <c r="AJ314" s="155">
        <v>908505</v>
      </c>
      <c r="AK314" s="156">
        <v>908505.1</v>
      </c>
      <c r="AL314" s="157">
        <v>42418</v>
      </c>
      <c r="AM314" s="158">
        <v>0</v>
      </c>
      <c r="AN314" t="s">
        <v>117</v>
      </c>
      <c r="AO314" s="159">
        <v>42434.395462962966</v>
      </c>
      <c r="AP314" t="s">
        <v>171</v>
      </c>
      <c r="AQ314" t="s">
        <v>119</v>
      </c>
      <c r="AR314" t="s">
        <v>119</v>
      </c>
      <c r="AT314" s="160">
        <v>42418</v>
      </c>
      <c r="AU314" s="161">
        <v>1</v>
      </c>
      <c r="AV314" s="162">
        <v>1</v>
      </c>
      <c r="AW314" t="s">
        <v>120</v>
      </c>
      <c r="AZ314" s="163">
        <v>42434</v>
      </c>
      <c r="BB314" t="s">
        <v>121</v>
      </c>
      <c r="BC314" t="s">
        <v>114</v>
      </c>
      <c r="BD314" t="s">
        <v>122</v>
      </c>
      <c r="BE314" t="s">
        <v>110</v>
      </c>
      <c r="BH314" t="s">
        <v>122</v>
      </c>
      <c r="BL314" t="s">
        <v>110</v>
      </c>
      <c r="BM314" s="165">
        <v>42418</v>
      </c>
      <c r="BO314" t="s">
        <v>110</v>
      </c>
      <c r="BP314" t="s">
        <v>123</v>
      </c>
      <c r="BS314" s="166">
        <v>42434.383784722224</v>
      </c>
      <c r="BU314" t="s">
        <v>110</v>
      </c>
      <c r="BV314" t="s">
        <v>171</v>
      </c>
      <c r="BW314" t="s">
        <v>110</v>
      </c>
      <c r="BZ314" t="s">
        <v>108</v>
      </c>
      <c r="CA314" t="s">
        <v>170</v>
      </c>
      <c r="CB314" s="167">
        <v>42418</v>
      </c>
      <c r="CC314" s="168">
        <v>0</v>
      </c>
      <c r="CD314" s="169">
        <v>61</v>
      </c>
      <c r="CE314" t="s">
        <v>111</v>
      </c>
      <c r="CH314" t="s">
        <v>145</v>
      </c>
      <c r="CI314" t="s">
        <v>125</v>
      </c>
      <c r="CL314" t="s">
        <v>126</v>
      </c>
      <c r="CM314" t="s">
        <v>137</v>
      </c>
      <c r="CO314" t="s">
        <v>128</v>
      </c>
      <c r="CU314" t="s">
        <v>119</v>
      </c>
      <c r="CV314" t="s">
        <v>108</v>
      </c>
      <c r="CW314" t="s">
        <v>141</v>
      </c>
      <c r="CX314" t="s">
        <v>142</v>
      </c>
      <c r="DD314" s="170">
        <v>2.52</v>
      </c>
      <c r="DE314" t="s">
        <v>110</v>
      </c>
      <c r="DF314" s="171">
        <v>0</v>
      </c>
      <c r="DH314" s="172">
        <v>0</v>
      </c>
      <c r="DI314" t="s">
        <v>171</v>
      </c>
      <c r="DJ314" t="s">
        <v>116</v>
      </c>
      <c r="DK314" s="173">
        <v>42418</v>
      </c>
      <c r="DL314" t="s">
        <v>119</v>
      </c>
      <c r="DN314" s="174">
        <v>2.52</v>
      </c>
      <c r="DO314" s="175">
        <v>1</v>
      </c>
      <c r="DP314" s="176">
        <v>1</v>
      </c>
      <c r="DQ314" s="177">
        <v>908505</v>
      </c>
      <c r="DT314" s="178">
        <v>42434</v>
      </c>
      <c r="DV314" t="s">
        <v>120</v>
      </c>
      <c r="DW314" s="179">
        <v>42418</v>
      </c>
      <c r="DX314" t="s">
        <v>110</v>
      </c>
      <c r="DY314" s="180">
        <v>42418</v>
      </c>
      <c r="DZ314" t="s">
        <v>116</v>
      </c>
      <c r="EC314" t="s">
        <v>123</v>
      </c>
      <c r="ED314" s="181">
        <v>0</v>
      </c>
      <c r="EE314" s="182">
        <v>0</v>
      </c>
      <c r="EG314" t="s">
        <v>132</v>
      </c>
      <c r="EJ314" t="str">
        <f t="shared" si="9"/>
        <v>725000018000</v>
      </c>
    </row>
    <row r="315" spans="1:140" hidden="1" x14ac:dyDescent="0.25">
      <c r="A315" t="s">
        <v>108</v>
      </c>
      <c r="B315" t="s">
        <v>170</v>
      </c>
      <c r="C315" s="140">
        <v>42418</v>
      </c>
      <c r="D315" s="141">
        <v>0</v>
      </c>
      <c r="E315" t="s">
        <v>108</v>
      </c>
      <c r="F315" t="s">
        <v>110</v>
      </c>
      <c r="G315" s="142">
        <v>2016</v>
      </c>
      <c r="H315" s="143">
        <v>8</v>
      </c>
      <c r="I315" s="144">
        <v>42418</v>
      </c>
      <c r="J315" t="s">
        <v>111</v>
      </c>
      <c r="L315" t="s">
        <v>110</v>
      </c>
      <c r="M315" t="s">
        <v>110</v>
      </c>
      <c r="O315" s="146">
        <v>0</v>
      </c>
      <c r="P315" t="s">
        <v>112</v>
      </c>
      <c r="R315" s="148">
        <v>42418</v>
      </c>
      <c r="S315" s="149">
        <v>66</v>
      </c>
      <c r="T315" s="150">
        <v>16200.63</v>
      </c>
      <c r="U315" s="151">
        <v>16200.63</v>
      </c>
      <c r="V315" s="152">
        <v>0</v>
      </c>
      <c r="W315" t="s">
        <v>113</v>
      </c>
      <c r="Y315" t="s">
        <v>114</v>
      </c>
      <c r="Z315" t="s">
        <v>114</v>
      </c>
      <c r="AA315" t="s">
        <v>114</v>
      </c>
      <c r="AB315" t="s">
        <v>115</v>
      </c>
      <c r="AC315" t="s">
        <v>116</v>
      </c>
      <c r="AD315" t="s">
        <v>110</v>
      </c>
      <c r="AE315" t="s">
        <v>110</v>
      </c>
      <c r="AH315" s="153">
        <v>0</v>
      </c>
      <c r="AI315" s="154">
        <v>42434</v>
      </c>
      <c r="AJ315" s="155">
        <v>908505</v>
      </c>
      <c r="AK315" s="156">
        <v>908505.1</v>
      </c>
      <c r="AL315" s="157">
        <v>42418</v>
      </c>
      <c r="AM315" s="158">
        <v>0</v>
      </c>
      <c r="AN315" t="s">
        <v>117</v>
      </c>
      <c r="AO315" s="159">
        <v>42434.395462962966</v>
      </c>
      <c r="AP315" t="s">
        <v>171</v>
      </c>
      <c r="AQ315" t="s">
        <v>119</v>
      </c>
      <c r="AR315" t="s">
        <v>119</v>
      </c>
      <c r="AT315" s="160">
        <v>42418</v>
      </c>
      <c r="AU315" s="161">
        <v>1</v>
      </c>
      <c r="AV315" s="162">
        <v>1</v>
      </c>
      <c r="AW315" t="s">
        <v>120</v>
      </c>
      <c r="AZ315" s="163">
        <v>42434</v>
      </c>
      <c r="BB315" t="s">
        <v>121</v>
      </c>
      <c r="BC315" t="s">
        <v>114</v>
      </c>
      <c r="BD315" t="s">
        <v>122</v>
      </c>
      <c r="BE315" t="s">
        <v>110</v>
      </c>
      <c r="BH315" t="s">
        <v>122</v>
      </c>
      <c r="BL315" t="s">
        <v>110</v>
      </c>
      <c r="BM315" s="165">
        <v>42418</v>
      </c>
      <c r="BO315" t="s">
        <v>110</v>
      </c>
      <c r="BP315" t="s">
        <v>123</v>
      </c>
      <c r="BS315" s="166">
        <v>42434.383784722224</v>
      </c>
      <c r="BU315" t="s">
        <v>110</v>
      </c>
      <c r="BV315" t="s">
        <v>171</v>
      </c>
      <c r="BW315" t="s">
        <v>110</v>
      </c>
      <c r="BZ315" t="s">
        <v>108</v>
      </c>
      <c r="CA315" t="s">
        <v>170</v>
      </c>
      <c r="CB315" s="167">
        <v>42418</v>
      </c>
      <c r="CC315" s="168">
        <v>0</v>
      </c>
      <c r="CD315" s="169">
        <v>62</v>
      </c>
      <c r="CE315" t="s">
        <v>111</v>
      </c>
      <c r="CH315" t="s">
        <v>145</v>
      </c>
      <c r="CI315" t="s">
        <v>125</v>
      </c>
      <c r="CL315" t="s">
        <v>126</v>
      </c>
      <c r="CM315" t="s">
        <v>137</v>
      </c>
      <c r="CO315" t="s">
        <v>128</v>
      </c>
      <c r="CU315" t="s">
        <v>119</v>
      </c>
      <c r="CV315" t="s">
        <v>108</v>
      </c>
      <c r="CW315" t="s">
        <v>129</v>
      </c>
      <c r="CX315" t="s">
        <v>138</v>
      </c>
      <c r="CY315" t="s">
        <v>139</v>
      </c>
      <c r="DD315" s="170">
        <v>0.17</v>
      </c>
      <c r="DE315" t="s">
        <v>110</v>
      </c>
      <c r="DF315" s="171">
        <v>0</v>
      </c>
      <c r="DH315" s="172">
        <v>0</v>
      </c>
      <c r="DI315" t="s">
        <v>171</v>
      </c>
      <c r="DJ315" t="s">
        <v>116</v>
      </c>
      <c r="DK315" s="173">
        <v>42418</v>
      </c>
      <c r="DL315" t="s">
        <v>119</v>
      </c>
      <c r="DN315" s="174">
        <v>0.17</v>
      </c>
      <c r="DO315" s="175">
        <v>1</v>
      </c>
      <c r="DP315" s="176">
        <v>1</v>
      </c>
      <c r="DQ315" s="177">
        <v>908505</v>
      </c>
      <c r="DT315" s="178">
        <v>42434</v>
      </c>
      <c r="DV315" t="s">
        <v>120</v>
      </c>
      <c r="DW315" s="179">
        <v>42418</v>
      </c>
      <c r="DX315" t="s">
        <v>110</v>
      </c>
      <c r="DY315" s="180">
        <v>42418</v>
      </c>
      <c r="DZ315" t="s">
        <v>116</v>
      </c>
      <c r="EC315" t="s">
        <v>123</v>
      </c>
      <c r="ED315" s="181">
        <v>0</v>
      </c>
      <c r="EE315" s="182">
        <v>0</v>
      </c>
      <c r="EG315" t="s">
        <v>132</v>
      </c>
      <c r="EJ315" t="str">
        <f t="shared" si="9"/>
        <v>725000018000</v>
      </c>
    </row>
    <row r="316" spans="1:140" hidden="1" x14ac:dyDescent="0.25">
      <c r="A316" t="s">
        <v>108</v>
      </c>
      <c r="B316" t="s">
        <v>170</v>
      </c>
      <c r="C316" s="140">
        <v>42418</v>
      </c>
      <c r="D316" s="141">
        <v>0</v>
      </c>
      <c r="E316" t="s">
        <v>108</v>
      </c>
      <c r="F316" t="s">
        <v>110</v>
      </c>
      <c r="G316" s="142">
        <v>2016</v>
      </c>
      <c r="H316" s="143">
        <v>8</v>
      </c>
      <c r="I316" s="144">
        <v>42418</v>
      </c>
      <c r="J316" t="s">
        <v>111</v>
      </c>
      <c r="L316" t="s">
        <v>110</v>
      </c>
      <c r="M316" t="s">
        <v>110</v>
      </c>
      <c r="O316" s="146">
        <v>0</v>
      </c>
      <c r="P316" t="s">
        <v>112</v>
      </c>
      <c r="R316" s="148">
        <v>42418</v>
      </c>
      <c r="S316" s="149">
        <v>66</v>
      </c>
      <c r="T316" s="150">
        <v>16200.63</v>
      </c>
      <c r="U316" s="151">
        <v>16200.63</v>
      </c>
      <c r="V316" s="152">
        <v>0</v>
      </c>
      <c r="W316" t="s">
        <v>113</v>
      </c>
      <c r="Y316" t="s">
        <v>114</v>
      </c>
      <c r="Z316" t="s">
        <v>114</v>
      </c>
      <c r="AA316" t="s">
        <v>114</v>
      </c>
      <c r="AB316" t="s">
        <v>115</v>
      </c>
      <c r="AC316" t="s">
        <v>116</v>
      </c>
      <c r="AD316" t="s">
        <v>110</v>
      </c>
      <c r="AE316" t="s">
        <v>110</v>
      </c>
      <c r="AH316" s="153">
        <v>0</v>
      </c>
      <c r="AI316" s="154">
        <v>42434</v>
      </c>
      <c r="AJ316" s="155">
        <v>908505</v>
      </c>
      <c r="AK316" s="156">
        <v>908505.1</v>
      </c>
      <c r="AL316" s="157">
        <v>42418</v>
      </c>
      <c r="AM316" s="158">
        <v>0</v>
      </c>
      <c r="AN316" t="s">
        <v>117</v>
      </c>
      <c r="AO316" s="159">
        <v>42434.395462962966</v>
      </c>
      <c r="AP316" t="s">
        <v>171</v>
      </c>
      <c r="AQ316" t="s">
        <v>119</v>
      </c>
      <c r="AR316" t="s">
        <v>119</v>
      </c>
      <c r="AT316" s="160">
        <v>42418</v>
      </c>
      <c r="AU316" s="161">
        <v>1</v>
      </c>
      <c r="AV316" s="162">
        <v>1</v>
      </c>
      <c r="AW316" t="s">
        <v>120</v>
      </c>
      <c r="AZ316" s="163">
        <v>42434</v>
      </c>
      <c r="BB316" t="s">
        <v>121</v>
      </c>
      <c r="BC316" t="s">
        <v>114</v>
      </c>
      <c r="BD316" t="s">
        <v>122</v>
      </c>
      <c r="BE316" t="s">
        <v>110</v>
      </c>
      <c r="BH316" t="s">
        <v>122</v>
      </c>
      <c r="BL316" t="s">
        <v>110</v>
      </c>
      <c r="BM316" s="165">
        <v>42418</v>
      </c>
      <c r="BO316" t="s">
        <v>110</v>
      </c>
      <c r="BP316" t="s">
        <v>123</v>
      </c>
      <c r="BS316" s="166">
        <v>42434.383784722224</v>
      </c>
      <c r="BU316" t="s">
        <v>110</v>
      </c>
      <c r="BV316" t="s">
        <v>171</v>
      </c>
      <c r="BW316" t="s">
        <v>110</v>
      </c>
      <c r="BZ316" t="s">
        <v>108</v>
      </c>
      <c r="CA316" t="s">
        <v>170</v>
      </c>
      <c r="CB316" s="167">
        <v>42418</v>
      </c>
      <c r="CC316" s="168">
        <v>0</v>
      </c>
      <c r="CD316" s="169">
        <v>63</v>
      </c>
      <c r="CE316" t="s">
        <v>111</v>
      </c>
      <c r="CH316" t="s">
        <v>146</v>
      </c>
      <c r="CI316" t="s">
        <v>125</v>
      </c>
      <c r="CL316" t="s">
        <v>126</v>
      </c>
      <c r="CM316" t="s">
        <v>134</v>
      </c>
      <c r="CO316" t="s">
        <v>128</v>
      </c>
      <c r="CU316" t="s">
        <v>119</v>
      </c>
      <c r="CV316" t="s">
        <v>108</v>
      </c>
      <c r="CW316" t="s">
        <v>135</v>
      </c>
      <c r="CX316" t="s">
        <v>136</v>
      </c>
      <c r="DD316" s="170">
        <v>180.54</v>
      </c>
      <c r="DE316" t="s">
        <v>110</v>
      </c>
      <c r="DF316" s="171">
        <v>0</v>
      </c>
      <c r="DH316" s="172">
        <v>0</v>
      </c>
      <c r="DI316" t="s">
        <v>171</v>
      </c>
      <c r="DJ316" t="s">
        <v>116</v>
      </c>
      <c r="DK316" s="173">
        <v>42418</v>
      </c>
      <c r="DL316" t="s">
        <v>119</v>
      </c>
      <c r="DN316" s="174">
        <v>180.54</v>
      </c>
      <c r="DO316" s="175">
        <v>1</v>
      </c>
      <c r="DP316" s="176">
        <v>1</v>
      </c>
      <c r="DQ316" s="177">
        <v>908505</v>
      </c>
      <c r="DT316" s="178">
        <v>42434</v>
      </c>
      <c r="DV316" t="s">
        <v>120</v>
      </c>
      <c r="DW316" s="179">
        <v>42418</v>
      </c>
      <c r="DX316" t="s">
        <v>110</v>
      </c>
      <c r="DY316" s="180">
        <v>42418</v>
      </c>
      <c r="DZ316" t="s">
        <v>116</v>
      </c>
      <c r="EC316" t="s">
        <v>123</v>
      </c>
      <c r="ED316" s="181">
        <v>0</v>
      </c>
      <c r="EE316" s="182">
        <v>0</v>
      </c>
      <c r="EG316" t="s">
        <v>132</v>
      </c>
      <c r="EJ316" t="str">
        <f t="shared" si="9"/>
        <v>726900019800</v>
      </c>
    </row>
    <row r="317" spans="1:140" hidden="1" x14ac:dyDescent="0.25">
      <c r="A317" t="s">
        <v>108</v>
      </c>
      <c r="B317" t="s">
        <v>170</v>
      </c>
      <c r="C317" s="140">
        <v>42418</v>
      </c>
      <c r="D317" s="141">
        <v>0</v>
      </c>
      <c r="E317" t="s">
        <v>108</v>
      </c>
      <c r="F317" t="s">
        <v>110</v>
      </c>
      <c r="G317" s="142">
        <v>2016</v>
      </c>
      <c r="H317" s="143">
        <v>8</v>
      </c>
      <c r="I317" s="144">
        <v>42418</v>
      </c>
      <c r="J317" t="s">
        <v>111</v>
      </c>
      <c r="L317" t="s">
        <v>110</v>
      </c>
      <c r="M317" t="s">
        <v>110</v>
      </c>
      <c r="O317" s="146">
        <v>0</v>
      </c>
      <c r="P317" t="s">
        <v>112</v>
      </c>
      <c r="R317" s="148">
        <v>42418</v>
      </c>
      <c r="S317" s="149">
        <v>66</v>
      </c>
      <c r="T317" s="150">
        <v>16200.63</v>
      </c>
      <c r="U317" s="151">
        <v>16200.63</v>
      </c>
      <c r="V317" s="152">
        <v>0</v>
      </c>
      <c r="W317" t="s">
        <v>113</v>
      </c>
      <c r="Y317" t="s">
        <v>114</v>
      </c>
      <c r="Z317" t="s">
        <v>114</v>
      </c>
      <c r="AA317" t="s">
        <v>114</v>
      </c>
      <c r="AB317" t="s">
        <v>115</v>
      </c>
      <c r="AC317" t="s">
        <v>116</v>
      </c>
      <c r="AD317" t="s">
        <v>110</v>
      </c>
      <c r="AE317" t="s">
        <v>110</v>
      </c>
      <c r="AH317" s="153">
        <v>0</v>
      </c>
      <c r="AI317" s="154">
        <v>42434</v>
      </c>
      <c r="AJ317" s="155">
        <v>908505</v>
      </c>
      <c r="AK317" s="156">
        <v>908505.1</v>
      </c>
      <c r="AL317" s="157">
        <v>42418</v>
      </c>
      <c r="AM317" s="158">
        <v>0</v>
      </c>
      <c r="AN317" t="s">
        <v>117</v>
      </c>
      <c r="AO317" s="159">
        <v>42434.395462962966</v>
      </c>
      <c r="AP317" t="s">
        <v>171</v>
      </c>
      <c r="AQ317" t="s">
        <v>119</v>
      </c>
      <c r="AR317" t="s">
        <v>119</v>
      </c>
      <c r="AT317" s="160">
        <v>42418</v>
      </c>
      <c r="AU317" s="161">
        <v>1</v>
      </c>
      <c r="AV317" s="162">
        <v>1</v>
      </c>
      <c r="AW317" t="s">
        <v>120</v>
      </c>
      <c r="AZ317" s="163">
        <v>42434</v>
      </c>
      <c r="BB317" t="s">
        <v>121</v>
      </c>
      <c r="BC317" t="s">
        <v>114</v>
      </c>
      <c r="BD317" t="s">
        <v>122</v>
      </c>
      <c r="BE317" t="s">
        <v>110</v>
      </c>
      <c r="BH317" t="s">
        <v>122</v>
      </c>
      <c r="BL317" t="s">
        <v>110</v>
      </c>
      <c r="BM317" s="165">
        <v>42418</v>
      </c>
      <c r="BO317" t="s">
        <v>110</v>
      </c>
      <c r="BP317" t="s">
        <v>123</v>
      </c>
      <c r="BS317" s="166">
        <v>42434.383784722224</v>
      </c>
      <c r="BU317" t="s">
        <v>110</v>
      </c>
      <c r="BV317" t="s">
        <v>171</v>
      </c>
      <c r="BW317" t="s">
        <v>110</v>
      </c>
      <c r="BZ317" t="s">
        <v>108</v>
      </c>
      <c r="CA317" t="s">
        <v>170</v>
      </c>
      <c r="CB317" s="167">
        <v>42418</v>
      </c>
      <c r="CC317" s="168">
        <v>0</v>
      </c>
      <c r="CD317" s="169">
        <v>65</v>
      </c>
      <c r="CE317" t="s">
        <v>111</v>
      </c>
      <c r="CH317" t="s">
        <v>146</v>
      </c>
      <c r="CI317" t="s">
        <v>125</v>
      </c>
      <c r="CL317" t="s">
        <v>126</v>
      </c>
      <c r="CM317" t="s">
        <v>137</v>
      </c>
      <c r="CO317" t="s">
        <v>128</v>
      </c>
      <c r="CU317" t="s">
        <v>119</v>
      </c>
      <c r="CV317" t="s">
        <v>108</v>
      </c>
      <c r="CW317" t="s">
        <v>129</v>
      </c>
      <c r="CX317" t="s">
        <v>138</v>
      </c>
      <c r="CY317" t="s">
        <v>139</v>
      </c>
      <c r="DD317" s="170">
        <v>16.920000000000002</v>
      </c>
      <c r="DE317" t="s">
        <v>110</v>
      </c>
      <c r="DF317" s="171">
        <v>0</v>
      </c>
      <c r="DH317" s="172">
        <v>0</v>
      </c>
      <c r="DI317" t="s">
        <v>171</v>
      </c>
      <c r="DJ317" t="s">
        <v>116</v>
      </c>
      <c r="DK317" s="173">
        <v>42418</v>
      </c>
      <c r="DL317" t="s">
        <v>119</v>
      </c>
      <c r="DN317" s="174">
        <v>16.920000000000002</v>
      </c>
      <c r="DO317" s="175">
        <v>1</v>
      </c>
      <c r="DP317" s="176">
        <v>1</v>
      </c>
      <c r="DQ317" s="177">
        <v>908505</v>
      </c>
      <c r="DT317" s="178">
        <v>42434</v>
      </c>
      <c r="DV317" t="s">
        <v>120</v>
      </c>
      <c r="DW317" s="179">
        <v>42418</v>
      </c>
      <c r="DX317" t="s">
        <v>110</v>
      </c>
      <c r="DY317" s="180">
        <v>42418</v>
      </c>
      <c r="DZ317" t="s">
        <v>116</v>
      </c>
      <c r="EC317" t="s">
        <v>123</v>
      </c>
      <c r="ED317" s="181">
        <v>0</v>
      </c>
      <c r="EE317" s="182">
        <v>0</v>
      </c>
      <c r="EG317" t="s">
        <v>132</v>
      </c>
      <c r="EJ317" t="str">
        <f t="shared" si="9"/>
        <v>726900018000</v>
      </c>
    </row>
    <row r="318" spans="1:140" hidden="1" x14ac:dyDescent="0.25">
      <c r="A318" t="s">
        <v>108</v>
      </c>
      <c r="B318" t="s">
        <v>170</v>
      </c>
      <c r="C318" s="140">
        <v>42418</v>
      </c>
      <c r="D318" s="141">
        <v>0</v>
      </c>
      <c r="E318" t="s">
        <v>108</v>
      </c>
      <c r="F318" t="s">
        <v>110</v>
      </c>
      <c r="G318" s="142">
        <v>2016</v>
      </c>
      <c r="H318" s="143">
        <v>8</v>
      </c>
      <c r="I318" s="144">
        <v>42418</v>
      </c>
      <c r="J318" t="s">
        <v>111</v>
      </c>
      <c r="L318" t="s">
        <v>110</v>
      </c>
      <c r="M318" t="s">
        <v>110</v>
      </c>
      <c r="O318" s="146">
        <v>0</v>
      </c>
      <c r="P318" t="s">
        <v>112</v>
      </c>
      <c r="R318" s="148">
        <v>42418</v>
      </c>
      <c r="S318" s="149">
        <v>66</v>
      </c>
      <c r="T318" s="150">
        <v>16200.63</v>
      </c>
      <c r="U318" s="151">
        <v>16200.63</v>
      </c>
      <c r="V318" s="152">
        <v>0</v>
      </c>
      <c r="W318" t="s">
        <v>113</v>
      </c>
      <c r="Y318" t="s">
        <v>114</v>
      </c>
      <c r="Z318" t="s">
        <v>114</v>
      </c>
      <c r="AA318" t="s">
        <v>114</v>
      </c>
      <c r="AB318" t="s">
        <v>115</v>
      </c>
      <c r="AC318" t="s">
        <v>116</v>
      </c>
      <c r="AD318" t="s">
        <v>110</v>
      </c>
      <c r="AE318" t="s">
        <v>110</v>
      </c>
      <c r="AH318" s="153">
        <v>0</v>
      </c>
      <c r="AI318" s="154">
        <v>42434</v>
      </c>
      <c r="AJ318" s="155">
        <v>908505</v>
      </c>
      <c r="AK318" s="156">
        <v>908505.1</v>
      </c>
      <c r="AL318" s="157">
        <v>42418</v>
      </c>
      <c r="AM318" s="158">
        <v>0</v>
      </c>
      <c r="AN318" t="s">
        <v>117</v>
      </c>
      <c r="AO318" s="159">
        <v>42434.395462962966</v>
      </c>
      <c r="AP318" t="s">
        <v>171</v>
      </c>
      <c r="AQ318" t="s">
        <v>119</v>
      </c>
      <c r="AR318" t="s">
        <v>119</v>
      </c>
      <c r="AT318" s="160">
        <v>42418</v>
      </c>
      <c r="AU318" s="161">
        <v>1</v>
      </c>
      <c r="AV318" s="162">
        <v>1</v>
      </c>
      <c r="AW318" t="s">
        <v>120</v>
      </c>
      <c r="AZ318" s="163">
        <v>42434</v>
      </c>
      <c r="BB318" t="s">
        <v>121</v>
      </c>
      <c r="BC318" t="s">
        <v>114</v>
      </c>
      <c r="BD318" t="s">
        <v>122</v>
      </c>
      <c r="BE318" t="s">
        <v>110</v>
      </c>
      <c r="BH318" t="s">
        <v>122</v>
      </c>
      <c r="BL318" t="s">
        <v>110</v>
      </c>
      <c r="BM318" s="165">
        <v>42418</v>
      </c>
      <c r="BO318" t="s">
        <v>110</v>
      </c>
      <c r="BP318" t="s">
        <v>123</v>
      </c>
      <c r="BS318" s="166">
        <v>42434.383784722224</v>
      </c>
      <c r="BU318" t="s">
        <v>110</v>
      </c>
      <c r="BV318" t="s">
        <v>171</v>
      </c>
      <c r="BW318" t="s">
        <v>110</v>
      </c>
      <c r="BZ318" t="s">
        <v>108</v>
      </c>
      <c r="CA318" t="s">
        <v>170</v>
      </c>
      <c r="CB318" s="167">
        <v>42418</v>
      </c>
      <c r="CC318" s="168">
        <v>0</v>
      </c>
      <c r="CD318" s="169">
        <v>66</v>
      </c>
      <c r="CE318" t="s">
        <v>111</v>
      </c>
      <c r="CH318" t="s">
        <v>146</v>
      </c>
      <c r="CI318" t="s">
        <v>125</v>
      </c>
      <c r="CL318" t="s">
        <v>126</v>
      </c>
      <c r="CM318" t="s">
        <v>127</v>
      </c>
      <c r="CO318" t="s">
        <v>128</v>
      </c>
      <c r="CU318" t="s">
        <v>119</v>
      </c>
      <c r="CV318" t="s">
        <v>108</v>
      </c>
      <c r="CW318" t="s">
        <v>129</v>
      </c>
      <c r="CX318" t="s">
        <v>130</v>
      </c>
      <c r="DD318" s="170">
        <v>17.170000000000002</v>
      </c>
      <c r="DE318" t="s">
        <v>110</v>
      </c>
      <c r="DF318" s="171">
        <v>0</v>
      </c>
      <c r="DH318" s="172">
        <v>0</v>
      </c>
      <c r="DI318" t="s">
        <v>171</v>
      </c>
      <c r="DJ318" t="s">
        <v>116</v>
      </c>
      <c r="DK318" s="173">
        <v>42418</v>
      </c>
      <c r="DL318" t="s">
        <v>119</v>
      </c>
      <c r="DN318" s="174">
        <v>17.170000000000002</v>
      </c>
      <c r="DO318" s="175">
        <v>1</v>
      </c>
      <c r="DP318" s="176">
        <v>1</v>
      </c>
      <c r="DQ318" s="177">
        <v>908505</v>
      </c>
      <c r="DT318" s="178">
        <v>42434</v>
      </c>
      <c r="DV318" t="s">
        <v>120</v>
      </c>
      <c r="DW318" s="179">
        <v>42418</v>
      </c>
      <c r="DX318" t="s">
        <v>110</v>
      </c>
      <c r="DY318" s="180">
        <v>42418</v>
      </c>
      <c r="DZ318" t="s">
        <v>116</v>
      </c>
      <c r="EC318" t="s">
        <v>123</v>
      </c>
      <c r="ED318" s="181">
        <v>0</v>
      </c>
      <c r="EE318" s="182">
        <v>0</v>
      </c>
      <c r="EG318" t="s">
        <v>132</v>
      </c>
      <c r="EJ318" t="str">
        <f t="shared" si="9"/>
        <v>726900099000</v>
      </c>
    </row>
    <row r="319" spans="1:140" x14ac:dyDescent="0.25">
      <c r="A319" s="197" t="s">
        <v>0</v>
      </c>
      <c r="B319" s="199" t="s">
        <v>1</v>
      </c>
      <c r="C319" s="200" t="s">
        <v>2</v>
      </c>
      <c r="D319" s="202" t="s">
        <v>3</v>
      </c>
      <c r="E319" s="204" t="s">
        <v>0</v>
      </c>
      <c r="F319" s="205" t="s">
        <v>4</v>
      </c>
      <c r="G319" s="206" t="s">
        <v>5</v>
      </c>
      <c r="H319" s="207" t="s">
        <v>6</v>
      </c>
      <c r="I319" s="208" t="s">
        <v>7</v>
      </c>
      <c r="J319" s="209" t="s">
        <v>8</v>
      </c>
      <c r="K319" s="210" t="s">
        <v>9</v>
      </c>
      <c r="L319" s="211" t="s">
        <v>10</v>
      </c>
      <c r="M319" s="212" t="s">
        <v>11</v>
      </c>
      <c r="N319" s="213" t="s">
        <v>2</v>
      </c>
      <c r="O319" s="214" t="s">
        <v>6</v>
      </c>
      <c r="P319" s="215" t="s">
        <v>12</v>
      </c>
      <c r="Q319" s="216" t="s">
        <v>12</v>
      </c>
      <c r="R319" s="217" t="s">
        <v>13</v>
      </c>
      <c r="S319" s="218" t="s">
        <v>14</v>
      </c>
      <c r="T319" s="219" t="s">
        <v>15</v>
      </c>
      <c r="U319" s="221" t="s">
        <v>16</v>
      </c>
      <c r="V319" s="222" t="s">
        <v>17</v>
      </c>
      <c r="W319" s="224" t="s">
        <v>18</v>
      </c>
      <c r="X319" s="225" t="s">
        <v>19</v>
      </c>
      <c r="Y319" s="226" t="s">
        <v>20</v>
      </c>
      <c r="Z319" s="227" t="s">
        <v>21</v>
      </c>
      <c r="AA319" s="228" t="s">
        <v>22</v>
      </c>
      <c r="AB319" s="229" t="s">
        <v>23</v>
      </c>
      <c r="AC319" s="230" t="s">
        <v>24</v>
      </c>
      <c r="AD319" s="231" t="s">
        <v>25</v>
      </c>
      <c r="AE319" s="232" t="s">
        <v>26</v>
      </c>
      <c r="AF319" s="233" t="s">
        <v>27</v>
      </c>
      <c r="AG319" s="234" t="s">
        <v>28</v>
      </c>
      <c r="AH319" s="235" t="s">
        <v>29</v>
      </c>
      <c r="AI319" s="236" t="s">
        <v>30</v>
      </c>
      <c r="AJ319" s="237" t="s">
        <v>31</v>
      </c>
      <c r="AK319" s="238" t="s">
        <v>31</v>
      </c>
      <c r="AL319" s="240" t="s">
        <v>32</v>
      </c>
      <c r="AM319" s="241" t="s">
        <v>33</v>
      </c>
      <c r="AN319" s="242" t="s">
        <v>34</v>
      </c>
      <c r="AO319" s="243" t="s">
        <v>35</v>
      </c>
      <c r="AP319" s="245" t="s">
        <v>36</v>
      </c>
      <c r="AQ319" s="246" t="s">
        <v>37</v>
      </c>
      <c r="AR319" s="247" t="s">
        <v>37</v>
      </c>
      <c r="AS319" s="248" t="s">
        <v>38</v>
      </c>
      <c r="AT319" s="249" t="s">
        <v>39</v>
      </c>
      <c r="AU319" s="250" t="s">
        <v>40</v>
      </c>
      <c r="AV319" s="252" t="s">
        <v>41</v>
      </c>
      <c r="AW319" s="253" t="s">
        <v>42</v>
      </c>
      <c r="AX319" s="254" t="s">
        <v>43</v>
      </c>
      <c r="AY319" s="255" t="s">
        <v>44</v>
      </c>
      <c r="AZ319" s="256" t="s">
        <v>45</v>
      </c>
      <c r="BA319" s="257" t="s">
        <v>23</v>
      </c>
      <c r="BB319" s="258" t="s">
        <v>46</v>
      </c>
      <c r="BC319" s="259" t="s">
        <v>47</v>
      </c>
      <c r="BD319" s="260" t="s">
        <v>48</v>
      </c>
      <c r="BE319" s="261" t="s">
        <v>49</v>
      </c>
      <c r="BF319" s="262" t="s">
        <v>34</v>
      </c>
      <c r="BG319" s="263" t="s">
        <v>35</v>
      </c>
      <c r="BH319" s="264" t="s">
        <v>50</v>
      </c>
      <c r="BI319" s="265" t="s">
        <v>51</v>
      </c>
      <c r="BJ319" s="266" t="s">
        <v>52</v>
      </c>
      <c r="BK319" s="267" t="s">
        <v>53</v>
      </c>
      <c r="BL319" s="268" t="s">
        <v>54</v>
      </c>
      <c r="BM319" s="269" t="s">
        <v>55</v>
      </c>
      <c r="BN319" s="270" t="s">
        <v>56</v>
      </c>
      <c r="BO319" s="271" t="s">
        <v>57</v>
      </c>
      <c r="BP319" s="272" t="s">
        <v>58</v>
      </c>
      <c r="BQ319" s="273" t="s">
        <v>59</v>
      </c>
      <c r="BR319" s="274" t="s">
        <v>60</v>
      </c>
      <c r="BS319" s="275" t="s">
        <v>61</v>
      </c>
      <c r="BT319" s="276" t="s">
        <v>62</v>
      </c>
      <c r="BU319" s="277" t="s">
        <v>63</v>
      </c>
      <c r="BV319" s="278" t="s">
        <v>64</v>
      </c>
      <c r="BW319" s="279" t="s">
        <v>65</v>
      </c>
      <c r="BX319" s="280" t="s">
        <v>66</v>
      </c>
      <c r="BY319" s="281" t="s">
        <v>67</v>
      </c>
      <c r="BZ319" s="282" t="s">
        <v>0</v>
      </c>
      <c r="CA319" s="283" t="s">
        <v>1</v>
      </c>
      <c r="CB319" s="284" t="s">
        <v>2</v>
      </c>
      <c r="CC319" s="285" t="s">
        <v>3</v>
      </c>
      <c r="CD319" s="286" t="s">
        <v>68</v>
      </c>
      <c r="CE319" s="287" t="s">
        <v>9</v>
      </c>
      <c r="CF319" s="288" t="s">
        <v>69</v>
      </c>
      <c r="CG319" s="289" t="s">
        <v>70</v>
      </c>
      <c r="CH319" s="290" t="s">
        <v>71</v>
      </c>
      <c r="CI319" s="291" t="s">
        <v>72</v>
      </c>
      <c r="CJ319" s="292" t="s">
        <v>73</v>
      </c>
      <c r="CK319" s="293" t="s">
        <v>74</v>
      </c>
      <c r="CL319" s="294" t="s">
        <v>75</v>
      </c>
      <c r="CM319" s="295" t="s">
        <v>76</v>
      </c>
      <c r="CN319" s="296" t="s">
        <v>77</v>
      </c>
      <c r="CO319" s="297" t="s">
        <v>78</v>
      </c>
      <c r="CP319" s="298" t="s">
        <v>79</v>
      </c>
      <c r="CQ319" s="299" t="s">
        <v>80</v>
      </c>
      <c r="CR319" s="300" t="s">
        <v>53</v>
      </c>
      <c r="CS319" s="301" t="s">
        <v>81</v>
      </c>
      <c r="CT319" s="302" t="s">
        <v>82</v>
      </c>
      <c r="CU319" s="303" t="s">
        <v>37</v>
      </c>
      <c r="CV319" s="304" t="s">
        <v>83</v>
      </c>
      <c r="CW319" s="305" t="s">
        <v>84</v>
      </c>
      <c r="CX319" s="306" t="s">
        <v>85</v>
      </c>
      <c r="CY319" s="307" t="s">
        <v>86</v>
      </c>
      <c r="CZ319" s="308" t="s">
        <v>87</v>
      </c>
      <c r="DA319" s="309" t="s">
        <v>88</v>
      </c>
      <c r="DB319" s="310" t="s">
        <v>89</v>
      </c>
      <c r="DC319" s="311" t="s">
        <v>90</v>
      </c>
      <c r="DD319" s="312" t="s">
        <v>91</v>
      </c>
      <c r="DE319" s="313" t="s">
        <v>92</v>
      </c>
      <c r="DF319" s="314" t="s">
        <v>93</v>
      </c>
      <c r="DG319" s="315" t="s">
        <v>94</v>
      </c>
      <c r="DH319" s="316" t="s">
        <v>95</v>
      </c>
      <c r="DI319" s="317" t="s">
        <v>96</v>
      </c>
      <c r="DJ319" s="318" t="s">
        <v>23</v>
      </c>
      <c r="DK319" s="319" t="s">
        <v>97</v>
      </c>
      <c r="DL319" s="320" t="s">
        <v>37</v>
      </c>
      <c r="DM319" s="321" t="s">
        <v>38</v>
      </c>
      <c r="DN319" s="322" t="s">
        <v>91</v>
      </c>
      <c r="DO319" s="323" t="s">
        <v>40</v>
      </c>
      <c r="DP319" s="324" t="s">
        <v>41</v>
      </c>
      <c r="DQ319" s="325" t="s">
        <v>31</v>
      </c>
      <c r="DR319" s="326" t="s">
        <v>43</v>
      </c>
      <c r="DS319" s="327" t="s">
        <v>44</v>
      </c>
      <c r="DT319" s="328" t="s">
        <v>45</v>
      </c>
      <c r="DU319" s="329" t="s">
        <v>23</v>
      </c>
      <c r="DV319" s="330" t="s">
        <v>18</v>
      </c>
      <c r="DW319" s="331" t="s">
        <v>98</v>
      </c>
      <c r="DX319" s="332" t="s">
        <v>47</v>
      </c>
      <c r="DY319" s="333" t="s">
        <v>99</v>
      </c>
      <c r="DZ319" s="334" t="s">
        <v>100</v>
      </c>
      <c r="EA319" s="335" t="s">
        <v>101</v>
      </c>
      <c r="EB319" s="336" t="s">
        <v>102</v>
      </c>
      <c r="EC319" s="337" t="s">
        <v>103</v>
      </c>
      <c r="ED319" s="338" t="s">
        <v>104</v>
      </c>
      <c r="EE319" s="339" t="s">
        <v>105</v>
      </c>
      <c r="EF319" s="340" t="s">
        <v>106</v>
      </c>
      <c r="EG319" s="341" t="s">
        <v>107</v>
      </c>
      <c r="EH319" s="342" t="s">
        <v>66</v>
      </c>
      <c r="EI319" s="343" t="s">
        <v>67</v>
      </c>
      <c r="EJ319" s="197" t="s">
        <v>192</v>
      </c>
    </row>
    <row r="320" spans="1:140" hidden="1" x14ac:dyDescent="0.25">
      <c r="A320" t="s">
        <v>108</v>
      </c>
      <c r="B320" t="s">
        <v>172</v>
      </c>
      <c r="C320" s="140">
        <v>42432</v>
      </c>
      <c r="D320" s="141">
        <v>0</v>
      </c>
      <c r="E320" t="s">
        <v>108</v>
      </c>
      <c r="F320" t="s">
        <v>110</v>
      </c>
      <c r="G320" s="142">
        <v>2016</v>
      </c>
      <c r="H320" s="143">
        <v>9</v>
      </c>
      <c r="I320" s="144">
        <v>42432</v>
      </c>
      <c r="J320" t="s">
        <v>111</v>
      </c>
      <c r="L320" t="s">
        <v>110</v>
      </c>
      <c r="M320" t="s">
        <v>110</v>
      </c>
      <c r="O320" s="146">
        <v>0</v>
      </c>
      <c r="P320" t="s">
        <v>112</v>
      </c>
      <c r="R320" s="148">
        <v>42432</v>
      </c>
      <c r="S320" s="149">
        <v>66</v>
      </c>
      <c r="T320" s="150">
        <v>16113.64</v>
      </c>
      <c r="U320" s="151">
        <v>16113.64</v>
      </c>
      <c r="V320" s="152">
        <v>0</v>
      </c>
      <c r="W320" t="s">
        <v>113</v>
      </c>
      <c r="Y320" t="s">
        <v>114</v>
      </c>
      <c r="Z320" t="s">
        <v>114</v>
      </c>
      <c r="AA320" t="s">
        <v>114</v>
      </c>
      <c r="AB320" t="s">
        <v>115</v>
      </c>
      <c r="AC320" t="s">
        <v>116</v>
      </c>
      <c r="AD320" t="s">
        <v>110</v>
      </c>
      <c r="AE320" t="s">
        <v>110</v>
      </c>
      <c r="AH320" s="153">
        <v>0</v>
      </c>
      <c r="AI320" s="154">
        <v>42441</v>
      </c>
      <c r="AJ320" s="155">
        <v>940924</v>
      </c>
      <c r="AK320" s="156">
        <v>940924.1</v>
      </c>
      <c r="AL320" s="157">
        <v>42432</v>
      </c>
      <c r="AM320" s="158">
        <v>0</v>
      </c>
      <c r="AN320" t="s">
        <v>117</v>
      </c>
      <c r="AO320" s="159">
        <v>42441.403865740744</v>
      </c>
      <c r="AP320" t="s">
        <v>173</v>
      </c>
      <c r="AQ320" t="s">
        <v>119</v>
      </c>
      <c r="AR320" t="s">
        <v>119</v>
      </c>
      <c r="AT320" s="160">
        <v>42432</v>
      </c>
      <c r="AU320" s="161">
        <v>1</v>
      </c>
      <c r="AV320" s="162">
        <v>1</v>
      </c>
      <c r="AW320" t="s">
        <v>120</v>
      </c>
      <c r="AZ320" s="163">
        <v>42441</v>
      </c>
      <c r="BB320" t="s">
        <v>121</v>
      </c>
      <c r="BC320" t="s">
        <v>114</v>
      </c>
      <c r="BD320" t="s">
        <v>122</v>
      </c>
      <c r="BE320" t="s">
        <v>110</v>
      </c>
      <c r="BH320" t="s">
        <v>122</v>
      </c>
      <c r="BL320" t="s">
        <v>110</v>
      </c>
      <c r="BM320" s="165">
        <v>42432</v>
      </c>
      <c r="BO320" t="s">
        <v>110</v>
      </c>
      <c r="BP320" t="s">
        <v>123</v>
      </c>
      <c r="BS320" s="166">
        <v>42441.39266203704</v>
      </c>
      <c r="BU320" t="s">
        <v>110</v>
      </c>
      <c r="BV320" t="s">
        <v>173</v>
      </c>
      <c r="BW320" t="s">
        <v>110</v>
      </c>
      <c r="BZ320" t="s">
        <v>108</v>
      </c>
      <c r="CA320" t="s">
        <v>172</v>
      </c>
      <c r="CB320" s="167">
        <v>42432</v>
      </c>
      <c r="CC320" s="168">
        <v>0</v>
      </c>
      <c r="CD320" s="169">
        <v>13</v>
      </c>
      <c r="CE320" t="s">
        <v>111</v>
      </c>
      <c r="CH320" t="s">
        <v>151</v>
      </c>
      <c r="CL320" t="s">
        <v>126</v>
      </c>
      <c r="CM320" t="s">
        <v>137</v>
      </c>
      <c r="CU320" t="s">
        <v>119</v>
      </c>
      <c r="DD320" s="170">
        <v>-1373.04</v>
      </c>
      <c r="DE320" t="s">
        <v>110</v>
      </c>
      <c r="DF320" s="171">
        <v>0</v>
      </c>
      <c r="DH320" s="172">
        <v>0</v>
      </c>
      <c r="DI320" t="s">
        <v>173</v>
      </c>
      <c r="DJ320" t="s">
        <v>116</v>
      </c>
      <c r="DK320" s="173">
        <v>42432</v>
      </c>
      <c r="DL320" t="s">
        <v>119</v>
      </c>
      <c r="DN320" s="174">
        <v>-1373.04</v>
      </c>
      <c r="DO320" s="175">
        <v>1</v>
      </c>
      <c r="DP320" s="176">
        <v>1</v>
      </c>
      <c r="DQ320" s="177">
        <v>940924</v>
      </c>
      <c r="DT320" s="178">
        <v>42441</v>
      </c>
      <c r="DV320" t="s">
        <v>120</v>
      </c>
      <c r="DW320" s="179">
        <v>42432</v>
      </c>
      <c r="DX320" t="s">
        <v>110</v>
      </c>
      <c r="DY320" s="180">
        <v>42432</v>
      </c>
      <c r="DZ320" t="s">
        <v>116</v>
      </c>
      <c r="EC320" t="s">
        <v>123</v>
      </c>
      <c r="ED320" s="181">
        <v>0</v>
      </c>
      <c r="EE320" s="182">
        <v>0</v>
      </c>
      <c r="EG320" t="s">
        <v>132</v>
      </c>
      <c r="EJ320" t="str">
        <f t="shared" ref="EJ320:EJ351" si="10">CONCATENATE(CH320,CM320)</f>
        <v>205600018000</v>
      </c>
    </row>
    <row r="321" spans="1:140" hidden="1" x14ac:dyDescent="0.25">
      <c r="A321" t="s">
        <v>108</v>
      </c>
      <c r="B321" t="s">
        <v>172</v>
      </c>
      <c r="C321" s="140">
        <v>42432</v>
      </c>
      <c r="D321" s="141">
        <v>0</v>
      </c>
      <c r="E321" t="s">
        <v>108</v>
      </c>
      <c r="F321" t="s">
        <v>110</v>
      </c>
      <c r="G321" s="142">
        <v>2016</v>
      </c>
      <c r="H321" s="143">
        <v>9</v>
      </c>
      <c r="I321" s="144">
        <v>42432</v>
      </c>
      <c r="J321" t="s">
        <v>111</v>
      </c>
      <c r="L321" t="s">
        <v>110</v>
      </c>
      <c r="M321" t="s">
        <v>110</v>
      </c>
      <c r="O321" s="146">
        <v>0</v>
      </c>
      <c r="P321" t="s">
        <v>112</v>
      </c>
      <c r="R321" s="148">
        <v>42432</v>
      </c>
      <c r="S321" s="149">
        <v>66</v>
      </c>
      <c r="T321" s="150">
        <v>16113.64</v>
      </c>
      <c r="U321" s="151">
        <v>16113.64</v>
      </c>
      <c r="V321" s="152">
        <v>0</v>
      </c>
      <c r="W321" t="s">
        <v>113</v>
      </c>
      <c r="Y321" t="s">
        <v>114</v>
      </c>
      <c r="Z321" t="s">
        <v>114</v>
      </c>
      <c r="AA321" t="s">
        <v>114</v>
      </c>
      <c r="AB321" t="s">
        <v>115</v>
      </c>
      <c r="AC321" t="s">
        <v>116</v>
      </c>
      <c r="AD321" t="s">
        <v>110</v>
      </c>
      <c r="AE321" t="s">
        <v>110</v>
      </c>
      <c r="AH321" s="153">
        <v>0</v>
      </c>
      <c r="AI321" s="154">
        <v>42441</v>
      </c>
      <c r="AJ321" s="155">
        <v>940924</v>
      </c>
      <c r="AK321" s="156">
        <v>940924.1</v>
      </c>
      <c r="AL321" s="157">
        <v>42432</v>
      </c>
      <c r="AM321" s="158">
        <v>0</v>
      </c>
      <c r="AN321" t="s">
        <v>117</v>
      </c>
      <c r="AO321" s="159">
        <v>42441.403865740744</v>
      </c>
      <c r="AP321" t="s">
        <v>173</v>
      </c>
      <c r="AQ321" t="s">
        <v>119</v>
      </c>
      <c r="AR321" t="s">
        <v>119</v>
      </c>
      <c r="AT321" s="160">
        <v>42432</v>
      </c>
      <c r="AU321" s="161">
        <v>1</v>
      </c>
      <c r="AV321" s="162">
        <v>1</v>
      </c>
      <c r="AW321" t="s">
        <v>120</v>
      </c>
      <c r="AZ321" s="163">
        <v>42441</v>
      </c>
      <c r="BB321" t="s">
        <v>121</v>
      </c>
      <c r="BC321" t="s">
        <v>114</v>
      </c>
      <c r="BD321" t="s">
        <v>122</v>
      </c>
      <c r="BE321" t="s">
        <v>110</v>
      </c>
      <c r="BH321" t="s">
        <v>122</v>
      </c>
      <c r="BL321" t="s">
        <v>110</v>
      </c>
      <c r="BM321" s="165">
        <v>42432</v>
      </c>
      <c r="BO321" t="s">
        <v>110</v>
      </c>
      <c r="BP321" t="s">
        <v>123</v>
      </c>
      <c r="BS321" s="166">
        <v>42441.39266203704</v>
      </c>
      <c r="BU321" t="s">
        <v>110</v>
      </c>
      <c r="BV321" t="s">
        <v>173</v>
      </c>
      <c r="BW321" t="s">
        <v>110</v>
      </c>
      <c r="BZ321" t="s">
        <v>108</v>
      </c>
      <c r="CA321" t="s">
        <v>172</v>
      </c>
      <c r="CB321" s="167">
        <v>42432</v>
      </c>
      <c r="CC321" s="168">
        <v>0</v>
      </c>
      <c r="CD321" s="169">
        <v>9</v>
      </c>
      <c r="CE321" t="s">
        <v>111</v>
      </c>
      <c r="CH321" t="s">
        <v>149</v>
      </c>
      <c r="CL321" t="s">
        <v>126</v>
      </c>
      <c r="CM321" t="s">
        <v>127</v>
      </c>
      <c r="CU321" t="s">
        <v>119</v>
      </c>
      <c r="DD321" s="170">
        <v>-66.61</v>
      </c>
      <c r="DE321" t="s">
        <v>110</v>
      </c>
      <c r="DF321" s="171">
        <v>0</v>
      </c>
      <c r="DH321" s="172">
        <v>0</v>
      </c>
      <c r="DI321" t="s">
        <v>173</v>
      </c>
      <c r="DJ321" t="s">
        <v>116</v>
      </c>
      <c r="DK321" s="173">
        <v>42432</v>
      </c>
      <c r="DL321" t="s">
        <v>119</v>
      </c>
      <c r="DN321" s="174">
        <v>-66.61</v>
      </c>
      <c r="DO321" s="175">
        <v>1</v>
      </c>
      <c r="DP321" s="176">
        <v>1</v>
      </c>
      <c r="DQ321" s="177">
        <v>940924</v>
      </c>
      <c r="DT321" s="178">
        <v>42441</v>
      </c>
      <c r="DV321" t="s">
        <v>120</v>
      </c>
      <c r="DW321" s="179">
        <v>42432</v>
      </c>
      <c r="DX321" t="s">
        <v>110</v>
      </c>
      <c r="DY321" s="180">
        <v>42432</v>
      </c>
      <c r="DZ321" t="s">
        <v>116</v>
      </c>
      <c r="EC321" t="s">
        <v>123</v>
      </c>
      <c r="ED321" s="181">
        <v>0</v>
      </c>
      <c r="EE321" s="182">
        <v>0</v>
      </c>
      <c r="EG321" t="s">
        <v>132</v>
      </c>
      <c r="EJ321" t="str">
        <f t="shared" si="10"/>
        <v>205300099000</v>
      </c>
    </row>
    <row r="322" spans="1:140" hidden="1" x14ac:dyDescent="0.25">
      <c r="A322" t="s">
        <v>108</v>
      </c>
      <c r="B322" t="s">
        <v>172</v>
      </c>
      <c r="C322" s="140">
        <v>42432</v>
      </c>
      <c r="D322" s="141">
        <v>0</v>
      </c>
      <c r="E322" t="s">
        <v>108</v>
      </c>
      <c r="F322" t="s">
        <v>110</v>
      </c>
      <c r="G322" s="142">
        <v>2016</v>
      </c>
      <c r="H322" s="143">
        <v>9</v>
      </c>
      <c r="I322" s="144">
        <v>42432</v>
      </c>
      <c r="J322" t="s">
        <v>111</v>
      </c>
      <c r="L322" t="s">
        <v>110</v>
      </c>
      <c r="M322" t="s">
        <v>110</v>
      </c>
      <c r="O322" s="146">
        <v>0</v>
      </c>
      <c r="P322" t="s">
        <v>112</v>
      </c>
      <c r="R322" s="148">
        <v>42432</v>
      </c>
      <c r="S322" s="149">
        <v>66</v>
      </c>
      <c r="T322" s="150">
        <v>16113.64</v>
      </c>
      <c r="U322" s="151">
        <v>16113.64</v>
      </c>
      <c r="V322" s="152">
        <v>0</v>
      </c>
      <c r="W322" t="s">
        <v>113</v>
      </c>
      <c r="Y322" t="s">
        <v>114</v>
      </c>
      <c r="Z322" t="s">
        <v>114</v>
      </c>
      <c r="AA322" t="s">
        <v>114</v>
      </c>
      <c r="AB322" t="s">
        <v>115</v>
      </c>
      <c r="AC322" t="s">
        <v>116</v>
      </c>
      <c r="AD322" t="s">
        <v>110</v>
      </c>
      <c r="AE322" t="s">
        <v>110</v>
      </c>
      <c r="AH322" s="153">
        <v>0</v>
      </c>
      <c r="AI322" s="154">
        <v>42441</v>
      </c>
      <c r="AJ322" s="155">
        <v>940924</v>
      </c>
      <c r="AK322" s="156">
        <v>940924.1</v>
      </c>
      <c r="AL322" s="157">
        <v>42432</v>
      </c>
      <c r="AM322" s="158">
        <v>0</v>
      </c>
      <c r="AN322" t="s">
        <v>117</v>
      </c>
      <c r="AO322" s="159">
        <v>42441.403865740744</v>
      </c>
      <c r="AP322" t="s">
        <v>173</v>
      </c>
      <c r="AQ322" t="s">
        <v>119</v>
      </c>
      <c r="AR322" t="s">
        <v>119</v>
      </c>
      <c r="AT322" s="160">
        <v>42432</v>
      </c>
      <c r="AU322" s="161">
        <v>1</v>
      </c>
      <c r="AV322" s="162">
        <v>1</v>
      </c>
      <c r="AW322" t="s">
        <v>120</v>
      </c>
      <c r="AZ322" s="163">
        <v>42441</v>
      </c>
      <c r="BB322" t="s">
        <v>121</v>
      </c>
      <c r="BC322" t="s">
        <v>114</v>
      </c>
      <c r="BD322" t="s">
        <v>122</v>
      </c>
      <c r="BE322" t="s">
        <v>110</v>
      </c>
      <c r="BH322" t="s">
        <v>122</v>
      </c>
      <c r="BL322" t="s">
        <v>110</v>
      </c>
      <c r="BM322" s="165">
        <v>42432</v>
      </c>
      <c r="BO322" t="s">
        <v>110</v>
      </c>
      <c r="BP322" t="s">
        <v>123</v>
      </c>
      <c r="BS322" s="166">
        <v>42441.39266203704</v>
      </c>
      <c r="BU322" t="s">
        <v>110</v>
      </c>
      <c r="BV322" t="s">
        <v>173</v>
      </c>
      <c r="BW322" t="s">
        <v>110</v>
      </c>
      <c r="BZ322" t="s">
        <v>108</v>
      </c>
      <c r="CA322" t="s">
        <v>172</v>
      </c>
      <c r="CB322" s="167">
        <v>42432</v>
      </c>
      <c r="CC322" s="168">
        <v>0</v>
      </c>
      <c r="CD322" s="169">
        <v>10</v>
      </c>
      <c r="CE322" t="s">
        <v>111</v>
      </c>
      <c r="CH322" t="s">
        <v>150</v>
      </c>
      <c r="CL322" t="s">
        <v>126</v>
      </c>
      <c r="CM322" t="s">
        <v>137</v>
      </c>
      <c r="CU322" t="s">
        <v>119</v>
      </c>
      <c r="DD322" s="170">
        <v>-2.77</v>
      </c>
      <c r="DE322" t="s">
        <v>110</v>
      </c>
      <c r="DF322" s="171">
        <v>0</v>
      </c>
      <c r="DH322" s="172">
        <v>0</v>
      </c>
      <c r="DI322" t="s">
        <v>173</v>
      </c>
      <c r="DJ322" t="s">
        <v>116</v>
      </c>
      <c r="DK322" s="173">
        <v>42432</v>
      </c>
      <c r="DL322" t="s">
        <v>119</v>
      </c>
      <c r="DN322" s="174">
        <v>-2.77</v>
      </c>
      <c r="DO322" s="175">
        <v>1</v>
      </c>
      <c r="DP322" s="176">
        <v>1</v>
      </c>
      <c r="DQ322" s="177">
        <v>940924</v>
      </c>
      <c r="DT322" s="178">
        <v>42441</v>
      </c>
      <c r="DV322" t="s">
        <v>120</v>
      </c>
      <c r="DW322" s="179">
        <v>42432</v>
      </c>
      <c r="DX322" t="s">
        <v>110</v>
      </c>
      <c r="DY322" s="180">
        <v>42432</v>
      </c>
      <c r="DZ322" t="s">
        <v>116</v>
      </c>
      <c r="EC322" t="s">
        <v>123</v>
      </c>
      <c r="ED322" s="181">
        <v>0</v>
      </c>
      <c r="EE322" s="182">
        <v>0</v>
      </c>
      <c r="EG322" t="s">
        <v>132</v>
      </c>
      <c r="EJ322" t="str">
        <f t="shared" si="10"/>
        <v>205500018000</v>
      </c>
    </row>
    <row r="323" spans="1:140" hidden="1" x14ac:dyDescent="0.25">
      <c r="A323" t="s">
        <v>108</v>
      </c>
      <c r="B323" t="s">
        <v>172</v>
      </c>
      <c r="C323" s="140">
        <v>42432</v>
      </c>
      <c r="D323" s="141">
        <v>0</v>
      </c>
      <c r="E323" t="s">
        <v>108</v>
      </c>
      <c r="F323" t="s">
        <v>110</v>
      </c>
      <c r="G323" s="142">
        <v>2016</v>
      </c>
      <c r="H323" s="143">
        <v>9</v>
      </c>
      <c r="I323" s="144">
        <v>42432</v>
      </c>
      <c r="J323" t="s">
        <v>111</v>
      </c>
      <c r="L323" t="s">
        <v>110</v>
      </c>
      <c r="M323" t="s">
        <v>110</v>
      </c>
      <c r="O323" s="146">
        <v>0</v>
      </c>
      <c r="P323" t="s">
        <v>112</v>
      </c>
      <c r="R323" s="148">
        <v>42432</v>
      </c>
      <c r="S323" s="149">
        <v>66</v>
      </c>
      <c r="T323" s="150">
        <v>16113.64</v>
      </c>
      <c r="U323" s="151">
        <v>16113.64</v>
      </c>
      <c r="V323" s="152">
        <v>0</v>
      </c>
      <c r="W323" t="s">
        <v>113</v>
      </c>
      <c r="Y323" t="s">
        <v>114</v>
      </c>
      <c r="Z323" t="s">
        <v>114</v>
      </c>
      <c r="AA323" t="s">
        <v>114</v>
      </c>
      <c r="AB323" t="s">
        <v>115</v>
      </c>
      <c r="AC323" t="s">
        <v>116</v>
      </c>
      <c r="AD323" t="s">
        <v>110</v>
      </c>
      <c r="AE323" t="s">
        <v>110</v>
      </c>
      <c r="AH323" s="153">
        <v>0</v>
      </c>
      <c r="AI323" s="154">
        <v>42441</v>
      </c>
      <c r="AJ323" s="155">
        <v>940924</v>
      </c>
      <c r="AK323" s="156">
        <v>940924.1</v>
      </c>
      <c r="AL323" s="157">
        <v>42432</v>
      </c>
      <c r="AM323" s="158">
        <v>0</v>
      </c>
      <c r="AN323" t="s">
        <v>117</v>
      </c>
      <c r="AO323" s="159">
        <v>42441.403865740744</v>
      </c>
      <c r="AP323" t="s">
        <v>173</v>
      </c>
      <c r="AQ323" t="s">
        <v>119</v>
      </c>
      <c r="AR323" t="s">
        <v>119</v>
      </c>
      <c r="AT323" s="160">
        <v>42432</v>
      </c>
      <c r="AU323" s="161">
        <v>1</v>
      </c>
      <c r="AV323" s="162">
        <v>1</v>
      </c>
      <c r="AW323" t="s">
        <v>120</v>
      </c>
      <c r="AZ323" s="163">
        <v>42441</v>
      </c>
      <c r="BB323" t="s">
        <v>121</v>
      </c>
      <c r="BC323" t="s">
        <v>114</v>
      </c>
      <c r="BD323" t="s">
        <v>122</v>
      </c>
      <c r="BE323" t="s">
        <v>110</v>
      </c>
      <c r="BH323" t="s">
        <v>122</v>
      </c>
      <c r="BL323" t="s">
        <v>110</v>
      </c>
      <c r="BM323" s="165">
        <v>42432</v>
      </c>
      <c r="BO323" t="s">
        <v>110</v>
      </c>
      <c r="BP323" t="s">
        <v>123</v>
      </c>
      <c r="BS323" s="166">
        <v>42441.39266203704</v>
      </c>
      <c r="BU323" t="s">
        <v>110</v>
      </c>
      <c r="BV323" t="s">
        <v>173</v>
      </c>
      <c r="BW323" t="s">
        <v>110</v>
      </c>
      <c r="BZ323" t="s">
        <v>108</v>
      </c>
      <c r="CA323" t="s">
        <v>172</v>
      </c>
      <c r="CB323" s="167">
        <v>42432</v>
      </c>
      <c r="CC323" s="168">
        <v>0</v>
      </c>
      <c r="CD323" s="169">
        <v>11</v>
      </c>
      <c r="CE323" t="s">
        <v>111</v>
      </c>
      <c r="CH323" t="s">
        <v>150</v>
      </c>
      <c r="CL323" t="s">
        <v>126</v>
      </c>
      <c r="CM323" t="s">
        <v>134</v>
      </c>
      <c r="CU323" t="s">
        <v>119</v>
      </c>
      <c r="DD323" s="170">
        <v>-2.0099999999999998</v>
      </c>
      <c r="DE323" t="s">
        <v>110</v>
      </c>
      <c r="DF323" s="171">
        <v>0</v>
      </c>
      <c r="DH323" s="172">
        <v>0</v>
      </c>
      <c r="DI323" t="s">
        <v>173</v>
      </c>
      <c r="DJ323" t="s">
        <v>116</v>
      </c>
      <c r="DK323" s="173">
        <v>42432</v>
      </c>
      <c r="DL323" t="s">
        <v>119</v>
      </c>
      <c r="DN323" s="174">
        <v>-2.0099999999999998</v>
      </c>
      <c r="DO323" s="175">
        <v>1</v>
      </c>
      <c r="DP323" s="176">
        <v>1</v>
      </c>
      <c r="DQ323" s="177">
        <v>940924</v>
      </c>
      <c r="DT323" s="178">
        <v>42441</v>
      </c>
      <c r="DV323" t="s">
        <v>120</v>
      </c>
      <c r="DW323" s="179">
        <v>42432</v>
      </c>
      <c r="DX323" t="s">
        <v>110</v>
      </c>
      <c r="DY323" s="180">
        <v>42432</v>
      </c>
      <c r="DZ323" t="s">
        <v>116</v>
      </c>
      <c r="EC323" t="s">
        <v>123</v>
      </c>
      <c r="ED323" s="181">
        <v>0</v>
      </c>
      <c r="EE323" s="182">
        <v>0</v>
      </c>
      <c r="EG323" t="s">
        <v>132</v>
      </c>
      <c r="EJ323" t="str">
        <f t="shared" si="10"/>
        <v>205500019800</v>
      </c>
    </row>
    <row r="324" spans="1:140" hidden="1" x14ac:dyDescent="0.25">
      <c r="A324" t="s">
        <v>108</v>
      </c>
      <c r="B324" t="s">
        <v>172</v>
      </c>
      <c r="C324" s="140">
        <v>42432</v>
      </c>
      <c r="D324" s="141">
        <v>0</v>
      </c>
      <c r="E324" t="s">
        <v>108</v>
      </c>
      <c r="F324" t="s">
        <v>110</v>
      </c>
      <c r="G324" s="142">
        <v>2016</v>
      </c>
      <c r="H324" s="143">
        <v>9</v>
      </c>
      <c r="I324" s="144">
        <v>42432</v>
      </c>
      <c r="J324" t="s">
        <v>111</v>
      </c>
      <c r="L324" t="s">
        <v>110</v>
      </c>
      <c r="M324" t="s">
        <v>110</v>
      </c>
      <c r="O324" s="146">
        <v>0</v>
      </c>
      <c r="P324" t="s">
        <v>112</v>
      </c>
      <c r="R324" s="148">
        <v>42432</v>
      </c>
      <c r="S324" s="149">
        <v>66</v>
      </c>
      <c r="T324" s="150">
        <v>16113.64</v>
      </c>
      <c r="U324" s="151">
        <v>16113.64</v>
      </c>
      <c r="V324" s="152">
        <v>0</v>
      </c>
      <c r="W324" t="s">
        <v>113</v>
      </c>
      <c r="Y324" t="s">
        <v>114</v>
      </c>
      <c r="Z324" t="s">
        <v>114</v>
      </c>
      <c r="AA324" t="s">
        <v>114</v>
      </c>
      <c r="AB324" t="s">
        <v>115</v>
      </c>
      <c r="AC324" t="s">
        <v>116</v>
      </c>
      <c r="AD324" t="s">
        <v>110</v>
      </c>
      <c r="AE324" t="s">
        <v>110</v>
      </c>
      <c r="AH324" s="153">
        <v>0</v>
      </c>
      <c r="AI324" s="154">
        <v>42441</v>
      </c>
      <c r="AJ324" s="155">
        <v>940924</v>
      </c>
      <c r="AK324" s="156">
        <v>940924.1</v>
      </c>
      <c r="AL324" s="157">
        <v>42432</v>
      </c>
      <c r="AM324" s="158">
        <v>0</v>
      </c>
      <c r="AN324" t="s">
        <v>117</v>
      </c>
      <c r="AO324" s="159">
        <v>42441.403865740744</v>
      </c>
      <c r="AP324" t="s">
        <v>173</v>
      </c>
      <c r="AQ324" t="s">
        <v>119</v>
      </c>
      <c r="AR324" t="s">
        <v>119</v>
      </c>
      <c r="AT324" s="160">
        <v>42432</v>
      </c>
      <c r="AU324" s="161">
        <v>1</v>
      </c>
      <c r="AV324" s="162">
        <v>1</v>
      </c>
      <c r="AW324" t="s">
        <v>120</v>
      </c>
      <c r="AZ324" s="163">
        <v>42441</v>
      </c>
      <c r="BB324" t="s">
        <v>121</v>
      </c>
      <c r="BC324" t="s">
        <v>114</v>
      </c>
      <c r="BD324" t="s">
        <v>122</v>
      </c>
      <c r="BE324" t="s">
        <v>110</v>
      </c>
      <c r="BH324" t="s">
        <v>122</v>
      </c>
      <c r="BL324" t="s">
        <v>110</v>
      </c>
      <c r="BM324" s="165">
        <v>42432</v>
      </c>
      <c r="BO324" t="s">
        <v>110</v>
      </c>
      <c r="BP324" t="s">
        <v>123</v>
      </c>
      <c r="BS324" s="166">
        <v>42441.39266203704</v>
      </c>
      <c r="BU324" t="s">
        <v>110</v>
      </c>
      <c r="BV324" t="s">
        <v>173</v>
      </c>
      <c r="BW324" t="s">
        <v>110</v>
      </c>
      <c r="BZ324" t="s">
        <v>108</v>
      </c>
      <c r="CA324" t="s">
        <v>172</v>
      </c>
      <c r="CB324" s="167">
        <v>42432</v>
      </c>
      <c r="CC324" s="168">
        <v>0</v>
      </c>
      <c r="CD324" s="169">
        <v>12</v>
      </c>
      <c r="CE324" t="s">
        <v>111</v>
      </c>
      <c r="CH324" t="s">
        <v>150</v>
      </c>
      <c r="CL324" t="s">
        <v>126</v>
      </c>
      <c r="CM324" t="s">
        <v>127</v>
      </c>
      <c r="CU324" t="s">
        <v>119</v>
      </c>
      <c r="DD324" s="170">
        <v>-0.05</v>
      </c>
      <c r="DE324" t="s">
        <v>110</v>
      </c>
      <c r="DF324" s="171">
        <v>0</v>
      </c>
      <c r="DH324" s="172">
        <v>0</v>
      </c>
      <c r="DI324" t="s">
        <v>173</v>
      </c>
      <c r="DJ324" t="s">
        <v>116</v>
      </c>
      <c r="DK324" s="173">
        <v>42432</v>
      </c>
      <c r="DL324" t="s">
        <v>119</v>
      </c>
      <c r="DN324" s="174">
        <v>-0.05</v>
      </c>
      <c r="DO324" s="175">
        <v>1</v>
      </c>
      <c r="DP324" s="176">
        <v>1</v>
      </c>
      <c r="DQ324" s="177">
        <v>940924</v>
      </c>
      <c r="DT324" s="178">
        <v>42441</v>
      </c>
      <c r="DV324" t="s">
        <v>120</v>
      </c>
      <c r="DW324" s="179">
        <v>42432</v>
      </c>
      <c r="DX324" t="s">
        <v>110</v>
      </c>
      <c r="DY324" s="180">
        <v>42432</v>
      </c>
      <c r="DZ324" t="s">
        <v>116</v>
      </c>
      <c r="EC324" t="s">
        <v>123</v>
      </c>
      <c r="ED324" s="181">
        <v>0</v>
      </c>
      <c r="EE324" s="182">
        <v>0</v>
      </c>
      <c r="EG324" t="s">
        <v>132</v>
      </c>
      <c r="EJ324" t="str">
        <f t="shared" si="10"/>
        <v>205500099000</v>
      </c>
    </row>
    <row r="325" spans="1:140" hidden="1" x14ac:dyDescent="0.25">
      <c r="A325" t="s">
        <v>108</v>
      </c>
      <c r="B325" t="s">
        <v>172</v>
      </c>
      <c r="C325" s="140">
        <v>42432</v>
      </c>
      <c r="D325" s="141">
        <v>0</v>
      </c>
      <c r="E325" t="s">
        <v>108</v>
      </c>
      <c r="F325" t="s">
        <v>110</v>
      </c>
      <c r="G325" s="142">
        <v>2016</v>
      </c>
      <c r="H325" s="143">
        <v>9</v>
      </c>
      <c r="I325" s="144">
        <v>42432</v>
      </c>
      <c r="J325" t="s">
        <v>111</v>
      </c>
      <c r="L325" t="s">
        <v>110</v>
      </c>
      <c r="M325" t="s">
        <v>110</v>
      </c>
      <c r="O325" s="146">
        <v>0</v>
      </c>
      <c r="P325" t="s">
        <v>112</v>
      </c>
      <c r="R325" s="148">
        <v>42432</v>
      </c>
      <c r="S325" s="149">
        <v>66</v>
      </c>
      <c r="T325" s="150">
        <v>16113.64</v>
      </c>
      <c r="U325" s="151">
        <v>16113.64</v>
      </c>
      <c r="V325" s="152">
        <v>0</v>
      </c>
      <c r="W325" t="s">
        <v>113</v>
      </c>
      <c r="Y325" t="s">
        <v>114</v>
      </c>
      <c r="Z325" t="s">
        <v>114</v>
      </c>
      <c r="AA325" t="s">
        <v>114</v>
      </c>
      <c r="AB325" t="s">
        <v>115</v>
      </c>
      <c r="AC325" t="s">
        <v>116</v>
      </c>
      <c r="AD325" t="s">
        <v>110</v>
      </c>
      <c r="AE325" t="s">
        <v>110</v>
      </c>
      <c r="AH325" s="153">
        <v>0</v>
      </c>
      <c r="AI325" s="154">
        <v>42441</v>
      </c>
      <c r="AJ325" s="155">
        <v>940924</v>
      </c>
      <c r="AK325" s="156">
        <v>940924.1</v>
      </c>
      <c r="AL325" s="157">
        <v>42432</v>
      </c>
      <c r="AM325" s="158">
        <v>0</v>
      </c>
      <c r="AN325" t="s">
        <v>117</v>
      </c>
      <c r="AO325" s="159">
        <v>42441.403865740744</v>
      </c>
      <c r="AP325" t="s">
        <v>173</v>
      </c>
      <c r="AQ325" t="s">
        <v>119</v>
      </c>
      <c r="AR325" t="s">
        <v>119</v>
      </c>
      <c r="AT325" s="160">
        <v>42432</v>
      </c>
      <c r="AU325" s="161">
        <v>1</v>
      </c>
      <c r="AV325" s="162">
        <v>1</v>
      </c>
      <c r="AW325" t="s">
        <v>120</v>
      </c>
      <c r="AZ325" s="163">
        <v>42441</v>
      </c>
      <c r="BB325" t="s">
        <v>121</v>
      </c>
      <c r="BC325" t="s">
        <v>114</v>
      </c>
      <c r="BD325" t="s">
        <v>122</v>
      </c>
      <c r="BE325" t="s">
        <v>110</v>
      </c>
      <c r="BH325" t="s">
        <v>122</v>
      </c>
      <c r="BL325" t="s">
        <v>110</v>
      </c>
      <c r="BM325" s="165">
        <v>42432</v>
      </c>
      <c r="BO325" t="s">
        <v>110</v>
      </c>
      <c r="BP325" t="s">
        <v>123</v>
      </c>
      <c r="BS325" s="166">
        <v>42441.39266203704</v>
      </c>
      <c r="BU325" t="s">
        <v>110</v>
      </c>
      <c r="BV325" t="s">
        <v>173</v>
      </c>
      <c r="BW325" t="s">
        <v>110</v>
      </c>
      <c r="BZ325" t="s">
        <v>108</v>
      </c>
      <c r="CA325" t="s">
        <v>172</v>
      </c>
      <c r="CB325" s="167">
        <v>42432</v>
      </c>
      <c r="CC325" s="168">
        <v>0</v>
      </c>
      <c r="CD325" s="169">
        <v>14</v>
      </c>
      <c r="CE325" t="s">
        <v>111</v>
      </c>
      <c r="CH325" t="s">
        <v>151</v>
      </c>
      <c r="CL325" t="s">
        <v>126</v>
      </c>
      <c r="CM325" t="s">
        <v>127</v>
      </c>
      <c r="CU325" t="s">
        <v>119</v>
      </c>
      <c r="DD325" s="170">
        <v>-351.31</v>
      </c>
      <c r="DE325" t="s">
        <v>110</v>
      </c>
      <c r="DF325" s="171">
        <v>0</v>
      </c>
      <c r="DH325" s="172">
        <v>0</v>
      </c>
      <c r="DI325" t="s">
        <v>173</v>
      </c>
      <c r="DJ325" t="s">
        <v>116</v>
      </c>
      <c r="DK325" s="173">
        <v>42432</v>
      </c>
      <c r="DL325" t="s">
        <v>119</v>
      </c>
      <c r="DN325" s="174">
        <v>-351.31</v>
      </c>
      <c r="DO325" s="175">
        <v>1</v>
      </c>
      <c r="DP325" s="176">
        <v>1</v>
      </c>
      <c r="DQ325" s="177">
        <v>940924</v>
      </c>
      <c r="DT325" s="178">
        <v>42441</v>
      </c>
      <c r="DV325" t="s">
        <v>120</v>
      </c>
      <c r="DW325" s="179">
        <v>42432</v>
      </c>
      <c r="DX325" t="s">
        <v>110</v>
      </c>
      <c r="DY325" s="180">
        <v>42432</v>
      </c>
      <c r="DZ325" t="s">
        <v>116</v>
      </c>
      <c r="EC325" t="s">
        <v>123</v>
      </c>
      <c r="ED325" s="181">
        <v>0</v>
      </c>
      <c r="EE325" s="182">
        <v>0</v>
      </c>
      <c r="EG325" t="s">
        <v>132</v>
      </c>
      <c r="EJ325" t="str">
        <f t="shared" si="10"/>
        <v>205600099000</v>
      </c>
    </row>
    <row r="326" spans="1:140" hidden="1" x14ac:dyDescent="0.25">
      <c r="A326" t="s">
        <v>108</v>
      </c>
      <c r="B326" t="s">
        <v>172</v>
      </c>
      <c r="C326" s="140">
        <v>42432</v>
      </c>
      <c r="D326" s="141">
        <v>0</v>
      </c>
      <c r="E326" t="s">
        <v>108</v>
      </c>
      <c r="F326" t="s">
        <v>110</v>
      </c>
      <c r="G326" s="142">
        <v>2016</v>
      </c>
      <c r="H326" s="143">
        <v>9</v>
      </c>
      <c r="I326" s="144">
        <v>42432</v>
      </c>
      <c r="J326" t="s">
        <v>111</v>
      </c>
      <c r="L326" t="s">
        <v>110</v>
      </c>
      <c r="M326" t="s">
        <v>110</v>
      </c>
      <c r="O326" s="146">
        <v>0</v>
      </c>
      <c r="P326" t="s">
        <v>112</v>
      </c>
      <c r="R326" s="148">
        <v>42432</v>
      </c>
      <c r="S326" s="149">
        <v>66</v>
      </c>
      <c r="T326" s="150">
        <v>16113.64</v>
      </c>
      <c r="U326" s="151">
        <v>16113.64</v>
      </c>
      <c r="V326" s="152">
        <v>0</v>
      </c>
      <c r="W326" t="s">
        <v>113</v>
      </c>
      <c r="Y326" t="s">
        <v>114</v>
      </c>
      <c r="Z326" t="s">
        <v>114</v>
      </c>
      <c r="AA326" t="s">
        <v>114</v>
      </c>
      <c r="AB326" t="s">
        <v>115</v>
      </c>
      <c r="AC326" t="s">
        <v>116</v>
      </c>
      <c r="AD326" t="s">
        <v>110</v>
      </c>
      <c r="AE326" t="s">
        <v>110</v>
      </c>
      <c r="AH326" s="153">
        <v>0</v>
      </c>
      <c r="AI326" s="154">
        <v>42441</v>
      </c>
      <c r="AJ326" s="155">
        <v>940924</v>
      </c>
      <c r="AK326" s="156">
        <v>940924.1</v>
      </c>
      <c r="AL326" s="157">
        <v>42432</v>
      </c>
      <c r="AM326" s="158">
        <v>0</v>
      </c>
      <c r="AN326" t="s">
        <v>117</v>
      </c>
      <c r="AO326" s="159">
        <v>42441.403865740744</v>
      </c>
      <c r="AP326" t="s">
        <v>173</v>
      </c>
      <c r="AQ326" t="s">
        <v>119</v>
      </c>
      <c r="AR326" t="s">
        <v>119</v>
      </c>
      <c r="AT326" s="160">
        <v>42432</v>
      </c>
      <c r="AU326" s="161">
        <v>1</v>
      </c>
      <c r="AV326" s="162">
        <v>1</v>
      </c>
      <c r="AW326" t="s">
        <v>120</v>
      </c>
      <c r="AZ326" s="163">
        <v>42441</v>
      </c>
      <c r="BB326" t="s">
        <v>121</v>
      </c>
      <c r="BC326" t="s">
        <v>114</v>
      </c>
      <c r="BD326" t="s">
        <v>122</v>
      </c>
      <c r="BE326" t="s">
        <v>110</v>
      </c>
      <c r="BH326" t="s">
        <v>122</v>
      </c>
      <c r="BL326" t="s">
        <v>110</v>
      </c>
      <c r="BM326" s="165">
        <v>42432</v>
      </c>
      <c r="BO326" t="s">
        <v>110</v>
      </c>
      <c r="BP326" t="s">
        <v>123</v>
      </c>
      <c r="BS326" s="166">
        <v>42441.39266203704</v>
      </c>
      <c r="BU326" t="s">
        <v>110</v>
      </c>
      <c r="BV326" t="s">
        <v>173</v>
      </c>
      <c r="BW326" t="s">
        <v>110</v>
      </c>
      <c r="BZ326" t="s">
        <v>108</v>
      </c>
      <c r="CA326" t="s">
        <v>172</v>
      </c>
      <c r="CB326" s="167">
        <v>42432</v>
      </c>
      <c r="CC326" s="168">
        <v>0</v>
      </c>
      <c r="CD326" s="169">
        <v>15</v>
      </c>
      <c r="CE326" t="s">
        <v>111</v>
      </c>
      <c r="CH326" t="s">
        <v>165</v>
      </c>
      <c r="CL326" t="s">
        <v>126</v>
      </c>
      <c r="CM326" t="s">
        <v>137</v>
      </c>
      <c r="CU326" t="s">
        <v>119</v>
      </c>
      <c r="DD326" s="170">
        <v>-10.71</v>
      </c>
      <c r="DE326" t="s">
        <v>110</v>
      </c>
      <c r="DF326" s="171">
        <v>0</v>
      </c>
      <c r="DH326" s="172">
        <v>0</v>
      </c>
      <c r="DI326" t="s">
        <v>173</v>
      </c>
      <c r="DJ326" t="s">
        <v>116</v>
      </c>
      <c r="DK326" s="173">
        <v>42432</v>
      </c>
      <c r="DL326" t="s">
        <v>119</v>
      </c>
      <c r="DN326" s="174">
        <v>-10.71</v>
      </c>
      <c r="DO326" s="175">
        <v>1</v>
      </c>
      <c r="DP326" s="176">
        <v>1</v>
      </c>
      <c r="DQ326" s="177">
        <v>940924</v>
      </c>
      <c r="DT326" s="178">
        <v>42441</v>
      </c>
      <c r="DV326" t="s">
        <v>120</v>
      </c>
      <c r="DW326" s="179">
        <v>42432</v>
      </c>
      <c r="DX326" t="s">
        <v>110</v>
      </c>
      <c r="DY326" s="180">
        <v>42432</v>
      </c>
      <c r="DZ326" t="s">
        <v>116</v>
      </c>
      <c r="EC326" t="s">
        <v>123</v>
      </c>
      <c r="ED326" s="181">
        <v>0</v>
      </c>
      <c r="EE326" s="182">
        <v>0</v>
      </c>
      <c r="EG326" t="s">
        <v>132</v>
      </c>
      <c r="EJ326" t="str">
        <f t="shared" si="10"/>
        <v>205700018000</v>
      </c>
    </row>
    <row r="327" spans="1:140" hidden="1" x14ac:dyDescent="0.25">
      <c r="A327" t="s">
        <v>108</v>
      </c>
      <c r="B327" t="s">
        <v>172</v>
      </c>
      <c r="C327" s="140">
        <v>42432</v>
      </c>
      <c r="D327" s="141">
        <v>0</v>
      </c>
      <c r="E327" t="s">
        <v>108</v>
      </c>
      <c r="F327" t="s">
        <v>110</v>
      </c>
      <c r="G327" s="142">
        <v>2016</v>
      </c>
      <c r="H327" s="143">
        <v>9</v>
      </c>
      <c r="I327" s="144">
        <v>42432</v>
      </c>
      <c r="J327" t="s">
        <v>111</v>
      </c>
      <c r="L327" t="s">
        <v>110</v>
      </c>
      <c r="M327" t="s">
        <v>110</v>
      </c>
      <c r="O327" s="146">
        <v>0</v>
      </c>
      <c r="P327" t="s">
        <v>112</v>
      </c>
      <c r="R327" s="148">
        <v>42432</v>
      </c>
      <c r="S327" s="149">
        <v>66</v>
      </c>
      <c r="T327" s="150">
        <v>16113.64</v>
      </c>
      <c r="U327" s="151">
        <v>16113.64</v>
      </c>
      <c r="V327" s="152">
        <v>0</v>
      </c>
      <c r="W327" t="s">
        <v>113</v>
      </c>
      <c r="Y327" t="s">
        <v>114</v>
      </c>
      <c r="Z327" t="s">
        <v>114</v>
      </c>
      <c r="AA327" t="s">
        <v>114</v>
      </c>
      <c r="AB327" t="s">
        <v>115</v>
      </c>
      <c r="AC327" t="s">
        <v>116</v>
      </c>
      <c r="AD327" t="s">
        <v>110</v>
      </c>
      <c r="AE327" t="s">
        <v>110</v>
      </c>
      <c r="AH327" s="153">
        <v>0</v>
      </c>
      <c r="AI327" s="154">
        <v>42441</v>
      </c>
      <c r="AJ327" s="155">
        <v>940924</v>
      </c>
      <c r="AK327" s="156">
        <v>940924.1</v>
      </c>
      <c r="AL327" s="157">
        <v>42432</v>
      </c>
      <c r="AM327" s="158">
        <v>0</v>
      </c>
      <c r="AN327" t="s">
        <v>117</v>
      </c>
      <c r="AO327" s="159">
        <v>42441.403865740744</v>
      </c>
      <c r="AP327" t="s">
        <v>173</v>
      </c>
      <c r="AQ327" t="s">
        <v>119</v>
      </c>
      <c r="AR327" t="s">
        <v>119</v>
      </c>
      <c r="AT327" s="160">
        <v>42432</v>
      </c>
      <c r="AU327" s="161">
        <v>1</v>
      </c>
      <c r="AV327" s="162">
        <v>1</v>
      </c>
      <c r="AW327" t="s">
        <v>120</v>
      </c>
      <c r="AZ327" s="163">
        <v>42441</v>
      </c>
      <c r="BB327" t="s">
        <v>121</v>
      </c>
      <c r="BC327" t="s">
        <v>114</v>
      </c>
      <c r="BD327" t="s">
        <v>122</v>
      </c>
      <c r="BE327" t="s">
        <v>110</v>
      </c>
      <c r="BH327" t="s">
        <v>122</v>
      </c>
      <c r="BL327" t="s">
        <v>110</v>
      </c>
      <c r="BM327" s="165">
        <v>42432</v>
      </c>
      <c r="BO327" t="s">
        <v>110</v>
      </c>
      <c r="BP327" t="s">
        <v>123</v>
      </c>
      <c r="BS327" s="166">
        <v>42441.39266203704</v>
      </c>
      <c r="BU327" t="s">
        <v>110</v>
      </c>
      <c r="BV327" t="s">
        <v>173</v>
      </c>
      <c r="BW327" t="s">
        <v>110</v>
      </c>
      <c r="BZ327" t="s">
        <v>108</v>
      </c>
      <c r="CA327" t="s">
        <v>172</v>
      </c>
      <c r="CB327" s="167">
        <v>42432</v>
      </c>
      <c r="CC327" s="168">
        <v>0</v>
      </c>
      <c r="CD327" s="169">
        <v>16</v>
      </c>
      <c r="CE327" t="s">
        <v>111</v>
      </c>
      <c r="CH327" t="s">
        <v>165</v>
      </c>
      <c r="CL327" t="s">
        <v>126</v>
      </c>
      <c r="CM327" t="s">
        <v>134</v>
      </c>
      <c r="CU327" t="s">
        <v>119</v>
      </c>
      <c r="DD327" s="170">
        <v>-9.42</v>
      </c>
      <c r="DE327" t="s">
        <v>110</v>
      </c>
      <c r="DF327" s="171">
        <v>0</v>
      </c>
      <c r="DH327" s="172">
        <v>0</v>
      </c>
      <c r="DI327" t="s">
        <v>173</v>
      </c>
      <c r="DJ327" t="s">
        <v>116</v>
      </c>
      <c r="DK327" s="173">
        <v>42432</v>
      </c>
      <c r="DL327" t="s">
        <v>119</v>
      </c>
      <c r="DN327" s="174">
        <v>-9.42</v>
      </c>
      <c r="DO327" s="175">
        <v>1</v>
      </c>
      <c r="DP327" s="176">
        <v>1</v>
      </c>
      <c r="DQ327" s="177">
        <v>940924</v>
      </c>
      <c r="DT327" s="178">
        <v>42441</v>
      </c>
      <c r="DV327" t="s">
        <v>120</v>
      </c>
      <c r="DW327" s="179">
        <v>42432</v>
      </c>
      <c r="DX327" t="s">
        <v>110</v>
      </c>
      <c r="DY327" s="180">
        <v>42432</v>
      </c>
      <c r="DZ327" t="s">
        <v>116</v>
      </c>
      <c r="EC327" t="s">
        <v>123</v>
      </c>
      <c r="ED327" s="181">
        <v>0</v>
      </c>
      <c r="EE327" s="182">
        <v>0</v>
      </c>
      <c r="EG327" t="s">
        <v>132</v>
      </c>
      <c r="EJ327" t="str">
        <f t="shared" si="10"/>
        <v>205700019800</v>
      </c>
    </row>
    <row r="328" spans="1:140" hidden="1" x14ac:dyDescent="0.25">
      <c r="A328" t="s">
        <v>108</v>
      </c>
      <c r="B328" t="s">
        <v>172</v>
      </c>
      <c r="C328" s="140">
        <v>42432</v>
      </c>
      <c r="D328" s="141">
        <v>0</v>
      </c>
      <c r="E328" t="s">
        <v>108</v>
      </c>
      <c r="F328" t="s">
        <v>110</v>
      </c>
      <c r="G328" s="142">
        <v>2016</v>
      </c>
      <c r="H328" s="143">
        <v>9</v>
      </c>
      <c r="I328" s="144">
        <v>42432</v>
      </c>
      <c r="J328" t="s">
        <v>111</v>
      </c>
      <c r="L328" t="s">
        <v>110</v>
      </c>
      <c r="M328" t="s">
        <v>110</v>
      </c>
      <c r="O328" s="146">
        <v>0</v>
      </c>
      <c r="P328" t="s">
        <v>112</v>
      </c>
      <c r="R328" s="148">
        <v>42432</v>
      </c>
      <c r="S328" s="149">
        <v>66</v>
      </c>
      <c r="T328" s="150">
        <v>16113.64</v>
      </c>
      <c r="U328" s="151">
        <v>16113.64</v>
      </c>
      <c r="V328" s="152">
        <v>0</v>
      </c>
      <c r="W328" t="s">
        <v>113</v>
      </c>
      <c r="Y328" t="s">
        <v>114</v>
      </c>
      <c r="Z328" t="s">
        <v>114</v>
      </c>
      <c r="AA328" t="s">
        <v>114</v>
      </c>
      <c r="AB328" t="s">
        <v>115</v>
      </c>
      <c r="AC328" t="s">
        <v>116</v>
      </c>
      <c r="AD328" t="s">
        <v>110</v>
      </c>
      <c r="AE328" t="s">
        <v>110</v>
      </c>
      <c r="AH328" s="153">
        <v>0</v>
      </c>
      <c r="AI328" s="154">
        <v>42441</v>
      </c>
      <c r="AJ328" s="155">
        <v>940924</v>
      </c>
      <c r="AK328" s="156">
        <v>940924.1</v>
      </c>
      <c r="AL328" s="157">
        <v>42432</v>
      </c>
      <c r="AM328" s="158">
        <v>0</v>
      </c>
      <c r="AN328" t="s">
        <v>117</v>
      </c>
      <c r="AO328" s="159">
        <v>42441.403865740744</v>
      </c>
      <c r="AP328" t="s">
        <v>173</v>
      </c>
      <c r="AQ328" t="s">
        <v>119</v>
      </c>
      <c r="AR328" t="s">
        <v>119</v>
      </c>
      <c r="AT328" s="160">
        <v>42432</v>
      </c>
      <c r="AU328" s="161">
        <v>1</v>
      </c>
      <c r="AV328" s="162">
        <v>1</v>
      </c>
      <c r="AW328" t="s">
        <v>120</v>
      </c>
      <c r="AZ328" s="163">
        <v>42441</v>
      </c>
      <c r="BB328" t="s">
        <v>121</v>
      </c>
      <c r="BC328" t="s">
        <v>114</v>
      </c>
      <c r="BD328" t="s">
        <v>122</v>
      </c>
      <c r="BE328" t="s">
        <v>110</v>
      </c>
      <c r="BH328" t="s">
        <v>122</v>
      </c>
      <c r="BL328" t="s">
        <v>110</v>
      </c>
      <c r="BM328" s="165">
        <v>42432</v>
      </c>
      <c r="BO328" t="s">
        <v>110</v>
      </c>
      <c r="BP328" t="s">
        <v>123</v>
      </c>
      <c r="BS328" s="166">
        <v>42441.39266203704</v>
      </c>
      <c r="BU328" t="s">
        <v>110</v>
      </c>
      <c r="BV328" t="s">
        <v>173</v>
      </c>
      <c r="BW328" t="s">
        <v>110</v>
      </c>
      <c r="BZ328" t="s">
        <v>108</v>
      </c>
      <c r="CA328" t="s">
        <v>172</v>
      </c>
      <c r="CB328" s="167">
        <v>42432</v>
      </c>
      <c r="CC328" s="168">
        <v>0</v>
      </c>
      <c r="CD328" s="169">
        <v>17</v>
      </c>
      <c r="CE328" t="s">
        <v>111</v>
      </c>
      <c r="CH328" t="s">
        <v>165</v>
      </c>
      <c r="CL328" t="s">
        <v>126</v>
      </c>
      <c r="CM328" t="s">
        <v>127</v>
      </c>
      <c r="CU328" t="s">
        <v>119</v>
      </c>
      <c r="DD328" s="170">
        <v>-0.24</v>
      </c>
      <c r="DE328" t="s">
        <v>110</v>
      </c>
      <c r="DF328" s="171">
        <v>0</v>
      </c>
      <c r="DH328" s="172">
        <v>0</v>
      </c>
      <c r="DI328" t="s">
        <v>173</v>
      </c>
      <c r="DJ328" t="s">
        <v>116</v>
      </c>
      <c r="DK328" s="173">
        <v>42432</v>
      </c>
      <c r="DL328" t="s">
        <v>119</v>
      </c>
      <c r="DN328" s="174">
        <v>-0.24</v>
      </c>
      <c r="DO328" s="175">
        <v>1</v>
      </c>
      <c r="DP328" s="176">
        <v>1</v>
      </c>
      <c r="DQ328" s="177">
        <v>940924</v>
      </c>
      <c r="DT328" s="178">
        <v>42441</v>
      </c>
      <c r="DV328" t="s">
        <v>120</v>
      </c>
      <c r="DW328" s="179">
        <v>42432</v>
      </c>
      <c r="DX328" t="s">
        <v>110</v>
      </c>
      <c r="DY328" s="180">
        <v>42432</v>
      </c>
      <c r="DZ328" t="s">
        <v>116</v>
      </c>
      <c r="EC328" t="s">
        <v>123</v>
      </c>
      <c r="ED328" s="181">
        <v>0</v>
      </c>
      <c r="EE328" s="182">
        <v>0</v>
      </c>
      <c r="EG328" t="s">
        <v>132</v>
      </c>
      <c r="EJ328" t="str">
        <f t="shared" si="10"/>
        <v>205700099000</v>
      </c>
    </row>
    <row r="329" spans="1:140" hidden="1" x14ac:dyDescent="0.25">
      <c r="A329" t="s">
        <v>108</v>
      </c>
      <c r="B329" t="s">
        <v>172</v>
      </c>
      <c r="C329" s="140">
        <v>42432</v>
      </c>
      <c r="D329" s="141">
        <v>0</v>
      </c>
      <c r="E329" t="s">
        <v>108</v>
      </c>
      <c r="F329" t="s">
        <v>110</v>
      </c>
      <c r="G329" s="142">
        <v>2016</v>
      </c>
      <c r="H329" s="143">
        <v>9</v>
      </c>
      <c r="I329" s="144">
        <v>42432</v>
      </c>
      <c r="J329" t="s">
        <v>111</v>
      </c>
      <c r="L329" t="s">
        <v>110</v>
      </c>
      <c r="M329" t="s">
        <v>110</v>
      </c>
      <c r="O329" s="146">
        <v>0</v>
      </c>
      <c r="P329" t="s">
        <v>112</v>
      </c>
      <c r="R329" s="148">
        <v>42432</v>
      </c>
      <c r="S329" s="149">
        <v>66</v>
      </c>
      <c r="T329" s="150">
        <v>16113.64</v>
      </c>
      <c r="U329" s="151">
        <v>16113.64</v>
      </c>
      <c r="V329" s="152">
        <v>0</v>
      </c>
      <c r="W329" t="s">
        <v>113</v>
      </c>
      <c r="Y329" t="s">
        <v>114</v>
      </c>
      <c r="Z329" t="s">
        <v>114</v>
      </c>
      <c r="AA329" t="s">
        <v>114</v>
      </c>
      <c r="AB329" t="s">
        <v>115</v>
      </c>
      <c r="AC329" t="s">
        <v>116</v>
      </c>
      <c r="AD329" t="s">
        <v>110</v>
      </c>
      <c r="AE329" t="s">
        <v>110</v>
      </c>
      <c r="AH329" s="153">
        <v>0</v>
      </c>
      <c r="AI329" s="154">
        <v>42441</v>
      </c>
      <c r="AJ329" s="155">
        <v>940924</v>
      </c>
      <c r="AK329" s="156">
        <v>940924.1</v>
      </c>
      <c r="AL329" s="157">
        <v>42432</v>
      </c>
      <c r="AM329" s="158">
        <v>0</v>
      </c>
      <c r="AN329" t="s">
        <v>117</v>
      </c>
      <c r="AO329" s="159">
        <v>42441.403865740744</v>
      </c>
      <c r="AP329" t="s">
        <v>173</v>
      </c>
      <c r="AQ329" t="s">
        <v>119</v>
      </c>
      <c r="AR329" t="s">
        <v>119</v>
      </c>
      <c r="AT329" s="160">
        <v>42432</v>
      </c>
      <c r="AU329" s="161">
        <v>1</v>
      </c>
      <c r="AV329" s="162">
        <v>1</v>
      </c>
      <c r="AW329" t="s">
        <v>120</v>
      </c>
      <c r="AZ329" s="163">
        <v>42441</v>
      </c>
      <c r="BB329" t="s">
        <v>121</v>
      </c>
      <c r="BC329" t="s">
        <v>114</v>
      </c>
      <c r="BD329" t="s">
        <v>122</v>
      </c>
      <c r="BE329" t="s">
        <v>110</v>
      </c>
      <c r="BH329" t="s">
        <v>122</v>
      </c>
      <c r="BL329" t="s">
        <v>110</v>
      </c>
      <c r="BM329" s="165">
        <v>42432</v>
      </c>
      <c r="BO329" t="s">
        <v>110</v>
      </c>
      <c r="BP329" t="s">
        <v>123</v>
      </c>
      <c r="BS329" s="166">
        <v>42441.39266203704</v>
      </c>
      <c r="BU329" t="s">
        <v>110</v>
      </c>
      <c r="BV329" t="s">
        <v>173</v>
      </c>
      <c r="BW329" t="s">
        <v>110</v>
      </c>
      <c r="BZ329" t="s">
        <v>108</v>
      </c>
      <c r="CA329" t="s">
        <v>172</v>
      </c>
      <c r="CB329" s="167">
        <v>42432</v>
      </c>
      <c r="CC329" s="168">
        <v>0</v>
      </c>
      <c r="CD329" s="169">
        <v>18</v>
      </c>
      <c r="CE329" t="s">
        <v>111</v>
      </c>
      <c r="CH329" t="s">
        <v>152</v>
      </c>
      <c r="CL329" t="s">
        <v>126</v>
      </c>
      <c r="CM329" t="s">
        <v>137</v>
      </c>
      <c r="CU329" t="s">
        <v>119</v>
      </c>
      <c r="DD329" s="170">
        <v>-116.08</v>
      </c>
      <c r="DE329" t="s">
        <v>110</v>
      </c>
      <c r="DF329" s="171">
        <v>0</v>
      </c>
      <c r="DH329" s="172">
        <v>0</v>
      </c>
      <c r="DI329" t="s">
        <v>173</v>
      </c>
      <c r="DJ329" t="s">
        <v>116</v>
      </c>
      <c r="DK329" s="173">
        <v>42432</v>
      </c>
      <c r="DL329" t="s">
        <v>119</v>
      </c>
      <c r="DN329" s="174">
        <v>-116.08</v>
      </c>
      <c r="DO329" s="175">
        <v>1</v>
      </c>
      <c r="DP329" s="176">
        <v>1</v>
      </c>
      <c r="DQ329" s="177">
        <v>940924</v>
      </c>
      <c r="DT329" s="178">
        <v>42441</v>
      </c>
      <c r="DV329" t="s">
        <v>120</v>
      </c>
      <c r="DW329" s="179">
        <v>42432</v>
      </c>
      <c r="DX329" t="s">
        <v>110</v>
      </c>
      <c r="DY329" s="180">
        <v>42432</v>
      </c>
      <c r="DZ329" t="s">
        <v>116</v>
      </c>
      <c r="EC329" t="s">
        <v>123</v>
      </c>
      <c r="ED329" s="181">
        <v>0</v>
      </c>
      <c r="EE329" s="182">
        <v>0</v>
      </c>
      <c r="EG329" t="s">
        <v>132</v>
      </c>
      <c r="EJ329" t="str">
        <f t="shared" si="10"/>
        <v>205800018000</v>
      </c>
    </row>
    <row r="330" spans="1:140" hidden="1" x14ac:dyDescent="0.25">
      <c r="A330" t="s">
        <v>108</v>
      </c>
      <c r="B330" t="s">
        <v>172</v>
      </c>
      <c r="C330" s="140">
        <v>42432</v>
      </c>
      <c r="D330" s="141">
        <v>0</v>
      </c>
      <c r="E330" t="s">
        <v>108</v>
      </c>
      <c r="F330" t="s">
        <v>110</v>
      </c>
      <c r="G330" s="142">
        <v>2016</v>
      </c>
      <c r="H330" s="143">
        <v>9</v>
      </c>
      <c r="I330" s="144">
        <v>42432</v>
      </c>
      <c r="J330" t="s">
        <v>111</v>
      </c>
      <c r="L330" t="s">
        <v>110</v>
      </c>
      <c r="M330" t="s">
        <v>110</v>
      </c>
      <c r="O330" s="146">
        <v>0</v>
      </c>
      <c r="P330" t="s">
        <v>112</v>
      </c>
      <c r="R330" s="148">
        <v>42432</v>
      </c>
      <c r="S330" s="149">
        <v>66</v>
      </c>
      <c r="T330" s="150">
        <v>16113.64</v>
      </c>
      <c r="U330" s="151">
        <v>16113.64</v>
      </c>
      <c r="V330" s="152">
        <v>0</v>
      </c>
      <c r="W330" t="s">
        <v>113</v>
      </c>
      <c r="Y330" t="s">
        <v>114</v>
      </c>
      <c r="Z330" t="s">
        <v>114</v>
      </c>
      <c r="AA330" t="s">
        <v>114</v>
      </c>
      <c r="AB330" t="s">
        <v>115</v>
      </c>
      <c r="AC330" t="s">
        <v>116</v>
      </c>
      <c r="AD330" t="s">
        <v>110</v>
      </c>
      <c r="AE330" t="s">
        <v>110</v>
      </c>
      <c r="AH330" s="153">
        <v>0</v>
      </c>
      <c r="AI330" s="154">
        <v>42441</v>
      </c>
      <c r="AJ330" s="155">
        <v>940924</v>
      </c>
      <c r="AK330" s="156">
        <v>940924.1</v>
      </c>
      <c r="AL330" s="157">
        <v>42432</v>
      </c>
      <c r="AM330" s="158">
        <v>0</v>
      </c>
      <c r="AN330" t="s">
        <v>117</v>
      </c>
      <c r="AO330" s="159">
        <v>42441.403865740744</v>
      </c>
      <c r="AP330" t="s">
        <v>173</v>
      </c>
      <c r="AQ330" t="s">
        <v>119</v>
      </c>
      <c r="AR330" t="s">
        <v>119</v>
      </c>
      <c r="AT330" s="160">
        <v>42432</v>
      </c>
      <c r="AU330" s="161">
        <v>1</v>
      </c>
      <c r="AV330" s="162">
        <v>1</v>
      </c>
      <c r="AW330" t="s">
        <v>120</v>
      </c>
      <c r="AZ330" s="163">
        <v>42441</v>
      </c>
      <c r="BB330" t="s">
        <v>121</v>
      </c>
      <c r="BC330" t="s">
        <v>114</v>
      </c>
      <c r="BD330" t="s">
        <v>122</v>
      </c>
      <c r="BE330" t="s">
        <v>110</v>
      </c>
      <c r="BH330" t="s">
        <v>122</v>
      </c>
      <c r="BL330" t="s">
        <v>110</v>
      </c>
      <c r="BM330" s="165">
        <v>42432</v>
      </c>
      <c r="BO330" t="s">
        <v>110</v>
      </c>
      <c r="BP330" t="s">
        <v>123</v>
      </c>
      <c r="BS330" s="166">
        <v>42441.39266203704</v>
      </c>
      <c r="BU330" t="s">
        <v>110</v>
      </c>
      <c r="BV330" t="s">
        <v>173</v>
      </c>
      <c r="BW330" t="s">
        <v>110</v>
      </c>
      <c r="BZ330" t="s">
        <v>108</v>
      </c>
      <c r="CA330" t="s">
        <v>172</v>
      </c>
      <c r="CB330" s="167">
        <v>42432</v>
      </c>
      <c r="CC330" s="168">
        <v>0</v>
      </c>
      <c r="CD330" s="169">
        <v>19</v>
      </c>
      <c r="CE330" t="s">
        <v>111</v>
      </c>
      <c r="CH330" t="s">
        <v>152</v>
      </c>
      <c r="CL330" t="s">
        <v>126</v>
      </c>
      <c r="CM330" t="s">
        <v>134</v>
      </c>
      <c r="CU330" t="s">
        <v>119</v>
      </c>
      <c r="DD330" s="170">
        <v>-36.54</v>
      </c>
      <c r="DE330" t="s">
        <v>110</v>
      </c>
      <c r="DF330" s="171">
        <v>0</v>
      </c>
      <c r="DH330" s="172">
        <v>0</v>
      </c>
      <c r="DI330" t="s">
        <v>173</v>
      </c>
      <c r="DJ330" t="s">
        <v>116</v>
      </c>
      <c r="DK330" s="173">
        <v>42432</v>
      </c>
      <c r="DL330" t="s">
        <v>119</v>
      </c>
      <c r="DN330" s="174">
        <v>-36.54</v>
      </c>
      <c r="DO330" s="175">
        <v>1</v>
      </c>
      <c r="DP330" s="176">
        <v>1</v>
      </c>
      <c r="DQ330" s="177">
        <v>940924</v>
      </c>
      <c r="DT330" s="178">
        <v>42441</v>
      </c>
      <c r="DV330" t="s">
        <v>120</v>
      </c>
      <c r="DW330" s="179">
        <v>42432</v>
      </c>
      <c r="DX330" t="s">
        <v>110</v>
      </c>
      <c r="DY330" s="180">
        <v>42432</v>
      </c>
      <c r="DZ330" t="s">
        <v>116</v>
      </c>
      <c r="EC330" t="s">
        <v>123</v>
      </c>
      <c r="ED330" s="181">
        <v>0</v>
      </c>
      <c r="EE330" s="182">
        <v>0</v>
      </c>
      <c r="EG330" t="s">
        <v>132</v>
      </c>
      <c r="EJ330" t="str">
        <f t="shared" si="10"/>
        <v>205800019800</v>
      </c>
    </row>
    <row r="331" spans="1:140" hidden="1" x14ac:dyDescent="0.25">
      <c r="A331" t="s">
        <v>108</v>
      </c>
      <c r="B331" t="s">
        <v>172</v>
      </c>
      <c r="C331" s="140">
        <v>42432</v>
      </c>
      <c r="D331" s="141">
        <v>0</v>
      </c>
      <c r="E331" t="s">
        <v>108</v>
      </c>
      <c r="F331" t="s">
        <v>110</v>
      </c>
      <c r="G331" s="142">
        <v>2016</v>
      </c>
      <c r="H331" s="143">
        <v>9</v>
      </c>
      <c r="I331" s="144">
        <v>42432</v>
      </c>
      <c r="J331" t="s">
        <v>111</v>
      </c>
      <c r="L331" t="s">
        <v>110</v>
      </c>
      <c r="M331" t="s">
        <v>110</v>
      </c>
      <c r="O331" s="146">
        <v>0</v>
      </c>
      <c r="P331" t="s">
        <v>112</v>
      </c>
      <c r="R331" s="148">
        <v>42432</v>
      </c>
      <c r="S331" s="149">
        <v>66</v>
      </c>
      <c r="T331" s="150">
        <v>16113.64</v>
      </c>
      <c r="U331" s="151">
        <v>16113.64</v>
      </c>
      <c r="V331" s="152">
        <v>0</v>
      </c>
      <c r="W331" t="s">
        <v>113</v>
      </c>
      <c r="Y331" t="s">
        <v>114</v>
      </c>
      <c r="Z331" t="s">
        <v>114</v>
      </c>
      <c r="AA331" t="s">
        <v>114</v>
      </c>
      <c r="AB331" t="s">
        <v>115</v>
      </c>
      <c r="AC331" t="s">
        <v>116</v>
      </c>
      <c r="AD331" t="s">
        <v>110</v>
      </c>
      <c r="AE331" t="s">
        <v>110</v>
      </c>
      <c r="AH331" s="153">
        <v>0</v>
      </c>
      <c r="AI331" s="154">
        <v>42441</v>
      </c>
      <c r="AJ331" s="155">
        <v>940924</v>
      </c>
      <c r="AK331" s="156">
        <v>940924.1</v>
      </c>
      <c r="AL331" s="157">
        <v>42432</v>
      </c>
      <c r="AM331" s="158">
        <v>0</v>
      </c>
      <c r="AN331" t="s">
        <v>117</v>
      </c>
      <c r="AO331" s="159">
        <v>42441.403865740744</v>
      </c>
      <c r="AP331" t="s">
        <v>173</v>
      </c>
      <c r="AQ331" t="s">
        <v>119</v>
      </c>
      <c r="AR331" t="s">
        <v>119</v>
      </c>
      <c r="AT331" s="160">
        <v>42432</v>
      </c>
      <c r="AU331" s="161">
        <v>1</v>
      </c>
      <c r="AV331" s="162">
        <v>1</v>
      </c>
      <c r="AW331" t="s">
        <v>120</v>
      </c>
      <c r="AZ331" s="163">
        <v>42441</v>
      </c>
      <c r="BB331" t="s">
        <v>121</v>
      </c>
      <c r="BC331" t="s">
        <v>114</v>
      </c>
      <c r="BD331" t="s">
        <v>122</v>
      </c>
      <c r="BE331" t="s">
        <v>110</v>
      </c>
      <c r="BH331" t="s">
        <v>122</v>
      </c>
      <c r="BL331" t="s">
        <v>110</v>
      </c>
      <c r="BM331" s="165">
        <v>42432</v>
      </c>
      <c r="BO331" t="s">
        <v>110</v>
      </c>
      <c r="BP331" t="s">
        <v>123</v>
      </c>
      <c r="BS331" s="166">
        <v>42441.39266203704</v>
      </c>
      <c r="BU331" t="s">
        <v>110</v>
      </c>
      <c r="BV331" t="s">
        <v>173</v>
      </c>
      <c r="BW331" t="s">
        <v>110</v>
      </c>
      <c r="BZ331" t="s">
        <v>108</v>
      </c>
      <c r="CA331" t="s">
        <v>172</v>
      </c>
      <c r="CB331" s="167">
        <v>42432</v>
      </c>
      <c r="CC331" s="168">
        <v>0</v>
      </c>
      <c r="CD331" s="169">
        <v>20</v>
      </c>
      <c r="CE331" t="s">
        <v>111</v>
      </c>
      <c r="CH331" t="s">
        <v>152</v>
      </c>
      <c r="CL331" t="s">
        <v>126</v>
      </c>
      <c r="CM331" t="s">
        <v>127</v>
      </c>
      <c r="CU331" t="s">
        <v>119</v>
      </c>
      <c r="DD331" s="170">
        <v>-15.57</v>
      </c>
      <c r="DE331" t="s">
        <v>110</v>
      </c>
      <c r="DF331" s="171">
        <v>0</v>
      </c>
      <c r="DH331" s="172">
        <v>0</v>
      </c>
      <c r="DI331" t="s">
        <v>173</v>
      </c>
      <c r="DJ331" t="s">
        <v>116</v>
      </c>
      <c r="DK331" s="173">
        <v>42432</v>
      </c>
      <c r="DL331" t="s">
        <v>119</v>
      </c>
      <c r="DN331" s="174">
        <v>-15.57</v>
      </c>
      <c r="DO331" s="175">
        <v>1</v>
      </c>
      <c r="DP331" s="176">
        <v>1</v>
      </c>
      <c r="DQ331" s="177">
        <v>940924</v>
      </c>
      <c r="DT331" s="178">
        <v>42441</v>
      </c>
      <c r="DV331" t="s">
        <v>120</v>
      </c>
      <c r="DW331" s="179">
        <v>42432</v>
      </c>
      <c r="DX331" t="s">
        <v>110</v>
      </c>
      <c r="DY331" s="180">
        <v>42432</v>
      </c>
      <c r="DZ331" t="s">
        <v>116</v>
      </c>
      <c r="EC331" t="s">
        <v>123</v>
      </c>
      <c r="ED331" s="181">
        <v>0</v>
      </c>
      <c r="EE331" s="182">
        <v>0</v>
      </c>
      <c r="EG331" t="s">
        <v>132</v>
      </c>
      <c r="EJ331" t="str">
        <f t="shared" si="10"/>
        <v>205800099000</v>
      </c>
    </row>
    <row r="332" spans="1:140" hidden="1" x14ac:dyDescent="0.25">
      <c r="A332" t="s">
        <v>108</v>
      </c>
      <c r="B332" t="s">
        <v>172</v>
      </c>
      <c r="C332" s="140">
        <v>42432</v>
      </c>
      <c r="D332" s="141">
        <v>0</v>
      </c>
      <c r="E332" t="s">
        <v>108</v>
      </c>
      <c r="F332" t="s">
        <v>110</v>
      </c>
      <c r="G332" s="142">
        <v>2016</v>
      </c>
      <c r="H332" s="143">
        <v>9</v>
      </c>
      <c r="I332" s="144">
        <v>42432</v>
      </c>
      <c r="J332" t="s">
        <v>111</v>
      </c>
      <c r="L332" t="s">
        <v>110</v>
      </c>
      <c r="M332" t="s">
        <v>110</v>
      </c>
      <c r="O332" s="146">
        <v>0</v>
      </c>
      <c r="P332" t="s">
        <v>112</v>
      </c>
      <c r="R332" s="148">
        <v>42432</v>
      </c>
      <c r="S332" s="149">
        <v>66</v>
      </c>
      <c r="T332" s="150">
        <v>16113.64</v>
      </c>
      <c r="U332" s="151">
        <v>16113.64</v>
      </c>
      <c r="V332" s="152">
        <v>0</v>
      </c>
      <c r="W332" t="s">
        <v>113</v>
      </c>
      <c r="Y332" t="s">
        <v>114</v>
      </c>
      <c r="Z332" t="s">
        <v>114</v>
      </c>
      <c r="AA332" t="s">
        <v>114</v>
      </c>
      <c r="AB332" t="s">
        <v>115</v>
      </c>
      <c r="AC332" t="s">
        <v>116</v>
      </c>
      <c r="AD332" t="s">
        <v>110</v>
      </c>
      <c r="AE332" t="s">
        <v>110</v>
      </c>
      <c r="AH332" s="153">
        <v>0</v>
      </c>
      <c r="AI332" s="154">
        <v>42441</v>
      </c>
      <c r="AJ332" s="155">
        <v>940924</v>
      </c>
      <c r="AK332" s="156">
        <v>940924.1</v>
      </c>
      <c r="AL332" s="157">
        <v>42432</v>
      </c>
      <c r="AM332" s="158">
        <v>0</v>
      </c>
      <c r="AN332" t="s">
        <v>117</v>
      </c>
      <c r="AO332" s="159">
        <v>42441.403865740744</v>
      </c>
      <c r="AP332" t="s">
        <v>173</v>
      </c>
      <c r="AQ332" t="s">
        <v>119</v>
      </c>
      <c r="AR332" t="s">
        <v>119</v>
      </c>
      <c r="AT332" s="160">
        <v>42432</v>
      </c>
      <c r="AU332" s="161">
        <v>1</v>
      </c>
      <c r="AV332" s="162">
        <v>1</v>
      </c>
      <c r="AW332" t="s">
        <v>120</v>
      </c>
      <c r="AZ332" s="163">
        <v>42441</v>
      </c>
      <c r="BB332" t="s">
        <v>121</v>
      </c>
      <c r="BC332" t="s">
        <v>114</v>
      </c>
      <c r="BD332" t="s">
        <v>122</v>
      </c>
      <c r="BE332" t="s">
        <v>110</v>
      </c>
      <c r="BH332" t="s">
        <v>122</v>
      </c>
      <c r="BL332" t="s">
        <v>110</v>
      </c>
      <c r="BM332" s="165">
        <v>42432</v>
      </c>
      <c r="BO332" t="s">
        <v>110</v>
      </c>
      <c r="BP332" t="s">
        <v>123</v>
      </c>
      <c r="BS332" s="166">
        <v>42441.39266203704</v>
      </c>
      <c r="BU332" t="s">
        <v>110</v>
      </c>
      <c r="BV332" t="s">
        <v>173</v>
      </c>
      <c r="BW332" t="s">
        <v>110</v>
      </c>
      <c r="BZ332" t="s">
        <v>108</v>
      </c>
      <c r="CA332" t="s">
        <v>172</v>
      </c>
      <c r="CB332" s="167">
        <v>42432</v>
      </c>
      <c r="CC332" s="168">
        <v>0</v>
      </c>
      <c r="CD332" s="169">
        <v>21</v>
      </c>
      <c r="CE332" t="s">
        <v>111</v>
      </c>
      <c r="CH332" t="s">
        <v>153</v>
      </c>
      <c r="CL332" t="s">
        <v>126</v>
      </c>
      <c r="CM332" t="s">
        <v>137</v>
      </c>
      <c r="CU332" t="s">
        <v>119</v>
      </c>
      <c r="DD332" s="170">
        <v>-595.79999999999995</v>
      </c>
      <c r="DE332" t="s">
        <v>110</v>
      </c>
      <c r="DF332" s="171">
        <v>0</v>
      </c>
      <c r="DH332" s="172">
        <v>0</v>
      </c>
      <c r="DI332" t="s">
        <v>173</v>
      </c>
      <c r="DJ332" t="s">
        <v>116</v>
      </c>
      <c r="DK332" s="173">
        <v>42432</v>
      </c>
      <c r="DL332" t="s">
        <v>119</v>
      </c>
      <c r="DN332" s="174">
        <v>-595.79999999999995</v>
      </c>
      <c r="DO332" s="175">
        <v>1</v>
      </c>
      <c r="DP332" s="176">
        <v>1</v>
      </c>
      <c r="DQ332" s="177">
        <v>940924</v>
      </c>
      <c r="DT332" s="178">
        <v>42441</v>
      </c>
      <c r="DV332" t="s">
        <v>120</v>
      </c>
      <c r="DW332" s="179">
        <v>42432</v>
      </c>
      <c r="DX332" t="s">
        <v>110</v>
      </c>
      <c r="DY332" s="180">
        <v>42432</v>
      </c>
      <c r="DZ332" t="s">
        <v>116</v>
      </c>
      <c r="EC332" t="s">
        <v>123</v>
      </c>
      <c r="ED332" s="181">
        <v>0</v>
      </c>
      <c r="EE332" s="182">
        <v>0</v>
      </c>
      <c r="EG332" t="s">
        <v>132</v>
      </c>
      <c r="EJ332" t="str">
        <f t="shared" si="10"/>
        <v>210000018000</v>
      </c>
    </row>
    <row r="333" spans="1:140" hidden="1" x14ac:dyDescent="0.25">
      <c r="A333" t="s">
        <v>108</v>
      </c>
      <c r="B333" t="s">
        <v>172</v>
      </c>
      <c r="C333" s="140">
        <v>42432</v>
      </c>
      <c r="D333" s="141">
        <v>0</v>
      </c>
      <c r="E333" t="s">
        <v>108</v>
      </c>
      <c r="F333" t="s">
        <v>110</v>
      </c>
      <c r="G333" s="142">
        <v>2016</v>
      </c>
      <c r="H333" s="143">
        <v>9</v>
      </c>
      <c r="I333" s="144">
        <v>42432</v>
      </c>
      <c r="J333" t="s">
        <v>111</v>
      </c>
      <c r="L333" t="s">
        <v>110</v>
      </c>
      <c r="M333" t="s">
        <v>110</v>
      </c>
      <c r="O333" s="146">
        <v>0</v>
      </c>
      <c r="P333" t="s">
        <v>112</v>
      </c>
      <c r="R333" s="148">
        <v>42432</v>
      </c>
      <c r="S333" s="149">
        <v>66</v>
      </c>
      <c r="T333" s="150">
        <v>16113.64</v>
      </c>
      <c r="U333" s="151">
        <v>16113.64</v>
      </c>
      <c r="V333" s="152">
        <v>0</v>
      </c>
      <c r="W333" t="s">
        <v>113</v>
      </c>
      <c r="Y333" t="s">
        <v>114</v>
      </c>
      <c r="Z333" t="s">
        <v>114</v>
      </c>
      <c r="AA333" t="s">
        <v>114</v>
      </c>
      <c r="AB333" t="s">
        <v>115</v>
      </c>
      <c r="AC333" t="s">
        <v>116</v>
      </c>
      <c r="AD333" t="s">
        <v>110</v>
      </c>
      <c r="AE333" t="s">
        <v>110</v>
      </c>
      <c r="AH333" s="153">
        <v>0</v>
      </c>
      <c r="AI333" s="154">
        <v>42441</v>
      </c>
      <c r="AJ333" s="155">
        <v>940924</v>
      </c>
      <c r="AK333" s="156">
        <v>940924.1</v>
      </c>
      <c r="AL333" s="157">
        <v>42432</v>
      </c>
      <c r="AM333" s="158">
        <v>0</v>
      </c>
      <c r="AN333" t="s">
        <v>117</v>
      </c>
      <c r="AO333" s="159">
        <v>42441.403865740744</v>
      </c>
      <c r="AP333" t="s">
        <v>173</v>
      </c>
      <c r="AQ333" t="s">
        <v>119</v>
      </c>
      <c r="AR333" t="s">
        <v>119</v>
      </c>
      <c r="AT333" s="160">
        <v>42432</v>
      </c>
      <c r="AU333" s="161">
        <v>1</v>
      </c>
      <c r="AV333" s="162">
        <v>1</v>
      </c>
      <c r="AW333" t="s">
        <v>120</v>
      </c>
      <c r="AZ333" s="163">
        <v>42441</v>
      </c>
      <c r="BB333" t="s">
        <v>121</v>
      </c>
      <c r="BC333" t="s">
        <v>114</v>
      </c>
      <c r="BD333" t="s">
        <v>122</v>
      </c>
      <c r="BE333" t="s">
        <v>110</v>
      </c>
      <c r="BH333" t="s">
        <v>122</v>
      </c>
      <c r="BL333" t="s">
        <v>110</v>
      </c>
      <c r="BM333" s="165">
        <v>42432</v>
      </c>
      <c r="BO333" t="s">
        <v>110</v>
      </c>
      <c r="BP333" t="s">
        <v>123</v>
      </c>
      <c r="BS333" s="166">
        <v>42441.39266203704</v>
      </c>
      <c r="BU333" t="s">
        <v>110</v>
      </c>
      <c r="BV333" t="s">
        <v>173</v>
      </c>
      <c r="BW333" t="s">
        <v>110</v>
      </c>
      <c r="BZ333" t="s">
        <v>108</v>
      </c>
      <c r="CA333" t="s">
        <v>172</v>
      </c>
      <c r="CB333" s="167">
        <v>42432</v>
      </c>
      <c r="CC333" s="168">
        <v>0</v>
      </c>
      <c r="CD333" s="169">
        <v>22</v>
      </c>
      <c r="CE333" t="s">
        <v>111</v>
      </c>
      <c r="CH333" t="s">
        <v>153</v>
      </c>
      <c r="CL333" t="s">
        <v>126</v>
      </c>
      <c r="CM333" t="s">
        <v>134</v>
      </c>
      <c r="CU333" t="s">
        <v>119</v>
      </c>
      <c r="DD333" s="170">
        <v>-280.33</v>
      </c>
      <c r="DE333" t="s">
        <v>110</v>
      </c>
      <c r="DF333" s="171">
        <v>0</v>
      </c>
      <c r="DH333" s="172">
        <v>0</v>
      </c>
      <c r="DI333" t="s">
        <v>173</v>
      </c>
      <c r="DJ333" t="s">
        <v>116</v>
      </c>
      <c r="DK333" s="173">
        <v>42432</v>
      </c>
      <c r="DL333" t="s">
        <v>119</v>
      </c>
      <c r="DN333" s="174">
        <v>-280.33</v>
      </c>
      <c r="DO333" s="175">
        <v>1</v>
      </c>
      <c r="DP333" s="176">
        <v>1</v>
      </c>
      <c r="DQ333" s="177">
        <v>940924</v>
      </c>
      <c r="DT333" s="178">
        <v>42441</v>
      </c>
      <c r="DV333" t="s">
        <v>120</v>
      </c>
      <c r="DW333" s="179">
        <v>42432</v>
      </c>
      <c r="DX333" t="s">
        <v>110</v>
      </c>
      <c r="DY333" s="180">
        <v>42432</v>
      </c>
      <c r="DZ333" t="s">
        <v>116</v>
      </c>
      <c r="EC333" t="s">
        <v>123</v>
      </c>
      <c r="ED333" s="181">
        <v>0</v>
      </c>
      <c r="EE333" s="182">
        <v>0</v>
      </c>
      <c r="EG333" t="s">
        <v>132</v>
      </c>
      <c r="EJ333" t="str">
        <f t="shared" si="10"/>
        <v>210000019800</v>
      </c>
    </row>
    <row r="334" spans="1:140" hidden="1" x14ac:dyDescent="0.25">
      <c r="A334" t="s">
        <v>108</v>
      </c>
      <c r="B334" t="s">
        <v>172</v>
      </c>
      <c r="C334" s="140">
        <v>42432</v>
      </c>
      <c r="D334" s="141">
        <v>0</v>
      </c>
      <c r="E334" t="s">
        <v>108</v>
      </c>
      <c r="F334" t="s">
        <v>110</v>
      </c>
      <c r="G334" s="142">
        <v>2016</v>
      </c>
      <c r="H334" s="143">
        <v>9</v>
      </c>
      <c r="I334" s="144">
        <v>42432</v>
      </c>
      <c r="J334" t="s">
        <v>111</v>
      </c>
      <c r="L334" t="s">
        <v>110</v>
      </c>
      <c r="M334" t="s">
        <v>110</v>
      </c>
      <c r="O334" s="146">
        <v>0</v>
      </c>
      <c r="P334" t="s">
        <v>112</v>
      </c>
      <c r="R334" s="148">
        <v>42432</v>
      </c>
      <c r="S334" s="149">
        <v>66</v>
      </c>
      <c r="T334" s="150">
        <v>16113.64</v>
      </c>
      <c r="U334" s="151">
        <v>16113.64</v>
      </c>
      <c r="V334" s="152">
        <v>0</v>
      </c>
      <c r="W334" t="s">
        <v>113</v>
      </c>
      <c r="Y334" t="s">
        <v>114</v>
      </c>
      <c r="Z334" t="s">
        <v>114</v>
      </c>
      <c r="AA334" t="s">
        <v>114</v>
      </c>
      <c r="AB334" t="s">
        <v>115</v>
      </c>
      <c r="AC334" t="s">
        <v>116</v>
      </c>
      <c r="AD334" t="s">
        <v>110</v>
      </c>
      <c r="AE334" t="s">
        <v>110</v>
      </c>
      <c r="AH334" s="153">
        <v>0</v>
      </c>
      <c r="AI334" s="154">
        <v>42441</v>
      </c>
      <c r="AJ334" s="155">
        <v>940924</v>
      </c>
      <c r="AK334" s="156">
        <v>940924.1</v>
      </c>
      <c r="AL334" s="157">
        <v>42432</v>
      </c>
      <c r="AM334" s="158">
        <v>0</v>
      </c>
      <c r="AN334" t="s">
        <v>117</v>
      </c>
      <c r="AO334" s="159">
        <v>42441.403865740744</v>
      </c>
      <c r="AP334" t="s">
        <v>173</v>
      </c>
      <c r="AQ334" t="s">
        <v>119</v>
      </c>
      <c r="AR334" t="s">
        <v>119</v>
      </c>
      <c r="AT334" s="160">
        <v>42432</v>
      </c>
      <c r="AU334" s="161">
        <v>1</v>
      </c>
      <c r="AV334" s="162">
        <v>1</v>
      </c>
      <c r="AW334" t="s">
        <v>120</v>
      </c>
      <c r="AZ334" s="163">
        <v>42441</v>
      </c>
      <c r="BB334" t="s">
        <v>121</v>
      </c>
      <c r="BC334" t="s">
        <v>114</v>
      </c>
      <c r="BD334" t="s">
        <v>122</v>
      </c>
      <c r="BE334" t="s">
        <v>110</v>
      </c>
      <c r="BH334" t="s">
        <v>122</v>
      </c>
      <c r="BL334" t="s">
        <v>110</v>
      </c>
      <c r="BM334" s="165">
        <v>42432</v>
      </c>
      <c r="BO334" t="s">
        <v>110</v>
      </c>
      <c r="BP334" t="s">
        <v>123</v>
      </c>
      <c r="BS334" s="166">
        <v>42441.39266203704</v>
      </c>
      <c r="BU334" t="s">
        <v>110</v>
      </c>
      <c r="BV334" t="s">
        <v>173</v>
      </c>
      <c r="BW334" t="s">
        <v>110</v>
      </c>
      <c r="BZ334" t="s">
        <v>108</v>
      </c>
      <c r="CA334" t="s">
        <v>172</v>
      </c>
      <c r="CB334" s="167">
        <v>42432</v>
      </c>
      <c r="CC334" s="168">
        <v>0</v>
      </c>
      <c r="CD334" s="169">
        <v>23</v>
      </c>
      <c r="CE334" t="s">
        <v>111</v>
      </c>
      <c r="CH334" t="s">
        <v>153</v>
      </c>
      <c r="CL334" t="s">
        <v>126</v>
      </c>
      <c r="CM334" t="s">
        <v>127</v>
      </c>
      <c r="CU334" t="s">
        <v>119</v>
      </c>
      <c r="DD334" s="170">
        <v>-103.64</v>
      </c>
      <c r="DE334" t="s">
        <v>110</v>
      </c>
      <c r="DF334" s="171">
        <v>0</v>
      </c>
      <c r="DH334" s="172">
        <v>0</v>
      </c>
      <c r="DI334" t="s">
        <v>173</v>
      </c>
      <c r="DJ334" t="s">
        <v>116</v>
      </c>
      <c r="DK334" s="173">
        <v>42432</v>
      </c>
      <c r="DL334" t="s">
        <v>119</v>
      </c>
      <c r="DN334" s="174">
        <v>-103.64</v>
      </c>
      <c r="DO334" s="175">
        <v>1</v>
      </c>
      <c r="DP334" s="176">
        <v>1</v>
      </c>
      <c r="DQ334" s="177">
        <v>940924</v>
      </c>
      <c r="DT334" s="178">
        <v>42441</v>
      </c>
      <c r="DV334" t="s">
        <v>120</v>
      </c>
      <c r="DW334" s="179">
        <v>42432</v>
      </c>
      <c r="DX334" t="s">
        <v>110</v>
      </c>
      <c r="DY334" s="180">
        <v>42432</v>
      </c>
      <c r="DZ334" t="s">
        <v>116</v>
      </c>
      <c r="EC334" t="s">
        <v>123</v>
      </c>
      <c r="ED334" s="181">
        <v>0</v>
      </c>
      <c r="EE334" s="182">
        <v>0</v>
      </c>
      <c r="EG334" t="s">
        <v>132</v>
      </c>
      <c r="EJ334" t="str">
        <f t="shared" si="10"/>
        <v>210000099000</v>
      </c>
    </row>
    <row r="335" spans="1:140" hidden="1" x14ac:dyDescent="0.25">
      <c r="A335" t="s">
        <v>108</v>
      </c>
      <c r="B335" t="s">
        <v>172</v>
      </c>
      <c r="C335" s="140">
        <v>42432</v>
      </c>
      <c r="D335" s="141">
        <v>0</v>
      </c>
      <c r="E335" t="s">
        <v>108</v>
      </c>
      <c r="F335" t="s">
        <v>110</v>
      </c>
      <c r="G335" s="142">
        <v>2016</v>
      </c>
      <c r="H335" s="143">
        <v>9</v>
      </c>
      <c r="I335" s="144">
        <v>42432</v>
      </c>
      <c r="J335" t="s">
        <v>111</v>
      </c>
      <c r="L335" t="s">
        <v>110</v>
      </c>
      <c r="M335" t="s">
        <v>110</v>
      </c>
      <c r="O335" s="146">
        <v>0</v>
      </c>
      <c r="P335" t="s">
        <v>112</v>
      </c>
      <c r="R335" s="148">
        <v>42432</v>
      </c>
      <c r="S335" s="149">
        <v>66</v>
      </c>
      <c r="T335" s="150">
        <v>16113.64</v>
      </c>
      <c r="U335" s="151">
        <v>16113.64</v>
      </c>
      <c r="V335" s="152">
        <v>0</v>
      </c>
      <c r="W335" t="s">
        <v>113</v>
      </c>
      <c r="Y335" t="s">
        <v>114</v>
      </c>
      <c r="Z335" t="s">
        <v>114</v>
      </c>
      <c r="AA335" t="s">
        <v>114</v>
      </c>
      <c r="AB335" t="s">
        <v>115</v>
      </c>
      <c r="AC335" t="s">
        <v>116</v>
      </c>
      <c r="AD335" t="s">
        <v>110</v>
      </c>
      <c r="AE335" t="s">
        <v>110</v>
      </c>
      <c r="AH335" s="153">
        <v>0</v>
      </c>
      <c r="AI335" s="154">
        <v>42441</v>
      </c>
      <c r="AJ335" s="155">
        <v>940924</v>
      </c>
      <c r="AK335" s="156">
        <v>940924.1</v>
      </c>
      <c r="AL335" s="157">
        <v>42432</v>
      </c>
      <c r="AM335" s="158">
        <v>0</v>
      </c>
      <c r="AN335" t="s">
        <v>117</v>
      </c>
      <c r="AO335" s="159">
        <v>42441.403865740744</v>
      </c>
      <c r="AP335" t="s">
        <v>173</v>
      </c>
      <c r="AQ335" t="s">
        <v>119</v>
      </c>
      <c r="AR335" t="s">
        <v>119</v>
      </c>
      <c r="AT335" s="160">
        <v>42432</v>
      </c>
      <c r="AU335" s="161">
        <v>1</v>
      </c>
      <c r="AV335" s="162">
        <v>1</v>
      </c>
      <c r="AW335" t="s">
        <v>120</v>
      </c>
      <c r="AZ335" s="163">
        <v>42441</v>
      </c>
      <c r="BB335" t="s">
        <v>121</v>
      </c>
      <c r="BC335" t="s">
        <v>114</v>
      </c>
      <c r="BD335" t="s">
        <v>122</v>
      </c>
      <c r="BE335" t="s">
        <v>110</v>
      </c>
      <c r="BH335" t="s">
        <v>122</v>
      </c>
      <c r="BL335" t="s">
        <v>110</v>
      </c>
      <c r="BM335" s="165">
        <v>42432</v>
      </c>
      <c r="BO335" t="s">
        <v>110</v>
      </c>
      <c r="BP335" t="s">
        <v>123</v>
      </c>
      <c r="BS335" s="166">
        <v>42441.39266203704</v>
      </c>
      <c r="BU335" t="s">
        <v>110</v>
      </c>
      <c r="BV335" t="s">
        <v>173</v>
      </c>
      <c r="BW335" t="s">
        <v>110</v>
      </c>
      <c r="BZ335" t="s">
        <v>108</v>
      </c>
      <c r="CA335" t="s">
        <v>172</v>
      </c>
      <c r="CB335" s="167">
        <v>42432</v>
      </c>
      <c r="CC335" s="168">
        <v>0</v>
      </c>
      <c r="CD335" s="169">
        <v>24</v>
      </c>
      <c r="CE335" t="s">
        <v>111</v>
      </c>
      <c r="CH335" t="s">
        <v>154</v>
      </c>
      <c r="CL335" t="s">
        <v>126</v>
      </c>
      <c r="CM335" t="s">
        <v>137</v>
      </c>
      <c r="CU335" t="s">
        <v>119</v>
      </c>
      <c r="DD335" s="170">
        <v>-573.48</v>
      </c>
      <c r="DE335" t="s">
        <v>110</v>
      </c>
      <c r="DF335" s="171">
        <v>0</v>
      </c>
      <c r="DH335" s="172">
        <v>0</v>
      </c>
      <c r="DI335" t="s">
        <v>173</v>
      </c>
      <c r="DJ335" t="s">
        <v>116</v>
      </c>
      <c r="DK335" s="173">
        <v>42432</v>
      </c>
      <c r="DL335" t="s">
        <v>119</v>
      </c>
      <c r="DN335" s="174">
        <v>-573.48</v>
      </c>
      <c r="DO335" s="175">
        <v>1</v>
      </c>
      <c r="DP335" s="176">
        <v>1</v>
      </c>
      <c r="DQ335" s="177">
        <v>940924</v>
      </c>
      <c r="DT335" s="178">
        <v>42441</v>
      </c>
      <c r="DV335" t="s">
        <v>120</v>
      </c>
      <c r="DW335" s="179">
        <v>42432</v>
      </c>
      <c r="DX335" t="s">
        <v>110</v>
      </c>
      <c r="DY335" s="180">
        <v>42432</v>
      </c>
      <c r="DZ335" t="s">
        <v>116</v>
      </c>
      <c r="EC335" t="s">
        <v>123</v>
      </c>
      <c r="ED335" s="181">
        <v>0</v>
      </c>
      <c r="EE335" s="182">
        <v>0</v>
      </c>
      <c r="EG335" t="s">
        <v>132</v>
      </c>
      <c r="EJ335" t="str">
        <f t="shared" si="10"/>
        <v>210500018000</v>
      </c>
    </row>
    <row r="336" spans="1:140" hidden="1" x14ac:dyDescent="0.25">
      <c r="A336" t="s">
        <v>108</v>
      </c>
      <c r="B336" t="s">
        <v>172</v>
      </c>
      <c r="C336" s="140">
        <v>42432</v>
      </c>
      <c r="D336" s="141">
        <v>0</v>
      </c>
      <c r="E336" t="s">
        <v>108</v>
      </c>
      <c r="F336" t="s">
        <v>110</v>
      </c>
      <c r="G336" s="142">
        <v>2016</v>
      </c>
      <c r="H336" s="143">
        <v>9</v>
      </c>
      <c r="I336" s="144">
        <v>42432</v>
      </c>
      <c r="J336" t="s">
        <v>111</v>
      </c>
      <c r="L336" t="s">
        <v>110</v>
      </c>
      <c r="M336" t="s">
        <v>110</v>
      </c>
      <c r="O336" s="146">
        <v>0</v>
      </c>
      <c r="P336" t="s">
        <v>112</v>
      </c>
      <c r="R336" s="148">
        <v>42432</v>
      </c>
      <c r="S336" s="149">
        <v>66</v>
      </c>
      <c r="T336" s="150">
        <v>16113.64</v>
      </c>
      <c r="U336" s="151">
        <v>16113.64</v>
      </c>
      <c r="V336" s="152">
        <v>0</v>
      </c>
      <c r="W336" t="s">
        <v>113</v>
      </c>
      <c r="Y336" t="s">
        <v>114</v>
      </c>
      <c r="Z336" t="s">
        <v>114</v>
      </c>
      <c r="AA336" t="s">
        <v>114</v>
      </c>
      <c r="AB336" t="s">
        <v>115</v>
      </c>
      <c r="AC336" t="s">
        <v>116</v>
      </c>
      <c r="AD336" t="s">
        <v>110</v>
      </c>
      <c r="AE336" t="s">
        <v>110</v>
      </c>
      <c r="AH336" s="153">
        <v>0</v>
      </c>
      <c r="AI336" s="154">
        <v>42441</v>
      </c>
      <c r="AJ336" s="155">
        <v>940924</v>
      </c>
      <c r="AK336" s="156">
        <v>940924.1</v>
      </c>
      <c r="AL336" s="157">
        <v>42432</v>
      </c>
      <c r="AM336" s="158">
        <v>0</v>
      </c>
      <c r="AN336" t="s">
        <v>117</v>
      </c>
      <c r="AO336" s="159">
        <v>42441.403865740744</v>
      </c>
      <c r="AP336" t="s">
        <v>173</v>
      </c>
      <c r="AQ336" t="s">
        <v>119</v>
      </c>
      <c r="AR336" t="s">
        <v>119</v>
      </c>
      <c r="AT336" s="160">
        <v>42432</v>
      </c>
      <c r="AU336" s="161">
        <v>1</v>
      </c>
      <c r="AV336" s="162">
        <v>1</v>
      </c>
      <c r="AW336" t="s">
        <v>120</v>
      </c>
      <c r="AZ336" s="163">
        <v>42441</v>
      </c>
      <c r="BB336" t="s">
        <v>121</v>
      </c>
      <c r="BC336" t="s">
        <v>114</v>
      </c>
      <c r="BD336" t="s">
        <v>122</v>
      </c>
      <c r="BE336" t="s">
        <v>110</v>
      </c>
      <c r="BH336" t="s">
        <v>122</v>
      </c>
      <c r="BL336" t="s">
        <v>110</v>
      </c>
      <c r="BM336" s="165">
        <v>42432</v>
      </c>
      <c r="BO336" t="s">
        <v>110</v>
      </c>
      <c r="BP336" t="s">
        <v>123</v>
      </c>
      <c r="BS336" s="166">
        <v>42441.39266203704</v>
      </c>
      <c r="BU336" t="s">
        <v>110</v>
      </c>
      <c r="BV336" t="s">
        <v>173</v>
      </c>
      <c r="BW336" t="s">
        <v>110</v>
      </c>
      <c r="BZ336" t="s">
        <v>108</v>
      </c>
      <c r="CA336" t="s">
        <v>172</v>
      </c>
      <c r="CB336" s="167">
        <v>42432</v>
      </c>
      <c r="CC336" s="168">
        <v>0</v>
      </c>
      <c r="CD336" s="169">
        <v>25</v>
      </c>
      <c r="CE336" t="s">
        <v>111</v>
      </c>
      <c r="CH336" t="s">
        <v>154</v>
      </c>
      <c r="CL336" t="s">
        <v>126</v>
      </c>
      <c r="CM336" t="s">
        <v>134</v>
      </c>
      <c r="CU336" t="s">
        <v>119</v>
      </c>
      <c r="DD336" s="170">
        <v>-171.48</v>
      </c>
      <c r="DE336" t="s">
        <v>110</v>
      </c>
      <c r="DF336" s="171">
        <v>0</v>
      </c>
      <c r="DH336" s="172">
        <v>0</v>
      </c>
      <c r="DI336" t="s">
        <v>173</v>
      </c>
      <c r="DJ336" t="s">
        <v>116</v>
      </c>
      <c r="DK336" s="173">
        <v>42432</v>
      </c>
      <c r="DL336" t="s">
        <v>119</v>
      </c>
      <c r="DN336" s="174">
        <v>-171.48</v>
      </c>
      <c r="DO336" s="175">
        <v>1</v>
      </c>
      <c r="DP336" s="176">
        <v>1</v>
      </c>
      <c r="DQ336" s="177">
        <v>940924</v>
      </c>
      <c r="DT336" s="178">
        <v>42441</v>
      </c>
      <c r="DV336" t="s">
        <v>120</v>
      </c>
      <c r="DW336" s="179">
        <v>42432</v>
      </c>
      <c r="DX336" t="s">
        <v>110</v>
      </c>
      <c r="DY336" s="180">
        <v>42432</v>
      </c>
      <c r="DZ336" t="s">
        <v>116</v>
      </c>
      <c r="EC336" t="s">
        <v>123</v>
      </c>
      <c r="ED336" s="181">
        <v>0</v>
      </c>
      <c r="EE336" s="182">
        <v>0</v>
      </c>
      <c r="EG336" t="s">
        <v>132</v>
      </c>
      <c r="EJ336" t="str">
        <f t="shared" si="10"/>
        <v>210500019800</v>
      </c>
    </row>
    <row r="337" spans="1:140" hidden="1" x14ac:dyDescent="0.25">
      <c r="A337" t="s">
        <v>108</v>
      </c>
      <c r="B337" t="s">
        <v>172</v>
      </c>
      <c r="C337" s="140">
        <v>42432</v>
      </c>
      <c r="D337" s="141">
        <v>0</v>
      </c>
      <c r="E337" t="s">
        <v>108</v>
      </c>
      <c r="F337" t="s">
        <v>110</v>
      </c>
      <c r="G337" s="142">
        <v>2016</v>
      </c>
      <c r="H337" s="143">
        <v>9</v>
      </c>
      <c r="I337" s="144">
        <v>42432</v>
      </c>
      <c r="J337" t="s">
        <v>111</v>
      </c>
      <c r="L337" t="s">
        <v>110</v>
      </c>
      <c r="M337" t="s">
        <v>110</v>
      </c>
      <c r="O337" s="146">
        <v>0</v>
      </c>
      <c r="P337" t="s">
        <v>112</v>
      </c>
      <c r="R337" s="148">
        <v>42432</v>
      </c>
      <c r="S337" s="149">
        <v>66</v>
      </c>
      <c r="T337" s="150">
        <v>16113.64</v>
      </c>
      <c r="U337" s="151">
        <v>16113.64</v>
      </c>
      <c r="V337" s="152">
        <v>0</v>
      </c>
      <c r="W337" t="s">
        <v>113</v>
      </c>
      <c r="Y337" t="s">
        <v>114</v>
      </c>
      <c r="Z337" t="s">
        <v>114</v>
      </c>
      <c r="AA337" t="s">
        <v>114</v>
      </c>
      <c r="AB337" t="s">
        <v>115</v>
      </c>
      <c r="AC337" t="s">
        <v>116</v>
      </c>
      <c r="AD337" t="s">
        <v>110</v>
      </c>
      <c r="AE337" t="s">
        <v>110</v>
      </c>
      <c r="AH337" s="153">
        <v>0</v>
      </c>
      <c r="AI337" s="154">
        <v>42441</v>
      </c>
      <c r="AJ337" s="155">
        <v>940924</v>
      </c>
      <c r="AK337" s="156">
        <v>940924.1</v>
      </c>
      <c r="AL337" s="157">
        <v>42432</v>
      </c>
      <c r="AM337" s="158">
        <v>0</v>
      </c>
      <c r="AN337" t="s">
        <v>117</v>
      </c>
      <c r="AO337" s="159">
        <v>42441.403865740744</v>
      </c>
      <c r="AP337" t="s">
        <v>173</v>
      </c>
      <c r="AQ337" t="s">
        <v>119</v>
      </c>
      <c r="AR337" t="s">
        <v>119</v>
      </c>
      <c r="AT337" s="160">
        <v>42432</v>
      </c>
      <c r="AU337" s="161">
        <v>1</v>
      </c>
      <c r="AV337" s="162">
        <v>1</v>
      </c>
      <c r="AW337" t="s">
        <v>120</v>
      </c>
      <c r="AZ337" s="163">
        <v>42441</v>
      </c>
      <c r="BB337" t="s">
        <v>121</v>
      </c>
      <c r="BC337" t="s">
        <v>114</v>
      </c>
      <c r="BD337" t="s">
        <v>122</v>
      </c>
      <c r="BE337" t="s">
        <v>110</v>
      </c>
      <c r="BH337" t="s">
        <v>122</v>
      </c>
      <c r="BL337" t="s">
        <v>110</v>
      </c>
      <c r="BM337" s="165">
        <v>42432</v>
      </c>
      <c r="BO337" t="s">
        <v>110</v>
      </c>
      <c r="BP337" t="s">
        <v>123</v>
      </c>
      <c r="BS337" s="166">
        <v>42441.39266203704</v>
      </c>
      <c r="BU337" t="s">
        <v>110</v>
      </c>
      <c r="BV337" t="s">
        <v>173</v>
      </c>
      <c r="BW337" t="s">
        <v>110</v>
      </c>
      <c r="BZ337" t="s">
        <v>108</v>
      </c>
      <c r="CA337" t="s">
        <v>172</v>
      </c>
      <c r="CB337" s="167">
        <v>42432</v>
      </c>
      <c r="CC337" s="168">
        <v>0</v>
      </c>
      <c r="CD337" s="169">
        <v>26</v>
      </c>
      <c r="CE337" t="s">
        <v>111</v>
      </c>
      <c r="CH337" t="s">
        <v>154</v>
      </c>
      <c r="CL337" t="s">
        <v>126</v>
      </c>
      <c r="CM337" t="s">
        <v>127</v>
      </c>
      <c r="CU337" t="s">
        <v>119</v>
      </c>
      <c r="DD337" s="170">
        <v>-80.150000000000006</v>
      </c>
      <c r="DE337" t="s">
        <v>110</v>
      </c>
      <c r="DF337" s="171">
        <v>0</v>
      </c>
      <c r="DH337" s="172">
        <v>0</v>
      </c>
      <c r="DI337" t="s">
        <v>173</v>
      </c>
      <c r="DJ337" t="s">
        <v>116</v>
      </c>
      <c r="DK337" s="173">
        <v>42432</v>
      </c>
      <c r="DL337" t="s">
        <v>119</v>
      </c>
      <c r="DN337" s="174">
        <v>-80.150000000000006</v>
      </c>
      <c r="DO337" s="175">
        <v>1</v>
      </c>
      <c r="DP337" s="176">
        <v>1</v>
      </c>
      <c r="DQ337" s="177">
        <v>940924</v>
      </c>
      <c r="DT337" s="178">
        <v>42441</v>
      </c>
      <c r="DV337" t="s">
        <v>120</v>
      </c>
      <c r="DW337" s="179">
        <v>42432</v>
      </c>
      <c r="DX337" t="s">
        <v>110</v>
      </c>
      <c r="DY337" s="180">
        <v>42432</v>
      </c>
      <c r="DZ337" t="s">
        <v>116</v>
      </c>
      <c r="EC337" t="s">
        <v>123</v>
      </c>
      <c r="ED337" s="181">
        <v>0</v>
      </c>
      <c r="EE337" s="182">
        <v>0</v>
      </c>
      <c r="EG337" t="s">
        <v>132</v>
      </c>
      <c r="EJ337" t="str">
        <f t="shared" si="10"/>
        <v>210500099000</v>
      </c>
    </row>
    <row r="338" spans="1:140" hidden="1" x14ac:dyDescent="0.25">
      <c r="A338" t="s">
        <v>108</v>
      </c>
      <c r="B338" t="s">
        <v>172</v>
      </c>
      <c r="C338" s="140">
        <v>42432</v>
      </c>
      <c r="D338" s="141">
        <v>0</v>
      </c>
      <c r="E338" t="s">
        <v>108</v>
      </c>
      <c r="F338" t="s">
        <v>110</v>
      </c>
      <c r="G338" s="142">
        <v>2016</v>
      </c>
      <c r="H338" s="143">
        <v>9</v>
      </c>
      <c r="I338" s="144">
        <v>42432</v>
      </c>
      <c r="J338" t="s">
        <v>111</v>
      </c>
      <c r="L338" t="s">
        <v>110</v>
      </c>
      <c r="M338" t="s">
        <v>110</v>
      </c>
      <c r="O338" s="146">
        <v>0</v>
      </c>
      <c r="P338" t="s">
        <v>112</v>
      </c>
      <c r="R338" s="148">
        <v>42432</v>
      </c>
      <c r="S338" s="149">
        <v>66</v>
      </c>
      <c r="T338" s="150">
        <v>16113.64</v>
      </c>
      <c r="U338" s="151">
        <v>16113.64</v>
      </c>
      <c r="V338" s="152">
        <v>0</v>
      </c>
      <c r="W338" t="s">
        <v>113</v>
      </c>
      <c r="Y338" t="s">
        <v>114</v>
      </c>
      <c r="Z338" t="s">
        <v>114</v>
      </c>
      <c r="AA338" t="s">
        <v>114</v>
      </c>
      <c r="AB338" t="s">
        <v>115</v>
      </c>
      <c r="AC338" t="s">
        <v>116</v>
      </c>
      <c r="AD338" t="s">
        <v>110</v>
      </c>
      <c r="AE338" t="s">
        <v>110</v>
      </c>
      <c r="AH338" s="153">
        <v>0</v>
      </c>
      <c r="AI338" s="154">
        <v>42441</v>
      </c>
      <c r="AJ338" s="155">
        <v>940924</v>
      </c>
      <c r="AK338" s="156">
        <v>940924.1</v>
      </c>
      <c r="AL338" s="157">
        <v>42432</v>
      </c>
      <c r="AM338" s="158">
        <v>0</v>
      </c>
      <c r="AN338" t="s">
        <v>117</v>
      </c>
      <c r="AO338" s="159">
        <v>42441.403865740744</v>
      </c>
      <c r="AP338" t="s">
        <v>173</v>
      </c>
      <c r="AQ338" t="s">
        <v>119</v>
      </c>
      <c r="AR338" t="s">
        <v>119</v>
      </c>
      <c r="AT338" s="160">
        <v>42432</v>
      </c>
      <c r="AU338" s="161">
        <v>1</v>
      </c>
      <c r="AV338" s="162">
        <v>1</v>
      </c>
      <c r="AW338" t="s">
        <v>120</v>
      </c>
      <c r="AZ338" s="163">
        <v>42441</v>
      </c>
      <c r="BB338" t="s">
        <v>121</v>
      </c>
      <c r="BC338" t="s">
        <v>114</v>
      </c>
      <c r="BD338" t="s">
        <v>122</v>
      </c>
      <c r="BE338" t="s">
        <v>110</v>
      </c>
      <c r="BH338" t="s">
        <v>122</v>
      </c>
      <c r="BL338" t="s">
        <v>110</v>
      </c>
      <c r="BM338" s="165">
        <v>42432</v>
      </c>
      <c r="BO338" t="s">
        <v>110</v>
      </c>
      <c r="BP338" t="s">
        <v>123</v>
      </c>
      <c r="BS338" s="166">
        <v>42441.39266203704</v>
      </c>
      <c r="BU338" t="s">
        <v>110</v>
      </c>
      <c r="BV338" t="s">
        <v>173</v>
      </c>
      <c r="BW338" t="s">
        <v>110</v>
      </c>
      <c r="BZ338" t="s">
        <v>108</v>
      </c>
      <c r="CA338" t="s">
        <v>172</v>
      </c>
      <c r="CB338" s="167">
        <v>42432</v>
      </c>
      <c r="CC338" s="168">
        <v>0</v>
      </c>
      <c r="CD338" s="169">
        <v>27</v>
      </c>
      <c r="CE338" t="s">
        <v>111</v>
      </c>
      <c r="CH338" t="s">
        <v>155</v>
      </c>
      <c r="CL338" t="s">
        <v>126</v>
      </c>
      <c r="CM338" t="s">
        <v>137</v>
      </c>
      <c r="CU338" t="s">
        <v>119</v>
      </c>
      <c r="DD338" s="170">
        <v>-496.33</v>
      </c>
      <c r="DE338" t="s">
        <v>110</v>
      </c>
      <c r="DF338" s="171">
        <v>0</v>
      </c>
      <c r="DH338" s="172">
        <v>0</v>
      </c>
      <c r="DI338" t="s">
        <v>173</v>
      </c>
      <c r="DJ338" t="s">
        <v>116</v>
      </c>
      <c r="DK338" s="173">
        <v>42432</v>
      </c>
      <c r="DL338" t="s">
        <v>119</v>
      </c>
      <c r="DN338" s="174">
        <v>-496.33</v>
      </c>
      <c r="DO338" s="175">
        <v>1</v>
      </c>
      <c r="DP338" s="176">
        <v>1</v>
      </c>
      <c r="DQ338" s="177">
        <v>940924</v>
      </c>
      <c r="DT338" s="178">
        <v>42441</v>
      </c>
      <c r="DV338" t="s">
        <v>120</v>
      </c>
      <c r="DW338" s="179">
        <v>42432</v>
      </c>
      <c r="DX338" t="s">
        <v>110</v>
      </c>
      <c r="DY338" s="180">
        <v>42432</v>
      </c>
      <c r="DZ338" t="s">
        <v>116</v>
      </c>
      <c r="EC338" t="s">
        <v>123</v>
      </c>
      <c r="ED338" s="181">
        <v>0</v>
      </c>
      <c r="EE338" s="182">
        <v>0</v>
      </c>
      <c r="EG338" t="s">
        <v>132</v>
      </c>
      <c r="EJ338" t="str">
        <f t="shared" si="10"/>
        <v>211000018000</v>
      </c>
    </row>
    <row r="339" spans="1:140" hidden="1" x14ac:dyDescent="0.25">
      <c r="A339" t="s">
        <v>108</v>
      </c>
      <c r="B339" t="s">
        <v>172</v>
      </c>
      <c r="C339" s="140">
        <v>42432</v>
      </c>
      <c r="D339" s="141">
        <v>0</v>
      </c>
      <c r="E339" t="s">
        <v>108</v>
      </c>
      <c r="F339" t="s">
        <v>110</v>
      </c>
      <c r="G339" s="142">
        <v>2016</v>
      </c>
      <c r="H339" s="143">
        <v>9</v>
      </c>
      <c r="I339" s="144">
        <v>42432</v>
      </c>
      <c r="J339" t="s">
        <v>111</v>
      </c>
      <c r="L339" t="s">
        <v>110</v>
      </c>
      <c r="M339" t="s">
        <v>110</v>
      </c>
      <c r="O339" s="146">
        <v>0</v>
      </c>
      <c r="P339" t="s">
        <v>112</v>
      </c>
      <c r="R339" s="148">
        <v>42432</v>
      </c>
      <c r="S339" s="149">
        <v>66</v>
      </c>
      <c r="T339" s="150">
        <v>16113.64</v>
      </c>
      <c r="U339" s="151">
        <v>16113.64</v>
      </c>
      <c r="V339" s="152">
        <v>0</v>
      </c>
      <c r="W339" t="s">
        <v>113</v>
      </c>
      <c r="Y339" t="s">
        <v>114</v>
      </c>
      <c r="Z339" t="s">
        <v>114</v>
      </c>
      <c r="AA339" t="s">
        <v>114</v>
      </c>
      <c r="AB339" t="s">
        <v>115</v>
      </c>
      <c r="AC339" t="s">
        <v>116</v>
      </c>
      <c r="AD339" t="s">
        <v>110</v>
      </c>
      <c r="AE339" t="s">
        <v>110</v>
      </c>
      <c r="AH339" s="153">
        <v>0</v>
      </c>
      <c r="AI339" s="154">
        <v>42441</v>
      </c>
      <c r="AJ339" s="155">
        <v>940924</v>
      </c>
      <c r="AK339" s="156">
        <v>940924.1</v>
      </c>
      <c r="AL339" s="157">
        <v>42432</v>
      </c>
      <c r="AM339" s="158">
        <v>0</v>
      </c>
      <c r="AN339" t="s">
        <v>117</v>
      </c>
      <c r="AO339" s="159">
        <v>42441.403865740744</v>
      </c>
      <c r="AP339" t="s">
        <v>173</v>
      </c>
      <c r="AQ339" t="s">
        <v>119</v>
      </c>
      <c r="AR339" t="s">
        <v>119</v>
      </c>
      <c r="AT339" s="160">
        <v>42432</v>
      </c>
      <c r="AU339" s="161">
        <v>1</v>
      </c>
      <c r="AV339" s="162">
        <v>1</v>
      </c>
      <c r="AW339" t="s">
        <v>120</v>
      </c>
      <c r="AZ339" s="163">
        <v>42441</v>
      </c>
      <c r="BB339" t="s">
        <v>121</v>
      </c>
      <c r="BC339" t="s">
        <v>114</v>
      </c>
      <c r="BD339" t="s">
        <v>122</v>
      </c>
      <c r="BE339" t="s">
        <v>110</v>
      </c>
      <c r="BH339" t="s">
        <v>122</v>
      </c>
      <c r="BL339" t="s">
        <v>110</v>
      </c>
      <c r="BM339" s="165">
        <v>42432</v>
      </c>
      <c r="BO339" t="s">
        <v>110</v>
      </c>
      <c r="BP339" t="s">
        <v>123</v>
      </c>
      <c r="BS339" s="166">
        <v>42441.39266203704</v>
      </c>
      <c r="BU339" t="s">
        <v>110</v>
      </c>
      <c r="BV339" t="s">
        <v>173</v>
      </c>
      <c r="BW339" t="s">
        <v>110</v>
      </c>
      <c r="BZ339" t="s">
        <v>108</v>
      </c>
      <c r="CA339" t="s">
        <v>172</v>
      </c>
      <c r="CB339" s="167">
        <v>42432</v>
      </c>
      <c r="CC339" s="168">
        <v>0</v>
      </c>
      <c r="CD339" s="169">
        <v>28</v>
      </c>
      <c r="CE339" t="s">
        <v>111</v>
      </c>
      <c r="CH339" t="s">
        <v>155</v>
      </c>
      <c r="CL339" t="s">
        <v>126</v>
      </c>
      <c r="CM339" t="s">
        <v>134</v>
      </c>
      <c r="CU339" t="s">
        <v>119</v>
      </c>
      <c r="DD339" s="170">
        <v>-156.22999999999999</v>
      </c>
      <c r="DE339" t="s">
        <v>110</v>
      </c>
      <c r="DF339" s="171">
        <v>0</v>
      </c>
      <c r="DH339" s="172">
        <v>0</v>
      </c>
      <c r="DI339" t="s">
        <v>173</v>
      </c>
      <c r="DJ339" t="s">
        <v>116</v>
      </c>
      <c r="DK339" s="173">
        <v>42432</v>
      </c>
      <c r="DL339" t="s">
        <v>119</v>
      </c>
      <c r="DN339" s="174">
        <v>-156.22999999999999</v>
      </c>
      <c r="DO339" s="175">
        <v>1</v>
      </c>
      <c r="DP339" s="176">
        <v>1</v>
      </c>
      <c r="DQ339" s="177">
        <v>940924</v>
      </c>
      <c r="DT339" s="178">
        <v>42441</v>
      </c>
      <c r="DV339" t="s">
        <v>120</v>
      </c>
      <c r="DW339" s="179">
        <v>42432</v>
      </c>
      <c r="DX339" t="s">
        <v>110</v>
      </c>
      <c r="DY339" s="180">
        <v>42432</v>
      </c>
      <c r="DZ339" t="s">
        <v>116</v>
      </c>
      <c r="EC339" t="s">
        <v>123</v>
      </c>
      <c r="ED339" s="181">
        <v>0</v>
      </c>
      <c r="EE339" s="182">
        <v>0</v>
      </c>
      <c r="EG339" t="s">
        <v>132</v>
      </c>
      <c r="EJ339" t="str">
        <f t="shared" si="10"/>
        <v>211000019800</v>
      </c>
    </row>
    <row r="340" spans="1:140" hidden="1" x14ac:dyDescent="0.25">
      <c r="A340" t="s">
        <v>108</v>
      </c>
      <c r="B340" t="s">
        <v>172</v>
      </c>
      <c r="C340" s="140">
        <v>42432</v>
      </c>
      <c r="D340" s="141">
        <v>0</v>
      </c>
      <c r="E340" t="s">
        <v>108</v>
      </c>
      <c r="F340" t="s">
        <v>110</v>
      </c>
      <c r="G340" s="142">
        <v>2016</v>
      </c>
      <c r="H340" s="143">
        <v>9</v>
      </c>
      <c r="I340" s="144">
        <v>42432</v>
      </c>
      <c r="J340" t="s">
        <v>111</v>
      </c>
      <c r="L340" t="s">
        <v>110</v>
      </c>
      <c r="M340" t="s">
        <v>110</v>
      </c>
      <c r="O340" s="146">
        <v>0</v>
      </c>
      <c r="P340" t="s">
        <v>112</v>
      </c>
      <c r="R340" s="148">
        <v>42432</v>
      </c>
      <c r="S340" s="149">
        <v>66</v>
      </c>
      <c r="T340" s="150">
        <v>16113.64</v>
      </c>
      <c r="U340" s="151">
        <v>16113.64</v>
      </c>
      <c r="V340" s="152">
        <v>0</v>
      </c>
      <c r="W340" t="s">
        <v>113</v>
      </c>
      <c r="Y340" t="s">
        <v>114</v>
      </c>
      <c r="Z340" t="s">
        <v>114</v>
      </c>
      <c r="AA340" t="s">
        <v>114</v>
      </c>
      <c r="AB340" t="s">
        <v>115</v>
      </c>
      <c r="AC340" t="s">
        <v>116</v>
      </c>
      <c r="AD340" t="s">
        <v>110</v>
      </c>
      <c r="AE340" t="s">
        <v>110</v>
      </c>
      <c r="AH340" s="153">
        <v>0</v>
      </c>
      <c r="AI340" s="154">
        <v>42441</v>
      </c>
      <c r="AJ340" s="155">
        <v>940924</v>
      </c>
      <c r="AK340" s="156">
        <v>940924.1</v>
      </c>
      <c r="AL340" s="157">
        <v>42432</v>
      </c>
      <c r="AM340" s="158">
        <v>0</v>
      </c>
      <c r="AN340" t="s">
        <v>117</v>
      </c>
      <c r="AO340" s="159">
        <v>42441.403865740744</v>
      </c>
      <c r="AP340" t="s">
        <v>173</v>
      </c>
      <c r="AQ340" t="s">
        <v>119</v>
      </c>
      <c r="AR340" t="s">
        <v>119</v>
      </c>
      <c r="AT340" s="160">
        <v>42432</v>
      </c>
      <c r="AU340" s="161">
        <v>1</v>
      </c>
      <c r="AV340" s="162">
        <v>1</v>
      </c>
      <c r="AW340" t="s">
        <v>120</v>
      </c>
      <c r="AZ340" s="163">
        <v>42441</v>
      </c>
      <c r="BB340" t="s">
        <v>121</v>
      </c>
      <c r="BC340" t="s">
        <v>114</v>
      </c>
      <c r="BD340" t="s">
        <v>122</v>
      </c>
      <c r="BE340" t="s">
        <v>110</v>
      </c>
      <c r="BH340" t="s">
        <v>122</v>
      </c>
      <c r="BL340" t="s">
        <v>110</v>
      </c>
      <c r="BM340" s="165">
        <v>42432</v>
      </c>
      <c r="BO340" t="s">
        <v>110</v>
      </c>
      <c r="BP340" t="s">
        <v>123</v>
      </c>
      <c r="BS340" s="166">
        <v>42441.39266203704</v>
      </c>
      <c r="BU340" t="s">
        <v>110</v>
      </c>
      <c r="BV340" t="s">
        <v>173</v>
      </c>
      <c r="BW340" t="s">
        <v>110</v>
      </c>
      <c r="BZ340" t="s">
        <v>108</v>
      </c>
      <c r="CA340" t="s">
        <v>172</v>
      </c>
      <c r="CB340" s="167">
        <v>42432</v>
      </c>
      <c r="CC340" s="168">
        <v>0</v>
      </c>
      <c r="CD340" s="169">
        <v>29</v>
      </c>
      <c r="CE340" t="s">
        <v>111</v>
      </c>
      <c r="CH340" t="s">
        <v>155</v>
      </c>
      <c r="CL340" t="s">
        <v>126</v>
      </c>
      <c r="CM340" t="s">
        <v>127</v>
      </c>
      <c r="CU340" t="s">
        <v>119</v>
      </c>
      <c r="DD340" s="170">
        <v>-66.61</v>
      </c>
      <c r="DE340" t="s">
        <v>110</v>
      </c>
      <c r="DF340" s="171">
        <v>0</v>
      </c>
      <c r="DH340" s="172">
        <v>0</v>
      </c>
      <c r="DI340" t="s">
        <v>173</v>
      </c>
      <c r="DJ340" t="s">
        <v>116</v>
      </c>
      <c r="DK340" s="173">
        <v>42432</v>
      </c>
      <c r="DL340" t="s">
        <v>119</v>
      </c>
      <c r="DN340" s="174">
        <v>-66.61</v>
      </c>
      <c r="DO340" s="175">
        <v>1</v>
      </c>
      <c r="DP340" s="176">
        <v>1</v>
      </c>
      <c r="DQ340" s="177">
        <v>940924</v>
      </c>
      <c r="DT340" s="178">
        <v>42441</v>
      </c>
      <c r="DV340" t="s">
        <v>120</v>
      </c>
      <c r="DW340" s="179">
        <v>42432</v>
      </c>
      <c r="DX340" t="s">
        <v>110</v>
      </c>
      <c r="DY340" s="180">
        <v>42432</v>
      </c>
      <c r="DZ340" t="s">
        <v>116</v>
      </c>
      <c r="EC340" t="s">
        <v>123</v>
      </c>
      <c r="ED340" s="181">
        <v>0</v>
      </c>
      <c r="EE340" s="182">
        <v>0</v>
      </c>
      <c r="EG340" t="s">
        <v>132</v>
      </c>
      <c r="EJ340" t="str">
        <f t="shared" si="10"/>
        <v>211000099000</v>
      </c>
    </row>
    <row r="341" spans="1:140" hidden="1" x14ac:dyDescent="0.25">
      <c r="A341" t="s">
        <v>108</v>
      </c>
      <c r="B341" t="s">
        <v>172</v>
      </c>
      <c r="C341" s="140">
        <v>42432</v>
      </c>
      <c r="D341" s="141">
        <v>0</v>
      </c>
      <c r="E341" t="s">
        <v>108</v>
      </c>
      <c r="F341" t="s">
        <v>110</v>
      </c>
      <c r="G341" s="142">
        <v>2016</v>
      </c>
      <c r="H341" s="143">
        <v>9</v>
      </c>
      <c r="I341" s="144">
        <v>42432</v>
      </c>
      <c r="J341" t="s">
        <v>111</v>
      </c>
      <c r="L341" t="s">
        <v>110</v>
      </c>
      <c r="M341" t="s">
        <v>110</v>
      </c>
      <c r="O341" s="146">
        <v>0</v>
      </c>
      <c r="P341" t="s">
        <v>112</v>
      </c>
      <c r="R341" s="148">
        <v>42432</v>
      </c>
      <c r="S341" s="149">
        <v>66</v>
      </c>
      <c r="T341" s="150">
        <v>16113.64</v>
      </c>
      <c r="U341" s="151">
        <v>16113.64</v>
      </c>
      <c r="V341" s="152">
        <v>0</v>
      </c>
      <c r="W341" t="s">
        <v>113</v>
      </c>
      <c r="Y341" t="s">
        <v>114</v>
      </c>
      <c r="Z341" t="s">
        <v>114</v>
      </c>
      <c r="AA341" t="s">
        <v>114</v>
      </c>
      <c r="AB341" t="s">
        <v>115</v>
      </c>
      <c r="AC341" t="s">
        <v>116</v>
      </c>
      <c r="AD341" t="s">
        <v>110</v>
      </c>
      <c r="AE341" t="s">
        <v>110</v>
      </c>
      <c r="AH341" s="153">
        <v>0</v>
      </c>
      <c r="AI341" s="154">
        <v>42441</v>
      </c>
      <c r="AJ341" s="155">
        <v>940924</v>
      </c>
      <c r="AK341" s="156">
        <v>940924.1</v>
      </c>
      <c r="AL341" s="157">
        <v>42432</v>
      </c>
      <c r="AM341" s="158">
        <v>0</v>
      </c>
      <c r="AN341" t="s">
        <v>117</v>
      </c>
      <c r="AO341" s="159">
        <v>42441.403865740744</v>
      </c>
      <c r="AP341" t="s">
        <v>173</v>
      </c>
      <c r="AQ341" t="s">
        <v>119</v>
      </c>
      <c r="AR341" t="s">
        <v>119</v>
      </c>
      <c r="AT341" s="160">
        <v>42432</v>
      </c>
      <c r="AU341" s="161">
        <v>1</v>
      </c>
      <c r="AV341" s="162">
        <v>1</v>
      </c>
      <c r="AW341" t="s">
        <v>120</v>
      </c>
      <c r="AZ341" s="163">
        <v>42441</v>
      </c>
      <c r="BB341" t="s">
        <v>121</v>
      </c>
      <c r="BC341" t="s">
        <v>114</v>
      </c>
      <c r="BD341" t="s">
        <v>122</v>
      </c>
      <c r="BE341" t="s">
        <v>110</v>
      </c>
      <c r="BH341" t="s">
        <v>122</v>
      </c>
      <c r="BL341" t="s">
        <v>110</v>
      </c>
      <c r="BM341" s="165">
        <v>42432</v>
      </c>
      <c r="BO341" t="s">
        <v>110</v>
      </c>
      <c r="BP341" t="s">
        <v>123</v>
      </c>
      <c r="BS341" s="166">
        <v>42441.39266203704</v>
      </c>
      <c r="BU341" t="s">
        <v>110</v>
      </c>
      <c r="BV341" t="s">
        <v>173</v>
      </c>
      <c r="BW341" t="s">
        <v>110</v>
      </c>
      <c r="BZ341" t="s">
        <v>108</v>
      </c>
      <c r="CA341" t="s">
        <v>172</v>
      </c>
      <c r="CB341" s="167">
        <v>42432</v>
      </c>
      <c r="CC341" s="168">
        <v>0</v>
      </c>
      <c r="CD341" s="169">
        <v>30</v>
      </c>
      <c r="CE341" t="s">
        <v>111</v>
      </c>
      <c r="CH341" t="s">
        <v>156</v>
      </c>
      <c r="CL341" t="s">
        <v>126</v>
      </c>
      <c r="CM341" t="s">
        <v>137</v>
      </c>
      <c r="CU341" t="s">
        <v>119</v>
      </c>
      <c r="DD341" s="170">
        <v>-20.05</v>
      </c>
      <c r="DE341" t="s">
        <v>110</v>
      </c>
      <c r="DF341" s="171">
        <v>0</v>
      </c>
      <c r="DH341" s="172">
        <v>0</v>
      </c>
      <c r="DI341" t="s">
        <v>173</v>
      </c>
      <c r="DJ341" t="s">
        <v>116</v>
      </c>
      <c r="DK341" s="173">
        <v>42432</v>
      </c>
      <c r="DL341" t="s">
        <v>119</v>
      </c>
      <c r="DN341" s="174">
        <v>-20.05</v>
      </c>
      <c r="DO341" s="175">
        <v>1</v>
      </c>
      <c r="DP341" s="176">
        <v>1</v>
      </c>
      <c r="DQ341" s="177">
        <v>940924</v>
      </c>
      <c r="DT341" s="178">
        <v>42441</v>
      </c>
      <c r="DV341" t="s">
        <v>120</v>
      </c>
      <c r="DW341" s="179">
        <v>42432</v>
      </c>
      <c r="DX341" t="s">
        <v>110</v>
      </c>
      <c r="DY341" s="180">
        <v>42432</v>
      </c>
      <c r="DZ341" t="s">
        <v>116</v>
      </c>
      <c r="EC341" t="s">
        <v>123</v>
      </c>
      <c r="ED341" s="181">
        <v>0</v>
      </c>
      <c r="EE341" s="182">
        <v>0</v>
      </c>
      <c r="EG341" t="s">
        <v>132</v>
      </c>
      <c r="EJ341" t="str">
        <f t="shared" si="10"/>
        <v>212500018000</v>
      </c>
    </row>
    <row r="342" spans="1:140" hidden="1" x14ac:dyDescent="0.25">
      <c r="A342" t="s">
        <v>108</v>
      </c>
      <c r="B342" t="s">
        <v>172</v>
      </c>
      <c r="C342" s="140">
        <v>42432</v>
      </c>
      <c r="D342" s="141">
        <v>0</v>
      </c>
      <c r="E342" t="s">
        <v>108</v>
      </c>
      <c r="F342" t="s">
        <v>110</v>
      </c>
      <c r="G342" s="142">
        <v>2016</v>
      </c>
      <c r="H342" s="143">
        <v>9</v>
      </c>
      <c r="I342" s="144">
        <v>42432</v>
      </c>
      <c r="J342" t="s">
        <v>111</v>
      </c>
      <c r="L342" t="s">
        <v>110</v>
      </c>
      <c r="M342" t="s">
        <v>110</v>
      </c>
      <c r="O342" s="146">
        <v>0</v>
      </c>
      <c r="P342" t="s">
        <v>112</v>
      </c>
      <c r="R342" s="148">
        <v>42432</v>
      </c>
      <c r="S342" s="149">
        <v>66</v>
      </c>
      <c r="T342" s="150">
        <v>16113.64</v>
      </c>
      <c r="U342" s="151">
        <v>16113.64</v>
      </c>
      <c r="V342" s="152">
        <v>0</v>
      </c>
      <c r="W342" t="s">
        <v>113</v>
      </c>
      <c r="Y342" t="s">
        <v>114</v>
      </c>
      <c r="Z342" t="s">
        <v>114</v>
      </c>
      <c r="AA342" t="s">
        <v>114</v>
      </c>
      <c r="AB342" t="s">
        <v>115</v>
      </c>
      <c r="AC342" t="s">
        <v>116</v>
      </c>
      <c r="AD342" t="s">
        <v>110</v>
      </c>
      <c r="AE342" t="s">
        <v>110</v>
      </c>
      <c r="AH342" s="153">
        <v>0</v>
      </c>
      <c r="AI342" s="154">
        <v>42441</v>
      </c>
      <c r="AJ342" s="155">
        <v>940924</v>
      </c>
      <c r="AK342" s="156">
        <v>940924.1</v>
      </c>
      <c r="AL342" s="157">
        <v>42432</v>
      </c>
      <c r="AM342" s="158">
        <v>0</v>
      </c>
      <c r="AN342" t="s">
        <v>117</v>
      </c>
      <c r="AO342" s="159">
        <v>42441.403865740744</v>
      </c>
      <c r="AP342" t="s">
        <v>173</v>
      </c>
      <c r="AQ342" t="s">
        <v>119</v>
      </c>
      <c r="AR342" t="s">
        <v>119</v>
      </c>
      <c r="AT342" s="160">
        <v>42432</v>
      </c>
      <c r="AU342" s="161">
        <v>1</v>
      </c>
      <c r="AV342" s="162">
        <v>1</v>
      </c>
      <c r="AW342" t="s">
        <v>120</v>
      </c>
      <c r="AZ342" s="163">
        <v>42441</v>
      </c>
      <c r="BB342" t="s">
        <v>121</v>
      </c>
      <c r="BC342" t="s">
        <v>114</v>
      </c>
      <c r="BD342" t="s">
        <v>122</v>
      </c>
      <c r="BE342" t="s">
        <v>110</v>
      </c>
      <c r="BH342" t="s">
        <v>122</v>
      </c>
      <c r="BL342" t="s">
        <v>110</v>
      </c>
      <c r="BM342" s="165">
        <v>42432</v>
      </c>
      <c r="BO342" t="s">
        <v>110</v>
      </c>
      <c r="BP342" t="s">
        <v>123</v>
      </c>
      <c r="BS342" s="166">
        <v>42441.39266203704</v>
      </c>
      <c r="BU342" t="s">
        <v>110</v>
      </c>
      <c r="BV342" t="s">
        <v>173</v>
      </c>
      <c r="BW342" t="s">
        <v>110</v>
      </c>
      <c r="BZ342" t="s">
        <v>108</v>
      </c>
      <c r="CA342" t="s">
        <v>172</v>
      </c>
      <c r="CB342" s="167">
        <v>42432</v>
      </c>
      <c r="CC342" s="168">
        <v>0</v>
      </c>
      <c r="CD342" s="169">
        <v>31</v>
      </c>
      <c r="CE342" t="s">
        <v>111</v>
      </c>
      <c r="CH342" t="s">
        <v>156</v>
      </c>
      <c r="CL342" t="s">
        <v>126</v>
      </c>
      <c r="CM342" t="s">
        <v>134</v>
      </c>
      <c r="CU342" t="s">
        <v>119</v>
      </c>
      <c r="DD342" s="170">
        <v>-12.74</v>
      </c>
      <c r="DE342" t="s">
        <v>110</v>
      </c>
      <c r="DF342" s="171">
        <v>0</v>
      </c>
      <c r="DH342" s="172">
        <v>0</v>
      </c>
      <c r="DI342" t="s">
        <v>173</v>
      </c>
      <c r="DJ342" t="s">
        <v>116</v>
      </c>
      <c r="DK342" s="173">
        <v>42432</v>
      </c>
      <c r="DL342" t="s">
        <v>119</v>
      </c>
      <c r="DN342" s="174">
        <v>-12.74</v>
      </c>
      <c r="DO342" s="175">
        <v>1</v>
      </c>
      <c r="DP342" s="176">
        <v>1</v>
      </c>
      <c r="DQ342" s="177">
        <v>940924</v>
      </c>
      <c r="DT342" s="178">
        <v>42441</v>
      </c>
      <c r="DV342" t="s">
        <v>120</v>
      </c>
      <c r="DW342" s="179">
        <v>42432</v>
      </c>
      <c r="DX342" t="s">
        <v>110</v>
      </c>
      <c r="DY342" s="180">
        <v>42432</v>
      </c>
      <c r="DZ342" t="s">
        <v>116</v>
      </c>
      <c r="EC342" t="s">
        <v>123</v>
      </c>
      <c r="ED342" s="181">
        <v>0</v>
      </c>
      <c r="EE342" s="182">
        <v>0</v>
      </c>
      <c r="EG342" t="s">
        <v>132</v>
      </c>
      <c r="EJ342" t="str">
        <f t="shared" si="10"/>
        <v>212500019800</v>
      </c>
    </row>
    <row r="343" spans="1:140" hidden="1" x14ac:dyDescent="0.25">
      <c r="A343" t="s">
        <v>108</v>
      </c>
      <c r="B343" t="s">
        <v>172</v>
      </c>
      <c r="C343" s="140">
        <v>42432</v>
      </c>
      <c r="D343" s="141">
        <v>0</v>
      </c>
      <c r="E343" t="s">
        <v>108</v>
      </c>
      <c r="F343" t="s">
        <v>110</v>
      </c>
      <c r="G343" s="142">
        <v>2016</v>
      </c>
      <c r="H343" s="143">
        <v>9</v>
      </c>
      <c r="I343" s="144">
        <v>42432</v>
      </c>
      <c r="J343" t="s">
        <v>111</v>
      </c>
      <c r="L343" t="s">
        <v>110</v>
      </c>
      <c r="M343" t="s">
        <v>110</v>
      </c>
      <c r="O343" s="146">
        <v>0</v>
      </c>
      <c r="P343" t="s">
        <v>112</v>
      </c>
      <c r="R343" s="148">
        <v>42432</v>
      </c>
      <c r="S343" s="149">
        <v>66</v>
      </c>
      <c r="T343" s="150">
        <v>16113.64</v>
      </c>
      <c r="U343" s="151">
        <v>16113.64</v>
      </c>
      <c r="V343" s="152">
        <v>0</v>
      </c>
      <c r="W343" t="s">
        <v>113</v>
      </c>
      <c r="Y343" t="s">
        <v>114</v>
      </c>
      <c r="Z343" t="s">
        <v>114</v>
      </c>
      <c r="AA343" t="s">
        <v>114</v>
      </c>
      <c r="AB343" t="s">
        <v>115</v>
      </c>
      <c r="AC343" t="s">
        <v>116</v>
      </c>
      <c r="AD343" t="s">
        <v>110</v>
      </c>
      <c r="AE343" t="s">
        <v>110</v>
      </c>
      <c r="AH343" s="153">
        <v>0</v>
      </c>
      <c r="AI343" s="154">
        <v>42441</v>
      </c>
      <c r="AJ343" s="155">
        <v>940924</v>
      </c>
      <c r="AK343" s="156">
        <v>940924.1</v>
      </c>
      <c r="AL343" s="157">
        <v>42432</v>
      </c>
      <c r="AM343" s="158">
        <v>0</v>
      </c>
      <c r="AN343" t="s">
        <v>117</v>
      </c>
      <c r="AO343" s="159">
        <v>42441.403865740744</v>
      </c>
      <c r="AP343" t="s">
        <v>173</v>
      </c>
      <c r="AQ343" t="s">
        <v>119</v>
      </c>
      <c r="AR343" t="s">
        <v>119</v>
      </c>
      <c r="AT343" s="160">
        <v>42432</v>
      </c>
      <c r="AU343" s="161">
        <v>1</v>
      </c>
      <c r="AV343" s="162">
        <v>1</v>
      </c>
      <c r="AW343" t="s">
        <v>120</v>
      </c>
      <c r="AZ343" s="163">
        <v>42441</v>
      </c>
      <c r="BB343" t="s">
        <v>121</v>
      </c>
      <c r="BC343" t="s">
        <v>114</v>
      </c>
      <c r="BD343" t="s">
        <v>122</v>
      </c>
      <c r="BE343" t="s">
        <v>110</v>
      </c>
      <c r="BH343" t="s">
        <v>122</v>
      </c>
      <c r="BL343" t="s">
        <v>110</v>
      </c>
      <c r="BM343" s="165">
        <v>42432</v>
      </c>
      <c r="BO343" t="s">
        <v>110</v>
      </c>
      <c r="BP343" t="s">
        <v>123</v>
      </c>
      <c r="BS343" s="166">
        <v>42441.39266203704</v>
      </c>
      <c r="BU343" t="s">
        <v>110</v>
      </c>
      <c r="BV343" t="s">
        <v>173</v>
      </c>
      <c r="BW343" t="s">
        <v>110</v>
      </c>
      <c r="BZ343" t="s">
        <v>108</v>
      </c>
      <c r="CA343" t="s">
        <v>172</v>
      </c>
      <c r="CB343" s="167">
        <v>42432</v>
      </c>
      <c r="CC343" s="168">
        <v>0</v>
      </c>
      <c r="CD343" s="169">
        <v>32</v>
      </c>
      <c r="CE343" t="s">
        <v>111</v>
      </c>
      <c r="CH343" t="s">
        <v>156</v>
      </c>
      <c r="CL343" t="s">
        <v>126</v>
      </c>
      <c r="CM343" t="s">
        <v>127</v>
      </c>
      <c r="CU343" t="s">
        <v>119</v>
      </c>
      <c r="DD343" s="170">
        <v>-0.33</v>
      </c>
      <c r="DE343" t="s">
        <v>110</v>
      </c>
      <c r="DF343" s="171">
        <v>0</v>
      </c>
      <c r="DH343" s="172">
        <v>0</v>
      </c>
      <c r="DI343" t="s">
        <v>173</v>
      </c>
      <c r="DJ343" t="s">
        <v>116</v>
      </c>
      <c r="DK343" s="173">
        <v>42432</v>
      </c>
      <c r="DL343" t="s">
        <v>119</v>
      </c>
      <c r="DN343" s="174">
        <v>-0.33</v>
      </c>
      <c r="DO343" s="175">
        <v>1</v>
      </c>
      <c r="DP343" s="176">
        <v>1</v>
      </c>
      <c r="DQ343" s="177">
        <v>940924</v>
      </c>
      <c r="DT343" s="178">
        <v>42441</v>
      </c>
      <c r="DV343" t="s">
        <v>120</v>
      </c>
      <c r="DW343" s="179">
        <v>42432</v>
      </c>
      <c r="DX343" t="s">
        <v>110</v>
      </c>
      <c r="DY343" s="180">
        <v>42432</v>
      </c>
      <c r="DZ343" t="s">
        <v>116</v>
      </c>
      <c r="EC343" t="s">
        <v>123</v>
      </c>
      <c r="ED343" s="181">
        <v>0</v>
      </c>
      <c r="EE343" s="182">
        <v>0</v>
      </c>
      <c r="EG343" t="s">
        <v>132</v>
      </c>
      <c r="EJ343" t="str">
        <f t="shared" si="10"/>
        <v>212500099000</v>
      </c>
    </row>
    <row r="344" spans="1:140" hidden="1" x14ac:dyDescent="0.25">
      <c r="A344" t="s">
        <v>108</v>
      </c>
      <c r="B344" t="s">
        <v>172</v>
      </c>
      <c r="C344" s="140">
        <v>42432</v>
      </c>
      <c r="D344" s="141">
        <v>0</v>
      </c>
      <c r="E344" t="s">
        <v>108</v>
      </c>
      <c r="F344" t="s">
        <v>110</v>
      </c>
      <c r="G344" s="142">
        <v>2016</v>
      </c>
      <c r="H344" s="143">
        <v>9</v>
      </c>
      <c r="I344" s="144">
        <v>42432</v>
      </c>
      <c r="J344" t="s">
        <v>111</v>
      </c>
      <c r="L344" t="s">
        <v>110</v>
      </c>
      <c r="M344" t="s">
        <v>110</v>
      </c>
      <c r="O344" s="146">
        <v>0</v>
      </c>
      <c r="P344" t="s">
        <v>112</v>
      </c>
      <c r="R344" s="148">
        <v>42432</v>
      </c>
      <c r="S344" s="149">
        <v>66</v>
      </c>
      <c r="T344" s="150">
        <v>16113.64</v>
      </c>
      <c r="U344" s="151">
        <v>16113.64</v>
      </c>
      <c r="V344" s="152">
        <v>0</v>
      </c>
      <c r="W344" t="s">
        <v>113</v>
      </c>
      <c r="Y344" t="s">
        <v>114</v>
      </c>
      <c r="Z344" t="s">
        <v>114</v>
      </c>
      <c r="AA344" t="s">
        <v>114</v>
      </c>
      <c r="AB344" t="s">
        <v>115</v>
      </c>
      <c r="AC344" t="s">
        <v>116</v>
      </c>
      <c r="AD344" t="s">
        <v>110</v>
      </c>
      <c r="AE344" t="s">
        <v>110</v>
      </c>
      <c r="AH344" s="153">
        <v>0</v>
      </c>
      <c r="AI344" s="154">
        <v>42441</v>
      </c>
      <c r="AJ344" s="155">
        <v>940924</v>
      </c>
      <c r="AK344" s="156">
        <v>940924.1</v>
      </c>
      <c r="AL344" s="157">
        <v>42432</v>
      </c>
      <c r="AM344" s="158">
        <v>0</v>
      </c>
      <c r="AN344" t="s">
        <v>117</v>
      </c>
      <c r="AO344" s="159">
        <v>42441.403865740744</v>
      </c>
      <c r="AP344" t="s">
        <v>173</v>
      </c>
      <c r="AQ344" t="s">
        <v>119</v>
      </c>
      <c r="AR344" t="s">
        <v>119</v>
      </c>
      <c r="AT344" s="160">
        <v>42432</v>
      </c>
      <c r="AU344" s="161">
        <v>1</v>
      </c>
      <c r="AV344" s="162">
        <v>1</v>
      </c>
      <c r="AW344" t="s">
        <v>120</v>
      </c>
      <c r="AZ344" s="163">
        <v>42441</v>
      </c>
      <c r="BB344" t="s">
        <v>121</v>
      </c>
      <c r="BC344" t="s">
        <v>114</v>
      </c>
      <c r="BD344" t="s">
        <v>122</v>
      </c>
      <c r="BE344" t="s">
        <v>110</v>
      </c>
      <c r="BH344" t="s">
        <v>122</v>
      </c>
      <c r="BL344" t="s">
        <v>110</v>
      </c>
      <c r="BM344" s="165">
        <v>42432</v>
      </c>
      <c r="BO344" t="s">
        <v>110</v>
      </c>
      <c r="BP344" t="s">
        <v>123</v>
      </c>
      <c r="BS344" s="166">
        <v>42441.39266203704</v>
      </c>
      <c r="BU344" t="s">
        <v>110</v>
      </c>
      <c r="BV344" t="s">
        <v>173</v>
      </c>
      <c r="BW344" t="s">
        <v>110</v>
      </c>
      <c r="BZ344" t="s">
        <v>108</v>
      </c>
      <c r="CA344" t="s">
        <v>172</v>
      </c>
      <c r="CB344" s="167">
        <v>42432</v>
      </c>
      <c r="CC344" s="168">
        <v>0</v>
      </c>
      <c r="CD344" s="169">
        <v>33</v>
      </c>
      <c r="CE344" t="s">
        <v>111</v>
      </c>
      <c r="CH344" t="s">
        <v>157</v>
      </c>
      <c r="CL344" t="s">
        <v>126</v>
      </c>
      <c r="CM344" t="s">
        <v>137</v>
      </c>
      <c r="CU344" t="s">
        <v>119</v>
      </c>
      <c r="DD344" s="170">
        <v>-204.68</v>
      </c>
      <c r="DE344" t="s">
        <v>110</v>
      </c>
      <c r="DF344" s="171">
        <v>0</v>
      </c>
      <c r="DH344" s="172">
        <v>0</v>
      </c>
      <c r="DI344" t="s">
        <v>173</v>
      </c>
      <c r="DJ344" t="s">
        <v>116</v>
      </c>
      <c r="DK344" s="173">
        <v>42432</v>
      </c>
      <c r="DL344" t="s">
        <v>119</v>
      </c>
      <c r="DN344" s="174">
        <v>-204.68</v>
      </c>
      <c r="DO344" s="175">
        <v>1</v>
      </c>
      <c r="DP344" s="176">
        <v>1</v>
      </c>
      <c r="DQ344" s="177">
        <v>940924</v>
      </c>
      <c r="DT344" s="178">
        <v>42441</v>
      </c>
      <c r="DV344" t="s">
        <v>120</v>
      </c>
      <c r="DW344" s="179">
        <v>42432</v>
      </c>
      <c r="DX344" t="s">
        <v>110</v>
      </c>
      <c r="DY344" s="180">
        <v>42432</v>
      </c>
      <c r="DZ344" t="s">
        <v>116</v>
      </c>
      <c r="EC344" t="s">
        <v>123</v>
      </c>
      <c r="ED344" s="181">
        <v>0</v>
      </c>
      <c r="EE344" s="182">
        <v>0</v>
      </c>
      <c r="EG344" t="s">
        <v>132</v>
      </c>
      <c r="EJ344" t="str">
        <f t="shared" si="10"/>
        <v>213000018000</v>
      </c>
    </row>
    <row r="345" spans="1:140" hidden="1" x14ac:dyDescent="0.25">
      <c r="A345" t="s">
        <v>108</v>
      </c>
      <c r="B345" t="s">
        <v>172</v>
      </c>
      <c r="C345" s="140">
        <v>42432</v>
      </c>
      <c r="D345" s="141">
        <v>0</v>
      </c>
      <c r="E345" t="s">
        <v>108</v>
      </c>
      <c r="F345" t="s">
        <v>110</v>
      </c>
      <c r="G345" s="142">
        <v>2016</v>
      </c>
      <c r="H345" s="143">
        <v>9</v>
      </c>
      <c r="I345" s="144">
        <v>42432</v>
      </c>
      <c r="J345" t="s">
        <v>111</v>
      </c>
      <c r="L345" t="s">
        <v>110</v>
      </c>
      <c r="M345" t="s">
        <v>110</v>
      </c>
      <c r="O345" s="146">
        <v>0</v>
      </c>
      <c r="P345" t="s">
        <v>112</v>
      </c>
      <c r="R345" s="148">
        <v>42432</v>
      </c>
      <c r="S345" s="149">
        <v>66</v>
      </c>
      <c r="T345" s="150">
        <v>16113.64</v>
      </c>
      <c r="U345" s="151">
        <v>16113.64</v>
      </c>
      <c r="V345" s="152">
        <v>0</v>
      </c>
      <c r="W345" t="s">
        <v>113</v>
      </c>
      <c r="Y345" t="s">
        <v>114</v>
      </c>
      <c r="Z345" t="s">
        <v>114</v>
      </c>
      <c r="AA345" t="s">
        <v>114</v>
      </c>
      <c r="AB345" t="s">
        <v>115</v>
      </c>
      <c r="AC345" t="s">
        <v>116</v>
      </c>
      <c r="AD345" t="s">
        <v>110</v>
      </c>
      <c r="AE345" t="s">
        <v>110</v>
      </c>
      <c r="AH345" s="153">
        <v>0</v>
      </c>
      <c r="AI345" s="154">
        <v>42441</v>
      </c>
      <c r="AJ345" s="155">
        <v>940924</v>
      </c>
      <c r="AK345" s="156">
        <v>940924.1</v>
      </c>
      <c r="AL345" s="157">
        <v>42432</v>
      </c>
      <c r="AM345" s="158">
        <v>0</v>
      </c>
      <c r="AN345" t="s">
        <v>117</v>
      </c>
      <c r="AO345" s="159">
        <v>42441.403865740744</v>
      </c>
      <c r="AP345" t="s">
        <v>173</v>
      </c>
      <c r="AQ345" t="s">
        <v>119</v>
      </c>
      <c r="AR345" t="s">
        <v>119</v>
      </c>
      <c r="AT345" s="160">
        <v>42432</v>
      </c>
      <c r="AU345" s="161">
        <v>1</v>
      </c>
      <c r="AV345" s="162">
        <v>1</v>
      </c>
      <c r="AW345" t="s">
        <v>120</v>
      </c>
      <c r="AZ345" s="163">
        <v>42441</v>
      </c>
      <c r="BB345" t="s">
        <v>121</v>
      </c>
      <c r="BC345" t="s">
        <v>114</v>
      </c>
      <c r="BD345" t="s">
        <v>122</v>
      </c>
      <c r="BE345" t="s">
        <v>110</v>
      </c>
      <c r="BH345" t="s">
        <v>122</v>
      </c>
      <c r="BL345" t="s">
        <v>110</v>
      </c>
      <c r="BM345" s="165">
        <v>42432</v>
      </c>
      <c r="BO345" t="s">
        <v>110</v>
      </c>
      <c r="BP345" t="s">
        <v>123</v>
      </c>
      <c r="BS345" s="166">
        <v>42441.39266203704</v>
      </c>
      <c r="BU345" t="s">
        <v>110</v>
      </c>
      <c r="BV345" t="s">
        <v>173</v>
      </c>
      <c r="BW345" t="s">
        <v>110</v>
      </c>
      <c r="BZ345" t="s">
        <v>108</v>
      </c>
      <c r="CA345" t="s">
        <v>172</v>
      </c>
      <c r="CB345" s="167">
        <v>42432</v>
      </c>
      <c r="CC345" s="168">
        <v>0</v>
      </c>
      <c r="CD345" s="169">
        <v>34</v>
      </c>
      <c r="CE345" t="s">
        <v>111</v>
      </c>
      <c r="CH345" t="s">
        <v>157</v>
      </c>
      <c r="CL345" t="s">
        <v>126</v>
      </c>
      <c r="CM345" t="s">
        <v>127</v>
      </c>
      <c r="CU345" t="s">
        <v>119</v>
      </c>
      <c r="DD345" s="170">
        <v>-55.32</v>
      </c>
      <c r="DE345" t="s">
        <v>110</v>
      </c>
      <c r="DF345" s="171">
        <v>0</v>
      </c>
      <c r="DH345" s="172">
        <v>0</v>
      </c>
      <c r="DI345" t="s">
        <v>173</v>
      </c>
      <c r="DJ345" t="s">
        <v>116</v>
      </c>
      <c r="DK345" s="173">
        <v>42432</v>
      </c>
      <c r="DL345" t="s">
        <v>119</v>
      </c>
      <c r="DN345" s="174">
        <v>-55.32</v>
      </c>
      <c r="DO345" s="175">
        <v>1</v>
      </c>
      <c r="DP345" s="176">
        <v>1</v>
      </c>
      <c r="DQ345" s="177">
        <v>940924</v>
      </c>
      <c r="DT345" s="178">
        <v>42441</v>
      </c>
      <c r="DV345" t="s">
        <v>120</v>
      </c>
      <c r="DW345" s="179">
        <v>42432</v>
      </c>
      <c r="DX345" t="s">
        <v>110</v>
      </c>
      <c r="DY345" s="180">
        <v>42432</v>
      </c>
      <c r="DZ345" t="s">
        <v>116</v>
      </c>
      <c r="EC345" t="s">
        <v>123</v>
      </c>
      <c r="ED345" s="181">
        <v>0</v>
      </c>
      <c r="EE345" s="182">
        <v>0</v>
      </c>
      <c r="EG345" t="s">
        <v>132</v>
      </c>
      <c r="EJ345" t="str">
        <f t="shared" si="10"/>
        <v>213000099000</v>
      </c>
    </row>
    <row r="346" spans="1:140" hidden="1" x14ac:dyDescent="0.25">
      <c r="A346" t="s">
        <v>108</v>
      </c>
      <c r="B346" t="s">
        <v>172</v>
      </c>
      <c r="C346" s="140">
        <v>42432</v>
      </c>
      <c r="D346" s="141">
        <v>0</v>
      </c>
      <c r="E346" t="s">
        <v>108</v>
      </c>
      <c r="F346" t="s">
        <v>110</v>
      </c>
      <c r="G346" s="142">
        <v>2016</v>
      </c>
      <c r="H346" s="143">
        <v>9</v>
      </c>
      <c r="I346" s="144">
        <v>42432</v>
      </c>
      <c r="J346" t="s">
        <v>111</v>
      </c>
      <c r="L346" t="s">
        <v>110</v>
      </c>
      <c r="M346" t="s">
        <v>110</v>
      </c>
      <c r="O346" s="146">
        <v>0</v>
      </c>
      <c r="P346" t="s">
        <v>112</v>
      </c>
      <c r="R346" s="148">
        <v>42432</v>
      </c>
      <c r="S346" s="149">
        <v>66</v>
      </c>
      <c r="T346" s="150">
        <v>16113.64</v>
      </c>
      <c r="U346" s="151">
        <v>16113.64</v>
      </c>
      <c r="V346" s="152">
        <v>0</v>
      </c>
      <c r="W346" t="s">
        <v>113</v>
      </c>
      <c r="Y346" t="s">
        <v>114</v>
      </c>
      <c r="Z346" t="s">
        <v>114</v>
      </c>
      <c r="AA346" t="s">
        <v>114</v>
      </c>
      <c r="AB346" t="s">
        <v>115</v>
      </c>
      <c r="AC346" t="s">
        <v>116</v>
      </c>
      <c r="AD346" t="s">
        <v>110</v>
      </c>
      <c r="AE346" t="s">
        <v>110</v>
      </c>
      <c r="AH346" s="153">
        <v>0</v>
      </c>
      <c r="AI346" s="154">
        <v>42441</v>
      </c>
      <c r="AJ346" s="155">
        <v>940924</v>
      </c>
      <c r="AK346" s="156">
        <v>940924.1</v>
      </c>
      <c r="AL346" s="157">
        <v>42432</v>
      </c>
      <c r="AM346" s="158">
        <v>0</v>
      </c>
      <c r="AN346" t="s">
        <v>117</v>
      </c>
      <c r="AO346" s="159">
        <v>42441.403865740744</v>
      </c>
      <c r="AP346" t="s">
        <v>173</v>
      </c>
      <c r="AQ346" t="s">
        <v>119</v>
      </c>
      <c r="AR346" t="s">
        <v>119</v>
      </c>
      <c r="AT346" s="160">
        <v>42432</v>
      </c>
      <c r="AU346" s="161">
        <v>1</v>
      </c>
      <c r="AV346" s="162">
        <v>1</v>
      </c>
      <c r="AW346" t="s">
        <v>120</v>
      </c>
      <c r="AZ346" s="163">
        <v>42441</v>
      </c>
      <c r="BB346" t="s">
        <v>121</v>
      </c>
      <c r="BC346" t="s">
        <v>114</v>
      </c>
      <c r="BD346" t="s">
        <v>122</v>
      </c>
      <c r="BE346" t="s">
        <v>110</v>
      </c>
      <c r="BH346" t="s">
        <v>122</v>
      </c>
      <c r="BL346" t="s">
        <v>110</v>
      </c>
      <c r="BM346" s="165">
        <v>42432</v>
      </c>
      <c r="BO346" t="s">
        <v>110</v>
      </c>
      <c r="BP346" t="s">
        <v>123</v>
      </c>
      <c r="BS346" s="166">
        <v>42441.39266203704</v>
      </c>
      <c r="BU346" t="s">
        <v>110</v>
      </c>
      <c r="BV346" t="s">
        <v>173</v>
      </c>
      <c r="BW346" t="s">
        <v>110</v>
      </c>
      <c r="BZ346" t="s">
        <v>108</v>
      </c>
      <c r="CA346" t="s">
        <v>172</v>
      </c>
      <c r="CB346" s="167">
        <v>42432</v>
      </c>
      <c r="CC346" s="168">
        <v>0</v>
      </c>
      <c r="CD346" s="169">
        <v>35</v>
      </c>
      <c r="CE346" t="s">
        <v>111</v>
      </c>
      <c r="CH346" t="s">
        <v>158</v>
      </c>
      <c r="CL346" t="s">
        <v>126</v>
      </c>
      <c r="CM346" t="s">
        <v>137</v>
      </c>
      <c r="CU346" t="s">
        <v>119</v>
      </c>
      <c r="DD346" s="170">
        <v>-807.34</v>
      </c>
      <c r="DE346" t="s">
        <v>110</v>
      </c>
      <c r="DF346" s="171">
        <v>0</v>
      </c>
      <c r="DH346" s="172">
        <v>0</v>
      </c>
      <c r="DI346" t="s">
        <v>173</v>
      </c>
      <c r="DJ346" t="s">
        <v>116</v>
      </c>
      <c r="DK346" s="173">
        <v>42432</v>
      </c>
      <c r="DL346" t="s">
        <v>119</v>
      </c>
      <c r="DN346" s="174">
        <v>-807.34</v>
      </c>
      <c r="DO346" s="175">
        <v>1</v>
      </c>
      <c r="DP346" s="176">
        <v>1</v>
      </c>
      <c r="DQ346" s="177">
        <v>940924</v>
      </c>
      <c r="DT346" s="178">
        <v>42441</v>
      </c>
      <c r="DV346" t="s">
        <v>120</v>
      </c>
      <c r="DW346" s="179">
        <v>42432</v>
      </c>
      <c r="DX346" t="s">
        <v>110</v>
      </c>
      <c r="DY346" s="180">
        <v>42432</v>
      </c>
      <c r="DZ346" t="s">
        <v>116</v>
      </c>
      <c r="EC346" t="s">
        <v>123</v>
      </c>
      <c r="ED346" s="181">
        <v>0</v>
      </c>
      <c r="EE346" s="182">
        <v>0</v>
      </c>
      <c r="EG346" t="s">
        <v>132</v>
      </c>
      <c r="EJ346" t="str">
        <f t="shared" si="10"/>
        <v>214000018000</v>
      </c>
    </row>
    <row r="347" spans="1:140" hidden="1" x14ac:dyDescent="0.25">
      <c r="A347" t="s">
        <v>108</v>
      </c>
      <c r="B347" t="s">
        <v>172</v>
      </c>
      <c r="C347" s="140">
        <v>42432</v>
      </c>
      <c r="D347" s="141">
        <v>0</v>
      </c>
      <c r="E347" t="s">
        <v>108</v>
      </c>
      <c r="F347" t="s">
        <v>110</v>
      </c>
      <c r="G347" s="142">
        <v>2016</v>
      </c>
      <c r="H347" s="143">
        <v>9</v>
      </c>
      <c r="I347" s="144">
        <v>42432</v>
      </c>
      <c r="J347" t="s">
        <v>111</v>
      </c>
      <c r="L347" t="s">
        <v>110</v>
      </c>
      <c r="M347" t="s">
        <v>110</v>
      </c>
      <c r="O347" s="146">
        <v>0</v>
      </c>
      <c r="P347" t="s">
        <v>112</v>
      </c>
      <c r="R347" s="148">
        <v>42432</v>
      </c>
      <c r="S347" s="149">
        <v>66</v>
      </c>
      <c r="T347" s="150">
        <v>16113.64</v>
      </c>
      <c r="U347" s="151">
        <v>16113.64</v>
      </c>
      <c r="V347" s="152">
        <v>0</v>
      </c>
      <c r="W347" t="s">
        <v>113</v>
      </c>
      <c r="Y347" t="s">
        <v>114</v>
      </c>
      <c r="Z347" t="s">
        <v>114</v>
      </c>
      <c r="AA347" t="s">
        <v>114</v>
      </c>
      <c r="AB347" t="s">
        <v>115</v>
      </c>
      <c r="AC347" t="s">
        <v>116</v>
      </c>
      <c r="AD347" t="s">
        <v>110</v>
      </c>
      <c r="AE347" t="s">
        <v>110</v>
      </c>
      <c r="AH347" s="153">
        <v>0</v>
      </c>
      <c r="AI347" s="154">
        <v>42441</v>
      </c>
      <c r="AJ347" s="155">
        <v>940924</v>
      </c>
      <c r="AK347" s="156">
        <v>940924.1</v>
      </c>
      <c r="AL347" s="157">
        <v>42432</v>
      </c>
      <c r="AM347" s="158">
        <v>0</v>
      </c>
      <c r="AN347" t="s">
        <v>117</v>
      </c>
      <c r="AO347" s="159">
        <v>42441.403865740744</v>
      </c>
      <c r="AP347" t="s">
        <v>173</v>
      </c>
      <c r="AQ347" t="s">
        <v>119</v>
      </c>
      <c r="AR347" t="s">
        <v>119</v>
      </c>
      <c r="AT347" s="160">
        <v>42432</v>
      </c>
      <c r="AU347" s="161">
        <v>1</v>
      </c>
      <c r="AV347" s="162">
        <v>1</v>
      </c>
      <c r="AW347" t="s">
        <v>120</v>
      </c>
      <c r="AZ347" s="163">
        <v>42441</v>
      </c>
      <c r="BB347" t="s">
        <v>121</v>
      </c>
      <c r="BC347" t="s">
        <v>114</v>
      </c>
      <c r="BD347" t="s">
        <v>122</v>
      </c>
      <c r="BE347" t="s">
        <v>110</v>
      </c>
      <c r="BH347" t="s">
        <v>122</v>
      </c>
      <c r="BL347" t="s">
        <v>110</v>
      </c>
      <c r="BM347" s="165">
        <v>42432</v>
      </c>
      <c r="BO347" t="s">
        <v>110</v>
      </c>
      <c r="BP347" t="s">
        <v>123</v>
      </c>
      <c r="BS347" s="166">
        <v>42441.39266203704</v>
      </c>
      <c r="BU347" t="s">
        <v>110</v>
      </c>
      <c r="BV347" t="s">
        <v>173</v>
      </c>
      <c r="BW347" t="s">
        <v>110</v>
      </c>
      <c r="BZ347" t="s">
        <v>108</v>
      </c>
      <c r="CA347" t="s">
        <v>172</v>
      </c>
      <c r="CB347" s="167">
        <v>42432</v>
      </c>
      <c r="CC347" s="168">
        <v>0</v>
      </c>
      <c r="CD347" s="169">
        <v>36</v>
      </c>
      <c r="CE347" t="s">
        <v>111</v>
      </c>
      <c r="CH347" t="s">
        <v>158</v>
      </c>
      <c r="CL347" t="s">
        <v>126</v>
      </c>
      <c r="CM347" t="s">
        <v>134</v>
      </c>
      <c r="CU347" t="s">
        <v>119</v>
      </c>
      <c r="DD347" s="170">
        <v>-247.35</v>
      </c>
      <c r="DE347" t="s">
        <v>110</v>
      </c>
      <c r="DF347" s="171">
        <v>0</v>
      </c>
      <c r="DH347" s="172">
        <v>0</v>
      </c>
      <c r="DI347" t="s">
        <v>173</v>
      </c>
      <c r="DJ347" t="s">
        <v>116</v>
      </c>
      <c r="DK347" s="173">
        <v>42432</v>
      </c>
      <c r="DL347" t="s">
        <v>119</v>
      </c>
      <c r="DN347" s="174">
        <v>-247.35</v>
      </c>
      <c r="DO347" s="175">
        <v>1</v>
      </c>
      <c r="DP347" s="176">
        <v>1</v>
      </c>
      <c r="DQ347" s="177">
        <v>940924</v>
      </c>
      <c r="DT347" s="178">
        <v>42441</v>
      </c>
      <c r="DV347" t="s">
        <v>120</v>
      </c>
      <c r="DW347" s="179">
        <v>42432</v>
      </c>
      <c r="DX347" t="s">
        <v>110</v>
      </c>
      <c r="DY347" s="180">
        <v>42432</v>
      </c>
      <c r="DZ347" t="s">
        <v>116</v>
      </c>
      <c r="EC347" t="s">
        <v>123</v>
      </c>
      <c r="ED347" s="181">
        <v>0</v>
      </c>
      <c r="EE347" s="182">
        <v>0</v>
      </c>
      <c r="EG347" t="s">
        <v>132</v>
      </c>
      <c r="EJ347" t="str">
        <f t="shared" si="10"/>
        <v>214000019800</v>
      </c>
    </row>
    <row r="348" spans="1:140" hidden="1" x14ac:dyDescent="0.25">
      <c r="A348" t="s">
        <v>108</v>
      </c>
      <c r="B348" t="s">
        <v>172</v>
      </c>
      <c r="C348" s="140">
        <v>42432</v>
      </c>
      <c r="D348" s="141">
        <v>0</v>
      </c>
      <c r="E348" t="s">
        <v>108</v>
      </c>
      <c r="F348" t="s">
        <v>110</v>
      </c>
      <c r="G348" s="142">
        <v>2016</v>
      </c>
      <c r="H348" s="143">
        <v>9</v>
      </c>
      <c r="I348" s="144">
        <v>42432</v>
      </c>
      <c r="J348" t="s">
        <v>111</v>
      </c>
      <c r="L348" t="s">
        <v>110</v>
      </c>
      <c r="M348" t="s">
        <v>110</v>
      </c>
      <c r="O348" s="146">
        <v>0</v>
      </c>
      <c r="P348" t="s">
        <v>112</v>
      </c>
      <c r="R348" s="148">
        <v>42432</v>
      </c>
      <c r="S348" s="149">
        <v>66</v>
      </c>
      <c r="T348" s="150">
        <v>16113.64</v>
      </c>
      <c r="U348" s="151">
        <v>16113.64</v>
      </c>
      <c r="V348" s="152">
        <v>0</v>
      </c>
      <c r="W348" t="s">
        <v>113</v>
      </c>
      <c r="Y348" t="s">
        <v>114</v>
      </c>
      <c r="Z348" t="s">
        <v>114</v>
      </c>
      <c r="AA348" t="s">
        <v>114</v>
      </c>
      <c r="AB348" t="s">
        <v>115</v>
      </c>
      <c r="AC348" t="s">
        <v>116</v>
      </c>
      <c r="AD348" t="s">
        <v>110</v>
      </c>
      <c r="AE348" t="s">
        <v>110</v>
      </c>
      <c r="AH348" s="153">
        <v>0</v>
      </c>
      <c r="AI348" s="154">
        <v>42441</v>
      </c>
      <c r="AJ348" s="155">
        <v>940924</v>
      </c>
      <c r="AK348" s="156">
        <v>940924.1</v>
      </c>
      <c r="AL348" s="157">
        <v>42432</v>
      </c>
      <c r="AM348" s="158">
        <v>0</v>
      </c>
      <c r="AN348" t="s">
        <v>117</v>
      </c>
      <c r="AO348" s="159">
        <v>42441.403865740744</v>
      </c>
      <c r="AP348" t="s">
        <v>173</v>
      </c>
      <c r="AQ348" t="s">
        <v>119</v>
      </c>
      <c r="AR348" t="s">
        <v>119</v>
      </c>
      <c r="AT348" s="160">
        <v>42432</v>
      </c>
      <c r="AU348" s="161">
        <v>1</v>
      </c>
      <c r="AV348" s="162">
        <v>1</v>
      </c>
      <c r="AW348" t="s">
        <v>120</v>
      </c>
      <c r="AZ348" s="163">
        <v>42441</v>
      </c>
      <c r="BB348" t="s">
        <v>121</v>
      </c>
      <c r="BC348" t="s">
        <v>114</v>
      </c>
      <c r="BD348" t="s">
        <v>122</v>
      </c>
      <c r="BE348" t="s">
        <v>110</v>
      </c>
      <c r="BH348" t="s">
        <v>122</v>
      </c>
      <c r="BL348" t="s">
        <v>110</v>
      </c>
      <c r="BM348" s="165">
        <v>42432</v>
      </c>
      <c r="BO348" t="s">
        <v>110</v>
      </c>
      <c r="BP348" t="s">
        <v>123</v>
      </c>
      <c r="BS348" s="166">
        <v>42441.39266203704</v>
      </c>
      <c r="BU348" t="s">
        <v>110</v>
      </c>
      <c r="BV348" t="s">
        <v>173</v>
      </c>
      <c r="BW348" t="s">
        <v>110</v>
      </c>
      <c r="BZ348" t="s">
        <v>108</v>
      </c>
      <c r="CA348" t="s">
        <v>172</v>
      </c>
      <c r="CB348" s="167">
        <v>42432</v>
      </c>
      <c r="CC348" s="168">
        <v>0</v>
      </c>
      <c r="CD348" s="169">
        <v>37</v>
      </c>
      <c r="CE348" t="s">
        <v>111</v>
      </c>
      <c r="CH348" t="s">
        <v>158</v>
      </c>
      <c r="CL348" t="s">
        <v>126</v>
      </c>
      <c r="CM348" t="s">
        <v>127</v>
      </c>
      <c r="CU348" t="s">
        <v>119</v>
      </c>
      <c r="DD348" s="170">
        <v>-67.930000000000007</v>
      </c>
      <c r="DE348" t="s">
        <v>110</v>
      </c>
      <c r="DF348" s="171">
        <v>0</v>
      </c>
      <c r="DH348" s="172">
        <v>0</v>
      </c>
      <c r="DI348" t="s">
        <v>173</v>
      </c>
      <c r="DJ348" t="s">
        <v>116</v>
      </c>
      <c r="DK348" s="173">
        <v>42432</v>
      </c>
      <c r="DL348" t="s">
        <v>119</v>
      </c>
      <c r="DN348" s="174">
        <v>-67.930000000000007</v>
      </c>
      <c r="DO348" s="175">
        <v>1</v>
      </c>
      <c r="DP348" s="176">
        <v>1</v>
      </c>
      <c r="DQ348" s="177">
        <v>940924</v>
      </c>
      <c r="DT348" s="178">
        <v>42441</v>
      </c>
      <c r="DV348" t="s">
        <v>120</v>
      </c>
      <c r="DW348" s="179">
        <v>42432</v>
      </c>
      <c r="DX348" t="s">
        <v>110</v>
      </c>
      <c r="DY348" s="180">
        <v>42432</v>
      </c>
      <c r="DZ348" t="s">
        <v>116</v>
      </c>
      <c r="EC348" t="s">
        <v>123</v>
      </c>
      <c r="ED348" s="181">
        <v>0</v>
      </c>
      <c r="EE348" s="182">
        <v>0</v>
      </c>
      <c r="EG348" t="s">
        <v>132</v>
      </c>
      <c r="EJ348" t="str">
        <f t="shared" si="10"/>
        <v>214000099000</v>
      </c>
    </row>
    <row r="349" spans="1:140" hidden="1" x14ac:dyDescent="0.25">
      <c r="A349" t="s">
        <v>108</v>
      </c>
      <c r="B349" t="s">
        <v>172</v>
      </c>
      <c r="C349" s="140">
        <v>42432</v>
      </c>
      <c r="D349" s="141">
        <v>0</v>
      </c>
      <c r="E349" t="s">
        <v>108</v>
      </c>
      <c r="F349" t="s">
        <v>110</v>
      </c>
      <c r="G349" s="142">
        <v>2016</v>
      </c>
      <c r="H349" s="143">
        <v>9</v>
      </c>
      <c r="I349" s="144">
        <v>42432</v>
      </c>
      <c r="J349" t="s">
        <v>111</v>
      </c>
      <c r="L349" t="s">
        <v>110</v>
      </c>
      <c r="M349" t="s">
        <v>110</v>
      </c>
      <c r="O349" s="146">
        <v>0</v>
      </c>
      <c r="P349" t="s">
        <v>112</v>
      </c>
      <c r="R349" s="148">
        <v>42432</v>
      </c>
      <c r="S349" s="149">
        <v>66</v>
      </c>
      <c r="T349" s="150">
        <v>16113.64</v>
      </c>
      <c r="U349" s="151">
        <v>16113.64</v>
      </c>
      <c r="V349" s="152">
        <v>0</v>
      </c>
      <c r="W349" t="s">
        <v>113</v>
      </c>
      <c r="Y349" t="s">
        <v>114</v>
      </c>
      <c r="Z349" t="s">
        <v>114</v>
      </c>
      <c r="AA349" t="s">
        <v>114</v>
      </c>
      <c r="AB349" t="s">
        <v>115</v>
      </c>
      <c r="AC349" t="s">
        <v>116</v>
      </c>
      <c r="AD349" t="s">
        <v>110</v>
      </c>
      <c r="AE349" t="s">
        <v>110</v>
      </c>
      <c r="AH349" s="153">
        <v>0</v>
      </c>
      <c r="AI349" s="154">
        <v>42441</v>
      </c>
      <c r="AJ349" s="155">
        <v>940924</v>
      </c>
      <c r="AK349" s="156">
        <v>940924.1</v>
      </c>
      <c r="AL349" s="157">
        <v>42432</v>
      </c>
      <c r="AM349" s="158">
        <v>0</v>
      </c>
      <c r="AN349" t="s">
        <v>117</v>
      </c>
      <c r="AO349" s="159">
        <v>42441.403865740744</v>
      </c>
      <c r="AP349" t="s">
        <v>173</v>
      </c>
      <c r="AQ349" t="s">
        <v>119</v>
      </c>
      <c r="AR349" t="s">
        <v>119</v>
      </c>
      <c r="AT349" s="160">
        <v>42432</v>
      </c>
      <c r="AU349" s="161">
        <v>1</v>
      </c>
      <c r="AV349" s="162">
        <v>1</v>
      </c>
      <c r="AW349" t="s">
        <v>120</v>
      </c>
      <c r="AZ349" s="163">
        <v>42441</v>
      </c>
      <c r="BB349" t="s">
        <v>121</v>
      </c>
      <c r="BC349" t="s">
        <v>114</v>
      </c>
      <c r="BD349" t="s">
        <v>122</v>
      </c>
      <c r="BE349" t="s">
        <v>110</v>
      </c>
      <c r="BH349" t="s">
        <v>122</v>
      </c>
      <c r="BL349" t="s">
        <v>110</v>
      </c>
      <c r="BM349" s="165">
        <v>42432</v>
      </c>
      <c r="BO349" t="s">
        <v>110</v>
      </c>
      <c r="BP349" t="s">
        <v>123</v>
      </c>
      <c r="BS349" s="166">
        <v>42441.39266203704</v>
      </c>
      <c r="BU349" t="s">
        <v>110</v>
      </c>
      <c r="BV349" t="s">
        <v>173</v>
      </c>
      <c r="BW349" t="s">
        <v>110</v>
      </c>
      <c r="BZ349" t="s">
        <v>108</v>
      </c>
      <c r="CA349" t="s">
        <v>172</v>
      </c>
      <c r="CB349" s="167">
        <v>42432</v>
      </c>
      <c r="CC349" s="168">
        <v>0</v>
      </c>
      <c r="CD349" s="169">
        <v>41</v>
      </c>
      <c r="CE349" t="s">
        <v>111</v>
      </c>
      <c r="CH349" t="s">
        <v>160</v>
      </c>
      <c r="CL349" t="s">
        <v>126</v>
      </c>
      <c r="CM349" t="s">
        <v>137</v>
      </c>
      <c r="CU349" t="s">
        <v>119</v>
      </c>
      <c r="DD349" s="170">
        <v>-35.479999999999997</v>
      </c>
      <c r="DE349" t="s">
        <v>110</v>
      </c>
      <c r="DF349" s="171">
        <v>0</v>
      </c>
      <c r="DH349" s="172">
        <v>0</v>
      </c>
      <c r="DI349" t="s">
        <v>173</v>
      </c>
      <c r="DJ349" t="s">
        <v>116</v>
      </c>
      <c r="DK349" s="173">
        <v>42432</v>
      </c>
      <c r="DL349" t="s">
        <v>119</v>
      </c>
      <c r="DN349" s="174">
        <v>-35.479999999999997</v>
      </c>
      <c r="DO349" s="175">
        <v>1</v>
      </c>
      <c r="DP349" s="176">
        <v>1</v>
      </c>
      <c r="DQ349" s="177">
        <v>940924</v>
      </c>
      <c r="DT349" s="178">
        <v>42441</v>
      </c>
      <c r="DV349" t="s">
        <v>120</v>
      </c>
      <c r="DW349" s="179">
        <v>42432</v>
      </c>
      <c r="DX349" t="s">
        <v>110</v>
      </c>
      <c r="DY349" s="180">
        <v>42432</v>
      </c>
      <c r="DZ349" t="s">
        <v>116</v>
      </c>
      <c r="EC349" t="s">
        <v>123</v>
      </c>
      <c r="ED349" s="181">
        <v>0</v>
      </c>
      <c r="EE349" s="182">
        <v>0</v>
      </c>
      <c r="EG349" t="s">
        <v>132</v>
      </c>
      <c r="EJ349" t="str">
        <f t="shared" si="10"/>
        <v>215500018000</v>
      </c>
    </row>
    <row r="350" spans="1:140" hidden="1" x14ac:dyDescent="0.25">
      <c r="A350" t="s">
        <v>108</v>
      </c>
      <c r="B350" t="s">
        <v>172</v>
      </c>
      <c r="C350" s="140">
        <v>42432</v>
      </c>
      <c r="D350" s="141">
        <v>0</v>
      </c>
      <c r="E350" t="s">
        <v>108</v>
      </c>
      <c r="F350" t="s">
        <v>110</v>
      </c>
      <c r="G350" s="142">
        <v>2016</v>
      </c>
      <c r="H350" s="143">
        <v>9</v>
      </c>
      <c r="I350" s="144">
        <v>42432</v>
      </c>
      <c r="J350" t="s">
        <v>111</v>
      </c>
      <c r="L350" t="s">
        <v>110</v>
      </c>
      <c r="M350" t="s">
        <v>110</v>
      </c>
      <c r="O350" s="146">
        <v>0</v>
      </c>
      <c r="P350" t="s">
        <v>112</v>
      </c>
      <c r="R350" s="148">
        <v>42432</v>
      </c>
      <c r="S350" s="149">
        <v>66</v>
      </c>
      <c r="T350" s="150">
        <v>16113.64</v>
      </c>
      <c r="U350" s="151">
        <v>16113.64</v>
      </c>
      <c r="V350" s="152">
        <v>0</v>
      </c>
      <c r="W350" t="s">
        <v>113</v>
      </c>
      <c r="Y350" t="s">
        <v>114</v>
      </c>
      <c r="Z350" t="s">
        <v>114</v>
      </c>
      <c r="AA350" t="s">
        <v>114</v>
      </c>
      <c r="AB350" t="s">
        <v>115</v>
      </c>
      <c r="AC350" t="s">
        <v>116</v>
      </c>
      <c r="AD350" t="s">
        <v>110</v>
      </c>
      <c r="AE350" t="s">
        <v>110</v>
      </c>
      <c r="AH350" s="153">
        <v>0</v>
      </c>
      <c r="AI350" s="154">
        <v>42441</v>
      </c>
      <c r="AJ350" s="155">
        <v>940924</v>
      </c>
      <c r="AK350" s="156">
        <v>940924.1</v>
      </c>
      <c r="AL350" s="157">
        <v>42432</v>
      </c>
      <c r="AM350" s="158">
        <v>0</v>
      </c>
      <c r="AN350" t="s">
        <v>117</v>
      </c>
      <c r="AO350" s="159">
        <v>42441.403865740744</v>
      </c>
      <c r="AP350" t="s">
        <v>173</v>
      </c>
      <c r="AQ350" t="s">
        <v>119</v>
      </c>
      <c r="AR350" t="s">
        <v>119</v>
      </c>
      <c r="AT350" s="160">
        <v>42432</v>
      </c>
      <c r="AU350" s="161">
        <v>1</v>
      </c>
      <c r="AV350" s="162">
        <v>1</v>
      </c>
      <c r="AW350" t="s">
        <v>120</v>
      </c>
      <c r="AZ350" s="163">
        <v>42441</v>
      </c>
      <c r="BB350" t="s">
        <v>121</v>
      </c>
      <c r="BC350" t="s">
        <v>114</v>
      </c>
      <c r="BD350" t="s">
        <v>122</v>
      </c>
      <c r="BE350" t="s">
        <v>110</v>
      </c>
      <c r="BH350" t="s">
        <v>122</v>
      </c>
      <c r="BL350" t="s">
        <v>110</v>
      </c>
      <c r="BM350" s="165">
        <v>42432</v>
      </c>
      <c r="BO350" t="s">
        <v>110</v>
      </c>
      <c r="BP350" t="s">
        <v>123</v>
      </c>
      <c r="BS350" s="166">
        <v>42441.39266203704</v>
      </c>
      <c r="BU350" t="s">
        <v>110</v>
      </c>
      <c r="BV350" t="s">
        <v>173</v>
      </c>
      <c r="BW350" t="s">
        <v>110</v>
      </c>
      <c r="BZ350" t="s">
        <v>108</v>
      </c>
      <c r="CA350" t="s">
        <v>172</v>
      </c>
      <c r="CB350" s="167">
        <v>42432</v>
      </c>
      <c r="CC350" s="168">
        <v>0</v>
      </c>
      <c r="CD350" s="169">
        <v>38</v>
      </c>
      <c r="CE350" t="s">
        <v>111</v>
      </c>
      <c r="CH350" t="s">
        <v>159</v>
      </c>
      <c r="CL350" t="s">
        <v>126</v>
      </c>
      <c r="CM350" t="s">
        <v>137</v>
      </c>
      <c r="CU350" t="s">
        <v>119</v>
      </c>
      <c r="DD350" s="170">
        <v>-412.22</v>
      </c>
      <c r="DE350" t="s">
        <v>110</v>
      </c>
      <c r="DF350" s="171">
        <v>0</v>
      </c>
      <c r="DH350" s="172">
        <v>0</v>
      </c>
      <c r="DI350" t="s">
        <v>173</v>
      </c>
      <c r="DJ350" t="s">
        <v>116</v>
      </c>
      <c r="DK350" s="173">
        <v>42432</v>
      </c>
      <c r="DL350" t="s">
        <v>119</v>
      </c>
      <c r="DN350" s="174">
        <v>-412.22</v>
      </c>
      <c r="DO350" s="175">
        <v>1</v>
      </c>
      <c r="DP350" s="176">
        <v>1</v>
      </c>
      <c r="DQ350" s="177">
        <v>940924</v>
      </c>
      <c r="DT350" s="178">
        <v>42441</v>
      </c>
      <c r="DV350" t="s">
        <v>120</v>
      </c>
      <c r="DW350" s="179">
        <v>42432</v>
      </c>
      <c r="DX350" t="s">
        <v>110</v>
      </c>
      <c r="DY350" s="180">
        <v>42432</v>
      </c>
      <c r="DZ350" t="s">
        <v>116</v>
      </c>
      <c r="EC350" t="s">
        <v>123</v>
      </c>
      <c r="ED350" s="181">
        <v>0</v>
      </c>
      <c r="EE350" s="182">
        <v>0</v>
      </c>
      <c r="EG350" t="s">
        <v>132</v>
      </c>
      <c r="EJ350" t="str">
        <f t="shared" si="10"/>
        <v>215000018000</v>
      </c>
    </row>
    <row r="351" spans="1:140" hidden="1" x14ac:dyDescent="0.25">
      <c r="A351" t="s">
        <v>108</v>
      </c>
      <c r="B351" t="s">
        <v>172</v>
      </c>
      <c r="C351" s="140">
        <v>42432</v>
      </c>
      <c r="D351" s="141">
        <v>0</v>
      </c>
      <c r="E351" t="s">
        <v>108</v>
      </c>
      <c r="F351" t="s">
        <v>110</v>
      </c>
      <c r="G351" s="142">
        <v>2016</v>
      </c>
      <c r="H351" s="143">
        <v>9</v>
      </c>
      <c r="I351" s="144">
        <v>42432</v>
      </c>
      <c r="J351" t="s">
        <v>111</v>
      </c>
      <c r="L351" t="s">
        <v>110</v>
      </c>
      <c r="M351" t="s">
        <v>110</v>
      </c>
      <c r="O351" s="146">
        <v>0</v>
      </c>
      <c r="P351" t="s">
        <v>112</v>
      </c>
      <c r="R351" s="148">
        <v>42432</v>
      </c>
      <c r="S351" s="149">
        <v>66</v>
      </c>
      <c r="T351" s="150">
        <v>16113.64</v>
      </c>
      <c r="U351" s="151">
        <v>16113.64</v>
      </c>
      <c r="V351" s="152">
        <v>0</v>
      </c>
      <c r="W351" t="s">
        <v>113</v>
      </c>
      <c r="Y351" t="s">
        <v>114</v>
      </c>
      <c r="Z351" t="s">
        <v>114</v>
      </c>
      <c r="AA351" t="s">
        <v>114</v>
      </c>
      <c r="AB351" t="s">
        <v>115</v>
      </c>
      <c r="AC351" t="s">
        <v>116</v>
      </c>
      <c r="AD351" t="s">
        <v>110</v>
      </c>
      <c r="AE351" t="s">
        <v>110</v>
      </c>
      <c r="AH351" s="153">
        <v>0</v>
      </c>
      <c r="AI351" s="154">
        <v>42441</v>
      </c>
      <c r="AJ351" s="155">
        <v>940924</v>
      </c>
      <c r="AK351" s="156">
        <v>940924.1</v>
      </c>
      <c r="AL351" s="157">
        <v>42432</v>
      </c>
      <c r="AM351" s="158">
        <v>0</v>
      </c>
      <c r="AN351" t="s">
        <v>117</v>
      </c>
      <c r="AO351" s="159">
        <v>42441.403865740744</v>
      </c>
      <c r="AP351" t="s">
        <v>173</v>
      </c>
      <c r="AQ351" t="s">
        <v>119</v>
      </c>
      <c r="AR351" t="s">
        <v>119</v>
      </c>
      <c r="AT351" s="160">
        <v>42432</v>
      </c>
      <c r="AU351" s="161">
        <v>1</v>
      </c>
      <c r="AV351" s="162">
        <v>1</v>
      </c>
      <c r="AW351" t="s">
        <v>120</v>
      </c>
      <c r="AZ351" s="163">
        <v>42441</v>
      </c>
      <c r="BB351" t="s">
        <v>121</v>
      </c>
      <c r="BC351" t="s">
        <v>114</v>
      </c>
      <c r="BD351" t="s">
        <v>122</v>
      </c>
      <c r="BE351" t="s">
        <v>110</v>
      </c>
      <c r="BH351" t="s">
        <v>122</v>
      </c>
      <c r="BL351" t="s">
        <v>110</v>
      </c>
      <c r="BM351" s="165">
        <v>42432</v>
      </c>
      <c r="BO351" t="s">
        <v>110</v>
      </c>
      <c r="BP351" t="s">
        <v>123</v>
      </c>
      <c r="BS351" s="166">
        <v>42441.39266203704</v>
      </c>
      <c r="BU351" t="s">
        <v>110</v>
      </c>
      <c r="BV351" t="s">
        <v>173</v>
      </c>
      <c r="BW351" t="s">
        <v>110</v>
      </c>
      <c r="BZ351" t="s">
        <v>108</v>
      </c>
      <c r="CA351" t="s">
        <v>172</v>
      </c>
      <c r="CB351" s="167">
        <v>42432</v>
      </c>
      <c r="CC351" s="168">
        <v>0</v>
      </c>
      <c r="CD351" s="169">
        <v>39</v>
      </c>
      <c r="CE351" t="s">
        <v>111</v>
      </c>
      <c r="CH351" t="s">
        <v>159</v>
      </c>
      <c r="CL351" t="s">
        <v>126</v>
      </c>
      <c r="CM351" t="s">
        <v>134</v>
      </c>
      <c r="CU351" t="s">
        <v>119</v>
      </c>
      <c r="DD351" s="170">
        <v>-126.07</v>
      </c>
      <c r="DE351" t="s">
        <v>110</v>
      </c>
      <c r="DF351" s="171">
        <v>0</v>
      </c>
      <c r="DH351" s="172">
        <v>0</v>
      </c>
      <c r="DI351" t="s">
        <v>173</v>
      </c>
      <c r="DJ351" t="s">
        <v>116</v>
      </c>
      <c r="DK351" s="173">
        <v>42432</v>
      </c>
      <c r="DL351" t="s">
        <v>119</v>
      </c>
      <c r="DN351" s="174">
        <v>-126.07</v>
      </c>
      <c r="DO351" s="175">
        <v>1</v>
      </c>
      <c r="DP351" s="176">
        <v>1</v>
      </c>
      <c r="DQ351" s="177">
        <v>940924</v>
      </c>
      <c r="DT351" s="178">
        <v>42441</v>
      </c>
      <c r="DV351" t="s">
        <v>120</v>
      </c>
      <c r="DW351" s="179">
        <v>42432</v>
      </c>
      <c r="DX351" t="s">
        <v>110</v>
      </c>
      <c r="DY351" s="180">
        <v>42432</v>
      </c>
      <c r="DZ351" t="s">
        <v>116</v>
      </c>
      <c r="EC351" t="s">
        <v>123</v>
      </c>
      <c r="ED351" s="181">
        <v>0</v>
      </c>
      <c r="EE351" s="182">
        <v>0</v>
      </c>
      <c r="EG351" t="s">
        <v>132</v>
      </c>
      <c r="EJ351" t="str">
        <f t="shared" si="10"/>
        <v>215000019800</v>
      </c>
    </row>
    <row r="352" spans="1:140" hidden="1" x14ac:dyDescent="0.25">
      <c r="A352" t="s">
        <v>108</v>
      </c>
      <c r="B352" t="s">
        <v>172</v>
      </c>
      <c r="C352" s="140">
        <v>42432</v>
      </c>
      <c r="D352" s="141">
        <v>0</v>
      </c>
      <c r="E352" t="s">
        <v>108</v>
      </c>
      <c r="F352" t="s">
        <v>110</v>
      </c>
      <c r="G352" s="142">
        <v>2016</v>
      </c>
      <c r="H352" s="143">
        <v>9</v>
      </c>
      <c r="I352" s="144">
        <v>42432</v>
      </c>
      <c r="J352" t="s">
        <v>111</v>
      </c>
      <c r="L352" t="s">
        <v>110</v>
      </c>
      <c r="M352" t="s">
        <v>110</v>
      </c>
      <c r="O352" s="146">
        <v>0</v>
      </c>
      <c r="P352" t="s">
        <v>112</v>
      </c>
      <c r="R352" s="148">
        <v>42432</v>
      </c>
      <c r="S352" s="149">
        <v>66</v>
      </c>
      <c r="T352" s="150">
        <v>16113.64</v>
      </c>
      <c r="U352" s="151">
        <v>16113.64</v>
      </c>
      <c r="V352" s="152">
        <v>0</v>
      </c>
      <c r="W352" t="s">
        <v>113</v>
      </c>
      <c r="Y352" t="s">
        <v>114</v>
      </c>
      <c r="Z352" t="s">
        <v>114</v>
      </c>
      <c r="AA352" t="s">
        <v>114</v>
      </c>
      <c r="AB352" t="s">
        <v>115</v>
      </c>
      <c r="AC352" t="s">
        <v>116</v>
      </c>
      <c r="AD352" t="s">
        <v>110</v>
      </c>
      <c r="AE352" t="s">
        <v>110</v>
      </c>
      <c r="AH352" s="153">
        <v>0</v>
      </c>
      <c r="AI352" s="154">
        <v>42441</v>
      </c>
      <c r="AJ352" s="155">
        <v>940924</v>
      </c>
      <c r="AK352" s="156">
        <v>940924.1</v>
      </c>
      <c r="AL352" s="157">
        <v>42432</v>
      </c>
      <c r="AM352" s="158">
        <v>0</v>
      </c>
      <c r="AN352" t="s">
        <v>117</v>
      </c>
      <c r="AO352" s="159">
        <v>42441.403865740744</v>
      </c>
      <c r="AP352" t="s">
        <v>173</v>
      </c>
      <c r="AQ352" t="s">
        <v>119</v>
      </c>
      <c r="AR352" t="s">
        <v>119</v>
      </c>
      <c r="AT352" s="160">
        <v>42432</v>
      </c>
      <c r="AU352" s="161">
        <v>1</v>
      </c>
      <c r="AV352" s="162">
        <v>1</v>
      </c>
      <c r="AW352" t="s">
        <v>120</v>
      </c>
      <c r="AZ352" s="163">
        <v>42441</v>
      </c>
      <c r="BB352" t="s">
        <v>121</v>
      </c>
      <c r="BC352" t="s">
        <v>114</v>
      </c>
      <c r="BD352" t="s">
        <v>122</v>
      </c>
      <c r="BE352" t="s">
        <v>110</v>
      </c>
      <c r="BH352" t="s">
        <v>122</v>
      </c>
      <c r="BL352" t="s">
        <v>110</v>
      </c>
      <c r="BM352" s="165">
        <v>42432</v>
      </c>
      <c r="BO352" t="s">
        <v>110</v>
      </c>
      <c r="BP352" t="s">
        <v>123</v>
      </c>
      <c r="BS352" s="166">
        <v>42441.39266203704</v>
      </c>
      <c r="BU352" t="s">
        <v>110</v>
      </c>
      <c r="BV352" t="s">
        <v>173</v>
      </c>
      <c r="BW352" t="s">
        <v>110</v>
      </c>
      <c r="BZ352" t="s">
        <v>108</v>
      </c>
      <c r="CA352" t="s">
        <v>172</v>
      </c>
      <c r="CB352" s="167">
        <v>42432</v>
      </c>
      <c r="CC352" s="168">
        <v>0</v>
      </c>
      <c r="CD352" s="169">
        <v>40</v>
      </c>
      <c r="CE352" t="s">
        <v>111</v>
      </c>
      <c r="CH352" t="s">
        <v>159</v>
      </c>
      <c r="CL352" t="s">
        <v>126</v>
      </c>
      <c r="CM352" t="s">
        <v>127</v>
      </c>
      <c r="CU352" t="s">
        <v>119</v>
      </c>
      <c r="DD352" s="170">
        <v>-50.96</v>
      </c>
      <c r="DE352" t="s">
        <v>110</v>
      </c>
      <c r="DF352" s="171">
        <v>0</v>
      </c>
      <c r="DH352" s="172">
        <v>0</v>
      </c>
      <c r="DI352" t="s">
        <v>173</v>
      </c>
      <c r="DJ352" t="s">
        <v>116</v>
      </c>
      <c r="DK352" s="173">
        <v>42432</v>
      </c>
      <c r="DL352" t="s">
        <v>119</v>
      </c>
      <c r="DN352" s="174">
        <v>-50.96</v>
      </c>
      <c r="DO352" s="175">
        <v>1</v>
      </c>
      <c r="DP352" s="176">
        <v>1</v>
      </c>
      <c r="DQ352" s="177">
        <v>940924</v>
      </c>
      <c r="DT352" s="178">
        <v>42441</v>
      </c>
      <c r="DV352" t="s">
        <v>120</v>
      </c>
      <c r="DW352" s="179">
        <v>42432</v>
      </c>
      <c r="DX352" t="s">
        <v>110</v>
      </c>
      <c r="DY352" s="180">
        <v>42432</v>
      </c>
      <c r="DZ352" t="s">
        <v>116</v>
      </c>
      <c r="EC352" t="s">
        <v>123</v>
      </c>
      <c r="ED352" s="181">
        <v>0</v>
      </c>
      <c r="EE352" s="182">
        <v>0</v>
      </c>
      <c r="EG352" t="s">
        <v>132</v>
      </c>
      <c r="EJ352" t="str">
        <f t="shared" ref="EJ352:EJ385" si="11">CONCATENATE(CH352,CM352)</f>
        <v>215000099000</v>
      </c>
    </row>
    <row r="353" spans="1:140" hidden="1" x14ac:dyDescent="0.25">
      <c r="A353" t="s">
        <v>108</v>
      </c>
      <c r="B353" t="s">
        <v>172</v>
      </c>
      <c r="C353" s="140">
        <v>42432</v>
      </c>
      <c r="D353" s="141">
        <v>0</v>
      </c>
      <c r="E353" t="s">
        <v>108</v>
      </c>
      <c r="F353" t="s">
        <v>110</v>
      </c>
      <c r="G353" s="142">
        <v>2016</v>
      </c>
      <c r="H353" s="143">
        <v>9</v>
      </c>
      <c r="I353" s="144">
        <v>42432</v>
      </c>
      <c r="J353" t="s">
        <v>111</v>
      </c>
      <c r="L353" t="s">
        <v>110</v>
      </c>
      <c r="M353" t="s">
        <v>110</v>
      </c>
      <c r="O353" s="146">
        <v>0</v>
      </c>
      <c r="P353" t="s">
        <v>112</v>
      </c>
      <c r="R353" s="148">
        <v>42432</v>
      </c>
      <c r="S353" s="149">
        <v>66</v>
      </c>
      <c r="T353" s="150">
        <v>16113.64</v>
      </c>
      <c r="U353" s="151">
        <v>16113.64</v>
      </c>
      <c r="V353" s="152">
        <v>0</v>
      </c>
      <c r="W353" t="s">
        <v>113</v>
      </c>
      <c r="Y353" t="s">
        <v>114</v>
      </c>
      <c r="Z353" t="s">
        <v>114</v>
      </c>
      <c r="AA353" t="s">
        <v>114</v>
      </c>
      <c r="AB353" t="s">
        <v>115</v>
      </c>
      <c r="AC353" t="s">
        <v>116</v>
      </c>
      <c r="AD353" t="s">
        <v>110</v>
      </c>
      <c r="AE353" t="s">
        <v>110</v>
      </c>
      <c r="AH353" s="153">
        <v>0</v>
      </c>
      <c r="AI353" s="154">
        <v>42441</v>
      </c>
      <c r="AJ353" s="155">
        <v>940924</v>
      </c>
      <c r="AK353" s="156">
        <v>940924.1</v>
      </c>
      <c r="AL353" s="157">
        <v>42432</v>
      </c>
      <c r="AM353" s="158">
        <v>0</v>
      </c>
      <c r="AN353" t="s">
        <v>117</v>
      </c>
      <c r="AO353" s="159">
        <v>42441.403865740744</v>
      </c>
      <c r="AP353" t="s">
        <v>173</v>
      </c>
      <c r="AQ353" t="s">
        <v>119</v>
      </c>
      <c r="AR353" t="s">
        <v>119</v>
      </c>
      <c r="AT353" s="160">
        <v>42432</v>
      </c>
      <c r="AU353" s="161">
        <v>1</v>
      </c>
      <c r="AV353" s="162">
        <v>1</v>
      </c>
      <c r="AW353" t="s">
        <v>120</v>
      </c>
      <c r="AZ353" s="163">
        <v>42441</v>
      </c>
      <c r="BB353" t="s">
        <v>121</v>
      </c>
      <c r="BC353" t="s">
        <v>114</v>
      </c>
      <c r="BD353" t="s">
        <v>122</v>
      </c>
      <c r="BE353" t="s">
        <v>110</v>
      </c>
      <c r="BH353" t="s">
        <v>122</v>
      </c>
      <c r="BL353" t="s">
        <v>110</v>
      </c>
      <c r="BM353" s="165">
        <v>42432</v>
      </c>
      <c r="BO353" t="s">
        <v>110</v>
      </c>
      <c r="BP353" t="s">
        <v>123</v>
      </c>
      <c r="BS353" s="166">
        <v>42441.39266203704</v>
      </c>
      <c r="BU353" t="s">
        <v>110</v>
      </c>
      <c r="BV353" t="s">
        <v>173</v>
      </c>
      <c r="BW353" t="s">
        <v>110</v>
      </c>
      <c r="BZ353" t="s">
        <v>108</v>
      </c>
      <c r="CA353" t="s">
        <v>172</v>
      </c>
      <c r="CB353" s="167">
        <v>42432</v>
      </c>
      <c r="CC353" s="168">
        <v>0</v>
      </c>
      <c r="CD353" s="169">
        <v>42</v>
      </c>
      <c r="CE353" t="s">
        <v>111</v>
      </c>
      <c r="CH353" t="s">
        <v>160</v>
      </c>
      <c r="CL353" t="s">
        <v>126</v>
      </c>
      <c r="CM353" t="s">
        <v>134</v>
      </c>
      <c r="CU353" t="s">
        <v>119</v>
      </c>
      <c r="DD353" s="170">
        <v>-1.69</v>
      </c>
      <c r="DE353" t="s">
        <v>110</v>
      </c>
      <c r="DF353" s="171">
        <v>0</v>
      </c>
      <c r="DH353" s="172">
        <v>0</v>
      </c>
      <c r="DI353" t="s">
        <v>173</v>
      </c>
      <c r="DJ353" t="s">
        <v>116</v>
      </c>
      <c r="DK353" s="173">
        <v>42432</v>
      </c>
      <c r="DL353" t="s">
        <v>119</v>
      </c>
      <c r="DN353" s="174">
        <v>-1.69</v>
      </c>
      <c r="DO353" s="175">
        <v>1</v>
      </c>
      <c r="DP353" s="176">
        <v>1</v>
      </c>
      <c r="DQ353" s="177">
        <v>940924</v>
      </c>
      <c r="DT353" s="178">
        <v>42441</v>
      </c>
      <c r="DV353" t="s">
        <v>120</v>
      </c>
      <c r="DW353" s="179">
        <v>42432</v>
      </c>
      <c r="DX353" t="s">
        <v>110</v>
      </c>
      <c r="DY353" s="180">
        <v>42432</v>
      </c>
      <c r="DZ353" t="s">
        <v>116</v>
      </c>
      <c r="EC353" t="s">
        <v>123</v>
      </c>
      <c r="ED353" s="181">
        <v>0</v>
      </c>
      <c r="EE353" s="182">
        <v>0</v>
      </c>
      <c r="EG353" t="s">
        <v>132</v>
      </c>
      <c r="EJ353" t="str">
        <f t="shared" si="11"/>
        <v>215500019800</v>
      </c>
    </row>
    <row r="354" spans="1:140" hidden="1" x14ac:dyDescent="0.25">
      <c r="A354" t="s">
        <v>108</v>
      </c>
      <c r="B354" t="s">
        <v>172</v>
      </c>
      <c r="C354" s="140">
        <v>42432</v>
      </c>
      <c r="D354" s="141">
        <v>0</v>
      </c>
      <c r="E354" t="s">
        <v>108</v>
      </c>
      <c r="F354" t="s">
        <v>110</v>
      </c>
      <c r="G354" s="142">
        <v>2016</v>
      </c>
      <c r="H354" s="143">
        <v>9</v>
      </c>
      <c r="I354" s="144">
        <v>42432</v>
      </c>
      <c r="J354" t="s">
        <v>111</v>
      </c>
      <c r="L354" t="s">
        <v>110</v>
      </c>
      <c r="M354" t="s">
        <v>110</v>
      </c>
      <c r="O354" s="146">
        <v>0</v>
      </c>
      <c r="P354" t="s">
        <v>112</v>
      </c>
      <c r="R354" s="148">
        <v>42432</v>
      </c>
      <c r="S354" s="149">
        <v>66</v>
      </c>
      <c r="T354" s="150">
        <v>16113.64</v>
      </c>
      <c r="U354" s="151">
        <v>16113.64</v>
      </c>
      <c r="V354" s="152">
        <v>0</v>
      </c>
      <c r="W354" t="s">
        <v>113</v>
      </c>
      <c r="Y354" t="s">
        <v>114</v>
      </c>
      <c r="Z354" t="s">
        <v>114</v>
      </c>
      <c r="AA354" t="s">
        <v>114</v>
      </c>
      <c r="AB354" t="s">
        <v>115</v>
      </c>
      <c r="AC354" t="s">
        <v>116</v>
      </c>
      <c r="AD354" t="s">
        <v>110</v>
      </c>
      <c r="AE354" t="s">
        <v>110</v>
      </c>
      <c r="AH354" s="153">
        <v>0</v>
      </c>
      <c r="AI354" s="154">
        <v>42441</v>
      </c>
      <c r="AJ354" s="155">
        <v>940924</v>
      </c>
      <c r="AK354" s="156">
        <v>940924.1</v>
      </c>
      <c r="AL354" s="157">
        <v>42432</v>
      </c>
      <c r="AM354" s="158">
        <v>0</v>
      </c>
      <c r="AN354" t="s">
        <v>117</v>
      </c>
      <c r="AO354" s="159">
        <v>42441.403865740744</v>
      </c>
      <c r="AP354" t="s">
        <v>173</v>
      </c>
      <c r="AQ354" t="s">
        <v>119</v>
      </c>
      <c r="AR354" t="s">
        <v>119</v>
      </c>
      <c r="AT354" s="160">
        <v>42432</v>
      </c>
      <c r="AU354" s="161">
        <v>1</v>
      </c>
      <c r="AV354" s="162">
        <v>1</v>
      </c>
      <c r="AW354" t="s">
        <v>120</v>
      </c>
      <c r="AZ354" s="163">
        <v>42441</v>
      </c>
      <c r="BB354" t="s">
        <v>121</v>
      </c>
      <c r="BC354" t="s">
        <v>114</v>
      </c>
      <c r="BD354" t="s">
        <v>122</v>
      </c>
      <c r="BE354" t="s">
        <v>110</v>
      </c>
      <c r="BH354" t="s">
        <v>122</v>
      </c>
      <c r="BL354" t="s">
        <v>110</v>
      </c>
      <c r="BM354" s="165">
        <v>42432</v>
      </c>
      <c r="BO354" t="s">
        <v>110</v>
      </c>
      <c r="BP354" t="s">
        <v>123</v>
      </c>
      <c r="BS354" s="166">
        <v>42441.39266203704</v>
      </c>
      <c r="BU354" t="s">
        <v>110</v>
      </c>
      <c r="BV354" t="s">
        <v>173</v>
      </c>
      <c r="BW354" t="s">
        <v>110</v>
      </c>
      <c r="BZ354" t="s">
        <v>108</v>
      </c>
      <c r="CA354" t="s">
        <v>172</v>
      </c>
      <c r="CB354" s="167">
        <v>42432</v>
      </c>
      <c r="CC354" s="168">
        <v>0</v>
      </c>
      <c r="CD354" s="169">
        <v>43</v>
      </c>
      <c r="CE354" t="s">
        <v>111</v>
      </c>
      <c r="CH354" t="s">
        <v>160</v>
      </c>
      <c r="CL354" t="s">
        <v>126</v>
      </c>
      <c r="CM354" t="s">
        <v>127</v>
      </c>
      <c r="CU354" t="s">
        <v>119</v>
      </c>
      <c r="DD354" s="170">
        <v>-0.04</v>
      </c>
      <c r="DE354" t="s">
        <v>110</v>
      </c>
      <c r="DF354" s="171">
        <v>0</v>
      </c>
      <c r="DH354" s="172">
        <v>0</v>
      </c>
      <c r="DI354" t="s">
        <v>173</v>
      </c>
      <c r="DJ354" t="s">
        <v>116</v>
      </c>
      <c r="DK354" s="173">
        <v>42432</v>
      </c>
      <c r="DL354" t="s">
        <v>119</v>
      </c>
      <c r="DN354" s="174">
        <v>-0.04</v>
      </c>
      <c r="DO354" s="175">
        <v>1</v>
      </c>
      <c r="DP354" s="176">
        <v>1</v>
      </c>
      <c r="DQ354" s="177">
        <v>940924</v>
      </c>
      <c r="DT354" s="178">
        <v>42441</v>
      </c>
      <c r="DV354" t="s">
        <v>120</v>
      </c>
      <c r="DW354" s="179">
        <v>42432</v>
      </c>
      <c r="DX354" t="s">
        <v>110</v>
      </c>
      <c r="DY354" s="180">
        <v>42432</v>
      </c>
      <c r="DZ354" t="s">
        <v>116</v>
      </c>
      <c r="EC354" t="s">
        <v>123</v>
      </c>
      <c r="ED354" s="181">
        <v>0</v>
      </c>
      <c r="EE354" s="182">
        <v>0</v>
      </c>
      <c r="EG354" t="s">
        <v>132</v>
      </c>
      <c r="EJ354" t="str">
        <f t="shared" si="11"/>
        <v>215500099000</v>
      </c>
    </row>
    <row r="355" spans="1:140" hidden="1" x14ac:dyDescent="0.25">
      <c r="A355" t="s">
        <v>108</v>
      </c>
      <c r="B355" t="s">
        <v>172</v>
      </c>
      <c r="C355" s="140">
        <v>42432</v>
      </c>
      <c r="D355" s="141">
        <v>0</v>
      </c>
      <c r="E355" t="s">
        <v>108</v>
      </c>
      <c r="F355" t="s">
        <v>110</v>
      </c>
      <c r="G355" s="142">
        <v>2016</v>
      </c>
      <c r="H355" s="143">
        <v>9</v>
      </c>
      <c r="I355" s="144">
        <v>42432</v>
      </c>
      <c r="J355" t="s">
        <v>111</v>
      </c>
      <c r="L355" t="s">
        <v>110</v>
      </c>
      <c r="M355" t="s">
        <v>110</v>
      </c>
      <c r="O355" s="146">
        <v>0</v>
      </c>
      <c r="P355" t="s">
        <v>112</v>
      </c>
      <c r="R355" s="148">
        <v>42432</v>
      </c>
      <c r="S355" s="149">
        <v>66</v>
      </c>
      <c r="T355" s="150">
        <v>16113.64</v>
      </c>
      <c r="U355" s="151">
        <v>16113.64</v>
      </c>
      <c r="V355" s="152">
        <v>0</v>
      </c>
      <c r="W355" t="s">
        <v>113</v>
      </c>
      <c r="Y355" t="s">
        <v>114</v>
      </c>
      <c r="Z355" t="s">
        <v>114</v>
      </c>
      <c r="AA355" t="s">
        <v>114</v>
      </c>
      <c r="AB355" t="s">
        <v>115</v>
      </c>
      <c r="AC355" t="s">
        <v>116</v>
      </c>
      <c r="AD355" t="s">
        <v>110</v>
      </c>
      <c r="AE355" t="s">
        <v>110</v>
      </c>
      <c r="AH355" s="153">
        <v>0</v>
      </c>
      <c r="AI355" s="154">
        <v>42441</v>
      </c>
      <c r="AJ355" s="155">
        <v>940924</v>
      </c>
      <c r="AK355" s="156">
        <v>940924.1</v>
      </c>
      <c r="AL355" s="157">
        <v>42432</v>
      </c>
      <c r="AM355" s="158">
        <v>0</v>
      </c>
      <c r="AN355" t="s">
        <v>117</v>
      </c>
      <c r="AO355" s="159">
        <v>42441.403865740744</v>
      </c>
      <c r="AP355" t="s">
        <v>173</v>
      </c>
      <c r="AQ355" t="s">
        <v>119</v>
      </c>
      <c r="AR355" t="s">
        <v>119</v>
      </c>
      <c r="AT355" s="160">
        <v>42432</v>
      </c>
      <c r="AU355" s="161">
        <v>1</v>
      </c>
      <c r="AV355" s="162">
        <v>1</v>
      </c>
      <c r="AW355" t="s">
        <v>120</v>
      </c>
      <c r="AZ355" s="163">
        <v>42441</v>
      </c>
      <c r="BB355" t="s">
        <v>121</v>
      </c>
      <c r="BC355" t="s">
        <v>114</v>
      </c>
      <c r="BD355" t="s">
        <v>122</v>
      </c>
      <c r="BE355" t="s">
        <v>110</v>
      </c>
      <c r="BH355" t="s">
        <v>122</v>
      </c>
      <c r="BL355" t="s">
        <v>110</v>
      </c>
      <c r="BM355" s="165">
        <v>42432</v>
      </c>
      <c r="BO355" t="s">
        <v>110</v>
      </c>
      <c r="BP355" t="s">
        <v>123</v>
      </c>
      <c r="BS355" s="166">
        <v>42441.39266203704</v>
      </c>
      <c r="BU355" t="s">
        <v>110</v>
      </c>
      <c r="BV355" t="s">
        <v>173</v>
      </c>
      <c r="BW355" t="s">
        <v>110</v>
      </c>
      <c r="BZ355" t="s">
        <v>108</v>
      </c>
      <c r="CA355" t="s">
        <v>172</v>
      </c>
      <c r="CB355" s="167">
        <v>42432</v>
      </c>
      <c r="CC355" s="168">
        <v>0</v>
      </c>
      <c r="CD355" s="169">
        <v>44</v>
      </c>
      <c r="CE355" t="s">
        <v>111</v>
      </c>
      <c r="CH355" t="s">
        <v>161</v>
      </c>
      <c r="CL355" t="s">
        <v>126</v>
      </c>
      <c r="CM355" t="s">
        <v>137</v>
      </c>
      <c r="CU355" t="s">
        <v>119</v>
      </c>
      <c r="DD355" s="170">
        <v>-116.08</v>
      </c>
      <c r="DE355" t="s">
        <v>110</v>
      </c>
      <c r="DF355" s="171">
        <v>0</v>
      </c>
      <c r="DH355" s="172">
        <v>0</v>
      </c>
      <c r="DI355" t="s">
        <v>173</v>
      </c>
      <c r="DJ355" t="s">
        <v>116</v>
      </c>
      <c r="DK355" s="173">
        <v>42432</v>
      </c>
      <c r="DL355" t="s">
        <v>119</v>
      </c>
      <c r="DN355" s="174">
        <v>-116.08</v>
      </c>
      <c r="DO355" s="175">
        <v>1</v>
      </c>
      <c r="DP355" s="176">
        <v>1</v>
      </c>
      <c r="DQ355" s="177">
        <v>940924</v>
      </c>
      <c r="DT355" s="178">
        <v>42441</v>
      </c>
      <c r="DV355" t="s">
        <v>120</v>
      </c>
      <c r="DW355" s="179">
        <v>42432</v>
      </c>
      <c r="DX355" t="s">
        <v>110</v>
      </c>
      <c r="DY355" s="180">
        <v>42432</v>
      </c>
      <c r="DZ355" t="s">
        <v>116</v>
      </c>
      <c r="EC355" t="s">
        <v>123</v>
      </c>
      <c r="ED355" s="181">
        <v>0</v>
      </c>
      <c r="EE355" s="182">
        <v>0</v>
      </c>
      <c r="EG355" t="s">
        <v>132</v>
      </c>
      <c r="EJ355" t="str">
        <f t="shared" si="11"/>
        <v>216000018000</v>
      </c>
    </row>
    <row r="356" spans="1:140" hidden="1" x14ac:dyDescent="0.25">
      <c r="A356" t="s">
        <v>108</v>
      </c>
      <c r="B356" t="s">
        <v>172</v>
      </c>
      <c r="C356" s="140">
        <v>42432</v>
      </c>
      <c r="D356" s="141">
        <v>0</v>
      </c>
      <c r="E356" t="s">
        <v>108</v>
      </c>
      <c r="F356" t="s">
        <v>110</v>
      </c>
      <c r="G356" s="142">
        <v>2016</v>
      </c>
      <c r="H356" s="143">
        <v>9</v>
      </c>
      <c r="I356" s="144">
        <v>42432</v>
      </c>
      <c r="J356" t="s">
        <v>111</v>
      </c>
      <c r="L356" t="s">
        <v>110</v>
      </c>
      <c r="M356" t="s">
        <v>110</v>
      </c>
      <c r="O356" s="146">
        <v>0</v>
      </c>
      <c r="P356" t="s">
        <v>112</v>
      </c>
      <c r="R356" s="148">
        <v>42432</v>
      </c>
      <c r="S356" s="149">
        <v>66</v>
      </c>
      <c r="T356" s="150">
        <v>16113.64</v>
      </c>
      <c r="U356" s="151">
        <v>16113.64</v>
      </c>
      <c r="V356" s="152">
        <v>0</v>
      </c>
      <c r="W356" t="s">
        <v>113</v>
      </c>
      <c r="Y356" t="s">
        <v>114</v>
      </c>
      <c r="Z356" t="s">
        <v>114</v>
      </c>
      <c r="AA356" t="s">
        <v>114</v>
      </c>
      <c r="AB356" t="s">
        <v>115</v>
      </c>
      <c r="AC356" t="s">
        <v>116</v>
      </c>
      <c r="AD356" t="s">
        <v>110</v>
      </c>
      <c r="AE356" t="s">
        <v>110</v>
      </c>
      <c r="AH356" s="153">
        <v>0</v>
      </c>
      <c r="AI356" s="154">
        <v>42441</v>
      </c>
      <c r="AJ356" s="155">
        <v>940924</v>
      </c>
      <c r="AK356" s="156">
        <v>940924.1</v>
      </c>
      <c r="AL356" s="157">
        <v>42432</v>
      </c>
      <c r="AM356" s="158">
        <v>0</v>
      </c>
      <c r="AN356" t="s">
        <v>117</v>
      </c>
      <c r="AO356" s="159">
        <v>42441.403865740744</v>
      </c>
      <c r="AP356" t="s">
        <v>173</v>
      </c>
      <c r="AQ356" t="s">
        <v>119</v>
      </c>
      <c r="AR356" t="s">
        <v>119</v>
      </c>
      <c r="AT356" s="160">
        <v>42432</v>
      </c>
      <c r="AU356" s="161">
        <v>1</v>
      </c>
      <c r="AV356" s="162">
        <v>1</v>
      </c>
      <c r="AW356" t="s">
        <v>120</v>
      </c>
      <c r="AZ356" s="163">
        <v>42441</v>
      </c>
      <c r="BB356" t="s">
        <v>121</v>
      </c>
      <c r="BC356" t="s">
        <v>114</v>
      </c>
      <c r="BD356" t="s">
        <v>122</v>
      </c>
      <c r="BE356" t="s">
        <v>110</v>
      </c>
      <c r="BH356" t="s">
        <v>122</v>
      </c>
      <c r="BL356" t="s">
        <v>110</v>
      </c>
      <c r="BM356" s="165">
        <v>42432</v>
      </c>
      <c r="BO356" t="s">
        <v>110</v>
      </c>
      <c r="BP356" t="s">
        <v>123</v>
      </c>
      <c r="BS356" s="166">
        <v>42441.39266203704</v>
      </c>
      <c r="BU356" t="s">
        <v>110</v>
      </c>
      <c r="BV356" t="s">
        <v>173</v>
      </c>
      <c r="BW356" t="s">
        <v>110</v>
      </c>
      <c r="BZ356" t="s">
        <v>108</v>
      </c>
      <c r="CA356" t="s">
        <v>172</v>
      </c>
      <c r="CB356" s="167">
        <v>42432</v>
      </c>
      <c r="CC356" s="168">
        <v>0</v>
      </c>
      <c r="CD356" s="169">
        <v>45</v>
      </c>
      <c r="CE356" t="s">
        <v>111</v>
      </c>
      <c r="CH356" t="s">
        <v>161</v>
      </c>
      <c r="CL356" t="s">
        <v>126</v>
      </c>
      <c r="CM356" t="s">
        <v>134</v>
      </c>
      <c r="CU356" t="s">
        <v>119</v>
      </c>
      <c r="DD356" s="170">
        <v>-36.53</v>
      </c>
      <c r="DE356" t="s">
        <v>110</v>
      </c>
      <c r="DF356" s="171">
        <v>0</v>
      </c>
      <c r="DH356" s="172">
        <v>0</v>
      </c>
      <c r="DI356" t="s">
        <v>173</v>
      </c>
      <c r="DJ356" t="s">
        <v>116</v>
      </c>
      <c r="DK356" s="173">
        <v>42432</v>
      </c>
      <c r="DL356" t="s">
        <v>119</v>
      </c>
      <c r="DN356" s="174">
        <v>-36.53</v>
      </c>
      <c r="DO356" s="175">
        <v>1</v>
      </c>
      <c r="DP356" s="176">
        <v>1</v>
      </c>
      <c r="DQ356" s="177">
        <v>940924</v>
      </c>
      <c r="DT356" s="178">
        <v>42441</v>
      </c>
      <c r="DV356" t="s">
        <v>120</v>
      </c>
      <c r="DW356" s="179">
        <v>42432</v>
      </c>
      <c r="DX356" t="s">
        <v>110</v>
      </c>
      <c r="DY356" s="180">
        <v>42432</v>
      </c>
      <c r="DZ356" t="s">
        <v>116</v>
      </c>
      <c r="EC356" t="s">
        <v>123</v>
      </c>
      <c r="ED356" s="181">
        <v>0</v>
      </c>
      <c r="EE356" s="182">
        <v>0</v>
      </c>
      <c r="EG356" t="s">
        <v>132</v>
      </c>
      <c r="EJ356" t="str">
        <f t="shared" si="11"/>
        <v>216000019800</v>
      </c>
    </row>
    <row r="357" spans="1:140" hidden="1" x14ac:dyDescent="0.25">
      <c r="A357" t="s">
        <v>108</v>
      </c>
      <c r="B357" t="s">
        <v>172</v>
      </c>
      <c r="C357" s="140">
        <v>42432</v>
      </c>
      <c r="D357" s="141">
        <v>0</v>
      </c>
      <c r="E357" t="s">
        <v>108</v>
      </c>
      <c r="F357" t="s">
        <v>110</v>
      </c>
      <c r="G357" s="142">
        <v>2016</v>
      </c>
      <c r="H357" s="143">
        <v>9</v>
      </c>
      <c r="I357" s="144">
        <v>42432</v>
      </c>
      <c r="J357" t="s">
        <v>111</v>
      </c>
      <c r="L357" t="s">
        <v>110</v>
      </c>
      <c r="M357" t="s">
        <v>110</v>
      </c>
      <c r="O357" s="146">
        <v>0</v>
      </c>
      <c r="P357" t="s">
        <v>112</v>
      </c>
      <c r="R357" s="148">
        <v>42432</v>
      </c>
      <c r="S357" s="149">
        <v>66</v>
      </c>
      <c r="T357" s="150">
        <v>16113.64</v>
      </c>
      <c r="U357" s="151">
        <v>16113.64</v>
      </c>
      <c r="V357" s="152">
        <v>0</v>
      </c>
      <c r="W357" t="s">
        <v>113</v>
      </c>
      <c r="Y357" t="s">
        <v>114</v>
      </c>
      <c r="Z357" t="s">
        <v>114</v>
      </c>
      <c r="AA357" t="s">
        <v>114</v>
      </c>
      <c r="AB357" t="s">
        <v>115</v>
      </c>
      <c r="AC357" t="s">
        <v>116</v>
      </c>
      <c r="AD357" t="s">
        <v>110</v>
      </c>
      <c r="AE357" t="s">
        <v>110</v>
      </c>
      <c r="AH357" s="153">
        <v>0</v>
      </c>
      <c r="AI357" s="154">
        <v>42441</v>
      </c>
      <c r="AJ357" s="155">
        <v>940924</v>
      </c>
      <c r="AK357" s="156">
        <v>940924.1</v>
      </c>
      <c r="AL357" s="157">
        <v>42432</v>
      </c>
      <c r="AM357" s="158">
        <v>0</v>
      </c>
      <c r="AN357" t="s">
        <v>117</v>
      </c>
      <c r="AO357" s="159">
        <v>42441.403865740744</v>
      </c>
      <c r="AP357" t="s">
        <v>173</v>
      </c>
      <c r="AQ357" t="s">
        <v>119</v>
      </c>
      <c r="AR357" t="s">
        <v>119</v>
      </c>
      <c r="AT357" s="160">
        <v>42432</v>
      </c>
      <c r="AU357" s="161">
        <v>1</v>
      </c>
      <c r="AV357" s="162">
        <v>1</v>
      </c>
      <c r="AW357" t="s">
        <v>120</v>
      </c>
      <c r="AZ357" s="163">
        <v>42441</v>
      </c>
      <c r="BB357" t="s">
        <v>121</v>
      </c>
      <c r="BC357" t="s">
        <v>114</v>
      </c>
      <c r="BD357" t="s">
        <v>122</v>
      </c>
      <c r="BE357" t="s">
        <v>110</v>
      </c>
      <c r="BH357" t="s">
        <v>122</v>
      </c>
      <c r="BL357" t="s">
        <v>110</v>
      </c>
      <c r="BM357" s="165">
        <v>42432</v>
      </c>
      <c r="BO357" t="s">
        <v>110</v>
      </c>
      <c r="BP357" t="s">
        <v>123</v>
      </c>
      <c r="BS357" s="166">
        <v>42441.39266203704</v>
      </c>
      <c r="BU357" t="s">
        <v>110</v>
      </c>
      <c r="BV357" t="s">
        <v>173</v>
      </c>
      <c r="BW357" t="s">
        <v>110</v>
      </c>
      <c r="BZ357" t="s">
        <v>108</v>
      </c>
      <c r="CA357" t="s">
        <v>172</v>
      </c>
      <c r="CB357" s="167">
        <v>42432</v>
      </c>
      <c r="CC357" s="168">
        <v>0</v>
      </c>
      <c r="CD357" s="169">
        <v>46</v>
      </c>
      <c r="CE357" t="s">
        <v>111</v>
      </c>
      <c r="CH357" t="s">
        <v>161</v>
      </c>
      <c r="CL357" t="s">
        <v>126</v>
      </c>
      <c r="CM357" t="s">
        <v>127</v>
      </c>
      <c r="CU357" t="s">
        <v>119</v>
      </c>
      <c r="DD357" s="170">
        <v>-15.58</v>
      </c>
      <c r="DE357" t="s">
        <v>110</v>
      </c>
      <c r="DF357" s="171">
        <v>0</v>
      </c>
      <c r="DH357" s="172">
        <v>0</v>
      </c>
      <c r="DI357" t="s">
        <v>173</v>
      </c>
      <c r="DJ357" t="s">
        <v>116</v>
      </c>
      <c r="DK357" s="173">
        <v>42432</v>
      </c>
      <c r="DL357" t="s">
        <v>119</v>
      </c>
      <c r="DN357" s="174">
        <v>-15.58</v>
      </c>
      <c r="DO357" s="175">
        <v>1</v>
      </c>
      <c r="DP357" s="176">
        <v>1</v>
      </c>
      <c r="DQ357" s="177">
        <v>940924</v>
      </c>
      <c r="DT357" s="178">
        <v>42441</v>
      </c>
      <c r="DV357" t="s">
        <v>120</v>
      </c>
      <c r="DW357" s="179">
        <v>42432</v>
      </c>
      <c r="DX357" t="s">
        <v>110</v>
      </c>
      <c r="DY357" s="180">
        <v>42432</v>
      </c>
      <c r="DZ357" t="s">
        <v>116</v>
      </c>
      <c r="EC357" t="s">
        <v>123</v>
      </c>
      <c r="ED357" s="181">
        <v>0</v>
      </c>
      <c r="EE357" s="182">
        <v>0</v>
      </c>
      <c r="EG357" t="s">
        <v>132</v>
      </c>
      <c r="EJ357" t="str">
        <f t="shared" si="11"/>
        <v>216000099000</v>
      </c>
    </row>
    <row r="358" spans="1:140" hidden="1" x14ac:dyDescent="0.25">
      <c r="A358" t="s">
        <v>108</v>
      </c>
      <c r="B358" t="s">
        <v>172</v>
      </c>
      <c r="C358" s="140">
        <v>42432</v>
      </c>
      <c r="D358" s="141">
        <v>0</v>
      </c>
      <c r="E358" t="s">
        <v>108</v>
      </c>
      <c r="F358" t="s">
        <v>110</v>
      </c>
      <c r="G358" s="142">
        <v>2016</v>
      </c>
      <c r="H358" s="143">
        <v>9</v>
      </c>
      <c r="I358" s="144">
        <v>42432</v>
      </c>
      <c r="J358" t="s">
        <v>111</v>
      </c>
      <c r="L358" t="s">
        <v>110</v>
      </c>
      <c r="M358" t="s">
        <v>110</v>
      </c>
      <c r="O358" s="146">
        <v>0</v>
      </c>
      <c r="P358" t="s">
        <v>112</v>
      </c>
      <c r="R358" s="148">
        <v>42432</v>
      </c>
      <c r="S358" s="149">
        <v>66</v>
      </c>
      <c r="T358" s="150">
        <v>16113.64</v>
      </c>
      <c r="U358" s="151">
        <v>16113.64</v>
      </c>
      <c r="V358" s="152">
        <v>0</v>
      </c>
      <c r="W358" t="s">
        <v>113</v>
      </c>
      <c r="Y358" t="s">
        <v>114</v>
      </c>
      <c r="Z358" t="s">
        <v>114</v>
      </c>
      <c r="AA358" t="s">
        <v>114</v>
      </c>
      <c r="AB358" t="s">
        <v>115</v>
      </c>
      <c r="AC358" t="s">
        <v>116</v>
      </c>
      <c r="AD358" t="s">
        <v>110</v>
      </c>
      <c r="AE358" t="s">
        <v>110</v>
      </c>
      <c r="AH358" s="153">
        <v>0</v>
      </c>
      <c r="AI358" s="154">
        <v>42441</v>
      </c>
      <c r="AJ358" s="155">
        <v>940924</v>
      </c>
      <c r="AK358" s="156">
        <v>940924.1</v>
      </c>
      <c r="AL358" s="157">
        <v>42432</v>
      </c>
      <c r="AM358" s="158">
        <v>0</v>
      </c>
      <c r="AN358" t="s">
        <v>117</v>
      </c>
      <c r="AO358" s="159">
        <v>42441.403865740744</v>
      </c>
      <c r="AP358" t="s">
        <v>173</v>
      </c>
      <c r="AQ358" t="s">
        <v>119</v>
      </c>
      <c r="AR358" t="s">
        <v>119</v>
      </c>
      <c r="AT358" s="160">
        <v>42432</v>
      </c>
      <c r="AU358" s="161">
        <v>1</v>
      </c>
      <c r="AV358" s="162">
        <v>1</v>
      </c>
      <c r="AW358" t="s">
        <v>120</v>
      </c>
      <c r="AZ358" s="163">
        <v>42441</v>
      </c>
      <c r="BB358" t="s">
        <v>121</v>
      </c>
      <c r="BC358" t="s">
        <v>114</v>
      </c>
      <c r="BD358" t="s">
        <v>122</v>
      </c>
      <c r="BE358" t="s">
        <v>110</v>
      </c>
      <c r="BH358" t="s">
        <v>122</v>
      </c>
      <c r="BL358" t="s">
        <v>110</v>
      </c>
      <c r="BM358" s="165">
        <v>42432</v>
      </c>
      <c r="BO358" t="s">
        <v>110</v>
      </c>
      <c r="BP358" t="s">
        <v>123</v>
      </c>
      <c r="BS358" s="166">
        <v>42441.39266203704</v>
      </c>
      <c r="BU358" t="s">
        <v>110</v>
      </c>
      <c r="BV358" t="s">
        <v>173</v>
      </c>
      <c r="BW358" t="s">
        <v>110</v>
      </c>
      <c r="BZ358" t="s">
        <v>108</v>
      </c>
      <c r="CA358" t="s">
        <v>172</v>
      </c>
      <c r="CB358" s="167">
        <v>42432</v>
      </c>
      <c r="CC358" s="168">
        <v>0</v>
      </c>
      <c r="CD358" s="169">
        <v>47</v>
      </c>
      <c r="CE358" t="s">
        <v>111</v>
      </c>
      <c r="CH358" t="s">
        <v>124</v>
      </c>
      <c r="CI358" t="s">
        <v>125</v>
      </c>
      <c r="CL358" t="s">
        <v>126</v>
      </c>
      <c r="CM358" t="s">
        <v>134</v>
      </c>
      <c r="CO358" t="s">
        <v>128</v>
      </c>
      <c r="CU358" t="s">
        <v>119</v>
      </c>
      <c r="CV358" t="s">
        <v>108</v>
      </c>
      <c r="CW358" t="s">
        <v>135</v>
      </c>
      <c r="CX358" t="s">
        <v>136</v>
      </c>
      <c r="DD358" s="170">
        <v>2598.1799999999998</v>
      </c>
      <c r="DE358" t="s">
        <v>110</v>
      </c>
      <c r="DF358" s="171">
        <v>0</v>
      </c>
      <c r="DH358" s="172">
        <v>0</v>
      </c>
      <c r="DI358" t="s">
        <v>173</v>
      </c>
      <c r="DJ358" t="s">
        <v>116</v>
      </c>
      <c r="DK358" s="173">
        <v>42432</v>
      </c>
      <c r="DL358" t="s">
        <v>119</v>
      </c>
      <c r="DN358" s="174">
        <v>2598.1799999999998</v>
      </c>
      <c r="DO358" s="175">
        <v>1</v>
      </c>
      <c r="DP358" s="176">
        <v>1</v>
      </c>
      <c r="DQ358" s="177">
        <v>940924</v>
      </c>
      <c r="DT358" s="178">
        <v>42441</v>
      </c>
      <c r="DV358" t="s">
        <v>120</v>
      </c>
      <c r="DW358" s="179">
        <v>42432</v>
      </c>
      <c r="DX358" t="s">
        <v>110</v>
      </c>
      <c r="DY358" s="180">
        <v>42432</v>
      </c>
      <c r="DZ358" t="s">
        <v>116</v>
      </c>
      <c r="EC358" t="s">
        <v>123</v>
      </c>
      <c r="ED358" s="181">
        <v>0</v>
      </c>
      <c r="EE358" s="182">
        <v>0</v>
      </c>
      <c r="EG358" t="s">
        <v>132</v>
      </c>
      <c r="EJ358" t="str">
        <f t="shared" si="11"/>
        <v>700000019800</v>
      </c>
    </row>
    <row r="359" spans="1:140" hidden="1" x14ac:dyDescent="0.25">
      <c r="A359" t="s">
        <v>108</v>
      </c>
      <c r="B359" t="s">
        <v>172</v>
      </c>
      <c r="C359" s="140">
        <v>42432</v>
      </c>
      <c r="D359" s="141">
        <v>0</v>
      </c>
      <c r="E359" t="s">
        <v>108</v>
      </c>
      <c r="F359" t="s">
        <v>110</v>
      </c>
      <c r="G359" s="142">
        <v>2016</v>
      </c>
      <c r="H359" s="143">
        <v>9</v>
      </c>
      <c r="I359" s="144">
        <v>42432</v>
      </c>
      <c r="J359" t="s">
        <v>111</v>
      </c>
      <c r="L359" t="s">
        <v>110</v>
      </c>
      <c r="M359" t="s">
        <v>110</v>
      </c>
      <c r="O359" s="146">
        <v>0</v>
      </c>
      <c r="P359" t="s">
        <v>112</v>
      </c>
      <c r="R359" s="148">
        <v>42432</v>
      </c>
      <c r="S359" s="149">
        <v>66</v>
      </c>
      <c r="T359" s="150">
        <v>16113.64</v>
      </c>
      <c r="U359" s="151">
        <v>16113.64</v>
      </c>
      <c r="V359" s="152">
        <v>0</v>
      </c>
      <c r="W359" t="s">
        <v>113</v>
      </c>
      <c r="Y359" t="s">
        <v>114</v>
      </c>
      <c r="Z359" t="s">
        <v>114</v>
      </c>
      <c r="AA359" t="s">
        <v>114</v>
      </c>
      <c r="AB359" t="s">
        <v>115</v>
      </c>
      <c r="AC359" t="s">
        <v>116</v>
      </c>
      <c r="AD359" t="s">
        <v>110</v>
      </c>
      <c r="AE359" t="s">
        <v>110</v>
      </c>
      <c r="AH359" s="153">
        <v>0</v>
      </c>
      <c r="AI359" s="154">
        <v>42441</v>
      </c>
      <c r="AJ359" s="155">
        <v>940924</v>
      </c>
      <c r="AK359" s="156">
        <v>940924.1</v>
      </c>
      <c r="AL359" s="157">
        <v>42432</v>
      </c>
      <c r="AM359" s="158">
        <v>0</v>
      </c>
      <c r="AN359" t="s">
        <v>117</v>
      </c>
      <c r="AO359" s="159">
        <v>42441.403865740744</v>
      </c>
      <c r="AP359" t="s">
        <v>173</v>
      </c>
      <c r="AQ359" t="s">
        <v>119</v>
      </c>
      <c r="AR359" t="s">
        <v>119</v>
      </c>
      <c r="AT359" s="160">
        <v>42432</v>
      </c>
      <c r="AU359" s="161">
        <v>1</v>
      </c>
      <c r="AV359" s="162">
        <v>1</v>
      </c>
      <c r="AW359" t="s">
        <v>120</v>
      </c>
      <c r="AZ359" s="163">
        <v>42441</v>
      </c>
      <c r="BB359" t="s">
        <v>121</v>
      </c>
      <c r="BC359" t="s">
        <v>114</v>
      </c>
      <c r="BD359" t="s">
        <v>122</v>
      </c>
      <c r="BE359" t="s">
        <v>110</v>
      </c>
      <c r="BH359" t="s">
        <v>122</v>
      </c>
      <c r="BL359" t="s">
        <v>110</v>
      </c>
      <c r="BM359" s="165">
        <v>42432</v>
      </c>
      <c r="BO359" t="s">
        <v>110</v>
      </c>
      <c r="BP359" t="s">
        <v>123</v>
      </c>
      <c r="BS359" s="166">
        <v>42441.39266203704</v>
      </c>
      <c r="BU359" t="s">
        <v>110</v>
      </c>
      <c r="BV359" t="s">
        <v>173</v>
      </c>
      <c r="BW359" t="s">
        <v>110</v>
      </c>
      <c r="BZ359" t="s">
        <v>108</v>
      </c>
      <c r="CA359" t="s">
        <v>172</v>
      </c>
      <c r="CB359" s="167">
        <v>42432</v>
      </c>
      <c r="CC359" s="168">
        <v>0</v>
      </c>
      <c r="CD359" s="169">
        <v>48</v>
      </c>
      <c r="CE359" t="s">
        <v>111</v>
      </c>
      <c r="CH359" t="s">
        <v>124</v>
      </c>
      <c r="CI359" t="s">
        <v>125</v>
      </c>
      <c r="CL359" t="s">
        <v>126</v>
      </c>
      <c r="CM359" t="s">
        <v>137</v>
      </c>
      <c r="CO359" t="s">
        <v>128</v>
      </c>
      <c r="CU359" t="s">
        <v>119</v>
      </c>
      <c r="CV359" t="s">
        <v>108</v>
      </c>
      <c r="CW359" t="s">
        <v>141</v>
      </c>
      <c r="CX359" t="s">
        <v>142</v>
      </c>
      <c r="DD359" s="170">
        <v>8689</v>
      </c>
      <c r="DE359" t="s">
        <v>110</v>
      </c>
      <c r="DF359" s="171">
        <v>0</v>
      </c>
      <c r="DH359" s="172">
        <v>0</v>
      </c>
      <c r="DI359" t="s">
        <v>173</v>
      </c>
      <c r="DJ359" t="s">
        <v>116</v>
      </c>
      <c r="DK359" s="173">
        <v>42432</v>
      </c>
      <c r="DL359" t="s">
        <v>119</v>
      </c>
      <c r="DN359" s="174">
        <v>8689</v>
      </c>
      <c r="DO359" s="175">
        <v>1</v>
      </c>
      <c r="DP359" s="176">
        <v>1</v>
      </c>
      <c r="DQ359" s="177">
        <v>940924</v>
      </c>
      <c r="DT359" s="178">
        <v>42441</v>
      </c>
      <c r="DV359" t="s">
        <v>120</v>
      </c>
      <c r="DW359" s="179">
        <v>42432</v>
      </c>
      <c r="DX359" t="s">
        <v>110</v>
      </c>
      <c r="DY359" s="180">
        <v>42432</v>
      </c>
      <c r="DZ359" t="s">
        <v>116</v>
      </c>
      <c r="EC359" t="s">
        <v>123</v>
      </c>
      <c r="ED359" s="181">
        <v>0</v>
      </c>
      <c r="EE359" s="182">
        <v>0</v>
      </c>
      <c r="EG359" t="s">
        <v>132</v>
      </c>
      <c r="EJ359" t="str">
        <f t="shared" si="11"/>
        <v>700000018000</v>
      </c>
    </row>
    <row r="360" spans="1:140" hidden="1" x14ac:dyDescent="0.25">
      <c r="A360" t="s">
        <v>108</v>
      </c>
      <c r="B360" t="s">
        <v>172</v>
      </c>
      <c r="C360" s="140">
        <v>42432</v>
      </c>
      <c r="D360" s="141">
        <v>0</v>
      </c>
      <c r="E360" t="s">
        <v>108</v>
      </c>
      <c r="F360" t="s">
        <v>110</v>
      </c>
      <c r="G360" s="142">
        <v>2016</v>
      </c>
      <c r="H360" s="143">
        <v>9</v>
      </c>
      <c r="I360" s="144">
        <v>42432</v>
      </c>
      <c r="J360" t="s">
        <v>111</v>
      </c>
      <c r="L360" t="s">
        <v>110</v>
      </c>
      <c r="M360" t="s">
        <v>110</v>
      </c>
      <c r="O360" s="146">
        <v>0</v>
      </c>
      <c r="P360" t="s">
        <v>112</v>
      </c>
      <c r="R360" s="148">
        <v>42432</v>
      </c>
      <c r="S360" s="149">
        <v>66</v>
      </c>
      <c r="T360" s="150">
        <v>16113.64</v>
      </c>
      <c r="U360" s="151">
        <v>16113.64</v>
      </c>
      <c r="V360" s="152">
        <v>0</v>
      </c>
      <c r="W360" t="s">
        <v>113</v>
      </c>
      <c r="Y360" t="s">
        <v>114</v>
      </c>
      <c r="Z360" t="s">
        <v>114</v>
      </c>
      <c r="AA360" t="s">
        <v>114</v>
      </c>
      <c r="AB360" t="s">
        <v>115</v>
      </c>
      <c r="AC360" t="s">
        <v>116</v>
      </c>
      <c r="AD360" t="s">
        <v>110</v>
      </c>
      <c r="AE360" t="s">
        <v>110</v>
      </c>
      <c r="AH360" s="153">
        <v>0</v>
      </c>
      <c r="AI360" s="154">
        <v>42441</v>
      </c>
      <c r="AJ360" s="155">
        <v>940924</v>
      </c>
      <c r="AK360" s="156">
        <v>940924.1</v>
      </c>
      <c r="AL360" s="157">
        <v>42432</v>
      </c>
      <c r="AM360" s="158">
        <v>0</v>
      </c>
      <c r="AN360" t="s">
        <v>117</v>
      </c>
      <c r="AO360" s="159">
        <v>42441.403865740744</v>
      </c>
      <c r="AP360" t="s">
        <v>173</v>
      </c>
      <c r="AQ360" t="s">
        <v>119</v>
      </c>
      <c r="AR360" t="s">
        <v>119</v>
      </c>
      <c r="AT360" s="160">
        <v>42432</v>
      </c>
      <c r="AU360" s="161">
        <v>1</v>
      </c>
      <c r="AV360" s="162">
        <v>1</v>
      </c>
      <c r="AW360" t="s">
        <v>120</v>
      </c>
      <c r="AZ360" s="163">
        <v>42441</v>
      </c>
      <c r="BB360" t="s">
        <v>121</v>
      </c>
      <c r="BC360" t="s">
        <v>114</v>
      </c>
      <c r="BD360" t="s">
        <v>122</v>
      </c>
      <c r="BE360" t="s">
        <v>110</v>
      </c>
      <c r="BH360" t="s">
        <v>122</v>
      </c>
      <c r="BL360" t="s">
        <v>110</v>
      </c>
      <c r="BM360" s="165">
        <v>42432</v>
      </c>
      <c r="BO360" t="s">
        <v>110</v>
      </c>
      <c r="BP360" t="s">
        <v>123</v>
      </c>
      <c r="BS360" s="166">
        <v>42441.39266203704</v>
      </c>
      <c r="BU360" t="s">
        <v>110</v>
      </c>
      <c r="BV360" t="s">
        <v>173</v>
      </c>
      <c r="BW360" t="s">
        <v>110</v>
      </c>
      <c r="BZ360" t="s">
        <v>108</v>
      </c>
      <c r="CA360" t="s">
        <v>172</v>
      </c>
      <c r="CB360" s="167">
        <v>42432</v>
      </c>
      <c r="CC360" s="168">
        <v>0</v>
      </c>
      <c r="CD360" s="169">
        <v>49</v>
      </c>
      <c r="CE360" t="s">
        <v>111</v>
      </c>
      <c r="CH360" t="s">
        <v>124</v>
      </c>
      <c r="CI360" t="s">
        <v>125</v>
      </c>
      <c r="CL360" t="s">
        <v>126</v>
      </c>
      <c r="CM360" t="s">
        <v>127</v>
      </c>
      <c r="CO360" t="s">
        <v>128</v>
      </c>
      <c r="CU360" t="s">
        <v>119</v>
      </c>
      <c r="CV360" t="s">
        <v>108</v>
      </c>
      <c r="CW360" t="s">
        <v>129</v>
      </c>
      <c r="CX360" t="s">
        <v>130</v>
      </c>
      <c r="DD360" s="170">
        <v>1214.42</v>
      </c>
      <c r="DE360" t="s">
        <v>110</v>
      </c>
      <c r="DF360" s="171">
        <v>0</v>
      </c>
      <c r="DH360" s="172">
        <v>0</v>
      </c>
      <c r="DI360" t="s">
        <v>173</v>
      </c>
      <c r="DJ360" t="s">
        <v>116</v>
      </c>
      <c r="DK360" s="173">
        <v>42432</v>
      </c>
      <c r="DL360" t="s">
        <v>119</v>
      </c>
      <c r="DN360" s="174">
        <v>1214.42</v>
      </c>
      <c r="DO360" s="175">
        <v>1</v>
      </c>
      <c r="DP360" s="176">
        <v>1</v>
      </c>
      <c r="DQ360" s="177">
        <v>940924</v>
      </c>
      <c r="DT360" s="178">
        <v>42441</v>
      </c>
      <c r="DV360" t="s">
        <v>120</v>
      </c>
      <c r="DW360" s="179">
        <v>42432</v>
      </c>
      <c r="DX360" t="s">
        <v>110</v>
      </c>
      <c r="DY360" s="180">
        <v>42432</v>
      </c>
      <c r="DZ360" t="s">
        <v>116</v>
      </c>
      <c r="EC360" t="s">
        <v>123</v>
      </c>
      <c r="ED360" s="181">
        <v>0</v>
      </c>
      <c r="EE360" s="182">
        <v>0</v>
      </c>
      <c r="EG360" t="s">
        <v>132</v>
      </c>
      <c r="EJ360" t="str">
        <f t="shared" si="11"/>
        <v>700000099000</v>
      </c>
    </row>
    <row r="361" spans="1:140" hidden="1" x14ac:dyDescent="0.25">
      <c r="A361" t="s">
        <v>108</v>
      </c>
      <c r="B361" t="s">
        <v>172</v>
      </c>
      <c r="C361" s="140">
        <v>42432</v>
      </c>
      <c r="D361" s="141">
        <v>0</v>
      </c>
      <c r="E361" t="s">
        <v>108</v>
      </c>
      <c r="F361" t="s">
        <v>110</v>
      </c>
      <c r="G361" s="142">
        <v>2016</v>
      </c>
      <c r="H361" s="143">
        <v>9</v>
      </c>
      <c r="I361" s="144">
        <v>42432</v>
      </c>
      <c r="J361" t="s">
        <v>111</v>
      </c>
      <c r="L361" t="s">
        <v>110</v>
      </c>
      <c r="M361" t="s">
        <v>110</v>
      </c>
      <c r="O361" s="146">
        <v>0</v>
      </c>
      <c r="P361" t="s">
        <v>112</v>
      </c>
      <c r="R361" s="148">
        <v>42432</v>
      </c>
      <c r="S361" s="149">
        <v>66</v>
      </c>
      <c r="T361" s="150">
        <v>16113.64</v>
      </c>
      <c r="U361" s="151">
        <v>16113.64</v>
      </c>
      <c r="V361" s="152">
        <v>0</v>
      </c>
      <c r="W361" t="s">
        <v>113</v>
      </c>
      <c r="Y361" t="s">
        <v>114</v>
      </c>
      <c r="Z361" t="s">
        <v>114</v>
      </c>
      <c r="AA361" t="s">
        <v>114</v>
      </c>
      <c r="AB361" t="s">
        <v>115</v>
      </c>
      <c r="AC361" t="s">
        <v>116</v>
      </c>
      <c r="AD361" t="s">
        <v>110</v>
      </c>
      <c r="AE361" t="s">
        <v>110</v>
      </c>
      <c r="AH361" s="153">
        <v>0</v>
      </c>
      <c r="AI361" s="154">
        <v>42441</v>
      </c>
      <c r="AJ361" s="155">
        <v>940924</v>
      </c>
      <c r="AK361" s="156">
        <v>940924.1</v>
      </c>
      <c r="AL361" s="157">
        <v>42432</v>
      </c>
      <c r="AM361" s="158">
        <v>0</v>
      </c>
      <c r="AN361" t="s">
        <v>117</v>
      </c>
      <c r="AO361" s="159">
        <v>42441.403865740744</v>
      </c>
      <c r="AP361" t="s">
        <v>173</v>
      </c>
      <c r="AQ361" t="s">
        <v>119</v>
      </c>
      <c r="AR361" t="s">
        <v>119</v>
      </c>
      <c r="AT361" s="160">
        <v>42432</v>
      </c>
      <c r="AU361" s="161">
        <v>1</v>
      </c>
      <c r="AV361" s="162">
        <v>1</v>
      </c>
      <c r="AW361" t="s">
        <v>120</v>
      </c>
      <c r="AZ361" s="163">
        <v>42441</v>
      </c>
      <c r="BB361" t="s">
        <v>121</v>
      </c>
      <c r="BC361" t="s">
        <v>114</v>
      </c>
      <c r="BD361" t="s">
        <v>122</v>
      </c>
      <c r="BE361" t="s">
        <v>110</v>
      </c>
      <c r="BH361" t="s">
        <v>122</v>
      </c>
      <c r="BL361" t="s">
        <v>110</v>
      </c>
      <c r="BM361" s="165">
        <v>42432</v>
      </c>
      <c r="BO361" t="s">
        <v>110</v>
      </c>
      <c r="BP361" t="s">
        <v>123</v>
      </c>
      <c r="BS361" s="166">
        <v>42441.39266203704</v>
      </c>
      <c r="BU361" t="s">
        <v>110</v>
      </c>
      <c r="BV361" t="s">
        <v>173</v>
      </c>
      <c r="BW361" t="s">
        <v>110</v>
      </c>
      <c r="BZ361" t="s">
        <v>108</v>
      </c>
      <c r="CA361" t="s">
        <v>172</v>
      </c>
      <c r="CB361" s="167">
        <v>42432</v>
      </c>
      <c r="CC361" s="168">
        <v>0</v>
      </c>
      <c r="CD361" s="169">
        <v>50</v>
      </c>
      <c r="CE361" t="s">
        <v>111</v>
      </c>
      <c r="CH361" t="s">
        <v>133</v>
      </c>
      <c r="CI361" t="s">
        <v>125</v>
      </c>
      <c r="CL361" t="s">
        <v>126</v>
      </c>
      <c r="CM361" t="s">
        <v>134</v>
      </c>
      <c r="CO361" t="s">
        <v>128</v>
      </c>
      <c r="CU361" t="s">
        <v>119</v>
      </c>
      <c r="CV361" t="s">
        <v>108</v>
      </c>
      <c r="CW361" t="s">
        <v>135</v>
      </c>
      <c r="CX361" t="s">
        <v>136</v>
      </c>
      <c r="DD361" s="170">
        <v>9.42</v>
      </c>
      <c r="DE361" t="s">
        <v>110</v>
      </c>
      <c r="DF361" s="171">
        <v>0</v>
      </c>
      <c r="DH361" s="172">
        <v>0</v>
      </c>
      <c r="DI361" t="s">
        <v>173</v>
      </c>
      <c r="DJ361" t="s">
        <v>116</v>
      </c>
      <c r="DK361" s="173">
        <v>42432</v>
      </c>
      <c r="DL361" t="s">
        <v>119</v>
      </c>
      <c r="DN361" s="174">
        <v>9.42</v>
      </c>
      <c r="DO361" s="175">
        <v>1</v>
      </c>
      <c r="DP361" s="176">
        <v>1</v>
      </c>
      <c r="DQ361" s="177">
        <v>940924</v>
      </c>
      <c r="DT361" s="178">
        <v>42441</v>
      </c>
      <c r="DV361" t="s">
        <v>120</v>
      </c>
      <c r="DW361" s="179">
        <v>42432</v>
      </c>
      <c r="DX361" t="s">
        <v>110</v>
      </c>
      <c r="DY361" s="180">
        <v>42432</v>
      </c>
      <c r="DZ361" t="s">
        <v>116</v>
      </c>
      <c r="EC361" t="s">
        <v>123</v>
      </c>
      <c r="ED361" s="181">
        <v>0</v>
      </c>
      <c r="EE361" s="182">
        <v>0</v>
      </c>
      <c r="EG361" t="s">
        <v>132</v>
      </c>
      <c r="EJ361" t="str">
        <f t="shared" si="11"/>
        <v>722100019800</v>
      </c>
    </row>
    <row r="362" spans="1:140" hidden="1" x14ac:dyDescent="0.25">
      <c r="A362" t="s">
        <v>108</v>
      </c>
      <c r="B362" t="s">
        <v>172</v>
      </c>
      <c r="C362" s="140">
        <v>42432</v>
      </c>
      <c r="D362" s="141">
        <v>0</v>
      </c>
      <c r="E362" t="s">
        <v>108</v>
      </c>
      <c r="F362" t="s">
        <v>110</v>
      </c>
      <c r="G362" s="142">
        <v>2016</v>
      </c>
      <c r="H362" s="143">
        <v>9</v>
      </c>
      <c r="I362" s="144">
        <v>42432</v>
      </c>
      <c r="J362" t="s">
        <v>111</v>
      </c>
      <c r="L362" t="s">
        <v>110</v>
      </c>
      <c r="M362" t="s">
        <v>110</v>
      </c>
      <c r="O362" s="146">
        <v>0</v>
      </c>
      <c r="P362" t="s">
        <v>112</v>
      </c>
      <c r="R362" s="148">
        <v>42432</v>
      </c>
      <c r="S362" s="149">
        <v>66</v>
      </c>
      <c r="T362" s="150">
        <v>16113.64</v>
      </c>
      <c r="U362" s="151">
        <v>16113.64</v>
      </c>
      <c r="V362" s="152">
        <v>0</v>
      </c>
      <c r="W362" t="s">
        <v>113</v>
      </c>
      <c r="Y362" t="s">
        <v>114</v>
      </c>
      <c r="Z362" t="s">
        <v>114</v>
      </c>
      <c r="AA362" t="s">
        <v>114</v>
      </c>
      <c r="AB362" t="s">
        <v>115</v>
      </c>
      <c r="AC362" t="s">
        <v>116</v>
      </c>
      <c r="AD362" t="s">
        <v>110</v>
      </c>
      <c r="AE362" t="s">
        <v>110</v>
      </c>
      <c r="AH362" s="153">
        <v>0</v>
      </c>
      <c r="AI362" s="154">
        <v>42441</v>
      </c>
      <c r="AJ362" s="155">
        <v>940924</v>
      </c>
      <c r="AK362" s="156">
        <v>940924.1</v>
      </c>
      <c r="AL362" s="157">
        <v>42432</v>
      </c>
      <c r="AM362" s="158">
        <v>0</v>
      </c>
      <c r="AN362" t="s">
        <v>117</v>
      </c>
      <c r="AO362" s="159">
        <v>42441.403865740744</v>
      </c>
      <c r="AP362" t="s">
        <v>173</v>
      </c>
      <c r="AQ362" t="s">
        <v>119</v>
      </c>
      <c r="AR362" t="s">
        <v>119</v>
      </c>
      <c r="AT362" s="160">
        <v>42432</v>
      </c>
      <c r="AU362" s="161">
        <v>1</v>
      </c>
      <c r="AV362" s="162">
        <v>1</v>
      </c>
      <c r="AW362" t="s">
        <v>120</v>
      </c>
      <c r="AZ362" s="163">
        <v>42441</v>
      </c>
      <c r="BB362" t="s">
        <v>121</v>
      </c>
      <c r="BC362" t="s">
        <v>114</v>
      </c>
      <c r="BD362" t="s">
        <v>122</v>
      </c>
      <c r="BE362" t="s">
        <v>110</v>
      </c>
      <c r="BH362" t="s">
        <v>122</v>
      </c>
      <c r="BL362" t="s">
        <v>110</v>
      </c>
      <c r="BM362" s="165">
        <v>42432</v>
      </c>
      <c r="BO362" t="s">
        <v>110</v>
      </c>
      <c r="BP362" t="s">
        <v>123</v>
      </c>
      <c r="BS362" s="166">
        <v>42441.39266203704</v>
      </c>
      <c r="BU362" t="s">
        <v>110</v>
      </c>
      <c r="BV362" t="s">
        <v>173</v>
      </c>
      <c r="BW362" t="s">
        <v>110</v>
      </c>
      <c r="BZ362" t="s">
        <v>108</v>
      </c>
      <c r="CA362" t="s">
        <v>172</v>
      </c>
      <c r="CB362" s="167">
        <v>42432</v>
      </c>
      <c r="CC362" s="168">
        <v>0</v>
      </c>
      <c r="CD362" s="169">
        <v>51</v>
      </c>
      <c r="CE362" t="s">
        <v>111</v>
      </c>
      <c r="CH362" t="s">
        <v>133</v>
      </c>
      <c r="CI362" t="s">
        <v>125</v>
      </c>
      <c r="CL362" t="s">
        <v>126</v>
      </c>
      <c r="CM362" t="s">
        <v>137</v>
      </c>
      <c r="CO362" t="s">
        <v>128</v>
      </c>
      <c r="CU362" t="s">
        <v>119</v>
      </c>
      <c r="CV362" t="s">
        <v>108</v>
      </c>
      <c r="CW362" t="s">
        <v>141</v>
      </c>
      <c r="CX362" t="s">
        <v>142</v>
      </c>
      <c r="DD362" s="170">
        <v>10.71</v>
      </c>
      <c r="DE362" t="s">
        <v>110</v>
      </c>
      <c r="DF362" s="171">
        <v>0</v>
      </c>
      <c r="DH362" s="172">
        <v>0</v>
      </c>
      <c r="DI362" t="s">
        <v>173</v>
      </c>
      <c r="DJ362" t="s">
        <v>116</v>
      </c>
      <c r="DK362" s="173">
        <v>42432</v>
      </c>
      <c r="DL362" t="s">
        <v>119</v>
      </c>
      <c r="DN362" s="174">
        <v>10.71</v>
      </c>
      <c r="DO362" s="175">
        <v>1</v>
      </c>
      <c r="DP362" s="176">
        <v>1</v>
      </c>
      <c r="DQ362" s="177">
        <v>940924</v>
      </c>
      <c r="DT362" s="178">
        <v>42441</v>
      </c>
      <c r="DV362" t="s">
        <v>120</v>
      </c>
      <c r="DW362" s="179">
        <v>42432</v>
      </c>
      <c r="DX362" t="s">
        <v>110</v>
      </c>
      <c r="DY362" s="180">
        <v>42432</v>
      </c>
      <c r="DZ362" t="s">
        <v>116</v>
      </c>
      <c r="EC362" t="s">
        <v>123</v>
      </c>
      <c r="ED362" s="181">
        <v>0</v>
      </c>
      <c r="EE362" s="182">
        <v>0</v>
      </c>
      <c r="EG362" t="s">
        <v>132</v>
      </c>
      <c r="EJ362" t="str">
        <f t="shared" si="11"/>
        <v>722100018000</v>
      </c>
    </row>
    <row r="363" spans="1:140" hidden="1" x14ac:dyDescent="0.25">
      <c r="A363" t="s">
        <v>108</v>
      </c>
      <c r="B363" t="s">
        <v>172</v>
      </c>
      <c r="C363" s="140">
        <v>42432</v>
      </c>
      <c r="D363" s="141">
        <v>0</v>
      </c>
      <c r="E363" t="s">
        <v>108</v>
      </c>
      <c r="F363" t="s">
        <v>110</v>
      </c>
      <c r="G363" s="142">
        <v>2016</v>
      </c>
      <c r="H363" s="143">
        <v>9</v>
      </c>
      <c r="I363" s="144">
        <v>42432</v>
      </c>
      <c r="J363" t="s">
        <v>111</v>
      </c>
      <c r="L363" t="s">
        <v>110</v>
      </c>
      <c r="M363" t="s">
        <v>110</v>
      </c>
      <c r="O363" s="146">
        <v>0</v>
      </c>
      <c r="P363" t="s">
        <v>112</v>
      </c>
      <c r="R363" s="148">
        <v>42432</v>
      </c>
      <c r="S363" s="149">
        <v>66</v>
      </c>
      <c r="T363" s="150">
        <v>16113.64</v>
      </c>
      <c r="U363" s="151">
        <v>16113.64</v>
      </c>
      <c r="V363" s="152">
        <v>0</v>
      </c>
      <c r="W363" t="s">
        <v>113</v>
      </c>
      <c r="Y363" t="s">
        <v>114</v>
      </c>
      <c r="Z363" t="s">
        <v>114</v>
      </c>
      <c r="AA363" t="s">
        <v>114</v>
      </c>
      <c r="AB363" t="s">
        <v>115</v>
      </c>
      <c r="AC363" t="s">
        <v>116</v>
      </c>
      <c r="AD363" t="s">
        <v>110</v>
      </c>
      <c r="AE363" t="s">
        <v>110</v>
      </c>
      <c r="AH363" s="153">
        <v>0</v>
      </c>
      <c r="AI363" s="154">
        <v>42441</v>
      </c>
      <c r="AJ363" s="155">
        <v>940924</v>
      </c>
      <c r="AK363" s="156">
        <v>940924.1</v>
      </c>
      <c r="AL363" s="157">
        <v>42432</v>
      </c>
      <c r="AM363" s="158">
        <v>0</v>
      </c>
      <c r="AN363" t="s">
        <v>117</v>
      </c>
      <c r="AO363" s="159">
        <v>42441.403865740744</v>
      </c>
      <c r="AP363" t="s">
        <v>173</v>
      </c>
      <c r="AQ363" t="s">
        <v>119</v>
      </c>
      <c r="AR363" t="s">
        <v>119</v>
      </c>
      <c r="AT363" s="160">
        <v>42432</v>
      </c>
      <c r="AU363" s="161">
        <v>1</v>
      </c>
      <c r="AV363" s="162">
        <v>1</v>
      </c>
      <c r="AW363" t="s">
        <v>120</v>
      </c>
      <c r="AZ363" s="163">
        <v>42441</v>
      </c>
      <c r="BB363" t="s">
        <v>121</v>
      </c>
      <c r="BC363" t="s">
        <v>114</v>
      </c>
      <c r="BD363" t="s">
        <v>122</v>
      </c>
      <c r="BE363" t="s">
        <v>110</v>
      </c>
      <c r="BH363" t="s">
        <v>122</v>
      </c>
      <c r="BL363" t="s">
        <v>110</v>
      </c>
      <c r="BM363" s="165">
        <v>42432</v>
      </c>
      <c r="BO363" t="s">
        <v>110</v>
      </c>
      <c r="BP363" t="s">
        <v>123</v>
      </c>
      <c r="BS363" s="166">
        <v>42441.39266203704</v>
      </c>
      <c r="BU363" t="s">
        <v>110</v>
      </c>
      <c r="BV363" t="s">
        <v>173</v>
      </c>
      <c r="BW363" t="s">
        <v>110</v>
      </c>
      <c r="BZ363" t="s">
        <v>108</v>
      </c>
      <c r="CA363" t="s">
        <v>172</v>
      </c>
      <c r="CB363" s="167">
        <v>42432</v>
      </c>
      <c r="CC363" s="168">
        <v>0</v>
      </c>
      <c r="CD363" s="169">
        <v>52</v>
      </c>
      <c r="CE363" t="s">
        <v>111</v>
      </c>
      <c r="CH363" t="s">
        <v>133</v>
      </c>
      <c r="CI363" t="s">
        <v>125</v>
      </c>
      <c r="CL363" t="s">
        <v>126</v>
      </c>
      <c r="CM363" t="s">
        <v>127</v>
      </c>
      <c r="CO363" t="s">
        <v>128</v>
      </c>
      <c r="CU363" t="s">
        <v>119</v>
      </c>
      <c r="CV363" t="s">
        <v>108</v>
      </c>
      <c r="CW363" t="s">
        <v>129</v>
      </c>
      <c r="CX363" t="s">
        <v>130</v>
      </c>
      <c r="DD363" s="170">
        <v>0.24</v>
      </c>
      <c r="DE363" t="s">
        <v>110</v>
      </c>
      <c r="DF363" s="171">
        <v>0</v>
      </c>
      <c r="DH363" s="172">
        <v>0</v>
      </c>
      <c r="DI363" t="s">
        <v>173</v>
      </c>
      <c r="DJ363" t="s">
        <v>116</v>
      </c>
      <c r="DK363" s="173">
        <v>42432</v>
      </c>
      <c r="DL363" t="s">
        <v>119</v>
      </c>
      <c r="DN363" s="174">
        <v>0.24</v>
      </c>
      <c r="DO363" s="175">
        <v>1</v>
      </c>
      <c r="DP363" s="176">
        <v>1</v>
      </c>
      <c r="DQ363" s="177">
        <v>940924</v>
      </c>
      <c r="DT363" s="178">
        <v>42441</v>
      </c>
      <c r="DV363" t="s">
        <v>120</v>
      </c>
      <c r="DW363" s="179">
        <v>42432</v>
      </c>
      <c r="DX363" t="s">
        <v>110</v>
      </c>
      <c r="DY363" s="180">
        <v>42432</v>
      </c>
      <c r="DZ363" t="s">
        <v>116</v>
      </c>
      <c r="EC363" t="s">
        <v>123</v>
      </c>
      <c r="ED363" s="181">
        <v>0</v>
      </c>
      <c r="EE363" s="182">
        <v>0</v>
      </c>
      <c r="EG363" t="s">
        <v>132</v>
      </c>
      <c r="EJ363" t="str">
        <f t="shared" si="11"/>
        <v>722100099000</v>
      </c>
    </row>
    <row r="364" spans="1:140" hidden="1" x14ac:dyDescent="0.25">
      <c r="A364" t="s">
        <v>108</v>
      </c>
      <c r="B364" t="s">
        <v>172</v>
      </c>
      <c r="C364" s="140">
        <v>42432</v>
      </c>
      <c r="D364" s="141">
        <v>0</v>
      </c>
      <c r="E364" t="s">
        <v>108</v>
      </c>
      <c r="F364" t="s">
        <v>110</v>
      </c>
      <c r="G364" s="142">
        <v>2016</v>
      </c>
      <c r="H364" s="143">
        <v>9</v>
      </c>
      <c r="I364" s="144">
        <v>42432</v>
      </c>
      <c r="J364" t="s">
        <v>111</v>
      </c>
      <c r="L364" t="s">
        <v>110</v>
      </c>
      <c r="M364" t="s">
        <v>110</v>
      </c>
      <c r="O364" s="146">
        <v>0</v>
      </c>
      <c r="P364" t="s">
        <v>112</v>
      </c>
      <c r="R364" s="148">
        <v>42432</v>
      </c>
      <c r="S364" s="149">
        <v>66</v>
      </c>
      <c r="T364" s="150">
        <v>16113.64</v>
      </c>
      <c r="U364" s="151">
        <v>16113.64</v>
      </c>
      <c r="V364" s="152">
        <v>0</v>
      </c>
      <c r="W364" t="s">
        <v>113</v>
      </c>
      <c r="Y364" t="s">
        <v>114</v>
      </c>
      <c r="Z364" t="s">
        <v>114</v>
      </c>
      <c r="AA364" t="s">
        <v>114</v>
      </c>
      <c r="AB364" t="s">
        <v>115</v>
      </c>
      <c r="AC364" t="s">
        <v>116</v>
      </c>
      <c r="AD364" t="s">
        <v>110</v>
      </c>
      <c r="AE364" t="s">
        <v>110</v>
      </c>
      <c r="AH364" s="153">
        <v>0</v>
      </c>
      <c r="AI364" s="154">
        <v>42441</v>
      </c>
      <c r="AJ364" s="155">
        <v>940924</v>
      </c>
      <c r="AK364" s="156">
        <v>940924.1</v>
      </c>
      <c r="AL364" s="157">
        <v>42432</v>
      </c>
      <c r="AM364" s="158">
        <v>0</v>
      </c>
      <c r="AN364" t="s">
        <v>117</v>
      </c>
      <c r="AO364" s="159">
        <v>42441.403865740744</v>
      </c>
      <c r="AP364" t="s">
        <v>173</v>
      </c>
      <c r="AQ364" t="s">
        <v>119</v>
      </c>
      <c r="AR364" t="s">
        <v>119</v>
      </c>
      <c r="AT364" s="160">
        <v>42432</v>
      </c>
      <c r="AU364" s="161">
        <v>1</v>
      </c>
      <c r="AV364" s="162">
        <v>1</v>
      </c>
      <c r="AW364" t="s">
        <v>120</v>
      </c>
      <c r="AZ364" s="163">
        <v>42441</v>
      </c>
      <c r="BB364" t="s">
        <v>121</v>
      </c>
      <c r="BC364" t="s">
        <v>114</v>
      </c>
      <c r="BD364" t="s">
        <v>122</v>
      </c>
      <c r="BE364" t="s">
        <v>110</v>
      </c>
      <c r="BH364" t="s">
        <v>122</v>
      </c>
      <c r="BL364" t="s">
        <v>110</v>
      </c>
      <c r="BM364" s="165">
        <v>42432</v>
      </c>
      <c r="BO364" t="s">
        <v>110</v>
      </c>
      <c r="BP364" t="s">
        <v>123</v>
      </c>
      <c r="BS364" s="166">
        <v>42441.39266203704</v>
      </c>
      <c r="BU364" t="s">
        <v>110</v>
      </c>
      <c r="BV364" t="s">
        <v>173</v>
      </c>
      <c r="BW364" t="s">
        <v>110</v>
      </c>
      <c r="BZ364" t="s">
        <v>108</v>
      </c>
      <c r="CA364" t="s">
        <v>172</v>
      </c>
      <c r="CB364" s="167">
        <v>42432</v>
      </c>
      <c r="CC364" s="168">
        <v>0</v>
      </c>
      <c r="CD364" s="169">
        <v>53</v>
      </c>
      <c r="CE364" t="s">
        <v>111</v>
      </c>
      <c r="CH364" t="s">
        <v>140</v>
      </c>
      <c r="CI364" t="s">
        <v>125</v>
      </c>
      <c r="CL364" t="s">
        <v>126</v>
      </c>
      <c r="CM364" t="s">
        <v>134</v>
      </c>
      <c r="CO364" t="s">
        <v>128</v>
      </c>
      <c r="CU364" t="s">
        <v>119</v>
      </c>
      <c r="CV364" t="s">
        <v>108</v>
      </c>
      <c r="CW364" t="s">
        <v>135</v>
      </c>
      <c r="CX364" t="s">
        <v>136</v>
      </c>
      <c r="DD364" s="170">
        <v>156.22999999999999</v>
      </c>
      <c r="DE364" t="s">
        <v>110</v>
      </c>
      <c r="DF364" s="171">
        <v>0</v>
      </c>
      <c r="DH364" s="172">
        <v>0</v>
      </c>
      <c r="DI364" t="s">
        <v>173</v>
      </c>
      <c r="DJ364" t="s">
        <v>116</v>
      </c>
      <c r="DK364" s="173">
        <v>42432</v>
      </c>
      <c r="DL364" t="s">
        <v>119</v>
      </c>
      <c r="DN364" s="174">
        <v>156.22999999999999</v>
      </c>
      <c r="DO364" s="175">
        <v>1</v>
      </c>
      <c r="DP364" s="176">
        <v>1</v>
      </c>
      <c r="DQ364" s="177">
        <v>940924</v>
      </c>
      <c r="DT364" s="178">
        <v>42441</v>
      </c>
      <c r="DV364" t="s">
        <v>120</v>
      </c>
      <c r="DW364" s="179">
        <v>42432</v>
      </c>
      <c r="DX364" t="s">
        <v>110</v>
      </c>
      <c r="DY364" s="180">
        <v>42432</v>
      </c>
      <c r="DZ364" t="s">
        <v>116</v>
      </c>
      <c r="EC364" t="s">
        <v>123</v>
      </c>
      <c r="ED364" s="181">
        <v>0</v>
      </c>
      <c r="EE364" s="182">
        <v>0</v>
      </c>
      <c r="EG364" t="s">
        <v>132</v>
      </c>
      <c r="EJ364" t="str">
        <f t="shared" si="11"/>
        <v>723000019800</v>
      </c>
    </row>
    <row r="365" spans="1:140" hidden="1" x14ac:dyDescent="0.25">
      <c r="A365" t="s">
        <v>108</v>
      </c>
      <c r="B365" t="s">
        <v>172</v>
      </c>
      <c r="C365" s="140">
        <v>42432</v>
      </c>
      <c r="D365" s="141">
        <v>0</v>
      </c>
      <c r="E365" t="s">
        <v>108</v>
      </c>
      <c r="F365" t="s">
        <v>110</v>
      </c>
      <c r="G365" s="142">
        <v>2016</v>
      </c>
      <c r="H365" s="143">
        <v>9</v>
      </c>
      <c r="I365" s="144">
        <v>42432</v>
      </c>
      <c r="J365" t="s">
        <v>111</v>
      </c>
      <c r="L365" t="s">
        <v>110</v>
      </c>
      <c r="M365" t="s">
        <v>110</v>
      </c>
      <c r="O365" s="146">
        <v>0</v>
      </c>
      <c r="P365" t="s">
        <v>112</v>
      </c>
      <c r="R365" s="148">
        <v>42432</v>
      </c>
      <c r="S365" s="149">
        <v>66</v>
      </c>
      <c r="T365" s="150">
        <v>16113.64</v>
      </c>
      <c r="U365" s="151">
        <v>16113.64</v>
      </c>
      <c r="V365" s="152">
        <v>0</v>
      </c>
      <c r="W365" t="s">
        <v>113</v>
      </c>
      <c r="Y365" t="s">
        <v>114</v>
      </c>
      <c r="Z365" t="s">
        <v>114</v>
      </c>
      <c r="AA365" t="s">
        <v>114</v>
      </c>
      <c r="AB365" t="s">
        <v>115</v>
      </c>
      <c r="AC365" t="s">
        <v>116</v>
      </c>
      <c r="AD365" t="s">
        <v>110</v>
      </c>
      <c r="AE365" t="s">
        <v>110</v>
      </c>
      <c r="AH365" s="153">
        <v>0</v>
      </c>
      <c r="AI365" s="154">
        <v>42441</v>
      </c>
      <c r="AJ365" s="155">
        <v>940924</v>
      </c>
      <c r="AK365" s="156">
        <v>940924.1</v>
      </c>
      <c r="AL365" s="157">
        <v>42432</v>
      </c>
      <c r="AM365" s="158">
        <v>0</v>
      </c>
      <c r="AN365" t="s">
        <v>117</v>
      </c>
      <c r="AO365" s="159">
        <v>42441.403865740744</v>
      </c>
      <c r="AP365" t="s">
        <v>173</v>
      </c>
      <c r="AQ365" t="s">
        <v>119</v>
      </c>
      <c r="AR365" t="s">
        <v>119</v>
      </c>
      <c r="AT365" s="160">
        <v>42432</v>
      </c>
      <c r="AU365" s="161">
        <v>1</v>
      </c>
      <c r="AV365" s="162">
        <v>1</v>
      </c>
      <c r="AW365" t="s">
        <v>120</v>
      </c>
      <c r="AZ365" s="163">
        <v>42441</v>
      </c>
      <c r="BB365" t="s">
        <v>121</v>
      </c>
      <c r="BC365" t="s">
        <v>114</v>
      </c>
      <c r="BD365" t="s">
        <v>122</v>
      </c>
      <c r="BE365" t="s">
        <v>110</v>
      </c>
      <c r="BH365" t="s">
        <v>122</v>
      </c>
      <c r="BL365" t="s">
        <v>110</v>
      </c>
      <c r="BM365" s="165">
        <v>42432</v>
      </c>
      <c r="BO365" t="s">
        <v>110</v>
      </c>
      <c r="BP365" t="s">
        <v>123</v>
      </c>
      <c r="BS365" s="166">
        <v>42441.39266203704</v>
      </c>
      <c r="BU365" t="s">
        <v>110</v>
      </c>
      <c r="BV365" t="s">
        <v>173</v>
      </c>
      <c r="BW365" t="s">
        <v>110</v>
      </c>
      <c r="BZ365" t="s">
        <v>108</v>
      </c>
      <c r="CA365" t="s">
        <v>172</v>
      </c>
      <c r="CB365" s="167">
        <v>42432</v>
      </c>
      <c r="CC365" s="168">
        <v>0</v>
      </c>
      <c r="CD365" s="169">
        <v>54</v>
      </c>
      <c r="CE365" t="s">
        <v>111</v>
      </c>
      <c r="CH365" t="s">
        <v>140</v>
      </c>
      <c r="CI365" t="s">
        <v>125</v>
      </c>
      <c r="CL365" t="s">
        <v>126</v>
      </c>
      <c r="CM365" t="s">
        <v>137</v>
      </c>
      <c r="CO365" t="s">
        <v>128</v>
      </c>
      <c r="CU365" t="s">
        <v>119</v>
      </c>
      <c r="CV365" t="s">
        <v>108</v>
      </c>
      <c r="CW365" t="s">
        <v>141</v>
      </c>
      <c r="CX365" t="s">
        <v>142</v>
      </c>
      <c r="DD365" s="170">
        <v>496.33</v>
      </c>
      <c r="DE365" t="s">
        <v>110</v>
      </c>
      <c r="DF365" s="171">
        <v>0</v>
      </c>
      <c r="DH365" s="172">
        <v>0</v>
      </c>
      <c r="DI365" t="s">
        <v>173</v>
      </c>
      <c r="DJ365" t="s">
        <v>116</v>
      </c>
      <c r="DK365" s="173">
        <v>42432</v>
      </c>
      <c r="DL365" t="s">
        <v>119</v>
      </c>
      <c r="DN365" s="174">
        <v>496.33</v>
      </c>
      <c r="DO365" s="175">
        <v>1</v>
      </c>
      <c r="DP365" s="176">
        <v>1</v>
      </c>
      <c r="DQ365" s="177">
        <v>940924</v>
      </c>
      <c r="DT365" s="178">
        <v>42441</v>
      </c>
      <c r="DV365" t="s">
        <v>120</v>
      </c>
      <c r="DW365" s="179">
        <v>42432</v>
      </c>
      <c r="DX365" t="s">
        <v>110</v>
      </c>
      <c r="DY365" s="180">
        <v>42432</v>
      </c>
      <c r="DZ365" t="s">
        <v>116</v>
      </c>
      <c r="EC365" t="s">
        <v>123</v>
      </c>
      <c r="ED365" s="181">
        <v>0</v>
      </c>
      <c r="EE365" s="182">
        <v>0</v>
      </c>
      <c r="EG365" t="s">
        <v>132</v>
      </c>
      <c r="EJ365" t="str">
        <f t="shared" si="11"/>
        <v>723000018000</v>
      </c>
    </row>
    <row r="366" spans="1:140" hidden="1" x14ac:dyDescent="0.25">
      <c r="A366" t="s">
        <v>108</v>
      </c>
      <c r="B366" t="s">
        <v>172</v>
      </c>
      <c r="C366" s="140">
        <v>42432</v>
      </c>
      <c r="D366" s="141">
        <v>0</v>
      </c>
      <c r="E366" t="s">
        <v>108</v>
      </c>
      <c r="F366" t="s">
        <v>110</v>
      </c>
      <c r="G366" s="142">
        <v>2016</v>
      </c>
      <c r="H366" s="143">
        <v>9</v>
      </c>
      <c r="I366" s="144">
        <v>42432</v>
      </c>
      <c r="J366" t="s">
        <v>111</v>
      </c>
      <c r="L366" t="s">
        <v>110</v>
      </c>
      <c r="M366" t="s">
        <v>110</v>
      </c>
      <c r="O366" s="146">
        <v>0</v>
      </c>
      <c r="P366" t="s">
        <v>112</v>
      </c>
      <c r="R366" s="148">
        <v>42432</v>
      </c>
      <c r="S366" s="149">
        <v>66</v>
      </c>
      <c r="T366" s="150">
        <v>16113.64</v>
      </c>
      <c r="U366" s="151">
        <v>16113.64</v>
      </c>
      <c r="V366" s="152">
        <v>0</v>
      </c>
      <c r="W366" t="s">
        <v>113</v>
      </c>
      <c r="Y366" t="s">
        <v>114</v>
      </c>
      <c r="Z366" t="s">
        <v>114</v>
      </c>
      <c r="AA366" t="s">
        <v>114</v>
      </c>
      <c r="AB366" t="s">
        <v>115</v>
      </c>
      <c r="AC366" t="s">
        <v>116</v>
      </c>
      <c r="AD366" t="s">
        <v>110</v>
      </c>
      <c r="AE366" t="s">
        <v>110</v>
      </c>
      <c r="AH366" s="153">
        <v>0</v>
      </c>
      <c r="AI366" s="154">
        <v>42441</v>
      </c>
      <c r="AJ366" s="155">
        <v>940924</v>
      </c>
      <c r="AK366" s="156">
        <v>940924.1</v>
      </c>
      <c r="AL366" s="157">
        <v>42432</v>
      </c>
      <c r="AM366" s="158">
        <v>0</v>
      </c>
      <c r="AN366" t="s">
        <v>117</v>
      </c>
      <c r="AO366" s="159">
        <v>42441.403865740744</v>
      </c>
      <c r="AP366" t="s">
        <v>173</v>
      </c>
      <c r="AQ366" t="s">
        <v>119</v>
      </c>
      <c r="AR366" t="s">
        <v>119</v>
      </c>
      <c r="AT366" s="160">
        <v>42432</v>
      </c>
      <c r="AU366" s="161">
        <v>1</v>
      </c>
      <c r="AV366" s="162">
        <v>1</v>
      </c>
      <c r="AW366" t="s">
        <v>120</v>
      </c>
      <c r="AZ366" s="163">
        <v>42441</v>
      </c>
      <c r="BB366" t="s">
        <v>121</v>
      </c>
      <c r="BC366" t="s">
        <v>114</v>
      </c>
      <c r="BD366" t="s">
        <v>122</v>
      </c>
      <c r="BE366" t="s">
        <v>110</v>
      </c>
      <c r="BH366" t="s">
        <v>122</v>
      </c>
      <c r="BL366" t="s">
        <v>110</v>
      </c>
      <c r="BM366" s="165">
        <v>42432</v>
      </c>
      <c r="BO366" t="s">
        <v>110</v>
      </c>
      <c r="BP366" t="s">
        <v>123</v>
      </c>
      <c r="BS366" s="166">
        <v>42441.39266203704</v>
      </c>
      <c r="BU366" t="s">
        <v>110</v>
      </c>
      <c r="BV366" t="s">
        <v>173</v>
      </c>
      <c r="BW366" t="s">
        <v>110</v>
      </c>
      <c r="BZ366" t="s">
        <v>108</v>
      </c>
      <c r="CA366" t="s">
        <v>172</v>
      </c>
      <c r="CB366" s="167">
        <v>42432</v>
      </c>
      <c r="CC366" s="168">
        <v>0</v>
      </c>
      <c r="CD366" s="169">
        <v>55</v>
      </c>
      <c r="CE366" t="s">
        <v>111</v>
      </c>
      <c r="CH366" t="s">
        <v>140</v>
      </c>
      <c r="CI366" t="s">
        <v>125</v>
      </c>
      <c r="CL366" t="s">
        <v>126</v>
      </c>
      <c r="CM366" t="s">
        <v>127</v>
      </c>
      <c r="CO366" t="s">
        <v>128</v>
      </c>
      <c r="CU366" t="s">
        <v>119</v>
      </c>
      <c r="CV366" t="s">
        <v>108</v>
      </c>
      <c r="CW366" t="s">
        <v>129</v>
      </c>
      <c r="CX366" t="s">
        <v>130</v>
      </c>
      <c r="DD366" s="170">
        <v>66.61</v>
      </c>
      <c r="DE366" t="s">
        <v>110</v>
      </c>
      <c r="DF366" s="171">
        <v>0</v>
      </c>
      <c r="DH366" s="172">
        <v>0</v>
      </c>
      <c r="DI366" t="s">
        <v>173</v>
      </c>
      <c r="DJ366" t="s">
        <v>116</v>
      </c>
      <c r="DK366" s="173">
        <v>42432</v>
      </c>
      <c r="DL366" t="s">
        <v>119</v>
      </c>
      <c r="DN366" s="174">
        <v>66.61</v>
      </c>
      <c r="DO366" s="175">
        <v>1</v>
      </c>
      <c r="DP366" s="176">
        <v>1</v>
      </c>
      <c r="DQ366" s="177">
        <v>940924</v>
      </c>
      <c r="DT366" s="178">
        <v>42441</v>
      </c>
      <c r="DV366" t="s">
        <v>120</v>
      </c>
      <c r="DW366" s="179">
        <v>42432</v>
      </c>
      <c r="DX366" t="s">
        <v>110</v>
      </c>
      <c r="DY366" s="180">
        <v>42432</v>
      </c>
      <c r="DZ366" t="s">
        <v>116</v>
      </c>
      <c r="EC366" t="s">
        <v>123</v>
      </c>
      <c r="ED366" s="181">
        <v>0</v>
      </c>
      <c r="EE366" s="182">
        <v>0</v>
      </c>
      <c r="EG366" t="s">
        <v>132</v>
      </c>
      <c r="EJ366" t="str">
        <f t="shared" si="11"/>
        <v>723000099000</v>
      </c>
    </row>
    <row r="367" spans="1:140" hidden="1" x14ac:dyDescent="0.25">
      <c r="A367" t="s">
        <v>108</v>
      </c>
      <c r="B367" t="s">
        <v>172</v>
      </c>
      <c r="C367" s="140">
        <v>42432</v>
      </c>
      <c r="D367" s="141">
        <v>0</v>
      </c>
      <c r="E367" t="s">
        <v>108</v>
      </c>
      <c r="F367" t="s">
        <v>110</v>
      </c>
      <c r="G367" s="142">
        <v>2016</v>
      </c>
      <c r="H367" s="143">
        <v>9</v>
      </c>
      <c r="I367" s="144">
        <v>42432</v>
      </c>
      <c r="J367" t="s">
        <v>111</v>
      </c>
      <c r="L367" t="s">
        <v>110</v>
      </c>
      <c r="M367" t="s">
        <v>110</v>
      </c>
      <c r="O367" s="146">
        <v>0</v>
      </c>
      <c r="P367" t="s">
        <v>112</v>
      </c>
      <c r="R367" s="148">
        <v>42432</v>
      </c>
      <c r="S367" s="149">
        <v>66</v>
      </c>
      <c r="T367" s="150">
        <v>16113.64</v>
      </c>
      <c r="U367" s="151">
        <v>16113.64</v>
      </c>
      <c r="V367" s="152">
        <v>0</v>
      </c>
      <c r="W367" t="s">
        <v>113</v>
      </c>
      <c r="Y367" t="s">
        <v>114</v>
      </c>
      <c r="Z367" t="s">
        <v>114</v>
      </c>
      <c r="AA367" t="s">
        <v>114</v>
      </c>
      <c r="AB367" t="s">
        <v>115</v>
      </c>
      <c r="AC367" t="s">
        <v>116</v>
      </c>
      <c r="AD367" t="s">
        <v>110</v>
      </c>
      <c r="AE367" t="s">
        <v>110</v>
      </c>
      <c r="AH367" s="153">
        <v>0</v>
      </c>
      <c r="AI367" s="154">
        <v>42441</v>
      </c>
      <c r="AJ367" s="155">
        <v>940924</v>
      </c>
      <c r="AK367" s="156">
        <v>940924.1</v>
      </c>
      <c r="AL367" s="157">
        <v>42432</v>
      </c>
      <c r="AM367" s="158">
        <v>0</v>
      </c>
      <c r="AN367" t="s">
        <v>117</v>
      </c>
      <c r="AO367" s="159">
        <v>42441.403865740744</v>
      </c>
      <c r="AP367" t="s">
        <v>173</v>
      </c>
      <c r="AQ367" t="s">
        <v>119</v>
      </c>
      <c r="AR367" t="s">
        <v>119</v>
      </c>
      <c r="AT367" s="160">
        <v>42432</v>
      </c>
      <c r="AU367" s="161">
        <v>1</v>
      </c>
      <c r="AV367" s="162">
        <v>1</v>
      </c>
      <c r="AW367" t="s">
        <v>120</v>
      </c>
      <c r="AZ367" s="163">
        <v>42441</v>
      </c>
      <c r="BB367" t="s">
        <v>121</v>
      </c>
      <c r="BC367" t="s">
        <v>114</v>
      </c>
      <c r="BD367" t="s">
        <v>122</v>
      </c>
      <c r="BE367" t="s">
        <v>110</v>
      </c>
      <c r="BH367" t="s">
        <v>122</v>
      </c>
      <c r="BL367" t="s">
        <v>110</v>
      </c>
      <c r="BM367" s="165">
        <v>42432</v>
      </c>
      <c r="BO367" t="s">
        <v>110</v>
      </c>
      <c r="BP367" t="s">
        <v>123</v>
      </c>
      <c r="BS367" s="166">
        <v>42441.39266203704</v>
      </c>
      <c r="BU367" t="s">
        <v>110</v>
      </c>
      <c r="BV367" t="s">
        <v>173</v>
      </c>
      <c r="BW367" t="s">
        <v>110</v>
      </c>
      <c r="BZ367" t="s">
        <v>108</v>
      </c>
      <c r="CA367" t="s">
        <v>172</v>
      </c>
      <c r="CB367" s="167">
        <v>42432</v>
      </c>
      <c r="CC367" s="168">
        <v>0</v>
      </c>
      <c r="CD367" s="169">
        <v>56</v>
      </c>
      <c r="CE367" t="s">
        <v>111</v>
      </c>
      <c r="CH367" t="s">
        <v>143</v>
      </c>
      <c r="CI367" t="s">
        <v>125</v>
      </c>
      <c r="CL367" t="s">
        <v>126</v>
      </c>
      <c r="CM367" t="s">
        <v>134</v>
      </c>
      <c r="CO367" t="s">
        <v>128</v>
      </c>
      <c r="CU367" t="s">
        <v>119</v>
      </c>
      <c r="CV367" t="s">
        <v>108</v>
      </c>
      <c r="CW367" t="s">
        <v>135</v>
      </c>
      <c r="CX367" t="s">
        <v>136</v>
      </c>
      <c r="DD367" s="170">
        <v>36.54</v>
      </c>
      <c r="DE367" t="s">
        <v>110</v>
      </c>
      <c r="DF367" s="171">
        <v>0</v>
      </c>
      <c r="DH367" s="172">
        <v>0</v>
      </c>
      <c r="DI367" t="s">
        <v>173</v>
      </c>
      <c r="DJ367" t="s">
        <v>116</v>
      </c>
      <c r="DK367" s="173">
        <v>42432</v>
      </c>
      <c r="DL367" t="s">
        <v>119</v>
      </c>
      <c r="DN367" s="174">
        <v>36.54</v>
      </c>
      <c r="DO367" s="175">
        <v>1</v>
      </c>
      <c r="DP367" s="176">
        <v>1</v>
      </c>
      <c r="DQ367" s="177">
        <v>940924</v>
      </c>
      <c r="DT367" s="178">
        <v>42441</v>
      </c>
      <c r="DV367" t="s">
        <v>120</v>
      </c>
      <c r="DW367" s="179">
        <v>42432</v>
      </c>
      <c r="DX367" t="s">
        <v>110</v>
      </c>
      <c r="DY367" s="180">
        <v>42432</v>
      </c>
      <c r="DZ367" t="s">
        <v>116</v>
      </c>
      <c r="EC367" t="s">
        <v>123</v>
      </c>
      <c r="ED367" s="181">
        <v>0</v>
      </c>
      <c r="EE367" s="182">
        <v>0</v>
      </c>
      <c r="EG367" t="s">
        <v>132</v>
      </c>
      <c r="EJ367" t="str">
        <f t="shared" si="11"/>
        <v>723100019800</v>
      </c>
    </row>
    <row r="368" spans="1:140" hidden="1" x14ac:dyDescent="0.25">
      <c r="A368" t="s">
        <v>108</v>
      </c>
      <c r="B368" t="s">
        <v>172</v>
      </c>
      <c r="C368" s="140">
        <v>42432</v>
      </c>
      <c r="D368" s="141">
        <v>0</v>
      </c>
      <c r="E368" t="s">
        <v>108</v>
      </c>
      <c r="F368" t="s">
        <v>110</v>
      </c>
      <c r="G368" s="142">
        <v>2016</v>
      </c>
      <c r="H368" s="143">
        <v>9</v>
      </c>
      <c r="I368" s="144">
        <v>42432</v>
      </c>
      <c r="J368" t="s">
        <v>111</v>
      </c>
      <c r="L368" t="s">
        <v>110</v>
      </c>
      <c r="M368" t="s">
        <v>110</v>
      </c>
      <c r="O368" s="146">
        <v>0</v>
      </c>
      <c r="P368" t="s">
        <v>112</v>
      </c>
      <c r="R368" s="148">
        <v>42432</v>
      </c>
      <c r="S368" s="149">
        <v>66</v>
      </c>
      <c r="T368" s="150">
        <v>16113.64</v>
      </c>
      <c r="U368" s="151">
        <v>16113.64</v>
      </c>
      <c r="V368" s="152">
        <v>0</v>
      </c>
      <c r="W368" t="s">
        <v>113</v>
      </c>
      <c r="Y368" t="s">
        <v>114</v>
      </c>
      <c r="Z368" t="s">
        <v>114</v>
      </c>
      <c r="AA368" t="s">
        <v>114</v>
      </c>
      <c r="AB368" t="s">
        <v>115</v>
      </c>
      <c r="AC368" t="s">
        <v>116</v>
      </c>
      <c r="AD368" t="s">
        <v>110</v>
      </c>
      <c r="AE368" t="s">
        <v>110</v>
      </c>
      <c r="AH368" s="153">
        <v>0</v>
      </c>
      <c r="AI368" s="154">
        <v>42441</v>
      </c>
      <c r="AJ368" s="155">
        <v>940924</v>
      </c>
      <c r="AK368" s="156">
        <v>940924.1</v>
      </c>
      <c r="AL368" s="157">
        <v>42432</v>
      </c>
      <c r="AM368" s="158">
        <v>0</v>
      </c>
      <c r="AN368" t="s">
        <v>117</v>
      </c>
      <c r="AO368" s="159">
        <v>42441.403865740744</v>
      </c>
      <c r="AP368" t="s">
        <v>173</v>
      </c>
      <c r="AQ368" t="s">
        <v>119</v>
      </c>
      <c r="AR368" t="s">
        <v>119</v>
      </c>
      <c r="AT368" s="160">
        <v>42432</v>
      </c>
      <c r="AU368" s="161">
        <v>1</v>
      </c>
      <c r="AV368" s="162">
        <v>1</v>
      </c>
      <c r="AW368" t="s">
        <v>120</v>
      </c>
      <c r="AZ368" s="163">
        <v>42441</v>
      </c>
      <c r="BB368" t="s">
        <v>121</v>
      </c>
      <c r="BC368" t="s">
        <v>114</v>
      </c>
      <c r="BD368" t="s">
        <v>122</v>
      </c>
      <c r="BE368" t="s">
        <v>110</v>
      </c>
      <c r="BH368" t="s">
        <v>122</v>
      </c>
      <c r="BL368" t="s">
        <v>110</v>
      </c>
      <c r="BM368" s="165">
        <v>42432</v>
      </c>
      <c r="BO368" t="s">
        <v>110</v>
      </c>
      <c r="BP368" t="s">
        <v>123</v>
      </c>
      <c r="BS368" s="166">
        <v>42441.39266203704</v>
      </c>
      <c r="BU368" t="s">
        <v>110</v>
      </c>
      <c r="BV368" t="s">
        <v>173</v>
      </c>
      <c r="BW368" t="s">
        <v>110</v>
      </c>
      <c r="BZ368" t="s">
        <v>108</v>
      </c>
      <c r="CA368" t="s">
        <v>172</v>
      </c>
      <c r="CB368" s="167">
        <v>42432</v>
      </c>
      <c r="CC368" s="168">
        <v>0</v>
      </c>
      <c r="CD368" s="169">
        <v>57</v>
      </c>
      <c r="CE368" t="s">
        <v>111</v>
      </c>
      <c r="CH368" t="s">
        <v>143</v>
      </c>
      <c r="CI368" t="s">
        <v>125</v>
      </c>
      <c r="CL368" t="s">
        <v>126</v>
      </c>
      <c r="CM368" t="s">
        <v>137</v>
      </c>
      <c r="CO368" t="s">
        <v>128</v>
      </c>
      <c r="CU368" t="s">
        <v>119</v>
      </c>
      <c r="CV368" t="s">
        <v>108</v>
      </c>
      <c r="CW368" t="s">
        <v>141</v>
      </c>
      <c r="CX368" t="s">
        <v>142</v>
      </c>
      <c r="DD368" s="170">
        <v>116.08</v>
      </c>
      <c r="DE368" t="s">
        <v>110</v>
      </c>
      <c r="DF368" s="171">
        <v>0</v>
      </c>
      <c r="DH368" s="172">
        <v>0</v>
      </c>
      <c r="DI368" t="s">
        <v>173</v>
      </c>
      <c r="DJ368" t="s">
        <v>116</v>
      </c>
      <c r="DK368" s="173">
        <v>42432</v>
      </c>
      <c r="DL368" t="s">
        <v>119</v>
      </c>
      <c r="DN368" s="174">
        <v>116.08</v>
      </c>
      <c r="DO368" s="175">
        <v>1</v>
      </c>
      <c r="DP368" s="176">
        <v>1</v>
      </c>
      <c r="DQ368" s="177">
        <v>940924</v>
      </c>
      <c r="DT368" s="178">
        <v>42441</v>
      </c>
      <c r="DV368" t="s">
        <v>120</v>
      </c>
      <c r="DW368" s="179">
        <v>42432</v>
      </c>
      <c r="DX368" t="s">
        <v>110</v>
      </c>
      <c r="DY368" s="180">
        <v>42432</v>
      </c>
      <c r="DZ368" t="s">
        <v>116</v>
      </c>
      <c r="EC368" t="s">
        <v>123</v>
      </c>
      <c r="ED368" s="181">
        <v>0</v>
      </c>
      <c r="EE368" s="182">
        <v>0</v>
      </c>
      <c r="EG368" t="s">
        <v>132</v>
      </c>
      <c r="EJ368" t="str">
        <f t="shared" si="11"/>
        <v>723100018000</v>
      </c>
    </row>
    <row r="369" spans="1:140" hidden="1" x14ac:dyDescent="0.25">
      <c r="A369" t="s">
        <v>108</v>
      </c>
      <c r="B369" t="s">
        <v>172</v>
      </c>
      <c r="C369" s="140">
        <v>42432</v>
      </c>
      <c r="D369" s="141">
        <v>0</v>
      </c>
      <c r="E369" t="s">
        <v>108</v>
      </c>
      <c r="F369" t="s">
        <v>110</v>
      </c>
      <c r="G369" s="142">
        <v>2016</v>
      </c>
      <c r="H369" s="143">
        <v>9</v>
      </c>
      <c r="I369" s="144">
        <v>42432</v>
      </c>
      <c r="J369" t="s">
        <v>111</v>
      </c>
      <c r="L369" t="s">
        <v>110</v>
      </c>
      <c r="M369" t="s">
        <v>110</v>
      </c>
      <c r="O369" s="146">
        <v>0</v>
      </c>
      <c r="P369" t="s">
        <v>112</v>
      </c>
      <c r="R369" s="148">
        <v>42432</v>
      </c>
      <c r="S369" s="149">
        <v>66</v>
      </c>
      <c r="T369" s="150">
        <v>16113.64</v>
      </c>
      <c r="U369" s="151">
        <v>16113.64</v>
      </c>
      <c r="V369" s="152">
        <v>0</v>
      </c>
      <c r="W369" t="s">
        <v>113</v>
      </c>
      <c r="Y369" t="s">
        <v>114</v>
      </c>
      <c r="Z369" t="s">
        <v>114</v>
      </c>
      <c r="AA369" t="s">
        <v>114</v>
      </c>
      <c r="AB369" t="s">
        <v>115</v>
      </c>
      <c r="AC369" t="s">
        <v>116</v>
      </c>
      <c r="AD369" t="s">
        <v>110</v>
      </c>
      <c r="AE369" t="s">
        <v>110</v>
      </c>
      <c r="AH369" s="153">
        <v>0</v>
      </c>
      <c r="AI369" s="154">
        <v>42441</v>
      </c>
      <c r="AJ369" s="155">
        <v>940924</v>
      </c>
      <c r="AK369" s="156">
        <v>940924.1</v>
      </c>
      <c r="AL369" s="157">
        <v>42432</v>
      </c>
      <c r="AM369" s="158">
        <v>0</v>
      </c>
      <c r="AN369" t="s">
        <v>117</v>
      </c>
      <c r="AO369" s="159">
        <v>42441.403865740744</v>
      </c>
      <c r="AP369" t="s">
        <v>173</v>
      </c>
      <c r="AQ369" t="s">
        <v>119</v>
      </c>
      <c r="AR369" t="s">
        <v>119</v>
      </c>
      <c r="AT369" s="160">
        <v>42432</v>
      </c>
      <c r="AU369" s="161">
        <v>1</v>
      </c>
      <c r="AV369" s="162">
        <v>1</v>
      </c>
      <c r="AW369" t="s">
        <v>120</v>
      </c>
      <c r="AZ369" s="163">
        <v>42441</v>
      </c>
      <c r="BB369" t="s">
        <v>121</v>
      </c>
      <c r="BC369" t="s">
        <v>114</v>
      </c>
      <c r="BD369" t="s">
        <v>122</v>
      </c>
      <c r="BE369" t="s">
        <v>110</v>
      </c>
      <c r="BH369" t="s">
        <v>122</v>
      </c>
      <c r="BL369" t="s">
        <v>110</v>
      </c>
      <c r="BM369" s="165">
        <v>42432</v>
      </c>
      <c r="BO369" t="s">
        <v>110</v>
      </c>
      <c r="BP369" t="s">
        <v>123</v>
      </c>
      <c r="BS369" s="166">
        <v>42441.39266203704</v>
      </c>
      <c r="BU369" t="s">
        <v>110</v>
      </c>
      <c r="BV369" t="s">
        <v>173</v>
      </c>
      <c r="BW369" t="s">
        <v>110</v>
      </c>
      <c r="BZ369" t="s">
        <v>108</v>
      </c>
      <c r="CA369" t="s">
        <v>172</v>
      </c>
      <c r="CB369" s="167">
        <v>42432</v>
      </c>
      <c r="CC369" s="168">
        <v>0</v>
      </c>
      <c r="CD369" s="169">
        <v>58</v>
      </c>
      <c r="CE369" t="s">
        <v>111</v>
      </c>
      <c r="CH369" t="s">
        <v>143</v>
      </c>
      <c r="CI369" t="s">
        <v>125</v>
      </c>
      <c r="CL369" t="s">
        <v>126</v>
      </c>
      <c r="CM369" t="s">
        <v>127</v>
      </c>
      <c r="CO369" t="s">
        <v>128</v>
      </c>
      <c r="CU369" t="s">
        <v>119</v>
      </c>
      <c r="CV369" t="s">
        <v>108</v>
      </c>
      <c r="CW369" t="s">
        <v>129</v>
      </c>
      <c r="CX369" t="s">
        <v>130</v>
      </c>
      <c r="DD369" s="170">
        <v>15.57</v>
      </c>
      <c r="DE369" t="s">
        <v>110</v>
      </c>
      <c r="DF369" s="171">
        <v>0</v>
      </c>
      <c r="DH369" s="172">
        <v>0</v>
      </c>
      <c r="DI369" t="s">
        <v>173</v>
      </c>
      <c r="DJ369" t="s">
        <v>116</v>
      </c>
      <c r="DK369" s="173">
        <v>42432</v>
      </c>
      <c r="DL369" t="s">
        <v>119</v>
      </c>
      <c r="DN369" s="174">
        <v>15.57</v>
      </c>
      <c r="DO369" s="175">
        <v>1</v>
      </c>
      <c r="DP369" s="176">
        <v>1</v>
      </c>
      <c r="DQ369" s="177">
        <v>940924</v>
      </c>
      <c r="DT369" s="178">
        <v>42441</v>
      </c>
      <c r="DV369" t="s">
        <v>120</v>
      </c>
      <c r="DW369" s="179">
        <v>42432</v>
      </c>
      <c r="DX369" t="s">
        <v>110</v>
      </c>
      <c r="DY369" s="180">
        <v>42432</v>
      </c>
      <c r="DZ369" t="s">
        <v>116</v>
      </c>
      <c r="EC369" t="s">
        <v>123</v>
      </c>
      <c r="ED369" s="181">
        <v>0</v>
      </c>
      <c r="EE369" s="182">
        <v>0</v>
      </c>
      <c r="EG369" t="s">
        <v>132</v>
      </c>
      <c r="EJ369" t="str">
        <f t="shared" si="11"/>
        <v>723100099000</v>
      </c>
    </row>
    <row r="370" spans="1:140" hidden="1" x14ac:dyDescent="0.25">
      <c r="A370" t="s">
        <v>108</v>
      </c>
      <c r="B370" t="s">
        <v>172</v>
      </c>
      <c r="C370" s="140">
        <v>42432</v>
      </c>
      <c r="D370" s="141">
        <v>0</v>
      </c>
      <c r="E370" t="s">
        <v>108</v>
      </c>
      <c r="F370" t="s">
        <v>110</v>
      </c>
      <c r="G370" s="142">
        <v>2016</v>
      </c>
      <c r="H370" s="143">
        <v>9</v>
      </c>
      <c r="I370" s="144">
        <v>42432</v>
      </c>
      <c r="J370" t="s">
        <v>111</v>
      </c>
      <c r="L370" t="s">
        <v>110</v>
      </c>
      <c r="M370" t="s">
        <v>110</v>
      </c>
      <c r="O370" s="146">
        <v>0</v>
      </c>
      <c r="P370" t="s">
        <v>112</v>
      </c>
      <c r="R370" s="148">
        <v>42432</v>
      </c>
      <c r="S370" s="149">
        <v>66</v>
      </c>
      <c r="T370" s="150">
        <v>16113.64</v>
      </c>
      <c r="U370" s="151">
        <v>16113.64</v>
      </c>
      <c r="V370" s="152">
        <v>0</v>
      </c>
      <c r="W370" t="s">
        <v>113</v>
      </c>
      <c r="Y370" t="s">
        <v>114</v>
      </c>
      <c r="Z370" t="s">
        <v>114</v>
      </c>
      <c r="AA370" t="s">
        <v>114</v>
      </c>
      <c r="AB370" t="s">
        <v>115</v>
      </c>
      <c r="AC370" t="s">
        <v>116</v>
      </c>
      <c r="AD370" t="s">
        <v>110</v>
      </c>
      <c r="AE370" t="s">
        <v>110</v>
      </c>
      <c r="AH370" s="153">
        <v>0</v>
      </c>
      <c r="AI370" s="154">
        <v>42441</v>
      </c>
      <c r="AJ370" s="155">
        <v>940924</v>
      </c>
      <c r="AK370" s="156">
        <v>940924.1</v>
      </c>
      <c r="AL370" s="157">
        <v>42432</v>
      </c>
      <c r="AM370" s="158">
        <v>0</v>
      </c>
      <c r="AN370" t="s">
        <v>117</v>
      </c>
      <c r="AO370" s="159">
        <v>42441.403865740744</v>
      </c>
      <c r="AP370" t="s">
        <v>173</v>
      </c>
      <c r="AQ370" t="s">
        <v>119</v>
      </c>
      <c r="AR370" t="s">
        <v>119</v>
      </c>
      <c r="AT370" s="160">
        <v>42432</v>
      </c>
      <c r="AU370" s="161">
        <v>1</v>
      </c>
      <c r="AV370" s="162">
        <v>1</v>
      </c>
      <c r="AW370" t="s">
        <v>120</v>
      </c>
      <c r="AZ370" s="163">
        <v>42441</v>
      </c>
      <c r="BB370" t="s">
        <v>121</v>
      </c>
      <c r="BC370" t="s">
        <v>114</v>
      </c>
      <c r="BD370" t="s">
        <v>122</v>
      </c>
      <c r="BE370" t="s">
        <v>110</v>
      </c>
      <c r="BH370" t="s">
        <v>122</v>
      </c>
      <c r="BL370" t="s">
        <v>110</v>
      </c>
      <c r="BM370" s="165">
        <v>42432</v>
      </c>
      <c r="BO370" t="s">
        <v>110</v>
      </c>
      <c r="BP370" t="s">
        <v>123</v>
      </c>
      <c r="BS370" s="166">
        <v>42441.39266203704</v>
      </c>
      <c r="BU370" t="s">
        <v>110</v>
      </c>
      <c r="BV370" t="s">
        <v>173</v>
      </c>
      <c r="BW370" t="s">
        <v>110</v>
      </c>
      <c r="BZ370" t="s">
        <v>108</v>
      </c>
      <c r="CA370" t="s">
        <v>172</v>
      </c>
      <c r="CB370" s="167">
        <v>42432</v>
      </c>
      <c r="CC370" s="168">
        <v>0</v>
      </c>
      <c r="CD370" s="169">
        <v>59</v>
      </c>
      <c r="CE370" t="s">
        <v>111</v>
      </c>
      <c r="CH370" t="s">
        <v>144</v>
      </c>
      <c r="CI370" t="s">
        <v>125</v>
      </c>
      <c r="CL370" t="s">
        <v>126</v>
      </c>
      <c r="CM370" t="s">
        <v>137</v>
      </c>
      <c r="CO370" t="s">
        <v>128</v>
      </c>
      <c r="CU370" t="s">
        <v>119</v>
      </c>
      <c r="CV370" t="s">
        <v>108</v>
      </c>
      <c r="CW370" t="s">
        <v>141</v>
      </c>
      <c r="CX370" t="s">
        <v>142</v>
      </c>
      <c r="DD370" s="170">
        <v>1373.04</v>
      </c>
      <c r="DE370" t="s">
        <v>110</v>
      </c>
      <c r="DF370" s="171">
        <v>0</v>
      </c>
      <c r="DH370" s="172">
        <v>0</v>
      </c>
      <c r="DI370" t="s">
        <v>173</v>
      </c>
      <c r="DJ370" t="s">
        <v>116</v>
      </c>
      <c r="DK370" s="173">
        <v>42432</v>
      </c>
      <c r="DL370" t="s">
        <v>119</v>
      </c>
      <c r="DN370" s="174">
        <v>1373.04</v>
      </c>
      <c r="DO370" s="175">
        <v>1</v>
      </c>
      <c r="DP370" s="176">
        <v>1</v>
      </c>
      <c r="DQ370" s="177">
        <v>940924</v>
      </c>
      <c r="DT370" s="178">
        <v>42441</v>
      </c>
      <c r="DV370" t="s">
        <v>120</v>
      </c>
      <c r="DW370" s="179">
        <v>42432</v>
      </c>
      <c r="DX370" t="s">
        <v>110</v>
      </c>
      <c r="DY370" s="180">
        <v>42432</v>
      </c>
      <c r="DZ370" t="s">
        <v>116</v>
      </c>
      <c r="EC370" t="s">
        <v>123</v>
      </c>
      <c r="ED370" s="181">
        <v>0</v>
      </c>
      <c r="EE370" s="182">
        <v>0</v>
      </c>
      <c r="EG370" t="s">
        <v>132</v>
      </c>
      <c r="EJ370" t="str">
        <f t="shared" si="11"/>
        <v>724000018000</v>
      </c>
    </row>
    <row r="371" spans="1:140" hidden="1" x14ac:dyDescent="0.25">
      <c r="A371" t="s">
        <v>108</v>
      </c>
      <c r="B371" t="s">
        <v>172</v>
      </c>
      <c r="C371" s="140">
        <v>42432</v>
      </c>
      <c r="D371" s="141">
        <v>0</v>
      </c>
      <c r="E371" t="s">
        <v>108</v>
      </c>
      <c r="F371" t="s">
        <v>110</v>
      </c>
      <c r="G371" s="142">
        <v>2016</v>
      </c>
      <c r="H371" s="143">
        <v>9</v>
      </c>
      <c r="I371" s="144">
        <v>42432</v>
      </c>
      <c r="J371" t="s">
        <v>111</v>
      </c>
      <c r="L371" t="s">
        <v>110</v>
      </c>
      <c r="M371" t="s">
        <v>110</v>
      </c>
      <c r="O371" s="146">
        <v>0</v>
      </c>
      <c r="P371" t="s">
        <v>112</v>
      </c>
      <c r="R371" s="148">
        <v>42432</v>
      </c>
      <c r="S371" s="149">
        <v>66</v>
      </c>
      <c r="T371" s="150">
        <v>16113.64</v>
      </c>
      <c r="U371" s="151">
        <v>16113.64</v>
      </c>
      <c r="V371" s="152">
        <v>0</v>
      </c>
      <c r="W371" t="s">
        <v>113</v>
      </c>
      <c r="Y371" t="s">
        <v>114</v>
      </c>
      <c r="Z371" t="s">
        <v>114</v>
      </c>
      <c r="AA371" t="s">
        <v>114</v>
      </c>
      <c r="AB371" t="s">
        <v>115</v>
      </c>
      <c r="AC371" t="s">
        <v>116</v>
      </c>
      <c r="AD371" t="s">
        <v>110</v>
      </c>
      <c r="AE371" t="s">
        <v>110</v>
      </c>
      <c r="AH371" s="153">
        <v>0</v>
      </c>
      <c r="AI371" s="154">
        <v>42441</v>
      </c>
      <c r="AJ371" s="155">
        <v>940924</v>
      </c>
      <c r="AK371" s="156">
        <v>940924.1</v>
      </c>
      <c r="AL371" s="157">
        <v>42432</v>
      </c>
      <c r="AM371" s="158">
        <v>0</v>
      </c>
      <c r="AN371" t="s">
        <v>117</v>
      </c>
      <c r="AO371" s="159">
        <v>42441.403865740744</v>
      </c>
      <c r="AP371" t="s">
        <v>173</v>
      </c>
      <c r="AQ371" t="s">
        <v>119</v>
      </c>
      <c r="AR371" t="s">
        <v>119</v>
      </c>
      <c r="AT371" s="160">
        <v>42432</v>
      </c>
      <c r="AU371" s="161">
        <v>1</v>
      </c>
      <c r="AV371" s="162">
        <v>1</v>
      </c>
      <c r="AW371" t="s">
        <v>120</v>
      </c>
      <c r="AZ371" s="163">
        <v>42441</v>
      </c>
      <c r="BB371" t="s">
        <v>121</v>
      </c>
      <c r="BC371" t="s">
        <v>114</v>
      </c>
      <c r="BD371" t="s">
        <v>122</v>
      </c>
      <c r="BE371" t="s">
        <v>110</v>
      </c>
      <c r="BH371" t="s">
        <v>122</v>
      </c>
      <c r="BL371" t="s">
        <v>110</v>
      </c>
      <c r="BM371" s="165">
        <v>42432</v>
      </c>
      <c r="BO371" t="s">
        <v>110</v>
      </c>
      <c r="BP371" t="s">
        <v>123</v>
      </c>
      <c r="BS371" s="166">
        <v>42441.39266203704</v>
      </c>
      <c r="BU371" t="s">
        <v>110</v>
      </c>
      <c r="BV371" t="s">
        <v>173</v>
      </c>
      <c r="BW371" t="s">
        <v>110</v>
      </c>
      <c r="BZ371" t="s">
        <v>108</v>
      </c>
      <c r="CA371" t="s">
        <v>172</v>
      </c>
      <c r="CB371" s="167">
        <v>42432</v>
      </c>
      <c r="CC371" s="168">
        <v>0</v>
      </c>
      <c r="CD371" s="169">
        <v>60</v>
      </c>
      <c r="CE371" t="s">
        <v>111</v>
      </c>
      <c r="CH371" t="s">
        <v>144</v>
      </c>
      <c r="CI371" t="s">
        <v>125</v>
      </c>
      <c r="CL371" t="s">
        <v>126</v>
      </c>
      <c r="CM371" t="s">
        <v>127</v>
      </c>
      <c r="CO371" t="s">
        <v>128</v>
      </c>
      <c r="CU371" t="s">
        <v>119</v>
      </c>
      <c r="CV371" t="s">
        <v>108</v>
      </c>
      <c r="CW371" t="s">
        <v>129</v>
      </c>
      <c r="CX371" t="s">
        <v>130</v>
      </c>
      <c r="DD371" s="170">
        <v>351.31</v>
      </c>
      <c r="DE371" t="s">
        <v>110</v>
      </c>
      <c r="DF371" s="171">
        <v>0</v>
      </c>
      <c r="DH371" s="172">
        <v>0</v>
      </c>
      <c r="DI371" t="s">
        <v>173</v>
      </c>
      <c r="DJ371" t="s">
        <v>116</v>
      </c>
      <c r="DK371" s="173">
        <v>42432</v>
      </c>
      <c r="DL371" t="s">
        <v>119</v>
      </c>
      <c r="DN371" s="174">
        <v>351.31</v>
      </c>
      <c r="DO371" s="175">
        <v>1</v>
      </c>
      <c r="DP371" s="176">
        <v>1</v>
      </c>
      <c r="DQ371" s="177">
        <v>940924</v>
      </c>
      <c r="DT371" s="178">
        <v>42441</v>
      </c>
      <c r="DV371" t="s">
        <v>120</v>
      </c>
      <c r="DW371" s="179">
        <v>42432</v>
      </c>
      <c r="DX371" t="s">
        <v>110</v>
      </c>
      <c r="DY371" s="180">
        <v>42432</v>
      </c>
      <c r="DZ371" t="s">
        <v>116</v>
      </c>
      <c r="EC371" t="s">
        <v>123</v>
      </c>
      <c r="ED371" s="181">
        <v>0</v>
      </c>
      <c r="EE371" s="182">
        <v>0</v>
      </c>
      <c r="EG371" t="s">
        <v>132</v>
      </c>
      <c r="EJ371" t="str">
        <f t="shared" si="11"/>
        <v>724000099000</v>
      </c>
    </row>
    <row r="372" spans="1:140" hidden="1" x14ac:dyDescent="0.25">
      <c r="A372" t="s">
        <v>108</v>
      </c>
      <c r="B372" t="s">
        <v>172</v>
      </c>
      <c r="C372" s="140">
        <v>42432</v>
      </c>
      <c r="D372" s="141">
        <v>0</v>
      </c>
      <c r="E372" t="s">
        <v>108</v>
      </c>
      <c r="F372" t="s">
        <v>110</v>
      </c>
      <c r="G372" s="142">
        <v>2016</v>
      </c>
      <c r="H372" s="143">
        <v>9</v>
      </c>
      <c r="I372" s="144">
        <v>42432</v>
      </c>
      <c r="J372" t="s">
        <v>111</v>
      </c>
      <c r="L372" t="s">
        <v>110</v>
      </c>
      <c r="M372" t="s">
        <v>110</v>
      </c>
      <c r="O372" s="146">
        <v>0</v>
      </c>
      <c r="P372" t="s">
        <v>112</v>
      </c>
      <c r="R372" s="148">
        <v>42432</v>
      </c>
      <c r="S372" s="149">
        <v>66</v>
      </c>
      <c r="T372" s="150">
        <v>16113.64</v>
      </c>
      <c r="U372" s="151">
        <v>16113.64</v>
      </c>
      <c r="V372" s="152">
        <v>0</v>
      </c>
      <c r="W372" t="s">
        <v>113</v>
      </c>
      <c r="Y372" t="s">
        <v>114</v>
      </c>
      <c r="Z372" t="s">
        <v>114</v>
      </c>
      <c r="AA372" t="s">
        <v>114</v>
      </c>
      <c r="AB372" t="s">
        <v>115</v>
      </c>
      <c r="AC372" t="s">
        <v>116</v>
      </c>
      <c r="AD372" t="s">
        <v>110</v>
      </c>
      <c r="AE372" t="s">
        <v>110</v>
      </c>
      <c r="AH372" s="153">
        <v>0</v>
      </c>
      <c r="AI372" s="154">
        <v>42441</v>
      </c>
      <c r="AJ372" s="155">
        <v>940924</v>
      </c>
      <c r="AK372" s="156">
        <v>940924.1</v>
      </c>
      <c r="AL372" s="157">
        <v>42432</v>
      </c>
      <c r="AM372" s="158">
        <v>0</v>
      </c>
      <c r="AN372" t="s">
        <v>117</v>
      </c>
      <c r="AO372" s="159">
        <v>42441.403865740744</v>
      </c>
      <c r="AP372" t="s">
        <v>173</v>
      </c>
      <c r="AQ372" t="s">
        <v>119</v>
      </c>
      <c r="AR372" t="s">
        <v>119</v>
      </c>
      <c r="AT372" s="160">
        <v>42432</v>
      </c>
      <c r="AU372" s="161">
        <v>1</v>
      </c>
      <c r="AV372" s="162">
        <v>1</v>
      </c>
      <c r="AW372" t="s">
        <v>120</v>
      </c>
      <c r="AZ372" s="163">
        <v>42441</v>
      </c>
      <c r="BB372" t="s">
        <v>121</v>
      </c>
      <c r="BC372" t="s">
        <v>114</v>
      </c>
      <c r="BD372" t="s">
        <v>122</v>
      </c>
      <c r="BE372" t="s">
        <v>110</v>
      </c>
      <c r="BH372" t="s">
        <v>122</v>
      </c>
      <c r="BL372" t="s">
        <v>110</v>
      </c>
      <c r="BM372" s="165">
        <v>42432</v>
      </c>
      <c r="BO372" t="s">
        <v>110</v>
      </c>
      <c r="BP372" t="s">
        <v>123</v>
      </c>
      <c r="BS372" s="166">
        <v>42441.39266203704</v>
      </c>
      <c r="BU372" t="s">
        <v>110</v>
      </c>
      <c r="BV372" t="s">
        <v>173</v>
      </c>
      <c r="BW372" t="s">
        <v>110</v>
      </c>
      <c r="BZ372" t="s">
        <v>108</v>
      </c>
      <c r="CA372" t="s">
        <v>172</v>
      </c>
      <c r="CB372" s="167">
        <v>42432</v>
      </c>
      <c r="CC372" s="168">
        <v>0</v>
      </c>
      <c r="CD372" s="169">
        <v>61</v>
      </c>
      <c r="CE372" t="s">
        <v>111</v>
      </c>
      <c r="CH372" t="s">
        <v>145</v>
      </c>
      <c r="CI372" t="s">
        <v>125</v>
      </c>
      <c r="CL372" t="s">
        <v>126</v>
      </c>
      <c r="CM372" t="s">
        <v>134</v>
      </c>
      <c r="CO372" t="s">
        <v>128</v>
      </c>
      <c r="CU372" t="s">
        <v>119</v>
      </c>
      <c r="CV372" t="s">
        <v>108</v>
      </c>
      <c r="CW372" t="s">
        <v>135</v>
      </c>
      <c r="CX372" t="s">
        <v>136</v>
      </c>
      <c r="DD372" s="170">
        <v>2.0099999999999998</v>
      </c>
      <c r="DE372" t="s">
        <v>110</v>
      </c>
      <c r="DF372" s="171">
        <v>0</v>
      </c>
      <c r="DH372" s="172">
        <v>0</v>
      </c>
      <c r="DI372" t="s">
        <v>173</v>
      </c>
      <c r="DJ372" t="s">
        <v>116</v>
      </c>
      <c r="DK372" s="173">
        <v>42432</v>
      </c>
      <c r="DL372" t="s">
        <v>119</v>
      </c>
      <c r="DN372" s="174">
        <v>2.0099999999999998</v>
      </c>
      <c r="DO372" s="175">
        <v>1</v>
      </c>
      <c r="DP372" s="176">
        <v>1</v>
      </c>
      <c r="DQ372" s="177">
        <v>940924</v>
      </c>
      <c r="DT372" s="178">
        <v>42441</v>
      </c>
      <c r="DV372" t="s">
        <v>120</v>
      </c>
      <c r="DW372" s="179">
        <v>42432</v>
      </c>
      <c r="DX372" t="s">
        <v>110</v>
      </c>
      <c r="DY372" s="180">
        <v>42432</v>
      </c>
      <c r="DZ372" t="s">
        <v>116</v>
      </c>
      <c r="EC372" t="s">
        <v>123</v>
      </c>
      <c r="ED372" s="181">
        <v>0</v>
      </c>
      <c r="EE372" s="182">
        <v>0</v>
      </c>
      <c r="EG372" t="s">
        <v>132</v>
      </c>
      <c r="EJ372" t="str">
        <f t="shared" si="11"/>
        <v>725000019800</v>
      </c>
    </row>
    <row r="373" spans="1:140" hidden="1" x14ac:dyDescent="0.25">
      <c r="A373" t="s">
        <v>108</v>
      </c>
      <c r="B373" t="s">
        <v>172</v>
      </c>
      <c r="C373" s="140">
        <v>42432</v>
      </c>
      <c r="D373" s="141">
        <v>0</v>
      </c>
      <c r="E373" t="s">
        <v>108</v>
      </c>
      <c r="F373" t="s">
        <v>110</v>
      </c>
      <c r="G373" s="142">
        <v>2016</v>
      </c>
      <c r="H373" s="143">
        <v>9</v>
      </c>
      <c r="I373" s="144">
        <v>42432</v>
      </c>
      <c r="J373" t="s">
        <v>111</v>
      </c>
      <c r="L373" t="s">
        <v>110</v>
      </c>
      <c r="M373" t="s">
        <v>110</v>
      </c>
      <c r="O373" s="146">
        <v>0</v>
      </c>
      <c r="P373" t="s">
        <v>112</v>
      </c>
      <c r="R373" s="148">
        <v>42432</v>
      </c>
      <c r="S373" s="149">
        <v>66</v>
      </c>
      <c r="T373" s="150">
        <v>16113.64</v>
      </c>
      <c r="U373" s="151">
        <v>16113.64</v>
      </c>
      <c r="V373" s="152">
        <v>0</v>
      </c>
      <c r="W373" t="s">
        <v>113</v>
      </c>
      <c r="Y373" t="s">
        <v>114</v>
      </c>
      <c r="Z373" t="s">
        <v>114</v>
      </c>
      <c r="AA373" t="s">
        <v>114</v>
      </c>
      <c r="AB373" t="s">
        <v>115</v>
      </c>
      <c r="AC373" t="s">
        <v>116</v>
      </c>
      <c r="AD373" t="s">
        <v>110</v>
      </c>
      <c r="AE373" t="s">
        <v>110</v>
      </c>
      <c r="AH373" s="153">
        <v>0</v>
      </c>
      <c r="AI373" s="154">
        <v>42441</v>
      </c>
      <c r="AJ373" s="155">
        <v>940924</v>
      </c>
      <c r="AK373" s="156">
        <v>940924.1</v>
      </c>
      <c r="AL373" s="157">
        <v>42432</v>
      </c>
      <c r="AM373" s="158">
        <v>0</v>
      </c>
      <c r="AN373" t="s">
        <v>117</v>
      </c>
      <c r="AO373" s="159">
        <v>42441.403865740744</v>
      </c>
      <c r="AP373" t="s">
        <v>173</v>
      </c>
      <c r="AQ373" t="s">
        <v>119</v>
      </c>
      <c r="AR373" t="s">
        <v>119</v>
      </c>
      <c r="AT373" s="160">
        <v>42432</v>
      </c>
      <c r="AU373" s="161">
        <v>1</v>
      </c>
      <c r="AV373" s="162">
        <v>1</v>
      </c>
      <c r="AW373" t="s">
        <v>120</v>
      </c>
      <c r="AZ373" s="163">
        <v>42441</v>
      </c>
      <c r="BB373" t="s">
        <v>121</v>
      </c>
      <c r="BC373" t="s">
        <v>114</v>
      </c>
      <c r="BD373" t="s">
        <v>122</v>
      </c>
      <c r="BE373" t="s">
        <v>110</v>
      </c>
      <c r="BH373" t="s">
        <v>122</v>
      </c>
      <c r="BL373" t="s">
        <v>110</v>
      </c>
      <c r="BM373" s="165">
        <v>42432</v>
      </c>
      <c r="BO373" t="s">
        <v>110</v>
      </c>
      <c r="BP373" t="s">
        <v>123</v>
      </c>
      <c r="BS373" s="166">
        <v>42441.39266203704</v>
      </c>
      <c r="BU373" t="s">
        <v>110</v>
      </c>
      <c r="BV373" t="s">
        <v>173</v>
      </c>
      <c r="BW373" t="s">
        <v>110</v>
      </c>
      <c r="BZ373" t="s">
        <v>108</v>
      </c>
      <c r="CA373" t="s">
        <v>172</v>
      </c>
      <c r="CB373" s="167">
        <v>42432</v>
      </c>
      <c r="CC373" s="168">
        <v>0</v>
      </c>
      <c r="CD373" s="169">
        <v>62</v>
      </c>
      <c r="CE373" t="s">
        <v>111</v>
      </c>
      <c r="CH373" t="s">
        <v>145</v>
      </c>
      <c r="CI373" t="s">
        <v>125</v>
      </c>
      <c r="CL373" t="s">
        <v>126</v>
      </c>
      <c r="CM373" t="s">
        <v>137</v>
      </c>
      <c r="CO373" t="s">
        <v>128</v>
      </c>
      <c r="CU373" t="s">
        <v>119</v>
      </c>
      <c r="CV373" t="s">
        <v>108</v>
      </c>
      <c r="CW373" t="s">
        <v>141</v>
      </c>
      <c r="CX373" t="s">
        <v>142</v>
      </c>
      <c r="DD373" s="170">
        <v>2.77</v>
      </c>
      <c r="DE373" t="s">
        <v>110</v>
      </c>
      <c r="DF373" s="171">
        <v>0</v>
      </c>
      <c r="DH373" s="172">
        <v>0</v>
      </c>
      <c r="DI373" t="s">
        <v>173</v>
      </c>
      <c r="DJ373" t="s">
        <v>116</v>
      </c>
      <c r="DK373" s="173">
        <v>42432</v>
      </c>
      <c r="DL373" t="s">
        <v>119</v>
      </c>
      <c r="DN373" s="174">
        <v>2.77</v>
      </c>
      <c r="DO373" s="175">
        <v>1</v>
      </c>
      <c r="DP373" s="176">
        <v>1</v>
      </c>
      <c r="DQ373" s="177">
        <v>940924</v>
      </c>
      <c r="DT373" s="178">
        <v>42441</v>
      </c>
      <c r="DV373" t="s">
        <v>120</v>
      </c>
      <c r="DW373" s="179">
        <v>42432</v>
      </c>
      <c r="DX373" t="s">
        <v>110</v>
      </c>
      <c r="DY373" s="180">
        <v>42432</v>
      </c>
      <c r="DZ373" t="s">
        <v>116</v>
      </c>
      <c r="EC373" t="s">
        <v>123</v>
      </c>
      <c r="ED373" s="181">
        <v>0</v>
      </c>
      <c r="EE373" s="182">
        <v>0</v>
      </c>
      <c r="EG373" t="s">
        <v>132</v>
      </c>
      <c r="EJ373" t="str">
        <f t="shared" si="11"/>
        <v>725000018000</v>
      </c>
    </row>
    <row r="374" spans="1:140" hidden="1" x14ac:dyDescent="0.25">
      <c r="A374" t="s">
        <v>108</v>
      </c>
      <c r="B374" t="s">
        <v>172</v>
      </c>
      <c r="C374" s="140">
        <v>42432</v>
      </c>
      <c r="D374" s="141">
        <v>0</v>
      </c>
      <c r="E374" t="s">
        <v>108</v>
      </c>
      <c r="F374" t="s">
        <v>110</v>
      </c>
      <c r="G374" s="142">
        <v>2016</v>
      </c>
      <c r="H374" s="143">
        <v>9</v>
      </c>
      <c r="I374" s="144">
        <v>42432</v>
      </c>
      <c r="J374" t="s">
        <v>111</v>
      </c>
      <c r="L374" t="s">
        <v>110</v>
      </c>
      <c r="M374" t="s">
        <v>110</v>
      </c>
      <c r="O374" s="146">
        <v>0</v>
      </c>
      <c r="P374" t="s">
        <v>112</v>
      </c>
      <c r="R374" s="148">
        <v>42432</v>
      </c>
      <c r="S374" s="149">
        <v>66</v>
      </c>
      <c r="T374" s="150">
        <v>16113.64</v>
      </c>
      <c r="U374" s="151">
        <v>16113.64</v>
      </c>
      <c r="V374" s="152">
        <v>0</v>
      </c>
      <c r="W374" t="s">
        <v>113</v>
      </c>
      <c r="Y374" t="s">
        <v>114</v>
      </c>
      <c r="Z374" t="s">
        <v>114</v>
      </c>
      <c r="AA374" t="s">
        <v>114</v>
      </c>
      <c r="AB374" t="s">
        <v>115</v>
      </c>
      <c r="AC374" t="s">
        <v>116</v>
      </c>
      <c r="AD374" t="s">
        <v>110</v>
      </c>
      <c r="AE374" t="s">
        <v>110</v>
      </c>
      <c r="AH374" s="153">
        <v>0</v>
      </c>
      <c r="AI374" s="154">
        <v>42441</v>
      </c>
      <c r="AJ374" s="155">
        <v>940924</v>
      </c>
      <c r="AK374" s="156">
        <v>940924.1</v>
      </c>
      <c r="AL374" s="157">
        <v>42432</v>
      </c>
      <c r="AM374" s="158">
        <v>0</v>
      </c>
      <c r="AN374" t="s">
        <v>117</v>
      </c>
      <c r="AO374" s="159">
        <v>42441.403865740744</v>
      </c>
      <c r="AP374" t="s">
        <v>173</v>
      </c>
      <c r="AQ374" t="s">
        <v>119</v>
      </c>
      <c r="AR374" t="s">
        <v>119</v>
      </c>
      <c r="AT374" s="160">
        <v>42432</v>
      </c>
      <c r="AU374" s="161">
        <v>1</v>
      </c>
      <c r="AV374" s="162">
        <v>1</v>
      </c>
      <c r="AW374" t="s">
        <v>120</v>
      </c>
      <c r="AZ374" s="163">
        <v>42441</v>
      </c>
      <c r="BB374" t="s">
        <v>121</v>
      </c>
      <c r="BC374" t="s">
        <v>114</v>
      </c>
      <c r="BD374" t="s">
        <v>122</v>
      </c>
      <c r="BE374" t="s">
        <v>110</v>
      </c>
      <c r="BH374" t="s">
        <v>122</v>
      </c>
      <c r="BL374" t="s">
        <v>110</v>
      </c>
      <c r="BM374" s="165">
        <v>42432</v>
      </c>
      <c r="BO374" t="s">
        <v>110</v>
      </c>
      <c r="BP374" t="s">
        <v>123</v>
      </c>
      <c r="BS374" s="166">
        <v>42441.39266203704</v>
      </c>
      <c r="BU374" t="s">
        <v>110</v>
      </c>
      <c r="BV374" t="s">
        <v>173</v>
      </c>
      <c r="BW374" t="s">
        <v>110</v>
      </c>
      <c r="BZ374" t="s">
        <v>108</v>
      </c>
      <c r="CA374" t="s">
        <v>172</v>
      </c>
      <c r="CB374" s="167">
        <v>42432</v>
      </c>
      <c r="CC374" s="168">
        <v>0</v>
      </c>
      <c r="CD374" s="169">
        <v>63</v>
      </c>
      <c r="CE374" t="s">
        <v>111</v>
      </c>
      <c r="CH374" t="s">
        <v>145</v>
      </c>
      <c r="CI374" t="s">
        <v>125</v>
      </c>
      <c r="CL374" t="s">
        <v>126</v>
      </c>
      <c r="CM374" t="s">
        <v>127</v>
      </c>
      <c r="CO374" t="s">
        <v>128</v>
      </c>
      <c r="CU374" t="s">
        <v>119</v>
      </c>
      <c r="CV374" t="s">
        <v>108</v>
      </c>
      <c r="CW374" t="s">
        <v>129</v>
      </c>
      <c r="CX374" t="s">
        <v>130</v>
      </c>
      <c r="DD374" s="170">
        <v>0.05</v>
      </c>
      <c r="DE374" t="s">
        <v>110</v>
      </c>
      <c r="DF374" s="171">
        <v>0</v>
      </c>
      <c r="DH374" s="172">
        <v>0</v>
      </c>
      <c r="DI374" t="s">
        <v>173</v>
      </c>
      <c r="DJ374" t="s">
        <v>116</v>
      </c>
      <c r="DK374" s="173">
        <v>42432</v>
      </c>
      <c r="DL374" t="s">
        <v>119</v>
      </c>
      <c r="DN374" s="174">
        <v>0.05</v>
      </c>
      <c r="DO374" s="175">
        <v>1</v>
      </c>
      <c r="DP374" s="176">
        <v>1</v>
      </c>
      <c r="DQ374" s="177">
        <v>940924</v>
      </c>
      <c r="DT374" s="178">
        <v>42441</v>
      </c>
      <c r="DV374" t="s">
        <v>120</v>
      </c>
      <c r="DW374" s="179">
        <v>42432</v>
      </c>
      <c r="DX374" t="s">
        <v>110</v>
      </c>
      <c r="DY374" s="180">
        <v>42432</v>
      </c>
      <c r="DZ374" t="s">
        <v>116</v>
      </c>
      <c r="EC374" t="s">
        <v>123</v>
      </c>
      <c r="ED374" s="181">
        <v>0</v>
      </c>
      <c r="EE374" s="182">
        <v>0</v>
      </c>
      <c r="EG374" t="s">
        <v>132</v>
      </c>
      <c r="EJ374" t="str">
        <f t="shared" si="11"/>
        <v>725000099000</v>
      </c>
    </row>
    <row r="375" spans="1:140" hidden="1" x14ac:dyDescent="0.25">
      <c r="A375" t="s">
        <v>108</v>
      </c>
      <c r="B375" t="s">
        <v>172</v>
      </c>
      <c r="C375" s="140">
        <v>42432</v>
      </c>
      <c r="D375" s="141">
        <v>0</v>
      </c>
      <c r="E375" t="s">
        <v>108</v>
      </c>
      <c r="F375" t="s">
        <v>110</v>
      </c>
      <c r="G375" s="142">
        <v>2016</v>
      </c>
      <c r="H375" s="143">
        <v>9</v>
      </c>
      <c r="I375" s="144">
        <v>42432</v>
      </c>
      <c r="J375" t="s">
        <v>111</v>
      </c>
      <c r="L375" t="s">
        <v>110</v>
      </c>
      <c r="M375" t="s">
        <v>110</v>
      </c>
      <c r="O375" s="146">
        <v>0</v>
      </c>
      <c r="P375" t="s">
        <v>112</v>
      </c>
      <c r="R375" s="148">
        <v>42432</v>
      </c>
      <c r="S375" s="149">
        <v>66</v>
      </c>
      <c r="T375" s="150">
        <v>16113.64</v>
      </c>
      <c r="U375" s="151">
        <v>16113.64</v>
      </c>
      <c r="V375" s="152">
        <v>0</v>
      </c>
      <c r="W375" t="s">
        <v>113</v>
      </c>
      <c r="Y375" t="s">
        <v>114</v>
      </c>
      <c r="Z375" t="s">
        <v>114</v>
      </c>
      <c r="AA375" t="s">
        <v>114</v>
      </c>
      <c r="AB375" t="s">
        <v>115</v>
      </c>
      <c r="AC375" t="s">
        <v>116</v>
      </c>
      <c r="AD375" t="s">
        <v>110</v>
      </c>
      <c r="AE375" t="s">
        <v>110</v>
      </c>
      <c r="AH375" s="153">
        <v>0</v>
      </c>
      <c r="AI375" s="154">
        <v>42441</v>
      </c>
      <c r="AJ375" s="155">
        <v>940924</v>
      </c>
      <c r="AK375" s="156">
        <v>940924.1</v>
      </c>
      <c r="AL375" s="157">
        <v>42432</v>
      </c>
      <c r="AM375" s="158">
        <v>0</v>
      </c>
      <c r="AN375" t="s">
        <v>117</v>
      </c>
      <c r="AO375" s="159">
        <v>42441.403865740744</v>
      </c>
      <c r="AP375" t="s">
        <v>173</v>
      </c>
      <c r="AQ375" t="s">
        <v>119</v>
      </c>
      <c r="AR375" t="s">
        <v>119</v>
      </c>
      <c r="AT375" s="160">
        <v>42432</v>
      </c>
      <c r="AU375" s="161">
        <v>1</v>
      </c>
      <c r="AV375" s="162">
        <v>1</v>
      </c>
      <c r="AW375" t="s">
        <v>120</v>
      </c>
      <c r="AZ375" s="163">
        <v>42441</v>
      </c>
      <c r="BB375" t="s">
        <v>121</v>
      </c>
      <c r="BC375" t="s">
        <v>114</v>
      </c>
      <c r="BD375" t="s">
        <v>122</v>
      </c>
      <c r="BE375" t="s">
        <v>110</v>
      </c>
      <c r="BH375" t="s">
        <v>122</v>
      </c>
      <c r="BL375" t="s">
        <v>110</v>
      </c>
      <c r="BM375" s="165">
        <v>42432</v>
      </c>
      <c r="BO375" t="s">
        <v>110</v>
      </c>
      <c r="BP375" t="s">
        <v>123</v>
      </c>
      <c r="BS375" s="166">
        <v>42441.39266203704</v>
      </c>
      <c r="BU375" t="s">
        <v>110</v>
      </c>
      <c r="BV375" t="s">
        <v>173</v>
      </c>
      <c r="BW375" t="s">
        <v>110</v>
      </c>
      <c r="BZ375" t="s">
        <v>108</v>
      </c>
      <c r="CA375" t="s">
        <v>172</v>
      </c>
      <c r="CB375" s="167">
        <v>42432</v>
      </c>
      <c r="CC375" s="168">
        <v>0</v>
      </c>
      <c r="CD375" s="169">
        <v>3</v>
      </c>
      <c r="CE375" t="s">
        <v>111</v>
      </c>
      <c r="CH375" t="s">
        <v>147</v>
      </c>
      <c r="CL375" t="s">
        <v>126</v>
      </c>
      <c r="CM375" t="s">
        <v>127</v>
      </c>
      <c r="CU375" t="s">
        <v>119</v>
      </c>
      <c r="DD375" s="170">
        <v>-788.43</v>
      </c>
      <c r="DE375" t="s">
        <v>110</v>
      </c>
      <c r="DF375" s="171">
        <v>0</v>
      </c>
      <c r="DH375" s="172">
        <v>0</v>
      </c>
      <c r="DI375" t="s">
        <v>173</v>
      </c>
      <c r="DJ375" t="s">
        <v>116</v>
      </c>
      <c r="DK375" s="173">
        <v>42432</v>
      </c>
      <c r="DL375" t="s">
        <v>119</v>
      </c>
      <c r="DN375" s="174">
        <v>-788.43</v>
      </c>
      <c r="DO375" s="175">
        <v>1</v>
      </c>
      <c r="DP375" s="176">
        <v>1</v>
      </c>
      <c r="DQ375" s="177">
        <v>940924</v>
      </c>
      <c r="DT375" s="178">
        <v>42441</v>
      </c>
      <c r="DV375" t="s">
        <v>120</v>
      </c>
      <c r="DW375" s="179">
        <v>42432</v>
      </c>
      <c r="DX375" t="s">
        <v>110</v>
      </c>
      <c r="DY375" s="180">
        <v>42432</v>
      </c>
      <c r="DZ375" t="s">
        <v>116</v>
      </c>
      <c r="EC375" t="s">
        <v>123</v>
      </c>
      <c r="ED375" s="181">
        <v>0</v>
      </c>
      <c r="EE375" s="182">
        <v>0</v>
      </c>
      <c r="EG375" t="s">
        <v>132</v>
      </c>
      <c r="EJ375" t="str">
        <f t="shared" si="11"/>
        <v>100000099000</v>
      </c>
    </row>
    <row r="376" spans="1:140" hidden="1" x14ac:dyDescent="0.25">
      <c r="A376" t="s">
        <v>108</v>
      </c>
      <c r="B376" t="s">
        <v>172</v>
      </c>
      <c r="C376" s="140">
        <v>42432</v>
      </c>
      <c r="D376" s="141">
        <v>0</v>
      </c>
      <c r="E376" t="s">
        <v>108</v>
      </c>
      <c r="F376" t="s">
        <v>110</v>
      </c>
      <c r="G376" s="142">
        <v>2016</v>
      </c>
      <c r="H376" s="143">
        <v>9</v>
      </c>
      <c r="I376" s="144">
        <v>42432</v>
      </c>
      <c r="J376" t="s">
        <v>111</v>
      </c>
      <c r="L376" t="s">
        <v>110</v>
      </c>
      <c r="M376" t="s">
        <v>110</v>
      </c>
      <c r="O376" s="146">
        <v>0</v>
      </c>
      <c r="P376" t="s">
        <v>112</v>
      </c>
      <c r="R376" s="148">
        <v>42432</v>
      </c>
      <c r="S376" s="149">
        <v>66</v>
      </c>
      <c r="T376" s="150">
        <v>16113.64</v>
      </c>
      <c r="U376" s="151">
        <v>16113.64</v>
      </c>
      <c r="V376" s="152">
        <v>0</v>
      </c>
      <c r="W376" t="s">
        <v>113</v>
      </c>
      <c r="Y376" t="s">
        <v>114</v>
      </c>
      <c r="Z376" t="s">
        <v>114</v>
      </c>
      <c r="AA376" t="s">
        <v>114</v>
      </c>
      <c r="AB376" t="s">
        <v>115</v>
      </c>
      <c r="AC376" t="s">
        <v>116</v>
      </c>
      <c r="AD376" t="s">
        <v>110</v>
      </c>
      <c r="AE376" t="s">
        <v>110</v>
      </c>
      <c r="AH376" s="153">
        <v>0</v>
      </c>
      <c r="AI376" s="154">
        <v>42441</v>
      </c>
      <c r="AJ376" s="155">
        <v>940924</v>
      </c>
      <c r="AK376" s="156">
        <v>940924.1</v>
      </c>
      <c r="AL376" s="157">
        <v>42432</v>
      </c>
      <c r="AM376" s="158">
        <v>0</v>
      </c>
      <c r="AN376" t="s">
        <v>117</v>
      </c>
      <c r="AO376" s="159">
        <v>42441.403865740744</v>
      </c>
      <c r="AP376" t="s">
        <v>173</v>
      </c>
      <c r="AQ376" t="s">
        <v>119</v>
      </c>
      <c r="AR376" t="s">
        <v>119</v>
      </c>
      <c r="AT376" s="160">
        <v>42432</v>
      </c>
      <c r="AU376" s="161">
        <v>1</v>
      </c>
      <c r="AV376" s="162">
        <v>1</v>
      </c>
      <c r="AW376" t="s">
        <v>120</v>
      </c>
      <c r="AZ376" s="163">
        <v>42441</v>
      </c>
      <c r="BB376" t="s">
        <v>121</v>
      </c>
      <c r="BC376" t="s">
        <v>114</v>
      </c>
      <c r="BD376" t="s">
        <v>122</v>
      </c>
      <c r="BE376" t="s">
        <v>110</v>
      </c>
      <c r="BH376" t="s">
        <v>122</v>
      </c>
      <c r="BL376" t="s">
        <v>110</v>
      </c>
      <c r="BM376" s="165">
        <v>42432</v>
      </c>
      <c r="BO376" t="s">
        <v>110</v>
      </c>
      <c r="BP376" t="s">
        <v>123</v>
      </c>
      <c r="BS376" s="166">
        <v>42441.39266203704</v>
      </c>
      <c r="BU376" t="s">
        <v>110</v>
      </c>
      <c r="BV376" t="s">
        <v>173</v>
      </c>
      <c r="BW376" t="s">
        <v>110</v>
      </c>
      <c r="BZ376" t="s">
        <v>108</v>
      </c>
      <c r="CA376" t="s">
        <v>172</v>
      </c>
      <c r="CB376" s="167">
        <v>42432</v>
      </c>
      <c r="CC376" s="168">
        <v>0</v>
      </c>
      <c r="CD376" s="169">
        <v>64</v>
      </c>
      <c r="CE376" t="s">
        <v>111</v>
      </c>
      <c r="CH376" t="s">
        <v>146</v>
      </c>
      <c r="CI376" t="s">
        <v>125</v>
      </c>
      <c r="CL376" t="s">
        <v>126</v>
      </c>
      <c r="CM376" t="s">
        <v>134</v>
      </c>
      <c r="CO376" t="s">
        <v>128</v>
      </c>
      <c r="CU376" t="s">
        <v>119</v>
      </c>
      <c r="CV376" t="s">
        <v>108</v>
      </c>
      <c r="CW376" t="s">
        <v>135</v>
      </c>
      <c r="CX376" t="s">
        <v>136</v>
      </c>
      <c r="DD376" s="170">
        <v>202.66</v>
      </c>
      <c r="DE376" t="s">
        <v>110</v>
      </c>
      <c r="DF376" s="171">
        <v>0</v>
      </c>
      <c r="DH376" s="172">
        <v>0</v>
      </c>
      <c r="DI376" t="s">
        <v>173</v>
      </c>
      <c r="DJ376" t="s">
        <v>116</v>
      </c>
      <c r="DK376" s="173">
        <v>42432</v>
      </c>
      <c r="DL376" t="s">
        <v>119</v>
      </c>
      <c r="DN376" s="174">
        <v>202.66</v>
      </c>
      <c r="DO376" s="175">
        <v>1</v>
      </c>
      <c r="DP376" s="176">
        <v>1</v>
      </c>
      <c r="DQ376" s="177">
        <v>940924</v>
      </c>
      <c r="DT376" s="178">
        <v>42441</v>
      </c>
      <c r="DV376" t="s">
        <v>120</v>
      </c>
      <c r="DW376" s="179">
        <v>42432</v>
      </c>
      <c r="DX376" t="s">
        <v>110</v>
      </c>
      <c r="DY376" s="180">
        <v>42432</v>
      </c>
      <c r="DZ376" t="s">
        <v>116</v>
      </c>
      <c r="EC376" t="s">
        <v>123</v>
      </c>
      <c r="ED376" s="181">
        <v>0</v>
      </c>
      <c r="EE376" s="182">
        <v>0</v>
      </c>
      <c r="EG376" t="s">
        <v>132</v>
      </c>
      <c r="EJ376" t="str">
        <f t="shared" si="11"/>
        <v>726900019800</v>
      </c>
    </row>
    <row r="377" spans="1:140" hidden="1" x14ac:dyDescent="0.25">
      <c r="A377" t="s">
        <v>108</v>
      </c>
      <c r="B377" t="s">
        <v>172</v>
      </c>
      <c r="C377" s="140">
        <v>42432</v>
      </c>
      <c r="D377" s="141">
        <v>0</v>
      </c>
      <c r="E377" t="s">
        <v>108</v>
      </c>
      <c r="F377" t="s">
        <v>110</v>
      </c>
      <c r="G377" s="142">
        <v>2016</v>
      </c>
      <c r="H377" s="143">
        <v>9</v>
      </c>
      <c r="I377" s="144">
        <v>42432</v>
      </c>
      <c r="J377" t="s">
        <v>111</v>
      </c>
      <c r="L377" t="s">
        <v>110</v>
      </c>
      <c r="M377" t="s">
        <v>110</v>
      </c>
      <c r="O377" s="146">
        <v>0</v>
      </c>
      <c r="P377" t="s">
        <v>112</v>
      </c>
      <c r="R377" s="148">
        <v>42432</v>
      </c>
      <c r="S377" s="149">
        <v>66</v>
      </c>
      <c r="T377" s="150">
        <v>16113.64</v>
      </c>
      <c r="U377" s="151">
        <v>16113.64</v>
      </c>
      <c r="V377" s="152">
        <v>0</v>
      </c>
      <c r="W377" t="s">
        <v>113</v>
      </c>
      <c r="Y377" t="s">
        <v>114</v>
      </c>
      <c r="Z377" t="s">
        <v>114</v>
      </c>
      <c r="AA377" t="s">
        <v>114</v>
      </c>
      <c r="AB377" t="s">
        <v>115</v>
      </c>
      <c r="AC377" t="s">
        <v>116</v>
      </c>
      <c r="AD377" t="s">
        <v>110</v>
      </c>
      <c r="AE377" t="s">
        <v>110</v>
      </c>
      <c r="AH377" s="153">
        <v>0</v>
      </c>
      <c r="AI377" s="154">
        <v>42441</v>
      </c>
      <c r="AJ377" s="155">
        <v>940924</v>
      </c>
      <c r="AK377" s="156">
        <v>940924.1</v>
      </c>
      <c r="AL377" s="157">
        <v>42432</v>
      </c>
      <c r="AM377" s="158">
        <v>0</v>
      </c>
      <c r="AN377" t="s">
        <v>117</v>
      </c>
      <c r="AO377" s="159">
        <v>42441.403865740744</v>
      </c>
      <c r="AP377" t="s">
        <v>173</v>
      </c>
      <c r="AQ377" t="s">
        <v>119</v>
      </c>
      <c r="AR377" t="s">
        <v>119</v>
      </c>
      <c r="AT377" s="160">
        <v>42432</v>
      </c>
      <c r="AU377" s="161">
        <v>1</v>
      </c>
      <c r="AV377" s="162">
        <v>1</v>
      </c>
      <c r="AW377" t="s">
        <v>120</v>
      </c>
      <c r="AZ377" s="163">
        <v>42441</v>
      </c>
      <c r="BB377" t="s">
        <v>121</v>
      </c>
      <c r="BC377" t="s">
        <v>114</v>
      </c>
      <c r="BD377" t="s">
        <v>122</v>
      </c>
      <c r="BE377" t="s">
        <v>110</v>
      </c>
      <c r="BH377" t="s">
        <v>122</v>
      </c>
      <c r="BL377" t="s">
        <v>110</v>
      </c>
      <c r="BM377" s="165">
        <v>42432</v>
      </c>
      <c r="BO377" t="s">
        <v>110</v>
      </c>
      <c r="BP377" t="s">
        <v>123</v>
      </c>
      <c r="BS377" s="166">
        <v>42441.39266203704</v>
      </c>
      <c r="BU377" t="s">
        <v>110</v>
      </c>
      <c r="BV377" t="s">
        <v>173</v>
      </c>
      <c r="BW377" t="s">
        <v>110</v>
      </c>
      <c r="BZ377" t="s">
        <v>108</v>
      </c>
      <c r="CA377" t="s">
        <v>172</v>
      </c>
      <c r="CB377" s="167">
        <v>42432</v>
      </c>
      <c r="CC377" s="168">
        <v>0</v>
      </c>
      <c r="CD377" s="169">
        <v>65</v>
      </c>
      <c r="CE377" t="s">
        <v>111</v>
      </c>
      <c r="CH377" t="s">
        <v>146</v>
      </c>
      <c r="CI377" t="s">
        <v>125</v>
      </c>
      <c r="CL377" t="s">
        <v>126</v>
      </c>
      <c r="CM377" t="s">
        <v>137</v>
      </c>
      <c r="CO377" t="s">
        <v>128</v>
      </c>
      <c r="CU377" t="s">
        <v>119</v>
      </c>
      <c r="CV377" t="s">
        <v>108</v>
      </c>
      <c r="CW377" t="s">
        <v>141</v>
      </c>
      <c r="CX377" t="s">
        <v>142</v>
      </c>
      <c r="DD377" s="170">
        <v>677.75</v>
      </c>
      <c r="DE377" t="s">
        <v>110</v>
      </c>
      <c r="DF377" s="171">
        <v>0</v>
      </c>
      <c r="DH377" s="172">
        <v>0</v>
      </c>
      <c r="DI377" t="s">
        <v>173</v>
      </c>
      <c r="DJ377" t="s">
        <v>116</v>
      </c>
      <c r="DK377" s="173">
        <v>42432</v>
      </c>
      <c r="DL377" t="s">
        <v>119</v>
      </c>
      <c r="DN377" s="174">
        <v>677.75</v>
      </c>
      <c r="DO377" s="175">
        <v>1</v>
      </c>
      <c r="DP377" s="176">
        <v>1</v>
      </c>
      <c r="DQ377" s="177">
        <v>940924</v>
      </c>
      <c r="DT377" s="178">
        <v>42441</v>
      </c>
      <c r="DV377" t="s">
        <v>120</v>
      </c>
      <c r="DW377" s="179">
        <v>42432</v>
      </c>
      <c r="DX377" t="s">
        <v>110</v>
      </c>
      <c r="DY377" s="180">
        <v>42432</v>
      </c>
      <c r="DZ377" t="s">
        <v>116</v>
      </c>
      <c r="EC377" t="s">
        <v>123</v>
      </c>
      <c r="ED377" s="181">
        <v>0</v>
      </c>
      <c r="EE377" s="182">
        <v>0</v>
      </c>
      <c r="EG377" t="s">
        <v>132</v>
      </c>
      <c r="EJ377" t="str">
        <f t="shared" si="11"/>
        <v>726900018000</v>
      </c>
    </row>
    <row r="378" spans="1:140" hidden="1" x14ac:dyDescent="0.25">
      <c r="A378" t="s">
        <v>108</v>
      </c>
      <c r="B378" t="s">
        <v>172</v>
      </c>
      <c r="C378" s="140">
        <v>42432</v>
      </c>
      <c r="D378" s="141">
        <v>0</v>
      </c>
      <c r="E378" t="s">
        <v>108</v>
      </c>
      <c r="F378" t="s">
        <v>110</v>
      </c>
      <c r="G378" s="142">
        <v>2016</v>
      </c>
      <c r="H378" s="143">
        <v>9</v>
      </c>
      <c r="I378" s="144">
        <v>42432</v>
      </c>
      <c r="J378" t="s">
        <v>111</v>
      </c>
      <c r="L378" t="s">
        <v>110</v>
      </c>
      <c r="M378" t="s">
        <v>110</v>
      </c>
      <c r="O378" s="146">
        <v>0</v>
      </c>
      <c r="P378" t="s">
        <v>112</v>
      </c>
      <c r="R378" s="148">
        <v>42432</v>
      </c>
      <c r="S378" s="149">
        <v>66</v>
      </c>
      <c r="T378" s="150">
        <v>16113.64</v>
      </c>
      <c r="U378" s="151">
        <v>16113.64</v>
      </c>
      <c r="V378" s="152">
        <v>0</v>
      </c>
      <c r="W378" t="s">
        <v>113</v>
      </c>
      <c r="Y378" t="s">
        <v>114</v>
      </c>
      <c r="Z378" t="s">
        <v>114</v>
      </c>
      <c r="AA378" t="s">
        <v>114</v>
      </c>
      <c r="AB378" t="s">
        <v>115</v>
      </c>
      <c r="AC378" t="s">
        <v>116</v>
      </c>
      <c r="AD378" t="s">
        <v>110</v>
      </c>
      <c r="AE378" t="s">
        <v>110</v>
      </c>
      <c r="AH378" s="153">
        <v>0</v>
      </c>
      <c r="AI378" s="154">
        <v>42441</v>
      </c>
      <c r="AJ378" s="155">
        <v>940924</v>
      </c>
      <c r="AK378" s="156">
        <v>940924.1</v>
      </c>
      <c r="AL378" s="157">
        <v>42432</v>
      </c>
      <c r="AM378" s="158">
        <v>0</v>
      </c>
      <c r="AN378" t="s">
        <v>117</v>
      </c>
      <c r="AO378" s="159">
        <v>42441.403865740744</v>
      </c>
      <c r="AP378" t="s">
        <v>173</v>
      </c>
      <c r="AQ378" t="s">
        <v>119</v>
      </c>
      <c r="AR378" t="s">
        <v>119</v>
      </c>
      <c r="AT378" s="160">
        <v>42432</v>
      </c>
      <c r="AU378" s="161">
        <v>1</v>
      </c>
      <c r="AV378" s="162">
        <v>1</v>
      </c>
      <c r="AW378" t="s">
        <v>120</v>
      </c>
      <c r="AZ378" s="163">
        <v>42441</v>
      </c>
      <c r="BB378" t="s">
        <v>121</v>
      </c>
      <c r="BC378" t="s">
        <v>114</v>
      </c>
      <c r="BD378" t="s">
        <v>122</v>
      </c>
      <c r="BE378" t="s">
        <v>110</v>
      </c>
      <c r="BH378" t="s">
        <v>122</v>
      </c>
      <c r="BL378" t="s">
        <v>110</v>
      </c>
      <c r="BM378" s="165">
        <v>42432</v>
      </c>
      <c r="BO378" t="s">
        <v>110</v>
      </c>
      <c r="BP378" t="s">
        <v>123</v>
      </c>
      <c r="BS378" s="166">
        <v>42441.39266203704</v>
      </c>
      <c r="BU378" t="s">
        <v>110</v>
      </c>
      <c r="BV378" t="s">
        <v>173</v>
      </c>
      <c r="BW378" t="s">
        <v>110</v>
      </c>
      <c r="BZ378" t="s">
        <v>108</v>
      </c>
      <c r="CA378" t="s">
        <v>172</v>
      </c>
      <c r="CB378" s="167">
        <v>42432</v>
      </c>
      <c r="CC378" s="168">
        <v>0</v>
      </c>
      <c r="CD378" s="169">
        <v>66</v>
      </c>
      <c r="CE378" t="s">
        <v>111</v>
      </c>
      <c r="CH378" t="s">
        <v>146</v>
      </c>
      <c r="CI378" t="s">
        <v>125</v>
      </c>
      <c r="CL378" t="s">
        <v>126</v>
      </c>
      <c r="CM378" t="s">
        <v>127</v>
      </c>
      <c r="CO378" t="s">
        <v>128</v>
      </c>
      <c r="CU378" t="s">
        <v>119</v>
      </c>
      <c r="CV378" t="s">
        <v>108</v>
      </c>
      <c r="CW378" t="s">
        <v>129</v>
      </c>
      <c r="CX378" t="s">
        <v>130</v>
      </c>
      <c r="DD378" s="170">
        <v>94.72</v>
      </c>
      <c r="DE378" t="s">
        <v>110</v>
      </c>
      <c r="DF378" s="171">
        <v>0</v>
      </c>
      <c r="DH378" s="172">
        <v>0</v>
      </c>
      <c r="DI378" t="s">
        <v>173</v>
      </c>
      <c r="DJ378" t="s">
        <v>116</v>
      </c>
      <c r="DK378" s="173">
        <v>42432</v>
      </c>
      <c r="DL378" t="s">
        <v>119</v>
      </c>
      <c r="DN378" s="174">
        <v>94.72</v>
      </c>
      <c r="DO378" s="175">
        <v>1</v>
      </c>
      <c r="DP378" s="176">
        <v>1</v>
      </c>
      <c r="DQ378" s="177">
        <v>940924</v>
      </c>
      <c r="DT378" s="178">
        <v>42441</v>
      </c>
      <c r="DV378" t="s">
        <v>120</v>
      </c>
      <c r="DW378" s="179">
        <v>42432</v>
      </c>
      <c r="DX378" t="s">
        <v>110</v>
      </c>
      <c r="DY378" s="180">
        <v>42432</v>
      </c>
      <c r="DZ378" t="s">
        <v>116</v>
      </c>
      <c r="EC378" t="s">
        <v>123</v>
      </c>
      <c r="ED378" s="181">
        <v>0</v>
      </c>
      <c r="EE378" s="182">
        <v>0</v>
      </c>
      <c r="EG378" t="s">
        <v>132</v>
      </c>
      <c r="EJ378" t="str">
        <f t="shared" si="11"/>
        <v>726900099000</v>
      </c>
    </row>
    <row r="379" spans="1:140" hidden="1" x14ac:dyDescent="0.25">
      <c r="A379" t="s">
        <v>108</v>
      </c>
      <c r="B379" t="s">
        <v>172</v>
      </c>
      <c r="C379" s="140">
        <v>42432</v>
      </c>
      <c r="D379" s="141">
        <v>0</v>
      </c>
      <c r="E379" t="s">
        <v>108</v>
      </c>
      <c r="F379" t="s">
        <v>110</v>
      </c>
      <c r="G379" s="142">
        <v>2016</v>
      </c>
      <c r="H379" s="143">
        <v>9</v>
      </c>
      <c r="I379" s="144">
        <v>42432</v>
      </c>
      <c r="J379" t="s">
        <v>111</v>
      </c>
      <c r="L379" t="s">
        <v>110</v>
      </c>
      <c r="M379" t="s">
        <v>110</v>
      </c>
      <c r="O379" s="146">
        <v>0</v>
      </c>
      <c r="P379" t="s">
        <v>112</v>
      </c>
      <c r="R379" s="148">
        <v>42432</v>
      </c>
      <c r="S379" s="149">
        <v>66</v>
      </c>
      <c r="T379" s="150">
        <v>16113.64</v>
      </c>
      <c r="U379" s="151">
        <v>16113.64</v>
      </c>
      <c r="V379" s="152">
        <v>0</v>
      </c>
      <c r="W379" t="s">
        <v>113</v>
      </c>
      <c r="Y379" t="s">
        <v>114</v>
      </c>
      <c r="Z379" t="s">
        <v>114</v>
      </c>
      <c r="AA379" t="s">
        <v>114</v>
      </c>
      <c r="AB379" t="s">
        <v>115</v>
      </c>
      <c r="AC379" t="s">
        <v>116</v>
      </c>
      <c r="AD379" t="s">
        <v>110</v>
      </c>
      <c r="AE379" t="s">
        <v>110</v>
      </c>
      <c r="AH379" s="153">
        <v>0</v>
      </c>
      <c r="AI379" s="154">
        <v>42441</v>
      </c>
      <c r="AJ379" s="155">
        <v>940924</v>
      </c>
      <c r="AK379" s="156">
        <v>940924.1</v>
      </c>
      <c r="AL379" s="157">
        <v>42432</v>
      </c>
      <c r="AM379" s="158">
        <v>0</v>
      </c>
      <c r="AN379" t="s">
        <v>117</v>
      </c>
      <c r="AO379" s="159">
        <v>42441.403865740744</v>
      </c>
      <c r="AP379" t="s">
        <v>173</v>
      </c>
      <c r="AQ379" t="s">
        <v>119</v>
      </c>
      <c r="AR379" t="s">
        <v>119</v>
      </c>
      <c r="AT379" s="160">
        <v>42432</v>
      </c>
      <c r="AU379" s="161">
        <v>1</v>
      </c>
      <c r="AV379" s="162">
        <v>1</v>
      </c>
      <c r="AW379" t="s">
        <v>120</v>
      </c>
      <c r="AZ379" s="163">
        <v>42441</v>
      </c>
      <c r="BB379" t="s">
        <v>121</v>
      </c>
      <c r="BC379" t="s">
        <v>114</v>
      </c>
      <c r="BD379" t="s">
        <v>122</v>
      </c>
      <c r="BE379" t="s">
        <v>110</v>
      </c>
      <c r="BH379" t="s">
        <v>122</v>
      </c>
      <c r="BL379" t="s">
        <v>110</v>
      </c>
      <c r="BM379" s="165">
        <v>42432</v>
      </c>
      <c r="BO379" t="s">
        <v>110</v>
      </c>
      <c r="BP379" t="s">
        <v>123</v>
      </c>
      <c r="BS379" s="166">
        <v>42441.39266203704</v>
      </c>
      <c r="BU379" t="s">
        <v>110</v>
      </c>
      <c r="BV379" t="s">
        <v>173</v>
      </c>
      <c r="BW379" t="s">
        <v>110</v>
      </c>
      <c r="BZ379" t="s">
        <v>108</v>
      </c>
      <c r="CA379" t="s">
        <v>172</v>
      </c>
      <c r="CB379" s="167">
        <v>42432</v>
      </c>
      <c r="CC379" s="168">
        <v>0</v>
      </c>
      <c r="CD379" s="169">
        <v>1</v>
      </c>
      <c r="CE379" t="s">
        <v>111</v>
      </c>
      <c r="CH379" t="s">
        <v>147</v>
      </c>
      <c r="CL379" t="s">
        <v>126</v>
      </c>
      <c r="CM379" t="s">
        <v>137</v>
      </c>
      <c r="CU379" t="s">
        <v>119</v>
      </c>
      <c r="DD379" s="170">
        <v>-5531.81</v>
      </c>
      <c r="DE379" t="s">
        <v>110</v>
      </c>
      <c r="DF379" s="171">
        <v>0</v>
      </c>
      <c r="DH379" s="172">
        <v>0</v>
      </c>
      <c r="DI379" t="s">
        <v>173</v>
      </c>
      <c r="DJ379" t="s">
        <v>116</v>
      </c>
      <c r="DK379" s="173">
        <v>42432</v>
      </c>
      <c r="DL379" t="s">
        <v>119</v>
      </c>
      <c r="DN379" s="174">
        <v>-5531.81</v>
      </c>
      <c r="DO379" s="175">
        <v>1</v>
      </c>
      <c r="DP379" s="176">
        <v>1</v>
      </c>
      <c r="DQ379" s="177">
        <v>940924</v>
      </c>
      <c r="DT379" s="178">
        <v>42441</v>
      </c>
      <c r="DV379" t="s">
        <v>120</v>
      </c>
      <c r="DW379" s="179">
        <v>42432</v>
      </c>
      <c r="DX379" t="s">
        <v>110</v>
      </c>
      <c r="DY379" s="180">
        <v>42432</v>
      </c>
      <c r="DZ379" t="s">
        <v>116</v>
      </c>
      <c r="EC379" t="s">
        <v>123</v>
      </c>
      <c r="ED379" s="181">
        <v>0</v>
      </c>
      <c r="EE379" s="182">
        <v>0</v>
      </c>
      <c r="EF379" t="s">
        <v>123</v>
      </c>
      <c r="EG379" t="s">
        <v>132</v>
      </c>
      <c r="EJ379" t="str">
        <f t="shared" si="11"/>
        <v>100000018000</v>
      </c>
    </row>
    <row r="380" spans="1:140" hidden="1" x14ac:dyDescent="0.25">
      <c r="A380" t="s">
        <v>108</v>
      </c>
      <c r="B380" t="s">
        <v>172</v>
      </c>
      <c r="C380" s="140">
        <v>42432</v>
      </c>
      <c r="D380" s="141">
        <v>0</v>
      </c>
      <c r="E380" t="s">
        <v>108</v>
      </c>
      <c r="F380" t="s">
        <v>110</v>
      </c>
      <c r="G380" s="142">
        <v>2016</v>
      </c>
      <c r="H380" s="143">
        <v>9</v>
      </c>
      <c r="I380" s="144">
        <v>42432</v>
      </c>
      <c r="J380" t="s">
        <v>111</v>
      </c>
      <c r="L380" t="s">
        <v>110</v>
      </c>
      <c r="M380" t="s">
        <v>110</v>
      </c>
      <c r="O380" s="146">
        <v>0</v>
      </c>
      <c r="P380" t="s">
        <v>112</v>
      </c>
      <c r="R380" s="148">
        <v>42432</v>
      </c>
      <c r="S380" s="149">
        <v>66</v>
      </c>
      <c r="T380" s="150">
        <v>16113.64</v>
      </c>
      <c r="U380" s="151">
        <v>16113.64</v>
      </c>
      <c r="V380" s="152">
        <v>0</v>
      </c>
      <c r="W380" t="s">
        <v>113</v>
      </c>
      <c r="Y380" t="s">
        <v>114</v>
      </c>
      <c r="Z380" t="s">
        <v>114</v>
      </c>
      <c r="AA380" t="s">
        <v>114</v>
      </c>
      <c r="AB380" t="s">
        <v>115</v>
      </c>
      <c r="AC380" t="s">
        <v>116</v>
      </c>
      <c r="AD380" t="s">
        <v>110</v>
      </c>
      <c r="AE380" t="s">
        <v>110</v>
      </c>
      <c r="AH380" s="153">
        <v>0</v>
      </c>
      <c r="AI380" s="154">
        <v>42441</v>
      </c>
      <c r="AJ380" s="155">
        <v>940924</v>
      </c>
      <c r="AK380" s="156">
        <v>940924.1</v>
      </c>
      <c r="AL380" s="157">
        <v>42432</v>
      </c>
      <c r="AM380" s="158">
        <v>0</v>
      </c>
      <c r="AN380" t="s">
        <v>117</v>
      </c>
      <c r="AO380" s="159">
        <v>42441.403865740744</v>
      </c>
      <c r="AP380" t="s">
        <v>173</v>
      </c>
      <c r="AQ380" t="s">
        <v>119</v>
      </c>
      <c r="AR380" t="s">
        <v>119</v>
      </c>
      <c r="AT380" s="160">
        <v>42432</v>
      </c>
      <c r="AU380" s="161">
        <v>1</v>
      </c>
      <c r="AV380" s="162">
        <v>1</v>
      </c>
      <c r="AW380" t="s">
        <v>120</v>
      </c>
      <c r="AZ380" s="163">
        <v>42441</v>
      </c>
      <c r="BB380" t="s">
        <v>121</v>
      </c>
      <c r="BC380" t="s">
        <v>114</v>
      </c>
      <c r="BD380" t="s">
        <v>122</v>
      </c>
      <c r="BE380" t="s">
        <v>110</v>
      </c>
      <c r="BH380" t="s">
        <v>122</v>
      </c>
      <c r="BL380" t="s">
        <v>110</v>
      </c>
      <c r="BM380" s="165">
        <v>42432</v>
      </c>
      <c r="BO380" t="s">
        <v>110</v>
      </c>
      <c r="BP380" t="s">
        <v>123</v>
      </c>
      <c r="BS380" s="166">
        <v>42441.39266203704</v>
      </c>
      <c r="BU380" t="s">
        <v>110</v>
      </c>
      <c r="BV380" t="s">
        <v>173</v>
      </c>
      <c r="BW380" t="s">
        <v>110</v>
      </c>
      <c r="BZ380" t="s">
        <v>108</v>
      </c>
      <c r="CA380" t="s">
        <v>172</v>
      </c>
      <c r="CB380" s="167">
        <v>42432</v>
      </c>
      <c r="CC380" s="168">
        <v>0</v>
      </c>
      <c r="CD380" s="169">
        <v>2</v>
      </c>
      <c r="CE380" t="s">
        <v>111</v>
      </c>
      <c r="CH380" t="s">
        <v>147</v>
      </c>
      <c r="CL380" t="s">
        <v>126</v>
      </c>
      <c r="CM380" t="s">
        <v>134</v>
      </c>
      <c r="CU380" t="s">
        <v>119</v>
      </c>
      <c r="DD380" s="170">
        <v>-1596.94</v>
      </c>
      <c r="DE380" t="s">
        <v>110</v>
      </c>
      <c r="DF380" s="171">
        <v>0</v>
      </c>
      <c r="DH380" s="172">
        <v>0</v>
      </c>
      <c r="DI380" t="s">
        <v>173</v>
      </c>
      <c r="DJ380" t="s">
        <v>116</v>
      </c>
      <c r="DK380" s="173">
        <v>42432</v>
      </c>
      <c r="DL380" t="s">
        <v>119</v>
      </c>
      <c r="DN380" s="174">
        <v>-1596.94</v>
      </c>
      <c r="DO380" s="175">
        <v>1</v>
      </c>
      <c r="DP380" s="176">
        <v>1</v>
      </c>
      <c r="DQ380" s="177">
        <v>940924</v>
      </c>
      <c r="DT380" s="178">
        <v>42441</v>
      </c>
      <c r="DV380" t="s">
        <v>120</v>
      </c>
      <c r="DW380" s="179">
        <v>42432</v>
      </c>
      <c r="DX380" t="s">
        <v>110</v>
      </c>
      <c r="DY380" s="180">
        <v>42432</v>
      </c>
      <c r="DZ380" t="s">
        <v>116</v>
      </c>
      <c r="EC380" t="s">
        <v>123</v>
      </c>
      <c r="ED380" s="181">
        <v>0</v>
      </c>
      <c r="EE380" s="182">
        <v>0</v>
      </c>
      <c r="EG380" t="s">
        <v>132</v>
      </c>
      <c r="EJ380" t="str">
        <f t="shared" si="11"/>
        <v>100000019800</v>
      </c>
    </row>
    <row r="381" spans="1:140" hidden="1" x14ac:dyDescent="0.25">
      <c r="A381" t="s">
        <v>108</v>
      </c>
      <c r="B381" t="s">
        <v>172</v>
      </c>
      <c r="C381" s="140">
        <v>42432</v>
      </c>
      <c r="D381" s="141">
        <v>0</v>
      </c>
      <c r="E381" t="s">
        <v>108</v>
      </c>
      <c r="F381" t="s">
        <v>110</v>
      </c>
      <c r="G381" s="142">
        <v>2016</v>
      </c>
      <c r="H381" s="143">
        <v>9</v>
      </c>
      <c r="I381" s="144">
        <v>42432</v>
      </c>
      <c r="J381" t="s">
        <v>111</v>
      </c>
      <c r="L381" t="s">
        <v>110</v>
      </c>
      <c r="M381" t="s">
        <v>110</v>
      </c>
      <c r="O381" s="146">
        <v>0</v>
      </c>
      <c r="P381" t="s">
        <v>112</v>
      </c>
      <c r="R381" s="148">
        <v>42432</v>
      </c>
      <c r="S381" s="149">
        <v>66</v>
      </c>
      <c r="T381" s="150">
        <v>16113.64</v>
      </c>
      <c r="U381" s="151">
        <v>16113.64</v>
      </c>
      <c r="V381" s="152">
        <v>0</v>
      </c>
      <c r="W381" t="s">
        <v>113</v>
      </c>
      <c r="Y381" t="s">
        <v>114</v>
      </c>
      <c r="Z381" t="s">
        <v>114</v>
      </c>
      <c r="AA381" t="s">
        <v>114</v>
      </c>
      <c r="AB381" t="s">
        <v>115</v>
      </c>
      <c r="AC381" t="s">
        <v>116</v>
      </c>
      <c r="AD381" t="s">
        <v>110</v>
      </c>
      <c r="AE381" t="s">
        <v>110</v>
      </c>
      <c r="AH381" s="153">
        <v>0</v>
      </c>
      <c r="AI381" s="154">
        <v>42441</v>
      </c>
      <c r="AJ381" s="155">
        <v>940924</v>
      </c>
      <c r="AK381" s="156">
        <v>940924.1</v>
      </c>
      <c r="AL381" s="157">
        <v>42432</v>
      </c>
      <c r="AM381" s="158">
        <v>0</v>
      </c>
      <c r="AN381" t="s">
        <v>117</v>
      </c>
      <c r="AO381" s="159">
        <v>42441.403865740744</v>
      </c>
      <c r="AP381" t="s">
        <v>173</v>
      </c>
      <c r="AQ381" t="s">
        <v>119</v>
      </c>
      <c r="AR381" t="s">
        <v>119</v>
      </c>
      <c r="AT381" s="160">
        <v>42432</v>
      </c>
      <c r="AU381" s="161">
        <v>1</v>
      </c>
      <c r="AV381" s="162">
        <v>1</v>
      </c>
      <c r="AW381" t="s">
        <v>120</v>
      </c>
      <c r="AZ381" s="163">
        <v>42441</v>
      </c>
      <c r="BB381" t="s">
        <v>121</v>
      </c>
      <c r="BC381" t="s">
        <v>114</v>
      </c>
      <c r="BD381" t="s">
        <v>122</v>
      </c>
      <c r="BE381" t="s">
        <v>110</v>
      </c>
      <c r="BH381" t="s">
        <v>122</v>
      </c>
      <c r="BL381" t="s">
        <v>110</v>
      </c>
      <c r="BM381" s="165">
        <v>42432</v>
      </c>
      <c r="BO381" t="s">
        <v>110</v>
      </c>
      <c r="BP381" t="s">
        <v>123</v>
      </c>
      <c r="BS381" s="166">
        <v>42441.39266203704</v>
      </c>
      <c r="BU381" t="s">
        <v>110</v>
      </c>
      <c r="BV381" t="s">
        <v>173</v>
      </c>
      <c r="BW381" t="s">
        <v>110</v>
      </c>
      <c r="BZ381" t="s">
        <v>108</v>
      </c>
      <c r="CA381" t="s">
        <v>172</v>
      </c>
      <c r="CB381" s="167">
        <v>42432</v>
      </c>
      <c r="CC381" s="168">
        <v>0</v>
      </c>
      <c r="CD381" s="169">
        <v>4</v>
      </c>
      <c r="CE381" t="s">
        <v>111</v>
      </c>
      <c r="CH381" t="s">
        <v>148</v>
      </c>
      <c r="CL381" t="s">
        <v>126</v>
      </c>
      <c r="CM381" t="s">
        <v>137</v>
      </c>
      <c r="CU381" t="s">
        <v>119</v>
      </c>
      <c r="DD381" s="170">
        <v>-573.48</v>
      </c>
      <c r="DE381" t="s">
        <v>110</v>
      </c>
      <c r="DF381" s="171">
        <v>0</v>
      </c>
      <c r="DH381" s="172">
        <v>0</v>
      </c>
      <c r="DI381" t="s">
        <v>173</v>
      </c>
      <c r="DJ381" t="s">
        <v>116</v>
      </c>
      <c r="DK381" s="173">
        <v>42432</v>
      </c>
      <c r="DL381" t="s">
        <v>119</v>
      </c>
      <c r="DN381" s="174">
        <v>-573.48</v>
      </c>
      <c r="DO381" s="175">
        <v>1</v>
      </c>
      <c r="DP381" s="176">
        <v>1</v>
      </c>
      <c r="DQ381" s="177">
        <v>940924</v>
      </c>
      <c r="DT381" s="178">
        <v>42441</v>
      </c>
      <c r="DV381" t="s">
        <v>120</v>
      </c>
      <c r="DW381" s="179">
        <v>42432</v>
      </c>
      <c r="DX381" t="s">
        <v>110</v>
      </c>
      <c r="DY381" s="180">
        <v>42432</v>
      </c>
      <c r="DZ381" t="s">
        <v>116</v>
      </c>
      <c r="EC381" t="s">
        <v>123</v>
      </c>
      <c r="ED381" s="181">
        <v>0</v>
      </c>
      <c r="EE381" s="182">
        <v>0</v>
      </c>
      <c r="EG381" t="s">
        <v>132</v>
      </c>
      <c r="EJ381" t="str">
        <f t="shared" si="11"/>
        <v>205200018000</v>
      </c>
    </row>
    <row r="382" spans="1:140" hidden="1" x14ac:dyDescent="0.25">
      <c r="A382" t="s">
        <v>108</v>
      </c>
      <c r="B382" t="s">
        <v>172</v>
      </c>
      <c r="C382" s="140">
        <v>42432</v>
      </c>
      <c r="D382" s="141">
        <v>0</v>
      </c>
      <c r="E382" t="s">
        <v>108</v>
      </c>
      <c r="F382" t="s">
        <v>110</v>
      </c>
      <c r="G382" s="142">
        <v>2016</v>
      </c>
      <c r="H382" s="143">
        <v>9</v>
      </c>
      <c r="I382" s="144">
        <v>42432</v>
      </c>
      <c r="J382" t="s">
        <v>111</v>
      </c>
      <c r="L382" t="s">
        <v>110</v>
      </c>
      <c r="M382" t="s">
        <v>110</v>
      </c>
      <c r="O382" s="146">
        <v>0</v>
      </c>
      <c r="P382" t="s">
        <v>112</v>
      </c>
      <c r="R382" s="148">
        <v>42432</v>
      </c>
      <c r="S382" s="149">
        <v>66</v>
      </c>
      <c r="T382" s="150">
        <v>16113.64</v>
      </c>
      <c r="U382" s="151">
        <v>16113.64</v>
      </c>
      <c r="V382" s="152">
        <v>0</v>
      </c>
      <c r="W382" t="s">
        <v>113</v>
      </c>
      <c r="Y382" t="s">
        <v>114</v>
      </c>
      <c r="Z382" t="s">
        <v>114</v>
      </c>
      <c r="AA382" t="s">
        <v>114</v>
      </c>
      <c r="AB382" t="s">
        <v>115</v>
      </c>
      <c r="AC382" t="s">
        <v>116</v>
      </c>
      <c r="AD382" t="s">
        <v>110</v>
      </c>
      <c r="AE382" t="s">
        <v>110</v>
      </c>
      <c r="AH382" s="153">
        <v>0</v>
      </c>
      <c r="AI382" s="154">
        <v>42441</v>
      </c>
      <c r="AJ382" s="155">
        <v>940924</v>
      </c>
      <c r="AK382" s="156">
        <v>940924.1</v>
      </c>
      <c r="AL382" s="157">
        <v>42432</v>
      </c>
      <c r="AM382" s="158">
        <v>0</v>
      </c>
      <c r="AN382" t="s">
        <v>117</v>
      </c>
      <c r="AO382" s="159">
        <v>42441.403865740744</v>
      </c>
      <c r="AP382" t="s">
        <v>173</v>
      </c>
      <c r="AQ382" t="s">
        <v>119</v>
      </c>
      <c r="AR382" t="s">
        <v>119</v>
      </c>
      <c r="AT382" s="160">
        <v>42432</v>
      </c>
      <c r="AU382" s="161">
        <v>1</v>
      </c>
      <c r="AV382" s="162">
        <v>1</v>
      </c>
      <c r="AW382" t="s">
        <v>120</v>
      </c>
      <c r="AZ382" s="163">
        <v>42441</v>
      </c>
      <c r="BB382" t="s">
        <v>121</v>
      </c>
      <c r="BC382" t="s">
        <v>114</v>
      </c>
      <c r="BD382" t="s">
        <v>122</v>
      </c>
      <c r="BE382" t="s">
        <v>110</v>
      </c>
      <c r="BH382" t="s">
        <v>122</v>
      </c>
      <c r="BL382" t="s">
        <v>110</v>
      </c>
      <c r="BM382" s="165">
        <v>42432</v>
      </c>
      <c r="BO382" t="s">
        <v>110</v>
      </c>
      <c r="BP382" t="s">
        <v>123</v>
      </c>
      <c r="BS382" s="166">
        <v>42441.39266203704</v>
      </c>
      <c r="BU382" t="s">
        <v>110</v>
      </c>
      <c r="BV382" t="s">
        <v>173</v>
      </c>
      <c r="BW382" t="s">
        <v>110</v>
      </c>
      <c r="BZ382" t="s">
        <v>108</v>
      </c>
      <c r="CA382" t="s">
        <v>172</v>
      </c>
      <c r="CB382" s="167">
        <v>42432</v>
      </c>
      <c r="CC382" s="168">
        <v>0</v>
      </c>
      <c r="CD382" s="169">
        <v>5</v>
      </c>
      <c r="CE382" t="s">
        <v>111</v>
      </c>
      <c r="CH382" t="s">
        <v>148</v>
      </c>
      <c r="CL382" t="s">
        <v>126</v>
      </c>
      <c r="CM382" t="s">
        <v>134</v>
      </c>
      <c r="CU382" t="s">
        <v>119</v>
      </c>
      <c r="DD382" s="170">
        <v>-171.48</v>
      </c>
      <c r="DE382" t="s">
        <v>110</v>
      </c>
      <c r="DF382" s="171">
        <v>0</v>
      </c>
      <c r="DH382" s="172">
        <v>0</v>
      </c>
      <c r="DI382" t="s">
        <v>173</v>
      </c>
      <c r="DJ382" t="s">
        <v>116</v>
      </c>
      <c r="DK382" s="173">
        <v>42432</v>
      </c>
      <c r="DL382" t="s">
        <v>119</v>
      </c>
      <c r="DN382" s="174">
        <v>-171.48</v>
      </c>
      <c r="DO382" s="175">
        <v>1</v>
      </c>
      <c r="DP382" s="176">
        <v>1</v>
      </c>
      <c r="DQ382" s="177">
        <v>940924</v>
      </c>
      <c r="DT382" s="178">
        <v>42441</v>
      </c>
      <c r="DV382" t="s">
        <v>120</v>
      </c>
      <c r="DW382" s="179">
        <v>42432</v>
      </c>
      <c r="DX382" t="s">
        <v>110</v>
      </c>
      <c r="DY382" s="180">
        <v>42432</v>
      </c>
      <c r="DZ382" t="s">
        <v>116</v>
      </c>
      <c r="EC382" t="s">
        <v>123</v>
      </c>
      <c r="ED382" s="181">
        <v>0</v>
      </c>
      <c r="EE382" s="182">
        <v>0</v>
      </c>
      <c r="EG382" t="s">
        <v>132</v>
      </c>
      <c r="EJ382" t="str">
        <f t="shared" si="11"/>
        <v>205200019800</v>
      </c>
    </row>
    <row r="383" spans="1:140" hidden="1" x14ac:dyDescent="0.25">
      <c r="A383" t="s">
        <v>108</v>
      </c>
      <c r="B383" t="s">
        <v>172</v>
      </c>
      <c r="C383" s="140">
        <v>42432</v>
      </c>
      <c r="D383" s="141">
        <v>0</v>
      </c>
      <c r="E383" t="s">
        <v>108</v>
      </c>
      <c r="F383" t="s">
        <v>110</v>
      </c>
      <c r="G383" s="142">
        <v>2016</v>
      </c>
      <c r="H383" s="143">
        <v>9</v>
      </c>
      <c r="I383" s="144">
        <v>42432</v>
      </c>
      <c r="J383" t="s">
        <v>111</v>
      </c>
      <c r="L383" t="s">
        <v>110</v>
      </c>
      <c r="M383" t="s">
        <v>110</v>
      </c>
      <c r="O383" s="146">
        <v>0</v>
      </c>
      <c r="P383" t="s">
        <v>112</v>
      </c>
      <c r="R383" s="148">
        <v>42432</v>
      </c>
      <c r="S383" s="149">
        <v>66</v>
      </c>
      <c r="T383" s="150">
        <v>16113.64</v>
      </c>
      <c r="U383" s="151">
        <v>16113.64</v>
      </c>
      <c r="V383" s="152">
        <v>0</v>
      </c>
      <c r="W383" t="s">
        <v>113</v>
      </c>
      <c r="Y383" t="s">
        <v>114</v>
      </c>
      <c r="Z383" t="s">
        <v>114</v>
      </c>
      <c r="AA383" t="s">
        <v>114</v>
      </c>
      <c r="AB383" t="s">
        <v>115</v>
      </c>
      <c r="AC383" t="s">
        <v>116</v>
      </c>
      <c r="AD383" t="s">
        <v>110</v>
      </c>
      <c r="AE383" t="s">
        <v>110</v>
      </c>
      <c r="AH383" s="153">
        <v>0</v>
      </c>
      <c r="AI383" s="154">
        <v>42441</v>
      </c>
      <c r="AJ383" s="155">
        <v>940924</v>
      </c>
      <c r="AK383" s="156">
        <v>940924.1</v>
      </c>
      <c r="AL383" s="157">
        <v>42432</v>
      </c>
      <c r="AM383" s="158">
        <v>0</v>
      </c>
      <c r="AN383" t="s">
        <v>117</v>
      </c>
      <c r="AO383" s="159">
        <v>42441.403865740744</v>
      </c>
      <c r="AP383" t="s">
        <v>173</v>
      </c>
      <c r="AQ383" t="s">
        <v>119</v>
      </c>
      <c r="AR383" t="s">
        <v>119</v>
      </c>
      <c r="AT383" s="160">
        <v>42432</v>
      </c>
      <c r="AU383" s="161">
        <v>1</v>
      </c>
      <c r="AV383" s="162">
        <v>1</v>
      </c>
      <c r="AW383" t="s">
        <v>120</v>
      </c>
      <c r="AZ383" s="163">
        <v>42441</v>
      </c>
      <c r="BB383" t="s">
        <v>121</v>
      </c>
      <c r="BC383" t="s">
        <v>114</v>
      </c>
      <c r="BD383" t="s">
        <v>122</v>
      </c>
      <c r="BE383" t="s">
        <v>110</v>
      </c>
      <c r="BH383" t="s">
        <v>122</v>
      </c>
      <c r="BL383" t="s">
        <v>110</v>
      </c>
      <c r="BM383" s="165">
        <v>42432</v>
      </c>
      <c r="BO383" t="s">
        <v>110</v>
      </c>
      <c r="BP383" t="s">
        <v>123</v>
      </c>
      <c r="BS383" s="166">
        <v>42441.39266203704</v>
      </c>
      <c r="BU383" t="s">
        <v>110</v>
      </c>
      <c r="BV383" t="s">
        <v>173</v>
      </c>
      <c r="BW383" t="s">
        <v>110</v>
      </c>
      <c r="BZ383" t="s">
        <v>108</v>
      </c>
      <c r="CA383" t="s">
        <v>172</v>
      </c>
      <c r="CB383" s="167">
        <v>42432</v>
      </c>
      <c r="CC383" s="168">
        <v>0</v>
      </c>
      <c r="CD383" s="169">
        <v>6</v>
      </c>
      <c r="CE383" t="s">
        <v>111</v>
      </c>
      <c r="CH383" t="s">
        <v>148</v>
      </c>
      <c r="CL383" t="s">
        <v>126</v>
      </c>
      <c r="CM383" t="s">
        <v>127</v>
      </c>
      <c r="CU383" t="s">
        <v>119</v>
      </c>
      <c r="DD383" s="170">
        <v>-80.150000000000006</v>
      </c>
      <c r="DE383" t="s">
        <v>110</v>
      </c>
      <c r="DF383" s="171">
        <v>0</v>
      </c>
      <c r="DH383" s="172">
        <v>0</v>
      </c>
      <c r="DI383" t="s">
        <v>173</v>
      </c>
      <c r="DJ383" t="s">
        <v>116</v>
      </c>
      <c r="DK383" s="173">
        <v>42432</v>
      </c>
      <c r="DL383" t="s">
        <v>119</v>
      </c>
      <c r="DN383" s="174">
        <v>-80.150000000000006</v>
      </c>
      <c r="DO383" s="175">
        <v>1</v>
      </c>
      <c r="DP383" s="176">
        <v>1</v>
      </c>
      <c r="DQ383" s="177">
        <v>940924</v>
      </c>
      <c r="DT383" s="178">
        <v>42441</v>
      </c>
      <c r="DV383" t="s">
        <v>120</v>
      </c>
      <c r="DW383" s="179">
        <v>42432</v>
      </c>
      <c r="DX383" t="s">
        <v>110</v>
      </c>
      <c r="DY383" s="180">
        <v>42432</v>
      </c>
      <c r="DZ383" t="s">
        <v>116</v>
      </c>
      <c r="EC383" t="s">
        <v>123</v>
      </c>
      <c r="ED383" s="181">
        <v>0</v>
      </c>
      <c r="EE383" s="182">
        <v>0</v>
      </c>
      <c r="EG383" t="s">
        <v>132</v>
      </c>
      <c r="EJ383" t="str">
        <f t="shared" si="11"/>
        <v>205200099000</v>
      </c>
    </row>
    <row r="384" spans="1:140" hidden="1" x14ac:dyDescent="0.25">
      <c r="A384" t="s">
        <v>108</v>
      </c>
      <c r="B384" t="s">
        <v>172</v>
      </c>
      <c r="C384" s="140">
        <v>42432</v>
      </c>
      <c r="D384" s="141">
        <v>0</v>
      </c>
      <c r="E384" t="s">
        <v>108</v>
      </c>
      <c r="F384" t="s">
        <v>110</v>
      </c>
      <c r="G384" s="142">
        <v>2016</v>
      </c>
      <c r="H384" s="143">
        <v>9</v>
      </c>
      <c r="I384" s="144">
        <v>42432</v>
      </c>
      <c r="J384" t="s">
        <v>111</v>
      </c>
      <c r="L384" t="s">
        <v>110</v>
      </c>
      <c r="M384" t="s">
        <v>110</v>
      </c>
      <c r="O384" s="146">
        <v>0</v>
      </c>
      <c r="P384" t="s">
        <v>112</v>
      </c>
      <c r="R384" s="148">
        <v>42432</v>
      </c>
      <c r="S384" s="149">
        <v>66</v>
      </c>
      <c r="T384" s="150">
        <v>16113.64</v>
      </c>
      <c r="U384" s="151">
        <v>16113.64</v>
      </c>
      <c r="V384" s="152">
        <v>0</v>
      </c>
      <c r="W384" t="s">
        <v>113</v>
      </c>
      <c r="Y384" t="s">
        <v>114</v>
      </c>
      <c r="Z384" t="s">
        <v>114</v>
      </c>
      <c r="AA384" t="s">
        <v>114</v>
      </c>
      <c r="AB384" t="s">
        <v>115</v>
      </c>
      <c r="AC384" t="s">
        <v>116</v>
      </c>
      <c r="AD384" t="s">
        <v>110</v>
      </c>
      <c r="AE384" t="s">
        <v>110</v>
      </c>
      <c r="AH384" s="153">
        <v>0</v>
      </c>
      <c r="AI384" s="154">
        <v>42441</v>
      </c>
      <c r="AJ384" s="155">
        <v>940924</v>
      </c>
      <c r="AK384" s="156">
        <v>940924.1</v>
      </c>
      <c r="AL384" s="157">
        <v>42432</v>
      </c>
      <c r="AM384" s="158">
        <v>0</v>
      </c>
      <c r="AN384" t="s">
        <v>117</v>
      </c>
      <c r="AO384" s="159">
        <v>42441.403865740744</v>
      </c>
      <c r="AP384" t="s">
        <v>173</v>
      </c>
      <c r="AQ384" t="s">
        <v>119</v>
      </c>
      <c r="AR384" t="s">
        <v>119</v>
      </c>
      <c r="AT384" s="160">
        <v>42432</v>
      </c>
      <c r="AU384" s="161">
        <v>1</v>
      </c>
      <c r="AV384" s="162">
        <v>1</v>
      </c>
      <c r="AW384" t="s">
        <v>120</v>
      </c>
      <c r="AZ384" s="163">
        <v>42441</v>
      </c>
      <c r="BB384" t="s">
        <v>121</v>
      </c>
      <c r="BC384" t="s">
        <v>114</v>
      </c>
      <c r="BD384" t="s">
        <v>122</v>
      </c>
      <c r="BE384" t="s">
        <v>110</v>
      </c>
      <c r="BH384" t="s">
        <v>122</v>
      </c>
      <c r="BL384" t="s">
        <v>110</v>
      </c>
      <c r="BM384" s="165">
        <v>42432</v>
      </c>
      <c r="BO384" t="s">
        <v>110</v>
      </c>
      <c r="BP384" t="s">
        <v>123</v>
      </c>
      <c r="BS384" s="166">
        <v>42441.39266203704</v>
      </c>
      <c r="BU384" t="s">
        <v>110</v>
      </c>
      <c r="BV384" t="s">
        <v>173</v>
      </c>
      <c r="BW384" t="s">
        <v>110</v>
      </c>
      <c r="BZ384" t="s">
        <v>108</v>
      </c>
      <c r="CA384" t="s">
        <v>172</v>
      </c>
      <c r="CB384" s="167">
        <v>42432</v>
      </c>
      <c r="CC384" s="168">
        <v>0</v>
      </c>
      <c r="CD384" s="169">
        <v>7</v>
      </c>
      <c r="CE384" t="s">
        <v>111</v>
      </c>
      <c r="CH384" t="s">
        <v>149</v>
      </c>
      <c r="CL384" t="s">
        <v>126</v>
      </c>
      <c r="CM384" t="s">
        <v>137</v>
      </c>
      <c r="CU384" t="s">
        <v>119</v>
      </c>
      <c r="DD384" s="170">
        <v>-496.33</v>
      </c>
      <c r="DE384" t="s">
        <v>110</v>
      </c>
      <c r="DF384" s="171">
        <v>0</v>
      </c>
      <c r="DH384" s="172">
        <v>0</v>
      </c>
      <c r="DI384" t="s">
        <v>173</v>
      </c>
      <c r="DJ384" t="s">
        <v>116</v>
      </c>
      <c r="DK384" s="173">
        <v>42432</v>
      </c>
      <c r="DL384" t="s">
        <v>119</v>
      </c>
      <c r="DN384" s="174">
        <v>-496.33</v>
      </c>
      <c r="DO384" s="175">
        <v>1</v>
      </c>
      <c r="DP384" s="176">
        <v>1</v>
      </c>
      <c r="DQ384" s="177">
        <v>940924</v>
      </c>
      <c r="DT384" s="178">
        <v>42441</v>
      </c>
      <c r="DV384" t="s">
        <v>120</v>
      </c>
      <c r="DW384" s="179">
        <v>42432</v>
      </c>
      <c r="DX384" t="s">
        <v>110</v>
      </c>
      <c r="DY384" s="180">
        <v>42432</v>
      </c>
      <c r="DZ384" t="s">
        <v>116</v>
      </c>
      <c r="EC384" t="s">
        <v>123</v>
      </c>
      <c r="ED384" s="181">
        <v>0</v>
      </c>
      <c r="EE384" s="182">
        <v>0</v>
      </c>
      <c r="EG384" t="s">
        <v>132</v>
      </c>
      <c r="EJ384" t="str">
        <f t="shared" si="11"/>
        <v>205300018000</v>
      </c>
    </row>
    <row r="385" spans="1:140" hidden="1" x14ac:dyDescent="0.25">
      <c r="A385" t="s">
        <v>108</v>
      </c>
      <c r="B385" t="s">
        <v>172</v>
      </c>
      <c r="C385" s="140">
        <v>42432</v>
      </c>
      <c r="D385" s="141">
        <v>0</v>
      </c>
      <c r="E385" t="s">
        <v>108</v>
      </c>
      <c r="F385" t="s">
        <v>110</v>
      </c>
      <c r="G385" s="142">
        <v>2016</v>
      </c>
      <c r="H385" s="143">
        <v>9</v>
      </c>
      <c r="I385" s="144">
        <v>42432</v>
      </c>
      <c r="J385" t="s">
        <v>111</v>
      </c>
      <c r="L385" t="s">
        <v>110</v>
      </c>
      <c r="M385" t="s">
        <v>110</v>
      </c>
      <c r="O385" s="146">
        <v>0</v>
      </c>
      <c r="P385" t="s">
        <v>112</v>
      </c>
      <c r="R385" s="148">
        <v>42432</v>
      </c>
      <c r="S385" s="149">
        <v>66</v>
      </c>
      <c r="T385" s="150">
        <v>16113.64</v>
      </c>
      <c r="U385" s="151">
        <v>16113.64</v>
      </c>
      <c r="V385" s="152">
        <v>0</v>
      </c>
      <c r="W385" t="s">
        <v>113</v>
      </c>
      <c r="Y385" t="s">
        <v>114</v>
      </c>
      <c r="Z385" t="s">
        <v>114</v>
      </c>
      <c r="AA385" t="s">
        <v>114</v>
      </c>
      <c r="AB385" t="s">
        <v>115</v>
      </c>
      <c r="AC385" t="s">
        <v>116</v>
      </c>
      <c r="AD385" t="s">
        <v>110</v>
      </c>
      <c r="AE385" t="s">
        <v>110</v>
      </c>
      <c r="AH385" s="153">
        <v>0</v>
      </c>
      <c r="AI385" s="154">
        <v>42441</v>
      </c>
      <c r="AJ385" s="155">
        <v>940924</v>
      </c>
      <c r="AK385" s="156">
        <v>940924.1</v>
      </c>
      <c r="AL385" s="157">
        <v>42432</v>
      </c>
      <c r="AM385" s="158">
        <v>0</v>
      </c>
      <c r="AN385" t="s">
        <v>117</v>
      </c>
      <c r="AO385" s="159">
        <v>42441.403865740744</v>
      </c>
      <c r="AP385" t="s">
        <v>173</v>
      </c>
      <c r="AQ385" t="s">
        <v>119</v>
      </c>
      <c r="AR385" t="s">
        <v>119</v>
      </c>
      <c r="AT385" s="160">
        <v>42432</v>
      </c>
      <c r="AU385" s="161">
        <v>1</v>
      </c>
      <c r="AV385" s="162">
        <v>1</v>
      </c>
      <c r="AW385" t="s">
        <v>120</v>
      </c>
      <c r="AZ385" s="163">
        <v>42441</v>
      </c>
      <c r="BB385" t="s">
        <v>121</v>
      </c>
      <c r="BC385" t="s">
        <v>114</v>
      </c>
      <c r="BD385" t="s">
        <v>122</v>
      </c>
      <c r="BE385" t="s">
        <v>110</v>
      </c>
      <c r="BH385" t="s">
        <v>122</v>
      </c>
      <c r="BL385" t="s">
        <v>110</v>
      </c>
      <c r="BM385" s="165">
        <v>42432</v>
      </c>
      <c r="BO385" t="s">
        <v>110</v>
      </c>
      <c r="BP385" t="s">
        <v>123</v>
      </c>
      <c r="BS385" s="166">
        <v>42441.39266203704</v>
      </c>
      <c r="BU385" t="s">
        <v>110</v>
      </c>
      <c r="BV385" t="s">
        <v>173</v>
      </c>
      <c r="BW385" t="s">
        <v>110</v>
      </c>
      <c r="BZ385" t="s">
        <v>108</v>
      </c>
      <c r="CA385" t="s">
        <v>172</v>
      </c>
      <c r="CB385" s="167">
        <v>42432</v>
      </c>
      <c r="CC385" s="168">
        <v>0</v>
      </c>
      <c r="CD385" s="169">
        <v>8</v>
      </c>
      <c r="CE385" t="s">
        <v>111</v>
      </c>
      <c r="CH385" t="s">
        <v>149</v>
      </c>
      <c r="CL385" t="s">
        <v>126</v>
      </c>
      <c r="CM385" t="s">
        <v>134</v>
      </c>
      <c r="CU385" t="s">
        <v>119</v>
      </c>
      <c r="DD385" s="170">
        <v>-156.22999999999999</v>
      </c>
      <c r="DE385" t="s">
        <v>110</v>
      </c>
      <c r="DF385" s="171">
        <v>0</v>
      </c>
      <c r="DH385" s="172">
        <v>0</v>
      </c>
      <c r="DI385" t="s">
        <v>173</v>
      </c>
      <c r="DJ385" t="s">
        <v>116</v>
      </c>
      <c r="DK385" s="173">
        <v>42432</v>
      </c>
      <c r="DL385" t="s">
        <v>119</v>
      </c>
      <c r="DN385" s="174">
        <v>-156.22999999999999</v>
      </c>
      <c r="DO385" s="175">
        <v>1</v>
      </c>
      <c r="DP385" s="176">
        <v>1</v>
      </c>
      <c r="DQ385" s="177">
        <v>940924</v>
      </c>
      <c r="DT385" s="178">
        <v>42441</v>
      </c>
      <c r="DV385" t="s">
        <v>120</v>
      </c>
      <c r="DW385" s="179">
        <v>42432</v>
      </c>
      <c r="DX385" t="s">
        <v>110</v>
      </c>
      <c r="DY385" s="180">
        <v>42432</v>
      </c>
      <c r="DZ385" t="s">
        <v>116</v>
      </c>
      <c r="EC385" t="s">
        <v>123</v>
      </c>
      <c r="ED385" s="181">
        <v>0</v>
      </c>
      <c r="EE385" s="182">
        <v>0</v>
      </c>
      <c r="EG385" t="s">
        <v>132</v>
      </c>
      <c r="EJ385" t="str">
        <f t="shared" si="11"/>
        <v>205300019800</v>
      </c>
    </row>
    <row r="386" spans="1:140" x14ac:dyDescent="0.25">
      <c r="A386" s="197" t="s">
        <v>0</v>
      </c>
      <c r="B386" s="199" t="s">
        <v>1</v>
      </c>
      <c r="C386" s="200" t="s">
        <v>2</v>
      </c>
      <c r="D386" s="202" t="s">
        <v>3</v>
      </c>
      <c r="E386" s="204" t="s">
        <v>0</v>
      </c>
      <c r="F386" s="205" t="s">
        <v>4</v>
      </c>
      <c r="G386" s="206" t="s">
        <v>5</v>
      </c>
      <c r="H386" s="207" t="s">
        <v>6</v>
      </c>
      <c r="I386" s="208" t="s">
        <v>7</v>
      </c>
      <c r="J386" s="209" t="s">
        <v>8</v>
      </c>
      <c r="K386" s="210" t="s">
        <v>9</v>
      </c>
      <c r="L386" s="211" t="s">
        <v>10</v>
      </c>
      <c r="M386" s="212" t="s">
        <v>11</v>
      </c>
      <c r="N386" s="213" t="s">
        <v>2</v>
      </c>
      <c r="O386" s="214" t="s">
        <v>6</v>
      </c>
      <c r="P386" s="215" t="s">
        <v>12</v>
      </c>
      <c r="Q386" s="216" t="s">
        <v>12</v>
      </c>
      <c r="R386" s="217" t="s">
        <v>13</v>
      </c>
      <c r="S386" s="218" t="s">
        <v>14</v>
      </c>
      <c r="T386" s="219" t="s">
        <v>15</v>
      </c>
      <c r="U386" s="221" t="s">
        <v>16</v>
      </c>
      <c r="V386" s="222" t="s">
        <v>17</v>
      </c>
      <c r="W386" s="224" t="s">
        <v>18</v>
      </c>
      <c r="X386" s="225" t="s">
        <v>19</v>
      </c>
      <c r="Y386" s="226" t="s">
        <v>20</v>
      </c>
      <c r="Z386" s="227" t="s">
        <v>21</v>
      </c>
      <c r="AA386" s="228" t="s">
        <v>22</v>
      </c>
      <c r="AB386" s="229" t="s">
        <v>23</v>
      </c>
      <c r="AC386" s="230" t="s">
        <v>24</v>
      </c>
      <c r="AD386" s="231" t="s">
        <v>25</v>
      </c>
      <c r="AE386" s="232" t="s">
        <v>26</v>
      </c>
      <c r="AF386" s="233" t="s">
        <v>27</v>
      </c>
      <c r="AG386" s="234" t="s">
        <v>28</v>
      </c>
      <c r="AH386" s="235" t="s">
        <v>29</v>
      </c>
      <c r="AI386" s="236" t="s">
        <v>30</v>
      </c>
      <c r="AJ386" s="237" t="s">
        <v>31</v>
      </c>
      <c r="AK386" s="238" t="s">
        <v>31</v>
      </c>
      <c r="AL386" s="240" t="s">
        <v>32</v>
      </c>
      <c r="AM386" s="241" t="s">
        <v>33</v>
      </c>
      <c r="AN386" s="242" t="s">
        <v>34</v>
      </c>
      <c r="AO386" s="243" t="s">
        <v>35</v>
      </c>
      <c r="AP386" s="245" t="s">
        <v>36</v>
      </c>
      <c r="AQ386" s="246" t="s">
        <v>37</v>
      </c>
      <c r="AR386" s="247" t="s">
        <v>37</v>
      </c>
      <c r="AS386" s="248" t="s">
        <v>38</v>
      </c>
      <c r="AT386" s="249" t="s">
        <v>39</v>
      </c>
      <c r="AU386" s="250" t="s">
        <v>40</v>
      </c>
      <c r="AV386" s="252" t="s">
        <v>41</v>
      </c>
      <c r="AW386" s="253" t="s">
        <v>42</v>
      </c>
      <c r="AX386" s="254" t="s">
        <v>43</v>
      </c>
      <c r="AY386" s="255" t="s">
        <v>44</v>
      </c>
      <c r="AZ386" s="256" t="s">
        <v>45</v>
      </c>
      <c r="BA386" s="257" t="s">
        <v>23</v>
      </c>
      <c r="BB386" s="258" t="s">
        <v>46</v>
      </c>
      <c r="BC386" s="259" t="s">
        <v>47</v>
      </c>
      <c r="BD386" s="260" t="s">
        <v>48</v>
      </c>
      <c r="BE386" s="261" t="s">
        <v>49</v>
      </c>
      <c r="BF386" s="262" t="s">
        <v>34</v>
      </c>
      <c r="BG386" s="263" t="s">
        <v>35</v>
      </c>
      <c r="BH386" s="264" t="s">
        <v>50</v>
      </c>
      <c r="BI386" s="265" t="s">
        <v>51</v>
      </c>
      <c r="BJ386" s="266" t="s">
        <v>52</v>
      </c>
      <c r="BK386" s="267" t="s">
        <v>53</v>
      </c>
      <c r="BL386" s="268" t="s">
        <v>54</v>
      </c>
      <c r="BM386" s="269" t="s">
        <v>55</v>
      </c>
      <c r="BN386" s="270" t="s">
        <v>56</v>
      </c>
      <c r="BO386" s="271" t="s">
        <v>57</v>
      </c>
      <c r="BP386" s="272" t="s">
        <v>58</v>
      </c>
      <c r="BQ386" s="273" t="s">
        <v>59</v>
      </c>
      <c r="BR386" s="274" t="s">
        <v>60</v>
      </c>
      <c r="BS386" s="275" t="s">
        <v>61</v>
      </c>
      <c r="BT386" s="276" t="s">
        <v>62</v>
      </c>
      <c r="BU386" s="277" t="s">
        <v>63</v>
      </c>
      <c r="BV386" s="278" t="s">
        <v>64</v>
      </c>
      <c r="BW386" s="279" t="s">
        <v>65</v>
      </c>
      <c r="BX386" s="280" t="s">
        <v>66</v>
      </c>
      <c r="BY386" s="281" t="s">
        <v>67</v>
      </c>
      <c r="BZ386" s="282" t="s">
        <v>0</v>
      </c>
      <c r="CA386" s="283" t="s">
        <v>1</v>
      </c>
      <c r="CB386" s="284" t="s">
        <v>2</v>
      </c>
      <c r="CC386" s="285" t="s">
        <v>3</v>
      </c>
      <c r="CD386" s="286" t="s">
        <v>68</v>
      </c>
      <c r="CE386" s="287" t="s">
        <v>9</v>
      </c>
      <c r="CF386" s="288" t="s">
        <v>69</v>
      </c>
      <c r="CG386" s="289" t="s">
        <v>70</v>
      </c>
      <c r="CH386" s="290" t="s">
        <v>71</v>
      </c>
      <c r="CI386" s="291" t="s">
        <v>72</v>
      </c>
      <c r="CJ386" s="292" t="s">
        <v>73</v>
      </c>
      <c r="CK386" s="293" t="s">
        <v>74</v>
      </c>
      <c r="CL386" s="294" t="s">
        <v>75</v>
      </c>
      <c r="CM386" s="295" t="s">
        <v>76</v>
      </c>
      <c r="CN386" s="296" t="s">
        <v>77</v>
      </c>
      <c r="CO386" s="297" t="s">
        <v>78</v>
      </c>
      <c r="CP386" s="298" t="s">
        <v>79</v>
      </c>
      <c r="CQ386" s="299" t="s">
        <v>80</v>
      </c>
      <c r="CR386" s="300" t="s">
        <v>53</v>
      </c>
      <c r="CS386" s="301" t="s">
        <v>81</v>
      </c>
      <c r="CT386" s="302" t="s">
        <v>82</v>
      </c>
      <c r="CU386" s="303" t="s">
        <v>37</v>
      </c>
      <c r="CV386" s="304" t="s">
        <v>83</v>
      </c>
      <c r="CW386" s="305" t="s">
        <v>84</v>
      </c>
      <c r="CX386" s="306" t="s">
        <v>85</v>
      </c>
      <c r="CY386" s="307" t="s">
        <v>86</v>
      </c>
      <c r="CZ386" s="308" t="s">
        <v>87</v>
      </c>
      <c r="DA386" s="309" t="s">
        <v>88</v>
      </c>
      <c r="DB386" s="310" t="s">
        <v>89</v>
      </c>
      <c r="DC386" s="311" t="s">
        <v>90</v>
      </c>
      <c r="DD386" s="312" t="s">
        <v>91</v>
      </c>
      <c r="DE386" s="313" t="s">
        <v>92</v>
      </c>
      <c r="DF386" s="314" t="s">
        <v>93</v>
      </c>
      <c r="DG386" s="315" t="s">
        <v>94</v>
      </c>
      <c r="DH386" s="316" t="s">
        <v>95</v>
      </c>
      <c r="DI386" s="317" t="s">
        <v>96</v>
      </c>
      <c r="DJ386" s="318" t="s">
        <v>23</v>
      </c>
      <c r="DK386" s="319" t="s">
        <v>97</v>
      </c>
      <c r="DL386" s="320" t="s">
        <v>37</v>
      </c>
      <c r="DM386" s="321" t="s">
        <v>38</v>
      </c>
      <c r="DN386" s="322" t="s">
        <v>91</v>
      </c>
      <c r="DO386" s="323" t="s">
        <v>40</v>
      </c>
      <c r="DP386" s="324" t="s">
        <v>41</v>
      </c>
      <c r="DQ386" s="325" t="s">
        <v>31</v>
      </c>
      <c r="DR386" s="326" t="s">
        <v>43</v>
      </c>
      <c r="DS386" s="327" t="s">
        <v>44</v>
      </c>
      <c r="DT386" s="328" t="s">
        <v>45</v>
      </c>
      <c r="DU386" s="329" t="s">
        <v>23</v>
      </c>
      <c r="DV386" s="330" t="s">
        <v>18</v>
      </c>
      <c r="DW386" s="331" t="s">
        <v>98</v>
      </c>
      <c r="DX386" s="332" t="s">
        <v>47</v>
      </c>
      <c r="DY386" s="333" t="s">
        <v>99</v>
      </c>
      <c r="DZ386" s="334" t="s">
        <v>100</v>
      </c>
      <c r="EA386" s="335" t="s">
        <v>101</v>
      </c>
      <c r="EB386" s="336" t="s">
        <v>102</v>
      </c>
      <c r="EC386" s="337" t="s">
        <v>103</v>
      </c>
      <c r="ED386" s="338" t="s">
        <v>104</v>
      </c>
      <c r="EE386" s="339" t="s">
        <v>105</v>
      </c>
      <c r="EF386" s="340" t="s">
        <v>106</v>
      </c>
      <c r="EG386" s="341" t="s">
        <v>107</v>
      </c>
      <c r="EH386" s="342" t="s">
        <v>66</v>
      </c>
      <c r="EI386" s="343" t="s">
        <v>67</v>
      </c>
      <c r="EJ386" s="197" t="s">
        <v>192</v>
      </c>
    </row>
    <row r="387" spans="1:140" hidden="1" x14ac:dyDescent="0.25">
      <c r="A387" t="s">
        <v>108</v>
      </c>
      <c r="B387" t="s">
        <v>174</v>
      </c>
      <c r="C387" s="140">
        <v>42446</v>
      </c>
      <c r="D387" s="141">
        <v>0</v>
      </c>
      <c r="E387" t="s">
        <v>108</v>
      </c>
      <c r="F387" t="s">
        <v>110</v>
      </c>
      <c r="G387" s="142">
        <v>2016</v>
      </c>
      <c r="H387" s="143">
        <v>9</v>
      </c>
      <c r="I387" s="144">
        <v>42446</v>
      </c>
      <c r="J387" t="s">
        <v>111</v>
      </c>
      <c r="L387" t="s">
        <v>110</v>
      </c>
      <c r="M387" t="s">
        <v>110</v>
      </c>
      <c r="O387" s="146">
        <v>0</v>
      </c>
      <c r="P387" t="s">
        <v>112</v>
      </c>
      <c r="R387" s="148">
        <v>42446</v>
      </c>
      <c r="S387" s="149">
        <v>66</v>
      </c>
      <c r="T387" s="150">
        <v>17089.080000000002</v>
      </c>
      <c r="U387" s="151">
        <v>17089.080000000002</v>
      </c>
      <c r="V387" s="152">
        <v>0</v>
      </c>
      <c r="W387" t="s">
        <v>113</v>
      </c>
      <c r="Y387" t="s">
        <v>114</v>
      </c>
      <c r="Z387" t="s">
        <v>114</v>
      </c>
      <c r="AA387" t="s">
        <v>114</v>
      </c>
      <c r="AB387" t="s">
        <v>115</v>
      </c>
      <c r="AC387" t="s">
        <v>116</v>
      </c>
      <c r="AD387" t="s">
        <v>110</v>
      </c>
      <c r="AE387" t="s">
        <v>110</v>
      </c>
      <c r="AH387" s="153">
        <v>0</v>
      </c>
      <c r="AI387" s="154">
        <v>42447</v>
      </c>
      <c r="AJ387" s="155">
        <v>976398</v>
      </c>
      <c r="AK387" s="156">
        <v>976398.1</v>
      </c>
      <c r="AL387" s="157">
        <v>42446</v>
      </c>
      <c r="AM387" s="158">
        <v>0</v>
      </c>
      <c r="AN387" t="s">
        <v>117</v>
      </c>
      <c r="AO387" s="159">
        <v>42447.987870370373</v>
      </c>
      <c r="AP387" t="s">
        <v>175</v>
      </c>
      <c r="AQ387" t="s">
        <v>119</v>
      </c>
      <c r="AR387" t="s">
        <v>119</v>
      </c>
      <c r="AT387" s="160">
        <v>42446</v>
      </c>
      <c r="AU387" s="161">
        <v>1</v>
      </c>
      <c r="AV387" s="162">
        <v>1</v>
      </c>
      <c r="AW387" t="s">
        <v>120</v>
      </c>
      <c r="AZ387" s="163">
        <v>42447</v>
      </c>
      <c r="BB387" t="s">
        <v>121</v>
      </c>
      <c r="BC387" t="s">
        <v>114</v>
      </c>
      <c r="BD387" t="s">
        <v>122</v>
      </c>
      <c r="BE387" t="s">
        <v>110</v>
      </c>
      <c r="BH387" t="s">
        <v>122</v>
      </c>
      <c r="BL387" t="s">
        <v>110</v>
      </c>
      <c r="BM387" s="165">
        <v>42446</v>
      </c>
      <c r="BO387" t="s">
        <v>110</v>
      </c>
      <c r="BP387" t="s">
        <v>123</v>
      </c>
      <c r="BS387" s="166">
        <v>42447.97519675926</v>
      </c>
      <c r="BU387" t="s">
        <v>110</v>
      </c>
      <c r="BV387" t="s">
        <v>175</v>
      </c>
      <c r="BW387" t="s">
        <v>110</v>
      </c>
      <c r="BZ387" t="s">
        <v>108</v>
      </c>
      <c r="CA387" t="s">
        <v>174</v>
      </c>
      <c r="CB387" s="167">
        <v>42446</v>
      </c>
      <c r="CC387" s="168">
        <v>0</v>
      </c>
      <c r="CD387" s="169">
        <v>4</v>
      </c>
      <c r="CE387" t="s">
        <v>111</v>
      </c>
      <c r="CH387" t="s">
        <v>148</v>
      </c>
      <c r="CL387" t="s">
        <v>126</v>
      </c>
      <c r="CM387" t="s">
        <v>137</v>
      </c>
      <c r="CU387" t="s">
        <v>119</v>
      </c>
      <c r="DD387" s="170">
        <v>-645.6</v>
      </c>
      <c r="DE387" t="s">
        <v>110</v>
      </c>
      <c r="DF387" s="171">
        <v>0</v>
      </c>
      <c r="DH387" s="172">
        <v>0</v>
      </c>
      <c r="DI387" t="s">
        <v>175</v>
      </c>
      <c r="DJ387" t="s">
        <v>116</v>
      </c>
      <c r="DK387" s="173">
        <v>42446</v>
      </c>
      <c r="DL387" t="s">
        <v>119</v>
      </c>
      <c r="DN387" s="174">
        <v>-645.6</v>
      </c>
      <c r="DO387" s="175">
        <v>1</v>
      </c>
      <c r="DP387" s="176">
        <v>1</v>
      </c>
      <c r="DQ387" s="177">
        <v>976398</v>
      </c>
      <c r="DT387" s="178">
        <v>42447</v>
      </c>
      <c r="DV387" t="s">
        <v>120</v>
      </c>
      <c r="DW387" s="179">
        <v>42446</v>
      </c>
      <c r="DX387" t="s">
        <v>110</v>
      </c>
      <c r="DY387" s="180">
        <v>42446</v>
      </c>
      <c r="DZ387" t="s">
        <v>116</v>
      </c>
      <c r="EC387" t="s">
        <v>123</v>
      </c>
      <c r="ED387" s="181">
        <v>0</v>
      </c>
      <c r="EE387" s="182">
        <v>0</v>
      </c>
      <c r="EG387" t="s">
        <v>132</v>
      </c>
      <c r="EJ387" t="str">
        <f t="shared" ref="EJ387:EJ418" si="12">CONCATENATE(CH387,CM387)</f>
        <v>205200018000</v>
      </c>
    </row>
    <row r="388" spans="1:140" hidden="1" x14ac:dyDescent="0.25">
      <c r="A388" t="s">
        <v>108</v>
      </c>
      <c r="B388" t="s">
        <v>174</v>
      </c>
      <c r="C388" s="140">
        <v>42446</v>
      </c>
      <c r="D388" s="141">
        <v>0</v>
      </c>
      <c r="E388" t="s">
        <v>108</v>
      </c>
      <c r="F388" t="s">
        <v>110</v>
      </c>
      <c r="G388" s="142">
        <v>2016</v>
      </c>
      <c r="H388" s="143">
        <v>9</v>
      </c>
      <c r="I388" s="144">
        <v>42446</v>
      </c>
      <c r="J388" t="s">
        <v>111</v>
      </c>
      <c r="L388" t="s">
        <v>110</v>
      </c>
      <c r="M388" t="s">
        <v>110</v>
      </c>
      <c r="O388" s="146">
        <v>0</v>
      </c>
      <c r="P388" t="s">
        <v>112</v>
      </c>
      <c r="R388" s="148">
        <v>42446</v>
      </c>
      <c r="S388" s="149">
        <v>66</v>
      </c>
      <c r="T388" s="150">
        <v>17089.080000000002</v>
      </c>
      <c r="U388" s="151">
        <v>17089.080000000002</v>
      </c>
      <c r="V388" s="152">
        <v>0</v>
      </c>
      <c r="W388" t="s">
        <v>113</v>
      </c>
      <c r="Y388" t="s">
        <v>114</v>
      </c>
      <c r="Z388" t="s">
        <v>114</v>
      </c>
      <c r="AA388" t="s">
        <v>114</v>
      </c>
      <c r="AB388" t="s">
        <v>115</v>
      </c>
      <c r="AC388" t="s">
        <v>116</v>
      </c>
      <c r="AD388" t="s">
        <v>110</v>
      </c>
      <c r="AE388" t="s">
        <v>110</v>
      </c>
      <c r="AH388" s="153">
        <v>0</v>
      </c>
      <c r="AI388" s="154">
        <v>42447</v>
      </c>
      <c r="AJ388" s="155">
        <v>976398</v>
      </c>
      <c r="AK388" s="156">
        <v>976398.1</v>
      </c>
      <c r="AL388" s="157">
        <v>42446</v>
      </c>
      <c r="AM388" s="158">
        <v>0</v>
      </c>
      <c r="AN388" t="s">
        <v>117</v>
      </c>
      <c r="AO388" s="159">
        <v>42447.987870370373</v>
      </c>
      <c r="AP388" t="s">
        <v>175</v>
      </c>
      <c r="AQ388" t="s">
        <v>119</v>
      </c>
      <c r="AR388" t="s">
        <v>119</v>
      </c>
      <c r="AT388" s="160">
        <v>42446</v>
      </c>
      <c r="AU388" s="161">
        <v>1</v>
      </c>
      <c r="AV388" s="162">
        <v>1</v>
      </c>
      <c r="AW388" t="s">
        <v>120</v>
      </c>
      <c r="AZ388" s="163">
        <v>42447</v>
      </c>
      <c r="BB388" t="s">
        <v>121</v>
      </c>
      <c r="BC388" t="s">
        <v>114</v>
      </c>
      <c r="BD388" t="s">
        <v>122</v>
      </c>
      <c r="BE388" t="s">
        <v>110</v>
      </c>
      <c r="BH388" t="s">
        <v>122</v>
      </c>
      <c r="BL388" t="s">
        <v>110</v>
      </c>
      <c r="BM388" s="165">
        <v>42446</v>
      </c>
      <c r="BO388" t="s">
        <v>110</v>
      </c>
      <c r="BP388" t="s">
        <v>123</v>
      </c>
      <c r="BS388" s="166">
        <v>42447.97519675926</v>
      </c>
      <c r="BU388" t="s">
        <v>110</v>
      </c>
      <c r="BV388" t="s">
        <v>175</v>
      </c>
      <c r="BW388" t="s">
        <v>110</v>
      </c>
      <c r="BZ388" t="s">
        <v>108</v>
      </c>
      <c r="CA388" t="s">
        <v>174</v>
      </c>
      <c r="CB388" s="167">
        <v>42446</v>
      </c>
      <c r="CC388" s="168">
        <v>0</v>
      </c>
      <c r="CD388" s="169">
        <v>1</v>
      </c>
      <c r="CE388" t="s">
        <v>111</v>
      </c>
      <c r="CH388" t="s">
        <v>147</v>
      </c>
      <c r="CL388" t="s">
        <v>126</v>
      </c>
      <c r="CM388" t="s">
        <v>137</v>
      </c>
      <c r="CU388" t="s">
        <v>119</v>
      </c>
      <c r="DD388" s="170">
        <v>-6138.24</v>
      </c>
      <c r="DE388" t="s">
        <v>110</v>
      </c>
      <c r="DF388" s="171">
        <v>0</v>
      </c>
      <c r="DH388" s="172">
        <v>0</v>
      </c>
      <c r="DI388" t="s">
        <v>175</v>
      </c>
      <c r="DJ388" t="s">
        <v>116</v>
      </c>
      <c r="DK388" s="173">
        <v>42446</v>
      </c>
      <c r="DL388" t="s">
        <v>119</v>
      </c>
      <c r="DN388" s="174">
        <v>-6138.24</v>
      </c>
      <c r="DO388" s="175">
        <v>1</v>
      </c>
      <c r="DP388" s="176">
        <v>1</v>
      </c>
      <c r="DQ388" s="177">
        <v>976398</v>
      </c>
      <c r="DT388" s="178">
        <v>42447</v>
      </c>
      <c r="DV388" t="s">
        <v>120</v>
      </c>
      <c r="DW388" s="179">
        <v>42446</v>
      </c>
      <c r="DX388" t="s">
        <v>110</v>
      </c>
      <c r="DY388" s="180">
        <v>42446</v>
      </c>
      <c r="DZ388" t="s">
        <v>116</v>
      </c>
      <c r="EC388" t="s">
        <v>123</v>
      </c>
      <c r="ED388" s="181">
        <v>0</v>
      </c>
      <c r="EE388" s="182">
        <v>0</v>
      </c>
      <c r="EF388" t="s">
        <v>123</v>
      </c>
      <c r="EG388" t="s">
        <v>132</v>
      </c>
      <c r="EJ388" t="str">
        <f t="shared" si="12"/>
        <v>100000018000</v>
      </c>
    </row>
    <row r="389" spans="1:140" hidden="1" x14ac:dyDescent="0.25">
      <c r="A389" t="s">
        <v>108</v>
      </c>
      <c r="B389" t="s">
        <v>174</v>
      </c>
      <c r="C389" s="140">
        <v>42446</v>
      </c>
      <c r="D389" s="141">
        <v>0</v>
      </c>
      <c r="E389" t="s">
        <v>108</v>
      </c>
      <c r="F389" t="s">
        <v>110</v>
      </c>
      <c r="G389" s="142">
        <v>2016</v>
      </c>
      <c r="H389" s="143">
        <v>9</v>
      </c>
      <c r="I389" s="144">
        <v>42446</v>
      </c>
      <c r="J389" t="s">
        <v>111</v>
      </c>
      <c r="L389" t="s">
        <v>110</v>
      </c>
      <c r="M389" t="s">
        <v>110</v>
      </c>
      <c r="O389" s="146">
        <v>0</v>
      </c>
      <c r="P389" t="s">
        <v>112</v>
      </c>
      <c r="R389" s="148">
        <v>42446</v>
      </c>
      <c r="S389" s="149">
        <v>66</v>
      </c>
      <c r="T389" s="150">
        <v>17089.080000000002</v>
      </c>
      <c r="U389" s="151">
        <v>17089.080000000002</v>
      </c>
      <c r="V389" s="152">
        <v>0</v>
      </c>
      <c r="W389" t="s">
        <v>113</v>
      </c>
      <c r="Y389" t="s">
        <v>114</v>
      </c>
      <c r="Z389" t="s">
        <v>114</v>
      </c>
      <c r="AA389" t="s">
        <v>114</v>
      </c>
      <c r="AB389" t="s">
        <v>115</v>
      </c>
      <c r="AC389" t="s">
        <v>116</v>
      </c>
      <c r="AD389" t="s">
        <v>110</v>
      </c>
      <c r="AE389" t="s">
        <v>110</v>
      </c>
      <c r="AH389" s="153">
        <v>0</v>
      </c>
      <c r="AI389" s="154">
        <v>42447</v>
      </c>
      <c r="AJ389" s="155">
        <v>976398</v>
      </c>
      <c r="AK389" s="156">
        <v>976398.1</v>
      </c>
      <c r="AL389" s="157">
        <v>42446</v>
      </c>
      <c r="AM389" s="158">
        <v>0</v>
      </c>
      <c r="AN389" t="s">
        <v>117</v>
      </c>
      <c r="AO389" s="159">
        <v>42447.987870370373</v>
      </c>
      <c r="AP389" t="s">
        <v>175</v>
      </c>
      <c r="AQ389" t="s">
        <v>119</v>
      </c>
      <c r="AR389" t="s">
        <v>119</v>
      </c>
      <c r="AT389" s="160">
        <v>42446</v>
      </c>
      <c r="AU389" s="161">
        <v>1</v>
      </c>
      <c r="AV389" s="162">
        <v>1</v>
      </c>
      <c r="AW389" t="s">
        <v>120</v>
      </c>
      <c r="AZ389" s="163">
        <v>42447</v>
      </c>
      <c r="BB389" t="s">
        <v>121</v>
      </c>
      <c r="BC389" t="s">
        <v>114</v>
      </c>
      <c r="BD389" t="s">
        <v>122</v>
      </c>
      <c r="BE389" t="s">
        <v>110</v>
      </c>
      <c r="BH389" t="s">
        <v>122</v>
      </c>
      <c r="BL389" t="s">
        <v>110</v>
      </c>
      <c r="BM389" s="165">
        <v>42446</v>
      </c>
      <c r="BO389" t="s">
        <v>110</v>
      </c>
      <c r="BP389" t="s">
        <v>123</v>
      </c>
      <c r="BS389" s="166">
        <v>42447.97519675926</v>
      </c>
      <c r="BU389" t="s">
        <v>110</v>
      </c>
      <c r="BV389" t="s">
        <v>175</v>
      </c>
      <c r="BW389" t="s">
        <v>110</v>
      </c>
      <c r="BZ389" t="s">
        <v>108</v>
      </c>
      <c r="CA389" t="s">
        <v>174</v>
      </c>
      <c r="CB389" s="167">
        <v>42446</v>
      </c>
      <c r="CC389" s="168">
        <v>0</v>
      </c>
      <c r="CD389" s="169">
        <v>2</v>
      </c>
      <c r="CE389" t="s">
        <v>111</v>
      </c>
      <c r="CH389" t="s">
        <v>147</v>
      </c>
      <c r="CL389" t="s">
        <v>126</v>
      </c>
      <c r="CM389" t="s">
        <v>134</v>
      </c>
      <c r="CU389" t="s">
        <v>119</v>
      </c>
      <c r="DD389" s="170">
        <v>-1642.55</v>
      </c>
      <c r="DE389" t="s">
        <v>110</v>
      </c>
      <c r="DF389" s="171">
        <v>0</v>
      </c>
      <c r="DH389" s="172">
        <v>0</v>
      </c>
      <c r="DI389" t="s">
        <v>175</v>
      </c>
      <c r="DJ389" t="s">
        <v>116</v>
      </c>
      <c r="DK389" s="173">
        <v>42446</v>
      </c>
      <c r="DL389" t="s">
        <v>119</v>
      </c>
      <c r="DN389" s="174">
        <v>-1642.55</v>
      </c>
      <c r="DO389" s="175">
        <v>1</v>
      </c>
      <c r="DP389" s="176">
        <v>1</v>
      </c>
      <c r="DQ389" s="177">
        <v>976398</v>
      </c>
      <c r="DT389" s="178">
        <v>42447</v>
      </c>
      <c r="DV389" t="s">
        <v>120</v>
      </c>
      <c r="DW389" s="179">
        <v>42446</v>
      </c>
      <c r="DX389" t="s">
        <v>110</v>
      </c>
      <c r="DY389" s="180">
        <v>42446</v>
      </c>
      <c r="DZ389" t="s">
        <v>116</v>
      </c>
      <c r="EC389" t="s">
        <v>123</v>
      </c>
      <c r="ED389" s="181">
        <v>0</v>
      </c>
      <c r="EE389" s="182">
        <v>0</v>
      </c>
      <c r="EG389" t="s">
        <v>132</v>
      </c>
      <c r="EJ389" t="str">
        <f t="shared" si="12"/>
        <v>100000019800</v>
      </c>
    </row>
    <row r="390" spans="1:140" hidden="1" x14ac:dyDescent="0.25">
      <c r="A390" t="s">
        <v>108</v>
      </c>
      <c r="B390" t="s">
        <v>174</v>
      </c>
      <c r="C390" s="140">
        <v>42446</v>
      </c>
      <c r="D390" s="141">
        <v>0</v>
      </c>
      <c r="E390" t="s">
        <v>108</v>
      </c>
      <c r="F390" t="s">
        <v>110</v>
      </c>
      <c r="G390" s="142">
        <v>2016</v>
      </c>
      <c r="H390" s="143">
        <v>9</v>
      </c>
      <c r="I390" s="144">
        <v>42446</v>
      </c>
      <c r="J390" t="s">
        <v>111</v>
      </c>
      <c r="L390" t="s">
        <v>110</v>
      </c>
      <c r="M390" t="s">
        <v>110</v>
      </c>
      <c r="O390" s="146">
        <v>0</v>
      </c>
      <c r="P390" t="s">
        <v>112</v>
      </c>
      <c r="R390" s="148">
        <v>42446</v>
      </c>
      <c r="S390" s="149">
        <v>66</v>
      </c>
      <c r="T390" s="150">
        <v>17089.080000000002</v>
      </c>
      <c r="U390" s="151">
        <v>17089.080000000002</v>
      </c>
      <c r="V390" s="152">
        <v>0</v>
      </c>
      <c r="W390" t="s">
        <v>113</v>
      </c>
      <c r="Y390" t="s">
        <v>114</v>
      </c>
      <c r="Z390" t="s">
        <v>114</v>
      </c>
      <c r="AA390" t="s">
        <v>114</v>
      </c>
      <c r="AB390" t="s">
        <v>115</v>
      </c>
      <c r="AC390" t="s">
        <v>116</v>
      </c>
      <c r="AD390" t="s">
        <v>110</v>
      </c>
      <c r="AE390" t="s">
        <v>110</v>
      </c>
      <c r="AH390" s="153">
        <v>0</v>
      </c>
      <c r="AI390" s="154">
        <v>42447</v>
      </c>
      <c r="AJ390" s="155">
        <v>976398</v>
      </c>
      <c r="AK390" s="156">
        <v>976398.1</v>
      </c>
      <c r="AL390" s="157">
        <v>42446</v>
      </c>
      <c r="AM390" s="158">
        <v>0</v>
      </c>
      <c r="AN390" t="s">
        <v>117</v>
      </c>
      <c r="AO390" s="159">
        <v>42447.987870370373</v>
      </c>
      <c r="AP390" t="s">
        <v>175</v>
      </c>
      <c r="AQ390" t="s">
        <v>119</v>
      </c>
      <c r="AR390" t="s">
        <v>119</v>
      </c>
      <c r="AT390" s="160">
        <v>42446</v>
      </c>
      <c r="AU390" s="161">
        <v>1</v>
      </c>
      <c r="AV390" s="162">
        <v>1</v>
      </c>
      <c r="AW390" t="s">
        <v>120</v>
      </c>
      <c r="AZ390" s="163">
        <v>42447</v>
      </c>
      <c r="BB390" t="s">
        <v>121</v>
      </c>
      <c r="BC390" t="s">
        <v>114</v>
      </c>
      <c r="BD390" t="s">
        <v>122</v>
      </c>
      <c r="BE390" t="s">
        <v>110</v>
      </c>
      <c r="BH390" t="s">
        <v>122</v>
      </c>
      <c r="BL390" t="s">
        <v>110</v>
      </c>
      <c r="BM390" s="165">
        <v>42446</v>
      </c>
      <c r="BO390" t="s">
        <v>110</v>
      </c>
      <c r="BP390" t="s">
        <v>123</v>
      </c>
      <c r="BS390" s="166">
        <v>42447.97519675926</v>
      </c>
      <c r="BU390" t="s">
        <v>110</v>
      </c>
      <c r="BV390" t="s">
        <v>175</v>
      </c>
      <c r="BW390" t="s">
        <v>110</v>
      </c>
      <c r="BZ390" t="s">
        <v>108</v>
      </c>
      <c r="CA390" t="s">
        <v>174</v>
      </c>
      <c r="CB390" s="167">
        <v>42446</v>
      </c>
      <c r="CC390" s="168">
        <v>0</v>
      </c>
      <c r="CD390" s="169">
        <v>3</v>
      </c>
      <c r="CE390" t="s">
        <v>111</v>
      </c>
      <c r="CH390" t="s">
        <v>147</v>
      </c>
      <c r="CL390" t="s">
        <v>126</v>
      </c>
      <c r="CM390" t="s">
        <v>127</v>
      </c>
      <c r="CU390" t="s">
        <v>119</v>
      </c>
      <c r="DD390" s="170">
        <v>-118</v>
      </c>
      <c r="DE390" t="s">
        <v>110</v>
      </c>
      <c r="DF390" s="171">
        <v>0</v>
      </c>
      <c r="DH390" s="172">
        <v>0</v>
      </c>
      <c r="DI390" t="s">
        <v>175</v>
      </c>
      <c r="DJ390" t="s">
        <v>116</v>
      </c>
      <c r="DK390" s="173">
        <v>42446</v>
      </c>
      <c r="DL390" t="s">
        <v>119</v>
      </c>
      <c r="DN390" s="174">
        <v>-118</v>
      </c>
      <c r="DO390" s="175">
        <v>1</v>
      </c>
      <c r="DP390" s="176">
        <v>1</v>
      </c>
      <c r="DQ390" s="177">
        <v>976398</v>
      </c>
      <c r="DT390" s="178">
        <v>42447</v>
      </c>
      <c r="DV390" t="s">
        <v>120</v>
      </c>
      <c r="DW390" s="179">
        <v>42446</v>
      </c>
      <c r="DX390" t="s">
        <v>110</v>
      </c>
      <c r="DY390" s="180">
        <v>42446</v>
      </c>
      <c r="DZ390" t="s">
        <v>116</v>
      </c>
      <c r="EC390" t="s">
        <v>123</v>
      </c>
      <c r="ED390" s="181">
        <v>0</v>
      </c>
      <c r="EE390" s="182">
        <v>0</v>
      </c>
      <c r="EG390" t="s">
        <v>132</v>
      </c>
      <c r="EJ390" t="str">
        <f t="shared" si="12"/>
        <v>100000099000</v>
      </c>
    </row>
    <row r="391" spans="1:140" hidden="1" x14ac:dyDescent="0.25">
      <c r="A391" t="s">
        <v>108</v>
      </c>
      <c r="B391" t="s">
        <v>174</v>
      </c>
      <c r="C391" s="140">
        <v>42446</v>
      </c>
      <c r="D391" s="141">
        <v>0</v>
      </c>
      <c r="E391" t="s">
        <v>108</v>
      </c>
      <c r="F391" t="s">
        <v>110</v>
      </c>
      <c r="G391" s="142">
        <v>2016</v>
      </c>
      <c r="H391" s="143">
        <v>9</v>
      </c>
      <c r="I391" s="144">
        <v>42446</v>
      </c>
      <c r="J391" t="s">
        <v>111</v>
      </c>
      <c r="L391" t="s">
        <v>110</v>
      </c>
      <c r="M391" t="s">
        <v>110</v>
      </c>
      <c r="O391" s="146">
        <v>0</v>
      </c>
      <c r="P391" t="s">
        <v>112</v>
      </c>
      <c r="R391" s="148">
        <v>42446</v>
      </c>
      <c r="S391" s="149">
        <v>66</v>
      </c>
      <c r="T391" s="150">
        <v>17089.080000000002</v>
      </c>
      <c r="U391" s="151">
        <v>17089.080000000002</v>
      </c>
      <c r="V391" s="152">
        <v>0</v>
      </c>
      <c r="W391" t="s">
        <v>113</v>
      </c>
      <c r="Y391" t="s">
        <v>114</v>
      </c>
      <c r="Z391" t="s">
        <v>114</v>
      </c>
      <c r="AA391" t="s">
        <v>114</v>
      </c>
      <c r="AB391" t="s">
        <v>115</v>
      </c>
      <c r="AC391" t="s">
        <v>116</v>
      </c>
      <c r="AD391" t="s">
        <v>110</v>
      </c>
      <c r="AE391" t="s">
        <v>110</v>
      </c>
      <c r="AH391" s="153">
        <v>0</v>
      </c>
      <c r="AI391" s="154">
        <v>42447</v>
      </c>
      <c r="AJ391" s="155">
        <v>976398</v>
      </c>
      <c r="AK391" s="156">
        <v>976398.1</v>
      </c>
      <c r="AL391" s="157">
        <v>42446</v>
      </c>
      <c r="AM391" s="158">
        <v>0</v>
      </c>
      <c r="AN391" t="s">
        <v>117</v>
      </c>
      <c r="AO391" s="159">
        <v>42447.987870370373</v>
      </c>
      <c r="AP391" t="s">
        <v>175</v>
      </c>
      <c r="AQ391" t="s">
        <v>119</v>
      </c>
      <c r="AR391" t="s">
        <v>119</v>
      </c>
      <c r="AT391" s="160">
        <v>42446</v>
      </c>
      <c r="AU391" s="161">
        <v>1</v>
      </c>
      <c r="AV391" s="162">
        <v>1</v>
      </c>
      <c r="AW391" t="s">
        <v>120</v>
      </c>
      <c r="AZ391" s="163">
        <v>42447</v>
      </c>
      <c r="BB391" t="s">
        <v>121</v>
      </c>
      <c r="BC391" t="s">
        <v>114</v>
      </c>
      <c r="BD391" t="s">
        <v>122</v>
      </c>
      <c r="BE391" t="s">
        <v>110</v>
      </c>
      <c r="BH391" t="s">
        <v>122</v>
      </c>
      <c r="BL391" t="s">
        <v>110</v>
      </c>
      <c r="BM391" s="165">
        <v>42446</v>
      </c>
      <c r="BO391" t="s">
        <v>110</v>
      </c>
      <c r="BP391" t="s">
        <v>123</v>
      </c>
      <c r="BS391" s="166">
        <v>42447.97519675926</v>
      </c>
      <c r="BU391" t="s">
        <v>110</v>
      </c>
      <c r="BV391" t="s">
        <v>175</v>
      </c>
      <c r="BW391" t="s">
        <v>110</v>
      </c>
      <c r="BZ391" t="s">
        <v>108</v>
      </c>
      <c r="CA391" t="s">
        <v>174</v>
      </c>
      <c r="CB391" s="167">
        <v>42446</v>
      </c>
      <c r="CC391" s="168">
        <v>0</v>
      </c>
      <c r="CD391" s="169">
        <v>5</v>
      </c>
      <c r="CE391" t="s">
        <v>111</v>
      </c>
      <c r="CH391" t="s">
        <v>148</v>
      </c>
      <c r="CL391" t="s">
        <v>126</v>
      </c>
      <c r="CM391" t="s">
        <v>134</v>
      </c>
      <c r="CU391" t="s">
        <v>119</v>
      </c>
      <c r="DD391" s="170">
        <v>-175.88</v>
      </c>
      <c r="DE391" t="s">
        <v>110</v>
      </c>
      <c r="DF391" s="171">
        <v>0</v>
      </c>
      <c r="DH391" s="172">
        <v>0</v>
      </c>
      <c r="DI391" t="s">
        <v>175</v>
      </c>
      <c r="DJ391" t="s">
        <v>116</v>
      </c>
      <c r="DK391" s="173">
        <v>42446</v>
      </c>
      <c r="DL391" t="s">
        <v>119</v>
      </c>
      <c r="DN391" s="174">
        <v>-175.88</v>
      </c>
      <c r="DO391" s="175">
        <v>1</v>
      </c>
      <c r="DP391" s="176">
        <v>1</v>
      </c>
      <c r="DQ391" s="177">
        <v>976398</v>
      </c>
      <c r="DT391" s="178">
        <v>42447</v>
      </c>
      <c r="DV391" t="s">
        <v>120</v>
      </c>
      <c r="DW391" s="179">
        <v>42446</v>
      </c>
      <c r="DX391" t="s">
        <v>110</v>
      </c>
      <c r="DY391" s="180">
        <v>42446</v>
      </c>
      <c r="DZ391" t="s">
        <v>116</v>
      </c>
      <c r="EC391" t="s">
        <v>123</v>
      </c>
      <c r="ED391" s="181">
        <v>0</v>
      </c>
      <c r="EE391" s="182">
        <v>0</v>
      </c>
      <c r="EG391" t="s">
        <v>132</v>
      </c>
      <c r="EJ391" t="str">
        <f t="shared" si="12"/>
        <v>205200019800</v>
      </c>
    </row>
    <row r="392" spans="1:140" hidden="1" x14ac:dyDescent="0.25">
      <c r="A392" t="s">
        <v>108</v>
      </c>
      <c r="B392" t="s">
        <v>174</v>
      </c>
      <c r="C392" s="140">
        <v>42446</v>
      </c>
      <c r="D392" s="141">
        <v>0</v>
      </c>
      <c r="E392" t="s">
        <v>108</v>
      </c>
      <c r="F392" t="s">
        <v>110</v>
      </c>
      <c r="G392" s="142">
        <v>2016</v>
      </c>
      <c r="H392" s="143">
        <v>9</v>
      </c>
      <c r="I392" s="144">
        <v>42446</v>
      </c>
      <c r="J392" t="s">
        <v>111</v>
      </c>
      <c r="L392" t="s">
        <v>110</v>
      </c>
      <c r="M392" t="s">
        <v>110</v>
      </c>
      <c r="O392" s="146">
        <v>0</v>
      </c>
      <c r="P392" t="s">
        <v>112</v>
      </c>
      <c r="R392" s="148">
        <v>42446</v>
      </c>
      <c r="S392" s="149">
        <v>66</v>
      </c>
      <c r="T392" s="150">
        <v>17089.080000000002</v>
      </c>
      <c r="U392" s="151">
        <v>17089.080000000002</v>
      </c>
      <c r="V392" s="152">
        <v>0</v>
      </c>
      <c r="W392" t="s">
        <v>113</v>
      </c>
      <c r="Y392" t="s">
        <v>114</v>
      </c>
      <c r="Z392" t="s">
        <v>114</v>
      </c>
      <c r="AA392" t="s">
        <v>114</v>
      </c>
      <c r="AB392" t="s">
        <v>115</v>
      </c>
      <c r="AC392" t="s">
        <v>116</v>
      </c>
      <c r="AD392" t="s">
        <v>110</v>
      </c>
      <c r="AE392" t="s">
        <v>110</v>
      </c>
      <c r="AH392" s="153">
        <v>0</v>
      </c>
      <c r="AI392" s="154">
        <v>42447</v>
      </c>
      <c r="AJ392" s="155">
        <v>976398</v>
      </c>
      <c r="AK392" s="156">
        <v>976398.1</v>
      </c>
      <c r="AL392" s="157">
        <v>42446</v>
      </c>
      <c r="AM392" s="158">
        <v>0</v>
      </c>
      <c r="AN392" t="s">
        <v>117</v>
      </c>
      <c r="AO392" s="159">
        <v>42447.987870370373</v>
      </c>
      <c r="AP392" t="s">
        <v>175</v>
      </c>
      <c r="AQ392" t="s">
        <v>119</v>
      </c>
      <c r="AR392" t="s">
        <v>119</v>
      </c>
      <c r="AT392" s="160">
        <v>42446</v>
      </c>
      <c r="AU392" s="161">
        <v>1</v>
      </c>
      <c r="AV392" s="162">
        <v>1</v>
      </c>
      <c r="AW392" t="s">
        <v>120</v>
      </c>
      <c r="AZ392" s="163">
        <v>42447</v>
      </c>
      <c r="BB392" t="s">
        <v>121</v>
      </c>
      <c r="BC392" t="s">
        <v>114</v>
      </c>
      <c r="BD392" t="s">
        <v>122</v>
      </c>
      <c r="BE392" t="s">
        <v>110</v>
      </c>
      <c r="BH392" t="s">
        <v>122</v>
      </c>
      <c r="BL392" t="s">
        <v>110</v>
      </c>
      <c r="BM392" s="165">
        <v>42446</v>
      </c>
      <c r="BO392" t="s">
        <v>110</v>
      </c>
      <c r="BP392" t="s">
        <v>123</v>
      </c>
      <c r="BS392" s="166">
        <v>42447.97519675926</v>
      </c>
      <c r="BU392" t="s">
        <v>110</v>
      </c>
      <c r="BV392" t="s">
        <v>175</v>
      </c>
      <c r="BW392" t="s">
        <v>110</v>
      </c>
      <c r="BZ392" t="s">
        <v>108</v>
      </c>
      <c r="CA392" t="s">
        <v>174</v>
      </c>
      <c r="CB392" s="167">
        <v>42446</v>
      </c>
      <c r="CC392" s="168">
        <v>0</v>
      </c>
      <c r="CD392" s="169">
        <v>9</v>
      </c>
      <c r="CE392" t="s">
        <v>111</v>
      </c>
      <c r="CH392" t="s">
        <v>149</v>
      </c>
      <c r="CL392" t="s">
        <v>126</v>
      </c>
      <c r="CM392" t="s">
        <v>127</v>
      </c>
      <c r="CU392" t="s">
        <v>119</v>
      </c>
      <c r="DD392" s="170">
        <v>-11.02</v>
      </c>
      <c r="DE392" t="s">
        <v>110</v>
      </c>
      <c r="DF392" s="171">
        <v>0</v>
      </c>
      <c r="DH392" s="172">
        <v>0</v>
      </c>
      <c r="DI392" t="s">
        <v>175</v>
      </c>
      <c r="DJ392" t="s">
        <v>116</v>
      </c>
      <c r="DK392" s="173">
        <v>42446</v>
      </c>
      <c r="DL392" t="s">
        <v>119</v>
      </c>
      <c r="DN392" s="174">
        <v>-11.02</v>
      </c>
      <c r="DO392" s="175">
        <v>1</v>
      </c>
      <c r="DP392" s="176">
        <v>1</v>
      </c>
      <c r="DQ392" s="177">
        <v>976398</v>
      </c>
      <c r="DT392" s="178">
        <v>42447</v>
      </c>
      <c r="DV392" t="s">
        <v>120</v>
      </c>
      <c r="DW392" s="179">
        <v>42446</v>
      </c>
      <c r="DX392" t="s">
        <v>110</v>
      </c>
      <c r="DY392" s="180">
        <v>42446</v>
      </c>
      <c r="DZ392" t="s">
        <v>116</v>
      </c>
      <c r="EC392" t="s">
        <v>123</v>
      </c>
      <c r="ED392" s="181">
        <v>0</v>
      </c>
      <c r="EE392" s="182">
        <v>0</v>
      </c>
      <c r="EG392" t="s">
        <v>132</v>
      </c>
      <c r="EJ392" t="str">
        <f t="shared" si="12"/>
        <v>205300099000</v>
      </c>
    </row>
    <row r="393" spans="1:140" hidden="1" x14ac:dyDescent="0.25">
      <c r="A393" t="s">
        <v>108</v>
      </c>
      <c r="B393" t="s">
        <v>174</v>
      </c>
      <c r="C393" s="140">
        <v>42446</v>
      </c>
      <c r="D393" s="141">
        <v>0</v>
      </c>
      <c r="E393" t="s">
        <v>108</v>
      </c>
      <c r="F393" t="s">
        <v>110</v>
      </c>
      <c r="G393" s="142">
        <v>2016</v>
      </c>
      <c r="H393" s="143">
        <v>9</v>
      </c>
      <c r="I393" s="144">
        <v>42446</v>
      </c>
      <c r="J393" t="s">
        <v>111</v>
      </c>
      <c r="L393" t="s">
        <v>110</v>
      </c>
      <c r="M393" t="s">
        <v>110</v>
      </c>
      <c r="O393" s="146">
        <v>0</v>
      </c>
      <c r="P393" t="s">
        <v>112</v>
      </c>
      <c r="R393" s="148">
        <v>42446</v>
      </c>
      <c r="S393" s="149">
        <v>66</v>
      </c>
      <c r="T393" s="150">
        <v>17089.080000000002</v>
      </c>
      <c r="U393" s="151">
        <v>17089.080000000002</v>
      </c>
      <c r="V393" s="152">
        <v>0</v>
      </c>
      <c r="W393" t="s">
        <v>113</v>
      </c>
      <c r="Y393" t="s">
        <v>114</v>
      </c>
      <c r="Z393" t="s">
        <v>114</v>
      </c>
      <c r="AA393" t="s">
        <v>114</v>
      </c>
      <c r="AB393" t="s">
        <v>115</v>
      </c>
      <c r="AC393" t="s">
        <v>116</v>
      </c>
      <c r="AD393" t="s">
        <v>110</v>
      </c>
      <c r="AE393" t="s">
        <v>110</v>
      </c>
      <c r="AH393" s="153">
        <v>0</v>
      </c>
      <c r="AI393" s="154">
        <v>42447</v>
      </c>
      <c r="AJ393" s="155">
        <v>976398</v>
      </c>
      <c r="AK393" s="156">
        <v>976398.1</v>
      </c>
      <c r="AL393" s="157">
        <v>42446</v>
      </c>
      <c r="AM393" s="158">
        <v>0</v>
      </c>
      <c r="AN393" t="s">
        <v>117</v>
      </c>
      <c r="AO393" s="159">
        <v>42447.987870370373</v>
      </c>
      <c r="AP393" t="s">
        <v>175</v>
      </c>
      <c r="AQ393" t="s">
        <v>119</v>
      </c>
      <c r="AR393" t="s">
        <v>119</v>
      </c>
      <c r="AT393" s="160">
        <v>42446</v>
      </c>
      <c r="AU393" s="161">
        <v>1</v>
      </c>
      <c r="AV393" s="162">
        <v>1</v>
      </c>
      <c r="AW393" t="s">
        <v>120</v>
      </c>
      <c r="AZ393" s="163">
        <v>42447</v>
      </c>
      <c r="BB393" t="s">
        <v>121</v>
      </c>
      <c r="BC393" t="s">
        <v>114</v>
      </c>
      <c r="BD393" t="s">
        <v>122</v>
      </c>
      <c r="BE393" t="s">
        <v>110</v>
      </c>
      <c r="BH393" t="s">
        <v>122</v>
      </c>
      <c r="BL393" t="s">
        <v>110</v>
      </c>
      <c r="BM393" s="165">
        <v>42446</v>
      </c>
      <c r="BO393" t="s">
        <v>110</v>
      </c>
      <c r="BP393" t="s">
        <v>123</v>
      </c>
      <c r="BS393" s="166">
        <v>42447.97519675926</v>
      </c>
      <c r="BU393" t="s">
        <v>110</v>
      </c>
      <c r="BV393" t="s">
        <v>175</v>
      </c>
      <c r="BW393" t="s">
        <v>110</v>
      </c>
      <c r="BZ393" t="s">
        <v>108</v>
      </c>
      <c r="CA393" t="s">
        <v>174</v>
      </c>
      <c r="CB393" s="167">
        <v>42446</v>
      </c>
      <c r="CC393" s="168">
        <v>0</v>
      </c>
      <c r="CD393" s="169">
        <v>6</v>
      </c>
      <c r="CE393" t="s">
        <v>111</v>
      </c>
      <c r="CH393" t="s">
        <v>148</v>
      </c>
      <c r="CL393" t="s">
        <v>126</v>
      </c>
      <c r="CM393" t="s">
        <v>127</v>
      </c>
      <c r="CU393" t="s">
        <v>119</v>
      </c>
      <c r="DD393" s="170">
        <v>-12.42</v>
      </c>
      <c r="DE393" t="s">
        <v>110</v>
      </c>
      <c r="DF393" s="171">
        <v>0</v>
      </c>
      <c r="DH393" s="172">
        <v>0</v>
      </c>
      <c r="DI393" t="s">
        <v>175</v>
      </c>
      <c r="DJ393" t="s">
        <v>116</v>
      </c>
      <c r="DK393" s="173">
        <v>42446</v>
      </c>
      <c r="DL393" t="s">
        <v>119</v>
      </c>
      <c r="DN393" s="174">
        <v>-12.42</v>
      </c>
      <c r="DO393" s="175">
        <v>1</v>
      </c>
      <c r="DP393" s="176">
        <v>1</v>
      </c>
      <c r="DQ393" s="177">
        <v>976398</v>
      </c>
      <c r="DT393" s="178">
        <v>42447</v>
      </c>
      <c r="DV393" t="s">
        <v>120</v>
      </c>
      <c r="DW393" s="179">
        <v>42446</v>
      </c>
      <c r="DX393" t="s">
        <v>110</v>
      </c>
      <c r="DY393" s="180">
        <v>42446</v>
      </c>
      <c r="DZ393" t="s">
        <v>116</v>
      </c>
      <c r="EC393" t="s">
        <v>123</v>
      </c>
      <c r="ED393" s="181">
        <v>0</v>
      </c>
      <c r="EE393" s="182">
        <v>0</v>
      </c>
      <c r="EG393" t="s">
        <v>132</v>
      </c>
      <c r="EJ393" t="str">
        <f t="shared" si="12"/>
        <v>205200099000</v>
      </c>
    </row>
    <row r="394" spans="1:140" hidden="1" x14ac:dyDescent="0.25">
      <c r="A394" t="s">
        <v>108</v>
      </c>
      <c r="B394" t="s">
        <v>174</v>
      </c>
      <c r="C394" s="140">
        <v>42446</v>
      </c>
      <c r="D394" s="141">
        <v>0</v>
      </c>
      <c r="E394" t="s">
        <v>108</v>
      </c>
      <c r="F394" t="s">
        <v>110</v>
      </c>
      <c r="G394" s="142">
        <v>2016</v>
      </c>
      <c r="H394" s="143">
        <v>9</v>
      </c>
      <c r="I394" s="144">
        <v>42446</v>
      </c>
      <c r="J394" t="s">
        <v>111</v>
      </c>
      <c r="L394" t="s">
        <v>110</v>
      </c>
      <c r="M394" t="s">
        <v>110</v>
      </c>
      <c r="O394" s="146">
        <v>0</v>
      </c>
      <c r="P394" t="s">
        <v>112</v>
      </c>
      <c r="R394" s="148">
        <v>42446</v>
      </c>
      <c r="S394" s="149">
        <v>66</v>
      </c>
      <c r="T394" s="150">
        <v>17089.080000000002</v>
      </c>
      <c r="U394" s="151">
        <v>17089.080000000002</v>
      </c>
      <c r="V394" s="152">
        <v>0</v>
      </c>
      <c r="W394" t="s">
        <v>113</v>
      </c>
      <c r="Y394" t="s">
        <v>114</v>
      </c>
      <c r="Z394" t="s">
        <v>114</v>
      </c>
      <c r="AA394" t="s">
        <v>114</v>
      </c>
      <c r="AB394" t="s">
        <v>115</v>
      </c>
      <c r="AC394" t="s">
        <v>116</v>
      </c>
      <c r="AD394" t="s">
        <v>110</v>
      </c>
      <c r="AE394" t="s">
        <v>110</v>
      </c>
      <c r="AH394" s="153">
        <v>0</v>
      </c>
      <c r="AI394" s="154">
        <v>42447</v>
      </c>
      <c r="AJ394" s="155">
        <v>976398</v>
      </c>
      <c r="AK394" s="156">
        <v>976398.1</v>
      </c>
      <c r="AL394" s="157">
        <v>42446</v>
      </c>
      <c r="AM394" s="158">
        <v>0</v>
      </c>
      <c r="AN394" t="s">
        <v>117</v>
      </c>
      <c r="AO394" s="159">
        <v>42447.987870370373</v>
      </c>
      <c r="AP394" t="s">
        <v>175</v>
      </c>
      <c r="AQ394" t="s">
        <v>119</v>
      </c>
      <c r="AR394" t="s">
        <v>119</v>
      </c>
      <c r="AT394" s="160">
        <v>42446</v>
      </c>
      <c r="AU394" s="161">
        <v>1</v>
      </c>
      <c r="AV394" s="162">
        <v>1</v>
      </c>
      <c r="AW394" t="s">
        <v>120</v>
      </c>
      <c r="AZ394" s="163">
        <v>42447</v>
      </c>
      <c r="BB394" t="s">
        <v>121</v>
      </c>
      <c r="BC394" t="s">
        <v>114</v>
      </c>
      <c r="BD394" t="s">
        <v>122</v>
      </c>
      <c r="BE394" t="s">
        <v>110</v>
      </c>
      <c r="BH394" t="s">
        <v>122</v>
      </c>
      <c r="BL394" t="s">
        <v>110</v>
      </c>
      <c r="BM394" s="165">
        <v>42446</v>
      </c>
      <c r="BO394" t="s">
        <v>110</v>
      </c>
      <c r="BP394" t="s">
        <v>123</v>
      </c>
      <c r="BS394" s="166">
        <v>42447.97519675926</v>
      </c>
      <c r="BU394" t="s">
        <v>110</v>
      </c>
      <c r="BV394" t="s">
        <v>175</v>
      </c>
      <c r="BW394" t="s">
        <v>110</v>
      </c>
      <c r="BZ394" t="s">
        <v>108</v>
      </c>
      <c r="CA394" t="s">
        <v>174</v>
      </c>
      <c r="CB394" s="167">
        <v>42446</v>
      </c>
      <c r="CC394" s="168">
        <v>0</v>
      </c>
      <c r="CD394" s="169">
        <v>7</v>
      </c>
      <c r="CE394" t="s">
        <v>111</v>
      </c>
      <c r="CH394" t="s">
        <v>149</v>
      </c>
      <c r="CL394" t="s">
        <v>126</v>
      </c>
      <c r="CM394" t="s">
        <v>137</v>
      </c>
      <c r="CU394" t="s">
        <v>119</v>
      </c>
      <c r="DD394" s="170">
        <v>-547.74</v>
      </c>
      <c r="DE394" t="s">
        <v>110</v>
      </c>
      <c r="DF394" s="171">
        <v>0</v>
      </c>
      <c r="DH394" s="172">
        <v>0</v>
      </c>
      <c r="DI394" t="s">
        <v>175</v>
      </c>
      <c r="DJ394" t="s">
        <v>116</v>
      </c>
      <c r="DK394" s="173">
        <v>42446</v>
      </c>
      <c r="DL394" t="s">
        <v>119</v>
      </c>
      <c r="DN394" s="174">
        <v>-547.74</v>
      </c>
      <c r="DO394" s="175">
        <v>1</v>
      </c>
      <c r="DP394" s="176">
        <v>1</v>
      </c>
      <c r="DQ394" s="177">
        <v>976398</v>
      </c>
      <c r="DT394" s="178">
        <v>42447</v>
      </c>
      <c r="DV394" t="s">
        <v>120</v>
      </c>
      <c r="DW394" s="179">
        <v>42446</v>
      </c>
      <c r="DX394" t="s">
        <v>110</v>
      </c>
      <c r="DY394" s="180">
        <v>42446</v>
      </c>
      <c r="DZ394" t="s">
        <v>116</v>
      </c>
      <c r="EC394" t="s">
        <v>123</v>
      </c>
      <c r="ED394" s="181">
        <v>0</v>
      </c>
      <c r="EE394" s="182">
        <v>0</v>
      </c>
      <c r="EG394" t="s">
        <v>132</v>
      </c>
      <c r="EJ394" t="str">
        <f t="shared" si="12"/>
        <v>205300018000</v>
      </c>
    </row>
    <row r="395" spans="1:140" hidden="1" x14ac:dyDescent="0.25">
      <c r="A395" t="s">
        <v>108</v>
      </c>
      <c r="B395" t="s">
        <v>174</v>
      </c>
      <c r="C395" s="140">
        <v>42446</v>
      </c>
      <c r="D395" s="141">
        <v>0</v>
      </c>
      <c r="E395" t="s">
        <v>108</v>
      </c>
      <c r="F395" t="s">
        <v>110</v>
      </c>
      <c r="G395" s="142">
        <v>2016</v>
      </c>
      <c r="H395" s="143">
        <v>9</v>
      </c>
      <c r="I395" s="144">
        <v>42446</v>
      </c>
      <c r="J395" t="s">
        <v>111</v>
      </c>
      <c r="L395" t="s">
        <v>110</v>
      </c>
      <c r="M395" t="s">
        <v>110</v>
      </c>
      <c r="O395" s="146">
        <v>0</v>
      </c>
      <c r="P395" t="s">
        <v>112</v>
      </c>
      <c r="R395" s="148">
        <v>42446</v>
      </c>
      <c r="S395" s="149">
        <v>66</v>
      </c>
      <c r="T395" s="150">
        <v>17089.080000000002</v>
      </c>
      <c r="U395" s="151">
        <v>17089.080000000002</v>
      </c>
      <c r="V395" s="152">
        <v>0</v>
      </c>
      <c r="W395" t="s">
        <v>113</v>
      </c>
      <c r="Y395" t="s">
        <v>114</v>
      </c>
      <c r="Z395" t="s">
        <v>114</v>
      </c>
      <c r="AA395" t="s">
        <v>114</v>
      </c>
      <c r="AB395" t="s">
        <v>115</v>
      </c>
      <c r="AC395" t="s">
        <v>116</v>
      </c>
      <c r="AD395" t="s">
        <v>110</v>
      </c>
      <c r="AE395" t="s">
        <v>110</v>
      </c>
      <c r="AH395" s="153">
        <v>0</v>
      </c>
      <c r="AI395" s="154">
        <v>42447</v>
      </c>
      <c r="AJ395" s="155">
        <v>976398</v>
      </c>
      <c r="AK395" s="156">
        <v>976398.1</v>
      </c>
      <c r="AL395" s="157">
        <v>42446</v>
      </c>
      <c r="AM395" s="158">
        <v>0</v>
      </c>
      <c r="AN395" t="s">
        <v>117</v>
      </c>
      <c r="AO395" s="159">
        <v>42447.987870370373</v>
      </c>
      <c r="AP395" t="s">
        <v>175</v>
      </c>
      <c r="AQ395" t="s">
        <v>119</v>
      </c>
      <c r="AR395" t="s">
        <v>119</v>
      </c>
      <c r="AT395" s="160">
        <v>42446</v>
      </c>
      <c r="AU395" s="161">
        <v>1</v>
      </c>
      <c r="AV395" s="162">
        <v>1</v>
      </c>
      <c r="AW395" t="s">
        <v>120</v>
      </c>
      <c r="AZ395" s="163">
        <v>42447</v>
      </c>
      <c r="BB395" t="s">
        <v>121</v>
      </c>
      <c r="BC395" t="s">
        <v>114</v>
      </c>
      <c r="BD395" t="s">
        <v>122</v>
      </c>
      <c r="BE395" t="s">
        <v>110</v>
      </c>
      <c r="BH395" t="s">
        <v>122</v>
      </c>
      <c r="BL395" t="s">
        <v>110</v>
      </c>
      <c r="BM395" s="165">
        <v>42446</v>
      </c>
      <c r="BO395" t="s">
        <v>110</v>
      </c>
      <c r="BP395" t="s">
        <v>123</v>
      </c>
      <c r="BS395" s="166">
        <v>42447.97519675926</v>
      </c>
      <c r="BU395" t="s">
        <v>110</v>
      </c>
      <c r="BV395" t="s">
        <v>175</v>
      </c>
      <c r="BW395" t="s">
        <v>110</v>
      </c>
      <c r="BZ395" t="s">
        <v>108</v>
      </c>
      <c r="CA395" t="s">
        <v>174</v>
      </c>
      <c r="CB395" s="167">
        <v>42446</v>
      </c>
      <c r="CC395" s="168">
        <v>0</v>
      </c>
      <c r="CD395" s="169">
        <v>8</v>
      </c>
      <c r="CE395" t="s">
        <v>111</v>
      </c>
      <c r="CH395" t="s">
        <v>149</v>
      </c>
      <c r="CL395" t="s">
        <v>126</v>
      </c>
      <c r="CM395" t="s">
        <v>134</v>
      </c>
      <c r="CU395" t="s">
        <v>119</v>
      </c>
      <c r="DD395" s="170">
        <v>-160.46</v>
      </c>
      <c r="DE395" t="s">
        <v>110</v>
      </c>
      <c r="DF395" s="171">
        <v>0</v>
      </c>
      <c r="DH395" s="172">
        <v>0</v>
      </c>
      <c r="DI395" t="s">
        <v>175</v>
      </c>
      <c r="DJ395" t="s">
        <v>116</v>
      </c>
      <c r="DK395" s="173">
        <v>42446</v>
      </c>
      <c r="DL395" t="s">
        <v>119</v>
      </c>
      <c r="DN395" s="174">
        <v>-160.46</v>
      </c>
      <c r="DO395" s="175">
        <v>1</v>
      </c>
      <c r="DP395" s="176">
        <v>1</v>
      </c>
      <c r="DQ395" s="177">
        <v>976398</v>
      </c>
      <c r="DT395" s="178">
        <v>42447</v>
      </c>
      <c r="DV395" t="s">
        <v>120</v>
      </c>
      <c r="DW395" s="179">
        <v>42446</v>
      </c>
      <c r="DX395" t="s">
        <v>110</v>
      </c>
      <c r="DY395" s="180">
        <v>42446</v>
      </c>
      <c r="DZ395" t="s">
        <v>116</v>
      </c>
      <c r="EC395" t="s">
        <v>123</v>
      </c>
      <c r="ED395" s="181">
        <v>0</v>
      </c>
      <c r="EE395" s="182">
        <v>0</v>
      </c>
      <c r="EG395" t="s">
        <v>132</v>
      </c>
      <c r="EJ395" t="str">
        <f t="shared" si="12"/>
        <v>205300019800</v>
      </c>
    </row>
    <row r="396" spans="1:140" hidden="1" x14ac:dyDescent="0.25">
      <c r="A396" t="s">
        <v>108</v>
      </c>
      <c r="B396" t="s">
        <v>174</v>
      </c>
      <c r="C396" s="140">
        <v>42446</v>
      </c>
      <c r="D396" s="141">
        <v>0</v>
      </c>
      <c r="E396" t="s">
        <v>108</v>
      </c>
      <c r="F396" t="s">
        <v>110</v>
      </c>
      <c r="G396" s="142">
        <v>2016</v>
      </c>
      <c r="H396" s="143">
        <v>9</v>
      </c>
      <c r="I396" s="144">
        <v>42446</v>
      </c>
      <c r="J396" t="s">
        <v>111</v>
      </c>
      <c r="L396" t="s">
        <v>110</v>
      </c>
      <c r="M396" t="s">
        <v>110</v>
      </c>
      <c r="O396" s="146">
        <v>0</v>
      </c>
      <c r="P396" t="s">
        <v>112</v>
      </c>
      <c r="R396" s="148">
        <v>42446</v>
      </c>
      <c r="S396" s="149">
        <v>66</v>
      </c>
      <c r="T396" s="150">
        <v>17089.080000000002</v>
      </c>
      <c r="U396" s="151">
        <v>17089.080000000002</v>
      </c>
      <c r="V396" s="152">
        <v>0</v>
      </c>
      <c r="W396" t="s">
        <v>113</v>
      </c>
      <c r="Y396" t="s">
        <v>114</v>
      </c>
      <c r="Z396" t="s">
        <v>114</v>
      </c>
      <c r="AA396" t="s">
        <v>114</v>
      </c>
      <c r="AB396" t="s">
        <v>115</v>
      </c>
      <c r="AC396" t="s">
        <v>116</v>
      </c>
      <c r="AD396" t="s">
        <v>110</v>
      </c>
      <c r="AE396" t="s">
        <v>110</v>
      </c>
      <c r="AH396" s="153">
        <v>0</v>
      </c>
      <c r="AI396" s="154">
        <v>42447</v>
      </c>
      <c r="AJ396" s="155">
        <v>976398</v>
      </c>
      <c r="AK396" s="156">
        <v>976398.1</v>
      </c>
      <c r="AL396" s="157">
        <v>42446</v>
      </c>
      <c r="AM396" s="158">
        <v>0</v>
      </c>
      <c r="AN396" t="s">
        <v>117</v>
      </c>
      <c r="AO396" s="159">
        <v>42447.987870370373</v>
      </c>
      <c r="AP396" t="s">
        <v>175</v>
      </c>
      <c r="AQ396" t="s">
        <v>119</v>
      </c>
      <c r="AR396" t="s">
        <v>119</v>
      </c>
      <c r="AT396" s="160">
        <v>42446</v>
      </c>
      <c r="AU396" s="161">
        <v>1</v>
      </c>
      <c r="AV396" s="162">
        <v>1</v>
      </c>
      <c r="AW396" t="s">
        <v>120</v>
      </c>
      <c r="AZ396" s="163">
        <v>42447</v>
      </c>
      <c r="BB396" t="s">
        <v>121</v>
      </c>
      <c r="BC396" t="s">
        <v>114</v>
      </c>
      <c r="BD396" t="s">
        <v>122</v>
      </c>
      <c r="BE396" t="s">
        <v>110</v>
      </c>
      <c r="BH396" t="s">
        <v>122</v>
      </c>
      <c r="BL396" t="s">
        <v>110</v>
      </c>
      <c r="BM396" s="165">
        <v>42446</v>
      </c>
      <c r="BO396" t="s">
        <v>110</v>
      </c>
      <c r="BP396" t="s">
        <v>123</v>
      </c>
      <c r="BS396" s="166">
        <v>42447.97519675926</v>
      </c>
      <c r="BU396" t="s">
        <v>110</v>
      </c>
      <c r="BV396" t="s">
        <v>175</v>
      </c>
      <c r="BW396" t="s">
        <v>110</v>
      </c>
      <c r="BZ396" t="s">
        <v>108</v>
      </c>
      <c r="CA396" t="s">
        <v>174</v>
      </c>
      <c r="CB396" s="167">
        <v>42446</v>
      </c>
      <c r="CC396" s="168">
        <v>0</v>
      </c>
      <c r="CD396" s="169">
        <v>10</v>
      </c>
      <c r="CE396" t="s">
        <v>111</v>
      </c>
      <c r="CH396" t="s">
        <v>150</v>
      </c>
      <c r="CL396" t="s">
        <v>126</v>
      </c>
      <c r="CM396" t="s">
        <v>137</v>
      </c>
      <c r="CU396" t="s">
        <v>119</v>
      </c>
      <c r="DD396" s="170">
        <v>-2.77</v>
      </c>
      <c r="DE396" t="s">
        <v>110</v>
      </c>
      <c r="DF396" s="171">
        <v>0</v>
      </c>
      <c r="DH396" s="172">
        <v>0</v>
      </c>
      <c r="DI396" t="s">
        <v>175</v>
      </c>
      <c r="DJ396" t="s">
        <v>116</v>
      </c>
      <c r="DK396" s="173">
        <v>42446</v>
      </c>
      <c r="DL396" t="s">
        <v>119</v>
      </c>
      <c r="DN396" s="174">
        <v>-2.77</v>
      </c>
      <c r="DO396" s="175">
        <v>1</v>
      </c>
      <c r="DP396" s="176">
        <v>1</v>
      </c>
      <c r="DQ396" s="177">
        <v>976398</v>
      </c>
      <c r="DT396" s="178">
        <v>42447</v>
      </c>
      <c r="DV396" t="s">
        <v>120</v>
      </c>
      <c r="DW396" s="179">
        <v>42446</v>
      </c>
      <c r="DX396" t="s">
        <v>110</v>
      </c>
      <c r="DY396" s="180">
        <v>42446</v>
      </c>
      <c r="DZ396" t="s">
        <v>116</v>
      </c>
      <c r="EC396" t="s">
        <v>123</v>
      </c>
      <c r="ED396" s="181">
        <v>0</v>
      </c>
      <c r="EE396" s="182">
        <v>0</v>
      </c>
      <c r="EG396" t="s">
        <v>132</v>
      </c>
      <c r="EJ396" t="str">
        <f t="shared" si="12"/>
        <v>205500018000</v>
      </c>
    </row>
    <row r="397" spans="1:140" hidden="1" x14ac:dyDescent="0.25">
      <c r="A397" t="s">
        <v>108</v>
      </c>
      <c r="B397" t="s">
        <v>174</v>
      </c>
      <c r="C397" s="140">
        <v>42446</v>
      </c>
      <c r="D397" s="141">
        <v>0</v>
      </c>
      <c r="E397" t="s">
        <v>108</v>
      </c>
      <c r="F397" t="s">
        <v>110</v>
      </c>
      <c r="G397" s="142">
        <v>2016</v>
      </c>
      <c r="H397" s="143">
        <v>9</v>
      </c>
      <c r="I397" s="144">
        <v>42446</v>
      </c>
      <c r="J397" t="s">
        <v>111</v>
      </c>
      <c r="L397" t="s">
        <v>110</v>
      </c>
      <c r="M397" t="s">
        <v>110</v>
      </c>
      <c r="O397" s="146">
        <v>0</v>
      </c>
      <c r="P397" t="s">
        <v>112</v>
      </c>
      <c r="R397" s="148">
        <v>42446</v>
      </c>
      <c r="S397" s="149">
        <v>66</v>
      </c>
      <c r="T397" s="150">
        <v>17089.080000000002</v>
      </c>
      <c r="U397" s="151">
        <v>17089.080000000002</v>
      </c>
      <c r="V397" s="152">
        <v>0</v>
      </c>
      <c r="W397" t="s">
        <v>113</v>
      </c>
      <c r="Y397" t="s">
        <v>114</v>
      </c>
      <c r="Z397" t="s">
        <v>114</v>
      </c>
      <c r="AA397" t="s">
        <v>114</v>
      </c>
      <c r="AB397" t="s">
        <v>115</v>
      </c>
      <c r="AC397" t="s">
        <v>116</v>
      </c>
      <c r="AD397" t="s">
        <v>110</v>
      </c>
      <c r="AE397" t="s">
        <v>110</v>
      </c>
      <c r="AH397" s="153">
        <v>0</v>
      </c>
      <c r="AI397" s="154">
        <v>42447</v>
      </c>
      <c r="AJ397" s="155">
        <v>976398</v>
      </c>
      <c r="AK397" s="156">
        <v>976398.1</v>
      </c>
      <c r="AL397" s="157">
        <v>42446</v>
      </c>
      <c r="AM397" s="158">
        <v>0</v>
      </c>
      <c r="AN397" t="s">
        <v>117</v>
      </c>
      <c r="AO397" s="159">
        <v>42447.987870370373</v>
      </c>
      <c r="AP397" t="s">
        <v>175</v>
      </c>
      <c r="AQ397" t="s">
        <v>119</v>
      </c>
      <c r="AR397" t="s">
        <v>119</v>
      </c>
      <c r="AT397" s="160">
        <v>42446</v>
      </c>
      <c r="AU397" s="161">
        <v>1</v>
      </c>
      <c r="AV397" s="162">
        <v>1</v>
      </c>
      <c r="AW397" t="s">
        <v>120</v>
      </c>
      <c r="AZ397" s="163">
        <v>42447</v>
      </c>
      <c r="BB397" t="s">
        <v>121</v>
      </c>
      <c r="BC397" t="s">
        <v>114</v>
      </c>
      <c r="BD397" t="s">
        <v>122</v>
      </c>
      <c r="BE397" t="s">
        <v>110</v>
      </c>
      <c r="BH397" t="s">
        <v>122</v>
      </c>
      <c r="BL397" t="s">
        <v>110</v>
      </c>
      <c r="BM397" s="165">
        <v>42446</v>
      </c>
      <c r="BO397" t="s">
        <v>110</v>
      </c>
      <c r="BP397" t="s">
        <v>123</v>
      </c>
      <c r="BS397" s="166">
        <v>42447.97519675926</v>
      </c>
      <c r="BU397" t="s">
        <v>110</v>
      </c>
      <c r="BV397" t="s">
        <v>175</v>
      </c>
      <c r="BW397" t="s">
        <v>110</v>
      </c>
      <c r="BZ397" t="s">
        <v>108</v>
      </c>
      <c r="CA397" t="s">
        <v>174</v>
      </c>
      <c r="CB397" s="167">
        <v>42446</v>
      </c>
      <c r="CC397" s="168">
        <v>0</v>
      </c>
      <c r="CD397" s="169">
        <v>11</v>
      </c>
      <c r="CE397" t="s">
        <v>111</v>
      </c>
      <c r="CH397" t="s">
        <v>150</v>
      </c>
      <c r="CL397" t="s">
        <v>126</v>
      </c>
      <c r="CM397" t="s">
        <v>134</v>
      </c>
      <c r="CU397" t="s">
        <v>119</v>
      </c>
      <c r="DD397" s="170">
        <v>-1.96</v>
      </c>
      <c r="DE397" t="s">
        <v>110</v>
      </c>
      <c r="DF397" s="171">
        <v>0</v>
      </c>
      <c r="DH397" s="172">
        <v>0</v>
      </c>
      <c r="DI397" t="s">
        <v>175</v>
      </c>
      <c r="DJ397" t="s">
        <v>116</v>
      </c>
      <c r="DK397" s="173">
        <v>42446</v>
      </c>
      <c r="DL397" t="s">
        <v>119</v>
      </c>
      <c r="DN397" s="174">
        <v>-1.96</v>
      </c>
      <c r="DO397" s="175">
        <v>1</v>
      </c>
      <c r="DP397" s="176">
        <v>1</v>
      </c>
      <c r="DQ397" s="177">
        <v>976398</v>
      </c>
      <c r="DT397" s="178">
        <v>42447</v>
      </c>
      <c r="DV397" t="s">
        <v>120</v>
      </c>
      <c r="DW397" s="179">
        <v>42446</v>
      </c>
      <c r="DX397" t="s">
        <v>110</v>
      </c>
      <c r="DY397" s="180">
        <v>42446</v>
      </c>
      <c r="DZ397" t="s">
        <v>116</v>
      </c>
      <c r="EC397" t="s">
        <v>123</v>
      </c>
      <c r="ED397" s="181">
        <v>0</v>
      </c>
      <c r="EE397" s="182">
        <v>0</v>
      </c>
      <c r="EG397" t="s">
        <v>132</v>
      </c>
      <c r="EJ397" t="str">
        <f t="shared" si="12"/>
        <v>205500019800</v>
      </c>
    </row>
    <row r="398" spans="1:140" hidden="1" x14ac:dyDescent="0.25">
      <c r="A398" t="s">
        <v>108</v>
      </c>
      <c r="B398" t="s">
        <v>174</v>
      </c>
      <c r="C398" s="140">
        <v>42446</v>
      </c>
      <c r="D398" s="141">
        <v>0</v>
      </c>
      <c r="E398" t="s">
        <v>108</v>
      </c>
      <c r="F398" t="s">
        <v>110</v>
      </c>
      <c r="G398" s="142">
        <v>2016</v>
      </c>
      <c r="H398" s="143">
        <v>9</v>
      </c>
      <c r="I398" s="144">
        <v>42446</v>
      </c>
      <c r="J398" t="s">
        <v>111</v>
      </c>
      <c r="L398" t="s">
        <v>110</v>
      </c>
      <c r="M398" t="s">
        <v>110</v>
      </c>
      <c r="O398" s="146">
        <v>0</v>
      </c>
      <c r="P398" t="s">
        <v>112</v>
      </c>
      <c r="R398" s="148">
        <v>42446</v>
      </c>
      <c r="S398" s="149">
        <v>66</v>
      </c>
      <c r="T398" s="150">
        <v>17089.080000000002</v>
      </c>
      <c r="U398" s="151">
        <v>17089.080000000002</v>
      </c>
      <c r="V398" s="152">
        <v>0</v>
      </c>
      <c r="W398" t="s">
        <v>113</v>
      </c>
      <c r="Y398" t="s">
        <v>114</v>
      </c>
      <c r="Z398" t="s">
        <v>114</v>
      </c>
      <c r="AA398" t="s">
        <v>114</v>
      </c>
      <c r="AB398" t="s">
        <v>115</v>
      </c>
      <c r="AC398" t="s">
        <v>116</v>
      </c>
      <c r="AD398" t="s">
        <v>110</v>
      </c>
      <c r="AE398" t="s">
        <v>110</v>
      </c>
      <c r="AH398" s="153">
        <v>0</v>
      </c>
      <c r="AI398" s="154">
        <v>42447</v>
      </c>
      <c r="AJ398" s="155">
        <v>976398</v>
      </c>
      <c r="AK398" s="156">
        <v>976398.1</v>
      </c>
      <c r="AL398" s="157">
        <v>42446</v>
      </c>
      <c r="AM398" s="158">
        <v>0</v>
      </c>
      <c r="AN398" t="s">
        <v>117</v>
      </c>
      <c r="AO398" s="159">
        <v>42447.987870370373</v>
      </c>
      <c r="AP398" t="s">
        <v>175</v>
      </c>
      <c r="AQ398" t="s">
        <v>119</v>
      </c>
      <c r="AR398" t="s">
        <v>119</v>
      </c>
      <c r="AT398" s="160">
        <v>42446</v>
      </c>
      <c r="AU398" s="161">
        <v>1</v>
      </c>
      <c r="AV398" s="162">
        <v>1</v>
      </c>
      <c r="AW398" t="s">
        <v>120</v>
      </c>
      <c r="AZ398" s="163">
        <v>42447</v>
      </c>
      <c r="BB398" t="s">
        <v>121</v>
      </c>
      <c r="BC398" t="s">
        <v>114</v>
      </c>
      <c r="BD398" t="s">
        <v>122</v>
      </c>
      <c r="BE398" t="s">
        <v>110</v>
      </c>
      <c r="BH398" t="s">
        <v>122</v>
      </c>
      <c r="BL398" t="s">
        <v>110</v>
      </c>
      <c r="BM398" s="165">
        <v>42446</v>
      </c>
      <c r="BO398" t="s">
        <v>110</v>
      </c>
      <c r="BP398" t="s">
        <v>123</v>
      </c>
      <c r="BS398" s="166">
        <v>42447.97519675926</v>
      </c>
      <c r="BU398" t="s">
        <v>110</v>
      </c>
      <c r="BV398" t="s">
        <v>175</v>
      </c>
      <c r="BW398" t="s">
        <v>110</v>
      </c>
      <c r="BZ398" t="s">
        <v>108</v>
      </c>
      <c r="CA398" t="s">
        <v>174</v>
      </c>
      <c r="CB398" s="167">
        <v>42446</v>
      </c>
      <c r="CC398" s="168">
        <v>0</v>
      </c>
      <c r="CD398" s="169">
        <v>12</v>
      </c>
      <c r="CE398" t="s">
        <v>111</v>
      </c>
      <c r="CH398" t="s">
        <v>150</v>
      </c>
      <c r="CL398" t="s">
        <v>126</v>
      </c>
      <c r="CM398" t="s">
        <v>127</v>
      </c>
      <c r="CU398" t="s">
        <v>119</v>
      </c>
      <c r="DD398" s="170">
        <v>-0.1</v>
      </c>
      <c r="DE398" t="s">
        <v>110</v>
      </c>
      <c r="DF398" s="171">
        <v>0</v>
      </c>
      <c r="DH398" s="172">
        <v>0</v>
      </c>
      <c r="DI398" t="s">
        <v>175</v>
      </c>
      <c r="DJ398" t="s">
        <v>116</v>
      </c>
      <c r="DK398" s="173">
        <v>42446</v>
      </c>
      <c r="DL398" t="s">
        <v>119</v>
      </c>
      <c r="DN398" s="174">
        <v>-0.1</v>
      </c>
      <c r="DO398" s="175">
        <v>1</v>
      </c>
      <c r="DP398" s="176">
        <v>1</v>
      </c>
      <c r="DQ398" s="177">
        <v>976398</v>
      </c>
      <c r="DT398" s="178">
        <v>42447</v>
      </c>
      <c r="DV398" t="s">
        <v>120</v>
      </c>
      <c r="DW398" s="179">
        <v>42446</v>
      </c>
      <c r="DX398" t="s">
        <v>110</v>
      </c>
      <c r="DY398" s="180">
        <v>42446</v>
      </c>
      <c r="DZ398" t="s">
        <v>116</v>
      </c>
      <c r="EC398" t="s">
        <v>123</v>
      </c>
      <c r="ED398" s="181">
        <v>0</v>
      </c>
      <c r="EE398" s="182">
        <v>0</v>
      </c>
      <c r="EG398" t="s">
        <v>132</v>
      </c>
      <c r="EJ398" t="str">
        <f t="shared" si="12"/>
        <v>205500099000</v>
      </c>
    </row>
    <row r="399" spans="1:140" hidden="1" x14ac:dyDescent="0.25">
      <c r="A399" t="s">
        <v>108</v>
      </c>
      <c r="B399" t="s">
        <v>174</v>
      </c>
      <c r="C399" s="140">
        <v>42446</v>
      </c>
      <c r="D399" s="141">
        <v>0</v>
      </c>
      <c r="E399" t="s">
        <v>108</v>
      </c>
      <c r="F399" t="s">
        <v>110</v>
      </c>
      <c r="G399" s="142">
        <v>2016</v>
      </c>
      <c r="H399" s="143">
        <v>9</v>
      </c>
      <c r="I399" s="144">
        <v>42446</v>
      </c>
      <c r="J399" t="s">
        <v>111</v>
      </c>
      <c r="L399" t="s">
        <v>110</v>
      </c>
      <c r="M399" t="s">
        <v>110</v>
      </c>
      <c r="O399" s="146">
        <v>0</v>
      </c>
      <c r="P399" t="s">
        <v>112</v>
      </c>
      <c r="R399" s="148">
        <v>42446</v>
      </c>
      <c r="S399" s="149">
        <v>66</v>
      </c>
      <c r="T399" s="150">
        <v>17089.080000000002</v>
      </c>
      <c r="U399" s="151">
        <v>17089.080000000002</v>
      </c>
      <c r="V399" s="152">
        <v>0</v>
      </c>
      <c r="W399" t="s">
        <v>113</v>
      </c>
      <c r="Y399" t="s">
        <v>114</v>
      </c>
      <c r="Z399" t="s">
        <v>114</v>
      </c>
      <c r="AA399" t="s">
        <v>114</v>
      </c>
      <c r="AB399" t="s">
        <v>115</v>
      </c>
      <c r="AC399" t="s">
        <v>116</v>
      </c>
      <c r="AD399" t="s">
        <v>110</v>
      </c>
      <c r="AE399" t="s">
        <v>110</v>
      </c>
      <c r="AH399" s="153">
        <v>0</v>
      </c>
      <c r="AI399" s="154">
        <v>42447</v>
      </c>
      <c r="AJ399" s="155">
        <v>976398</v>
      </c>
      <c r="AK399" s="156">
        <v>976398.1</v>
      </c>
      <c r="AL399" s="157">
        <v>42446</v>
      </c>
      <c r="AM399" s="158">
        <v>0</v>
      </c>
      <c r="AN399" t="s">
        <v>117</v>
      </c>
      <c r="AO399" s="159">
        <v>42447.987870370373</v>
      </c>
      <c r="AP399" t="s">
        <v>175</v>
      </c>
      <c r="AQ399" t="s">
        <v>119</v>
      </c>
      <c r="AR399" t="s">
        <v>119</v>
      </c>
      <c r="AT399" s="160">
        <v>42446</v>
      </c>
      <c r="AU399" s="161">
        <v>1</v>
      </c>
      <c r="AV399" s="162">
        <v>1</v>
      </c>
      <c r="AW399" t="s">
        <v>120</v>
      </c>
      <c r="AZ399" s="163">
        <v>42447</v>
      </c>
      <c r="BB399" t="s">
        <v>121</v>
      </c>
      <c r="BC399" t="s">
        <v>114</v>
      </c>
      <c r="BD399" t="s">
        <v>122</v>
      </c>
      <c r="BE399" t="s">
        <v>110</v>
      </c>
      <c r="BH399" t="s">
        <v>122</v>
      </c>
      <c r="BL399" t="s">
        <v>110</v>
      </c>
      <c r="BM399" s="165">
        <v>42446</v>
      </c>
      <c r="BO399" t="s">
        <v>110</v>
      </c>
      <c r="BP399" t="s">
        <v>123</v>
      </c>
      <c r="BS399" s="166">
        <v>42447.97519675926</v>
      </c>
      <c r="BU399" t="s">
        <v>110</v>
      </c>
      <c r="BV399" t="s">
        <v>175</v>
      </c>
      <c r="BW399" t="s">
        <v>110</v>
      </c>
      <c r="BZ399" t="s">
        <v>108</v>
      </c>
      <c r="CA399" t="s">
        <v>174</v>
      </c>
      <c r="CB399" s="167">
        <v>42446</v>
      </c>
      <c r="CC399" s="168">
        <v>0</v>
      </c>
      <c r="CD399" s="169">
        <v>13</v>
      </c>
      <c r="CE399" t="s">
        <v>111</v>
      </c>
      <c r="CH399" t="s">
        <v>151</v>
      </c>
      <c r="CL399" t="s">
        <v>126</v>
      </c>
      <c r="CM399" t="s">
        <v>137</v>
      </c>
      <c r="CU399" t="s">
        <v>119</v>
      </c>
      <c r="DD399" s="170">
        <v>-2538.91</v>
      </c>
      <c r="DE399" t="s">
        <v>110</v>
      </c>
      <c r="DF399" s="171">
        <v>0</v>
      </c>
      <c r="DH399" s="172">
        <v>0</v>
      </c>
      <c r="DI399" t="s">
        <v>175</v>
      </c>
      <c r="DJ399" t="s">
        <v>116</v>
      </c>
      <c r="DK399" s="173">
        <v>42446</v>
      </c>
      <c r="DL399" t="s">
        <v>119</v>
      </c>
      <c r="DN399" s="174">
        <v>-2538.91</v>
      </c>
      <c r="DO399" s="175">
        <v>1</v>
      </c>
      <c r="DP399" s="176">
        <v>1</v>
      </c>
      <c r="DQ399" s="177">
        <v>976398</v>
      </c>
      <c r="DT399" s="178">
        <v>42447</v>
      </c>
      <c r="DV399" t="s">
        <v>120</v>
      </c>
      <c r="DW399" s="179">
        <v>42446</v>
      </c>
      <c r="DX399" t="s">
        <v>110</v>
      </c>
      <c r="DY399" s="180">
        <v>42446</v>
      </c>
      <c r="DZ399" t="s">
        <v>116</v>
      </c>
      <c r="EC399" t="s">
        <v>123</v>
      </c>
      <c r="ED399" s="181">
        <v>0</v>
      </c>
      <c r="EE399" s="182">
        <v>0</v>
      </c>
      <c r="EG399" t="s">
        <v>132</v>
      </c>
      <c r="EJ399" t="str">
        <f t="shared" si="12"/>
        <v>205600018000</v>
      </c>
    </row>
    <row r="400" spans="1:140" hidden="1" x14ac:dyDescent="0.25">
      <c r="A400" t="s">
        <v>108</v>
      </c>
      <c r="B400" t="s">
        <v>174</v>
      </c>
      <c r="C400" s="140">
        <v>42446</v>
      </c>
      <c r="D400" s="141">
        <v>0</v>
      </c>
      <c r="E400" t="s">
        <v>108</v>
      </c>
      <c r="F400" t="s">
        <v>110</v>
      </c>
      <c r="G400" s="142">
        <v>2016</v>
      </c>
      <c r="H400" s="143">
        <v>9</v>
      </c>
      <c r="I400" s="144">
        <v>42446</v>
      </c>
      <c r="J400" t="s">
        <v>111</v>
      </c>
      <c r="L400" t="s">
        <v>110</v>
      </c>
      <c r="M400" t="s">
        <v>110</v>
      </c>
      <c r="O400" s="146">
        <v>0</v>
      </c>
      <c r="P400" t="s">
        <v>112</v>
      </c>
      <c r="R400" s="148">
        <v>42446</v>
      </c>
      <c r="S400" s="149">
        <v>66</v>
      </c>
      <c r="T400" s="150">
        <v>17089.080000000002</v>
      </c>
      <c r="U400" s="151">
        <v>17089.080000000002</v>
      </c>
      <c r="V400" s="152">
        <v>0</v>
      </c>
      <c r="W400" t="s">
        <v>113</v>
      </c>
      <c r="Y400" t="s">
        <v>114</v>
      </c>
      <c r="Z400" t="s">
        <v>114</v>
      </c>
      <c r="AA400" t="s">
        <v>114</v>
      </c>
      <c r="AB400" t="s">
        <v>115</v>
      </c>
      <c r="AC400" t="s">
        <v>116</v>
      </c>
      <c r="AD400" t="s">
        <v>110</v>
      </c>
      <c r="AE400" t="s">
        <v>110</v>
      </c>
      <c r="AH400" s="153">
        <v>0</v>
      </c>
      <c r="AI400" s="154">
        <v>42447</v>
      </c>
      <c r="AJ400" s="155">
        <v>976398</v>
      </c>
      <c r="AK400" s="156">
        <v>976398.1</v>
      </c>
      <c r="AL400" s="157">
        <v>42446</v>
      </c>
      <c r="AM400" s="158">
        <v>0</v>
      </c>
      <c r="AN400" t="s">
        <v>117</v>
      </c>
      <c r="AO400" s="159">
        <v>42447.987870370373</v>
      </c>
      <c r="AP400" t="s">
        <v>175</v>
      </c>
      <c r="AQ400" t="s">
        <v>119</v>
      </c>
      <c r="AR400" t="s">
        <v>119</v>
      </c>
      <c r="AT400" s="160">
        <v>42446</v>
      </c>
      <c r="AU400" s="161">
        <v>1</v>
      </c>
      <c r="AV400" s="162">
        <v>1</v>
      </c>
      <c r="AW400" t="s">
        <v>120</v>
      </c>
      <c r="AZ400" s="163">
        <v>42447</v>
      </c>
      <c r="BB400" t="s">
        <v>121</v>
      </c>
      <c r="BC400" t="s">
        <v>114</v>
      </c>
      <c r="BD400" t="s">
        <v>122</v>
      </c>
      <c r="BE400" t="s">
        <v>110</v>
      </c>
      <c r="BH400" t="s">
        <v>122</v>
      </c>
      <c r="BL400" t="s">
        <v>110</v>
      </c>
      <c r="BM400" s="165">
        <v>42446</v>
      </c>
      <c r="BO400" t="s">
        <v>110</v>
      </c>
      <c r="BP400" t="s">
        <v>123</v>
      </c>
      <c r="BS400" s="166">
        <v>42447.97519675926</v>
      </c>
      <c r="BU400" t="s">
        <v>110</v>
      </c>
      <c r="BV400" t="s">
        <v>175</v>
      </c>
      <c r="BW400" t="s">
        <v>110</v>
      </c>
      <c r="BZ400" t="s">
        <v>108</v>
      </c>
      <c r="CA400" t="s">
        <v>174</v>
      </c>
      <c r="CB400" s="167">
        <v>42446</v>
      </c>
      <c r="CC400" s="168">
        <v>0</v>
      </c>
      <c r="CD400" s="169">
        <v>14</v>
      </c>
      <c r="CE400" t="s">
        <v>111</v>
      </c>
      <c r="CH400" t="s">
        <v>151</v>
      </c>
      <c r="CL400" t="s">
        <v>126</v>
      </c>
      <c r="CM400" t="s">
        <v>127</v>
      </c>
      <c r="CU400" t="s">
        <v>119</v>
      </c>
      <c r="DD400" s="170">
        <v>-17.190000000000001</v>
      </c>
      <c r="DE400" t="s">
        <v>110</v>
      </c>
      <c r="DF400" s="171">
        <v>0</v>
      </c>
      <c r="DH400" s="172">
        <v>0</v>
      </c>
      <c r="DI400" t="s">
        <v>175</v>
      </c>
      <c r="DJ400" t="s">
        <v>116</v>
      </c>
      <c r="DK400" s="173">
        <v>42446</v>
      </c>
      <c r="DL400" t="s">
        <v>119</v>
      </c>
      <c r="DN400" s="174">
        <v>-17.190000000000001</v>
      </c>
      <c r="DO400" s="175">
        <v>1</v>
      </c>
      <c r="DP400" s="176">
        <v>1</v>
      </c>
      <c r="DQ400" s="177">
        <v>976398</v>
      </c>
      <c r="DT400" s="178">
        <v>42447</v>
      </c>
      <c r="DV400" t="s">
        <v>120</v>
      </c>
      <c r="DW400" s="179">
        <v>42446</v>
      </c>
      <c r="DX400" t="s">
        <v>110</v>
      </c>
      <c r="DY400" s="180">
        <v>42446</v>
      </c>
      <c r="DZ400" t="s">
        <v>116</v>
      </c>
      <c r="EC400" t="s">
        <v>123</v>
      </c>
      <c r="ED400" s="181">
        <v>0</v>
      </c>
      <c r="EE400" s="182">
        <v>0</v>
      </c>
      <c r="EG400" t="s">
        <v>132</v>
      </c>
      <c r="EJ400" t="str">
        <f t="shared" si="12"/>
        <v>205600099000</v>
      </c>
    </row>
    <row r="401" spans="1:140" hidden="1" x14ac:dyDescent="0.25">
      <c r="A401" t="s">
        <v>108</v>
      </c>
      <c r="B401" t="s">
        <v>174</v>
      </c>
      <c r="C401" s="140">
        <v>42446</v>
      </c>
      <c r="D401" s="141">
        <v>0</v>
      </c>
      <c r="E401" t="s">
        <v>108</v>
      </c>
      <c r="F401" t="s">
        <v>110</v>
      </c>
      <c r="G401" s="142">
        <v>2016</v>
      </c>
      <c r="H401" s="143">
        <v>9</v>
      </c>
      <c r="I401" s="144">
        <v>42446</v>
      </c>
      <c r="J401" t="s">
        <v>111</v>
      </c>
      <c r="L401" t="s">
        <v>110</v>
      </c>
      <c r="M401" t="s">
        <v>110</v>
      </c>
      <c r="O401" s="146">
        <v>0</v>
      </c>
      <c r="P401" t="s">
        <v>112</v>
      </c>
      <c r="R401" s="148">
        <v>42446</v>
      </c>
      <c r="S401" s="149">
        <v>66</v>
      </c>
      <c r="T401" s="150">
        <v>17089.080000000002</v>
      </c>
      <c r="U401" s="151">
        <v>17089.080000000002</v>
      </c>
      <c r="V401" s="152">
        <v>0</v>
      </c>
      <c r="W401" t="s">
        <v>113</v>
      </c>
      <c r="Y401" t="s">
        <v>114</v>
      </c>
      <c r="Z401" t="s">
        <v>114</v>
      </c>
      <c r="AA401" t="s">
        <v>114</v>
      </c>
      <c r="AB401" t="s">
        <v>115</v>
      </c>
      <c r="AC401" t="s">
        <v>116</v>
      </c>
      <c r="AD401" t="s">
        <v>110</v>
      </c>
      <c r="AE401" t="s">
        <v>110</v>
      </c>
      <c r="AH401" s="153">
        <v>0</v>
      </c>
      <c r="AI401" s="154">
        <v>42447</v>
      </c>
      <c r="AJ401" s="155">
        <v>976398</v>
      </c>
      <c r="AK401" s="156">
        <v>976398.1</v>
      </c>
      <c r="AL401" s="157">
        <v>42446</v>
      </c>
      <c r="AM401" s="158">
        <v>0</v>
      </c>
      <c r="AN401" t="s">
        <v>117</v>
      </c>
      <c r="AO401" s="159">
        <v>42447.987870370373</v>
      </c>
      <c r="AP401" t="s">
        <v>175</v>
      </c>
      <c r="AQ401" t="s">
        <v>119</v>
      </c>
      <c r="AR401" t="s">
        <v>119</v>
      </c>
      <c r="AT401" s="160">
        <v>42446</v>
      </c>
      <c r="AU401" s="161">
        <v>1</v>
      </c>
      <c r="AV401" s="162">
        <v>1</v>
      </c>
      <c r="AW401" t="s">
        <v>120</v>
      </c>
      <c r="AZ401" s="163">
        <v>42447</v>
      </c>
      <c r="BB401" t="s">
        <v>121</v>
      </c>
      <c r="BC401" t="s">
        <v>114</v>
      </c>
      <c r="BD401" t="s">
        <v>122</v>
      </c>
      <c r="BE401" t="s">
        <v>110</v>
      </c>
      <c r="BH401" t="s">
        <v>122</v>
      </c>
      <c r="BL401" t="s">
        <v>110</v>
      </c>
      <c r="BM401" s="165">
        <v>42446</v>
      </c>
      <c r="BO401" t="s">
        <v>110</v>
      </c>
      <c r="BP401" t="s">
        <v>123</v>
      </c>
      <c r="BS401" s="166">
        <v>42447.97519675926</v>
      </c>
      <c r="BU401" t="s">
        <v>110</v>
      </c>
      <c r="BV401" t="s">
        <v>175</v>
      </c>
      <c r="BW401" t="s">
        <v>110</v>
      </c>
      <c r="BZ401" t="s">
        <v>108</v>
      </c>
      <c r="CA401" t="s">
        <v>174</v>
      </c>
      <c r="CB401" s="167">
        <v>42446</v>
      </c>
      <c r="CC401" s="168">
        <v>0</v>
      </c>
      <c r="CD401" s="169">
        <v>15</v>
      </c>
      <c r="CE401" t="s">
        <v>111</v>
      </c>
      <c r="CH401" t="s">
        <v>165</v>
      </c>
      <c r="CL401" t="s">
        <v>126</v>
      </c>
      <c r="CM401" t="s">
        <v>137</v>
      </c>
      <c r="CU401" t="s">
        <v>119</v>
      </c>
      <c r="DD401" s="170">
        <v>-10.71</v>
      </c>
      <c r="DE401" t="s">
        <v>110</v>
      </c>
      <c r="DF401" s="171">
        <v>0</v>
      </c>
      <c r="DH401" s="172">
        <v>0</v>
      </c>
      <c r="DI401" t="s">
        <v>175</v>
      </c>
      <c r="DJ401" t="s">
        <v>116</v>
      </c>
      <c r="DK401" s="173">
        <v>42446</v>
      </c>
      <c r="DL401" t="s">
        <v>119</v>
      </c>
      <c r="DN401" s="174">
        <v>-10.71</v>
      </c>
      <c r="DO401" s="175">
        <v>1</v>
      </c>
      <c r="DP401" s="176">
        <v>1</v>
      </c>
      <c r="DQ401" s="177">
        <v>976398</v>
      </c>
      <c r="DT401" s="178">
        <v>42447</v>
      </c>
      <c r="DV401" t="s">
        <v>120</v>
      </c>
      <c r="DW401" s="179">
        <v>42446</v>
      </c>
      <c r="DX401" t="s">
        <v>110</v>
      </c>
      <c r="DY401" s="180">
        <v>42446</v>
      </c>
      <c r="DZ401" t="s">
        <v>116</v>
      </c>
      <c r="EC401" t="s">
        <v>123</v>
      </c>
      <c r="ED401" s="181">
        <v>0</v>
      </c>
      <c r="EE401" s="182">
        <v>0</v>
      </c>
      <c r="EG401" t="s">
        <v>132</v>
      </c>
      <c r="EJ401" t="str">
        <f t="shared" si="12"/>
        <v>205700018000</v>
      </c>
    </row>
    <row r="402" spans="1:140" hidden="1" x14ac:dyDescent="0.25">
      <c r="A402" t="s">
        <v>108</v>
      </c>
      <c r="B402" t="s">
        <v>174</v>
      </c>
      <c r="C402" s="140">
        <v>42446</v>
      </c>
      <c r="D402" s="141">
        <v>0</v>
      </c>
      <c r="E402" t="s">
        <v>108</v>
      </c>
      <c r="F402" t="s">
        <v>110</v>
      </c>
      <c r="G402" s="142">
        <v>2016</v>
      </c>
      <c r="H402" s="143">
        <v>9</v>
      </c>
      <c r="I402" s="144">
        <v>42446</v>
      </c>
      <c r="J402" t="s">
        <v>111</v>
      </c>
      <c r="L402" t="s">
        <v>110</v>
      </c>
      <c r="M402" t="s">
        <v>110</v>
      </c>
      <c r="O402" s="146">
        <v>0</v>
      </c>
      <c r="P402" t="s">
        <v>112</v>
      </c>
      <c r="R402" s="148">
        <v>42446</v>
      </c>
      <c r="S402" s="149">
        <v>66</v>
      </c>
      <c r="T402" s="150">
        <v>17089.080000000002</v>
      </c>
      <c r="U402" s="151">
        <v>17089.080000000002</v>
      </c>
      <c r="V402" s="152">
        <v>0</v>
      </c>
      <c r="W402" t="s">
        <v>113</v>
      </c>
      <c r="Y402" t="s">
        <v>114</v>
      </c>
      <c r="Z402" t="s">
        <v>114</v>
      </c>
      <c r="AA402" t="s">
        <v>114</v>
      </c>
      <c r="AB402" t="s">
        <v>115</v>
      </c>
      <c r="AC402" t="s">
        <v>116</v>
      </c>
      <c r="AD402" t="s">
        <v>110</v>
      </c>
      <c r="AE402" t="s">
        <v>110</v>
      </c>
      <c r="AH402" s="153">
        <v>0</v>
      </c>
      <c r="AI402" s="154">
        <v>42447</v>
      </c>
      <c r="AJ402" s="155">
        <v>976398</v>
      </c>
      <c r="AK402" s="156">
        <v>976398.1</v>
      </c>
      <c r="AL402" s="157">
        <v>42446</v>
      </c>
      <c r="AM402" s="158">
        <v>0</v>
      </c>
      <c r="AN402" t="s">
        <v>117</v>
      </c>
      <c r="AO402" s="159">
        <v>42447.987870370373</v>
      </c>
      <c r="AP402" t="s">
        <v>175</v>
      </c>
      <c r="AQ402" t="s">
        <v>119</v>
      </c>
      <c r="AR402" t="s">
        <v>119</v>
      </c>
      <c r="AT402" s="160">
        <v>42446</v>
      </c>
      <c r="AU402" s="161">
        <v>1</v>
      </c>
      <c r="AV402" s="162">
        <v>1</v>
      </c>
      <c r="AW402" t="s">
        <v>120</v>
      </c>
      <c r="AZ402" s="163">
        <v>42447</v>
      </c>
      <c r="BB402" t="s">
        <v>121</v>
      </c>
      <c r="BC402" t="s">
        <v>114</v>
      </c>
      <c r="BD402" t="s">
        <v>122</v>
      </c>
      <c r="BE402" t="s">
        <v>110</v>
      </c>
      <c r="BH402" t="s">
        <v>122</v>
      </c>
      <c r="BL402" t="s">
        <v>110</v>
      </c>
      <c r="BM402" s="165">
        <v>42446</v>
      </c>
      <c r="BO402" t="s">
        <v>110</v>
      </c>
      <c r="BP402" t="s">
        <v>123</v>
      </c>
      <c r="BS402" s="166">
        <v>42447.97519675926</v>
      </c>
      <c r="BU402" t="s">
        <v>110</v>
      </c>
      <c r="BV402" t="s">
        <v>175</v>
      </c>
      <c r="BW402" t="s">
        <v>110</v>
      </c>
      <c r="BZ402" t="s">
        <v>108</v>
      </c>
      <c r="CA402" t="s">
        <v>174</v>
      </c>
      <c r="CB402" s="167">
        <v>42446</v>
      </c>
      <c r="CC402" s="168">
        <v>0</v>
      </c>
      <c r="CD402" s="169">
        <v>16</v>
      </c>
      <c r="CE402" t="s">
        <v>111</v>
      </c>
      <c r="CH402" t="s">
        <v>165</v>
      </c>
      <c r="CL402" t="s">
        <v>126</v>
      </c>
      <c r="CM402" t="s">
        <v>134</v>
      </c>
      <c r="CU402" t="s">
        <v>119</v>
      </c>
      <c r="DD402" s="170">
        <v>-9.1999999999999993</v>
      </c>
      <c r="DE402" t="s">
        <v>110</v>
      </c>
      <c r="DF402" s="171">
        <v>0</v>
      </c>
      <c r="DH402" s="172">
        <v>0</v>
      </c>
      <c r="DI402" t="s">
        <v>175</v>
      </c>
      <c r="DJ402" t="s">
        <v>116</v>
      </c>
      <c r="DK402" s="173">
        <v>42446</v>
      </c>
      <c r="DL402" t="s">
        <v>119</v>
      </c>
      <c r="DN402" s="174">
        <v>-9.1999999999999993</v>
      </c>
      <c r="DO402" s="175">
        <v>1</v>
      </c>
      <c r="DP402" s="176">
        <v>1</v>
      </c>
      <c r="DQ402" s="177">
        <v>976398</v>
      </c>
      <c r="DT402" s="178">
        <v>42447</v>
      </c>
      <c r="DV402" t="s">
        <v>120</v>
      </c>
      <c r="DW402" s="179">
        <v>42446</v>
      </c>
      <c r="DX402" t="s">
        <v>110</v>
      </c>
      <c r="DY402" s="180">
        <v>42446</v>
      </c>
      <c r="DZ402" t="s">
        <v>116</v>
      </c>
      <c r="EC402" t="s">
        <v>123</v>
      </c>
      <c r="ED402" s="181">
        <v>0</v>
      </c>
      <c r="EE402" s="182">
        <v>0</v>
      </c>
      <c r="EG402" t="s">
        <v>132</v>
      </c>
      <c r="EJ402" t="str">
        <f t="shared" si="12"/>
        <v>205700019800</v>
      </c>
    </row>
    <row r="403" spans="1:140" hidden="1" x14ac:dyDescent="0.25">
      <c r="A403" t="s">
        <v>108</v>
      </c>
      <c r="B403" t="s">
        <v>174</v>
      </c>
      <c r="C403" s="140">
        <v>42446</v>
      </c>
      <c r="D403" s="141">
        <v>0</v>
      </c>
      <c r="E403" t="s">
        <v>108</v>
      </c>
      <c r="F403" t="s">
        <v>110</v>
      </c>
      <c r="G403" s="142">
        <v>2016</v>
      </c>
      <c r="H403" s="143">
        <v>9</v>
      </c>
      <c r="I403" s="144">
        <v>42446</v>
      </c>
      <c r="J403" t="s">
        <v>111</v>
      </c>
      <c r="L403" t="s">
        <v>110</v>
      </c>
      <c r="M403" t="s">
        <v>110</v>
      </c>
      <c r="O403" s="146">
        <v>0</v>
      </c>
      <c r="P403" t="s">
        <v>112</v>
      </c>
      <c r="R403" s="148">
        <v>42446</v>
      </c>
      <c r="S403" s="149">
        <v>66</v>
      </c>
      <c r="T403" s="150">
        <v>17089.080000000002</v>
      </c>
      <c r="U403" s="151">
        <v>17089.080000000002</v>
      </c>
      <c r="V403" s="152">
        <v>0</v>
      </c>
      <c r="W403" t="s">
        <v>113</v>
      </c>
      <c r="Y403" t="s">
        <v>114</v>
      </c>
      <c r="Z403" t="s">
        <v>114</v>
      </c>
      <c r="AA403" t="s">
        <v>114</v>
      </c>
      <c r="AB403" t="s">
        <v>115</v>
      </c>
      <c r="AC403" t="s">
        <v>116</v>
      </c>
      <c r="AD403" t="s">
        <v>110</v>
      </c>
      <c r="AE403" t="s">
        <v>110</v>
      </c>
      <c r="AH403" s="153">
        <v>0</v>
      </c>
      <c r="AI403" s="154">
        <v>42447</v>
      </c>
      <c r="AJ403" s="155">
        <v>976398</v>
      </c>
      <c r="AK403" s="156">
        <v>976398.1</v>
      </c>
      <c r="AL403" s="157">
        <v>42446</v>
      </c>
      <c r="AM403" s="158">
        <v>0</v>
      </c>
      <c r="AN403" t="s">
        <v>117</v>
      </c>
      <c r="AO403" s="159">
        <v>42447.987870370373</v>
      </c>
      <c r="AP403" t="s">
        <v>175</v>
      </c>
      <c r="AQ403" t="s">
        <v>119</v>
      </c>
      <c r="AR403" t="s">
        <v>119</v>
      </c>
      <c r="AT403" s="160">
        <v>42446</v>
      </c>
      <c r="AU403" s="161">
        <v>1</v>
      </c>
      <c r="AV403" s="162">
        <v>1</v>
      </c>
      <c r="AW403" t="s">
        <v>120</v>
      </c>
      <c r="AZ403" s="163">
        <v>42447</v>
      </c>
      <c r="BB403" t="s">
        <v>121</v>
      </c>
      <c r="BC403" t="s">
        <v>114</v>
      </c>
      <c r="BD403" t="s">
        <v>122</v>
      </c>
      <c r="BE403" t="s">
        <v>110</v>
      </c>
      <c r="BH403" t="s">
        <v>122</v>
      </c>
      <c r="BL403" t="s">
        <v>110</v>
      </c>
      <c r="BM403" s="165">
        <v>42446</v>
      </c>
      <c r="BO403" t="s">
        <v>110</v>
      </c>
      <c r="BP403" t="s">
        <v>123</v>
      </c>
      <c r="BS403" s="166">
        <v>42447.97519675926</v>
      </c>
      <c r="BU403" t="s">
        <v>110</v>
      </c>
      <c r="BV403" t="s">
        <v>175</v>
      </c>
      <c r="BW403" t="s">
        <v>110</v>
      </c>
      <c r="BZ403" t="s">
        <v>108</v>
      </c>
      <c r="CA403" t="s">
        <v>174</v>
      </c>
      <c r="CB403" s="167">
        <v>42446</v>
      </c>
      <c r="CC403" s="168">
        <v>0</v>
      </c>
      <c r="CD403" s="169">
        <v>17</v>
      </c>
      <c r="CE403" t="s">
        <v>111</v>
      </c>
      <c r="CH403" t="s">
        <v>165</v>
      </c>
      <c r="CL403" t="s">
        <v>126</v>
      </c>
      <c r="CM403" t="s">
        <v>127</v>
      </c>
      <c r="CU403" t="s">
        <v>119</v>
      </c>
      <c r="DD403" s="170">
        <v>-0.46</v>
      </c>
      <c r="DE403" t="s">
        <v>110</v>
      </c>
      <c r="DF403" s="171">
        <v>0</v>
      </c>
      <c r="DH403" s="172">
        <v>0</v>
      </c>
      <c r="DI403" t="s">
        <v>175</v>
      </c>
      <c r="DJ403" t="s">
        <v>116</v>
      </c>
      <c r="DK403" s="173">
        <v>42446</v>
      </c>
      <c r="DL403" t="s">
        <v>119</v>
      </c>
      <c r="DN403" s="174">
        <v>-0.46</v>
      </c>
      <c r="DO403" s="175">
        <v>1</v>
      </c>
      <c r="DP403" s="176">
        <v>1</v>
      </c>
      <c r="DQ403" s="177">
        <v>976398</v>
      </c>
      <c r="DT403" s="178">
        <v>42447</v>
      </c>
      <c r="DV403" t="s">
        <v>120</v>
      </c>
      <c r="DW403" s="179">
        <v>42446</v>
      </c>
      <c r="DX403" t="s">
        <v>110</v>
      </c>
      <c r="DY403" s="180">
        <v>42446</v>
      </c>
      <c r="DZ403" t="s">
        <v>116</v>
      </c>
      <c r="EC403" t="s">
        <v>123</v>
      </c>
      <c r="ED403" s="181">
        <v>0</v>
      </c>
      <c r="EE403" s="182">
        <v>0</v>
      </c>
      <c r="EG403" t="s">
        <v>132</v>
      </c>
      <c r="EJ403" t="str">
        <f t="shared" si="12"/>
        <v>205700099000</v>
      </c>
    </row>
    <row r="404" spans="1:140" hidden="1" x14ac:dyDescent="0.25">
      <c r="A404" t="s">
        <v>108</v>
      </c>
      <c r="B404" t="s">
        <v>174</v>
      </c>
      <c r="C404" s="140">
        <v>42446</v>
      </c>
      <c r="D404" s="141">
        <v>0</v>
      </c>
      <c r="E404" t="s">
        <v>108</v>
      </c>
      <c r="F404" t="s">
        <v>110</v>
      </c>
      <c r="G404" s="142">
        <v>2016</v>
      </c>
      <c r="H404" s="143">
        <v>9</v>
      </c>
      <c r="I404" s="144">
        <v>42446</v>
      </c>
      <c r="J404" t="s">
        <v>111</v>
      </c>
      <c r="L404" t="s">
        <v>110</v>
      </c>
      <c r="M404" t="s">
        <v>110</v>
      </c>
      <c r="O404" s="146">
        <v>0</v>
      </c>
      <c r="P404" t="s">
        <v>112</v>
      </c>
      <c r="R404" s="148">
        <v>42446</v>
      </c>
      <c r="S404" s="149">
        <v>66</v>
      </c>
      <c r="T404" s="150">
        <v>17089.080000000002</v>
      </c>
      <c r="U404" s="151">
        <v>17089.080000000002</v>
      </c>
      <c r="V404" s="152">
        <v>0</v>
      </c>
      <c r="W404" t="s">
        <v>113</v>
      </c>
      <c r="Y404" t="s">
        <v>114</v>
      </c>
      <c r="Z404" t="s">
        <v>114</v>
      </c>
      <c r="AA404" t="s">
        <v>114</v>
      </c>
      <c r="AB404" t="s">
        <v>115</v>
      </c>
      <c r="AC404" t="s">
        <v>116</v>
      </c>
      <c r="AD404" t="s">
        <v>110</v>
      </c>
      <c r="AE404" t="s">
        <v>110</v>
      </c>
      <c r="AH404" s="153">
        <v>0</v>
      </c>
      <c r="AI404" s="154">
        <v>42447</v>
      </c>
      <c r="AJ404" s="155">
        <v>976398</v>
      </c>
      <c r="AK404" s="156">
        <v>976398.1</v>
      </c>
      <c r="AL404" s="157">
        <v>42446</v>
      </c>
      <c r="AM404" s="158">
        <v>0</v>
      </c>
      <c r="AN404" t="s">
        <v>117</v>
      </c>
      <c r="AO404" s="159">
        <v>42447.987870370373</v>
      </c>
      <c r="AP404" t="s">
        <v>175</v>
      </c>
      <c r="AQ404" t="s">
        <v>119</v>
      </c>
      <c r="AR404" t="s">
        <v>119</v>
      </c>
      <c r="AT404" s="160">
        <v>42446</v>
      </c>
      <c r="AU404" s="161">
        <v>1</v>
      </c>
      <c r="AV404" s="162">
        <v>1</v>
      </c>
      <c r="AW404" t="s">
        <v>120</v>
      </c>
      <c r="AZ404" s="163">
        <v>42447</v>
      </c>
      <c r="BB404" t="s">
        <v>121</v>
      </c>
      <c r="BC404" t="s">
        <v>114</v>
      </c>
      <c r="BD404" t="s">
        <v>122</v>
      </c>
      <c r="BE404" t="s">
        <v>110</v>
      </c>
      <c r="BH404" t="s">
        <v>122</v>
      </c>
      <c r="BL404" t="s">
        <v>110</v>
      </c>
      <c r="BM404" s="165">
        <v>42446</v>
      </c>
      <c r="BO404" t="s">
        <v>110</v>
      </c>
      <c r="BP404" t="s">
        <v>123</v>
      </c>
      <c r="BS404" s="166">
        <v>42447.97519675926</v>
      </c>
      <c r="BU404" t="s">
        <v>110</v>
      </c>
      <c r="BV404" t="s">
        <v>175</v>
      </c>
      <c r="BW404" t="s">
        <v>110</v>
      </c>
      <c r="BZ404" t="s">
        <v>108</v>
      </c>
      <c r="CA404" t="s">
        <v>174</v>
      </c>
      <c r="CB404" s="167">
        <v>42446</v>
      </c>
      <c r="CC404" s="168">
        <v>0</v>
      </c>
      <c r="CD404" s="169">
        <v>18</v>
      </c>
      <c r="CE404" t="s">
        <v>111</v>
      </c>
      <c r="CH404" t="s">
        <v>152</v>
      </c>
      <c r="CL404" t="s">
        <v>126</v>
      </c>
      <c r="CM404" t="s">
        <v>137</v>
      </c>
      <c r="CU404" t="s">
        <v>119</v>
      </c>
      <c r="DD404" s="170">
        <v>-128.09</v>
      </c>
      <c r="DE404" t="s">
        <v>110</v>
      </c>
      <c r="DF404" s="171">
        <v>0</v>
      </c>
      <c r="DH404" s="172">
        <v>0</v>
      </c>
      <c r="DI404" t="s">
        <v>175</v>
      </c>
      <c r="DJ404" t="s">
        <v>116</v>
      </c>
      <c r="DK404" s="173">
        <v>42446</v>
      </c>
      <c r="DL404" t="s">
        <v>119</v>
      </c>
      <c r="DN404" s="174">
        <v>-128.09</v>
      </c>
      <c r="DO404" s="175">
        <v>1</v>
      </c>
      <c r="DP404" s="176">
        <v>1</v>
      </c>
      <c r="DQ404" s="177">
        <v>976398</v>
      </c>
      <c r="DT404" s="178">
        <v>42447</v>
      </c>
      <c r="DV404" t="s">
        <v>120</v>
      </c>
      <c r="DW404" s="179">
        <v>42446</v>
      </c>
      <c r="DX404" t="s">
        <v>110</v>
      </c>
      <c r="DY404" s="180">
        <v>42446</v>
      </c>
      <c r="DZ404" t="s">
        <v>116</v>
      </c>
      <c r="EC404" t="s">
        <v>123</v>
      </c>
      <c r="ED404" s="181">
        <v>0</v>
      </c>
      <c r="EE404" s="182">
        <v>0</v>
      </c>
      <c r="EG404" t="s">
        <v>132</v>
      </c>
      <c r="EJ404" t="str">
        <f t="shared" si="12"/>
        <v>205800018000</v>
      </c>
    </row>
    <row r="405" spans="1:140" hidden="1" x14ac:dyDescent="0.25">
      <c r="A405" t="s">
        <v>108</v>
      </c>
      <c r="B405" t="s">
        <v>174</v>
      </c>
      <c r="C405" s="140">
        <v>42446</v>
      </c>
      <c r="D405" s="141">
        <v>0</v>
      </c>
      <c r="E405" t="s">
        <v>108</v>
      </c>
      <c r="F405" t="s">
        <v>110</v>
      </c>
      <c r="G405" s="142">
        <v>2016</v>
      </c>
      <c r="H405" s="143">
        <v>9</v>
      </c>
      <c r="I405" s="144">
        <v>42446</v>
      </c>
      <c r="J405" t="s">
        <v>111</v>
      </c>
      <c r="L405" t="s">
        <v>110</v>
      </c>
      <c r="M405" t="s">
        <v>110</v>
      </c>
      <c r="O405" s="146">
        <v>0</v>
      </c>
      <c r="P405" t="s">
        <v>112</v>
      </c>
      <c r="R405" s="148">
        <v>42446</v>
      </c>
      <c r="S405" s="149">
        <v>66</v>
      </c>
      <c r="T405" s="150">
        <v>17089.080000000002</v>
      </c>
      <c r="U405" s="151">
        <v>17089.080000000002</v>
      </c>
      <c r="V405" s="152">
        <v>0</v>
      </c>
      <c r="W405" t="s">
        <v>113</v>
      </c>
      <c r="Y405" t="s">
        <v>114</v>
      </c>
      <c r="Z405" t="s">
        <v>114</v>
      </c>
      <c r="AA405" t="s">
        <v>114</v>
      </c>
      <c r="AB405" t="s">
        <v>115</v>
      </c>
      <c r="AC405" t="s">
        <v>116</v>
      </c>
      <c r="AD405" t="s">
        <v>110</v>
      </c>
      <c r="AE405" t="s">
        <v>110</v>
      </c>
      <c r="AH405" s="153">
        <v>0</v>
      </c>
      <c r="AI405" s="154">
        <v>42447</v>
      </c>
      <c r="AJ405" s="155">
        <v>976398</v>
      </c>
      <c r="AK405" s="156">
        <v>976398.1</v>
      </c>
      <c r="AL405" s="157">
        <v>42446</v>
      </c>
      <c r="AM405" s="158">
        <v>0</v>
      </c>
      <c r="AN405" t="s">
        <v>117</v>
      </c>
      <c r="AO405" s="159">
        <v>42447.987870370373</v>
      </c>
      <c r="AP405" t="s">
        <v>175</v>
      </c>
      <c r="AQ405" t="s">
        <v>119</v>
      </c>
      <c r="AR405" t="s">
        <v>119</v>
      </c>
      <c r="AT405" s="160">
        <v>42446</v>
      </c>
      <c r="AU405" s="161">
        <v>1</v>
      </c>
      <c r="AV405" s="162">
        <v>1</v>
      </c>
      <c r="AW405" t="s">
        <v>120</v>
      </c>
      <c r="AZ405" s="163">
        <v>42447</v>
      </c>
      <c r="BB405" t="s">
        <v>121</v>
      </c>
      <c r="BC405" t="s">
        <v>114</v>
      </c>
      <c r="BD405" t="s">
        <v>122</v>
      </c>
      <c r="BE405" t="s">
        <v>110</v>
      </c>
      <c r="BH405" t="s">
        <v>122</v>
      </c>
      <c r="BL405" t="s">
        <v>110</v>
      </c>
      <c r="BM405" s="165">
        <v>42446</v>
      </c>
      <c r="BO405" t="s">
        <v>110</v>
      </c>
      <c r="BP405" t="s">
        <v>123</v>
      </c>
      <c r="BS405" s="166">
        <v>42447.97519675926</v>
      </c>
      <c r="BU405" t="s">
        <v>110</v>
      </c>
      <c r="BV405" t="s">
        <v>175</v>
      </c>
      <c r="BW405" t="s">
        <v>110</v>
      </c>
      <c r="BZ405" t="s">
        <v>108</v>
      </c>
      <c r="CA405" t="s">
        <v>174</v>
      </c>
      <c r="CB405" s="167">
        <v>42446</v>
      </c>
      <c r="CC405" s="168">
        <v>0</v>
      </c>
      <c r="CD405" s="169">
        <v>19</v>
      </c>
      <c r="CE405" t="s">
        <v>111</v>
      </c>
      <c r="CH405" t="s">
        <v>152</v>
      </c>
      <c r="CL405" t="s">
        <v>126</v>
      </c>
      <c r="CM405" t="s">
        <v>134</v>
      </c>
      <c r="CU405" t="s">
        <v>119</v>
      </c>
      <c r="DD405" s="170">
        <v>-37.54</v>
      </c>
      <c r="DE405" t="s">
        <v>110</v>
      </c>
      <c r="DF405" s="171">
        <v>0</v>
      </c>
      <c r="DH405" s="172">
        <v>0</v>
      </c>
      <c r="DI405" t="s">
        <v>175</v>
      </c>
      <c r="DJ405" t="s">
        <v>116</v>
      </c>
      <c r="DK405" s="173">
        <v>42446</v>
      </c>
      <c r="DL405" t="s">
        <v>119</v>
      </c>
      <c r="DN405" s="174">
        <v>-37.54</v>
      </c>
      <c r="DO405" s="175">
        <v>1</v>
      </c>
      <c r="DP405" s="176">
        <v>1</v>
      </c>
      <c r="DQ405" s="177">
        <v>976398</v>
      </c>
      <c r="DT405" s="178">
        <v>42447</v>
      </c>
      <c r="DV405" t="s">
        <v>120</v>
      </c>
      <c r="DW405" s="179">
        <v>42446</v>
      </c>
      <c r="DX405" t="s">
        <v>110</v>
      </c>
      <c r="DY405" s="180">
        <v>42446</v>
      </c>
      <c r="DZ405" t="s">
        <v>116</v>
      </c>
      <c r="EC405" t="s">
        <v>123</v>
      </c>
      <c r="ED405" s="181">
        <v>0</v>
      </c>
      <c r="EE405" s="182">
        <v>0</v>
      </c>
      <c r="EG405" t="s">
        <v>132</v>
      </c>
      <c r="EJ405" t="str">
        <f t="shared" si="12"/>
        <v>205800019800</v>
      </c>
    </row>
    <row r="406" spans="1:140" hidden="1" x14ac:dyDescent="0.25">
      <c r="A406" t="s">
        <v>108</v>
      </c>
      <c r="B406" t="s">
        <v>174</v>
      </c>
      <c r="C406" s="140">
        <v>42446</v>
      </c>
      <c r="D406" s="141">
        <v>0</v>
      </c>
      <c r="E406" t="s">
        <v>108</v>
      </c>
      <c r="F406" t="s">
        <v>110</v>
      </c>
      <c r="G406" s="142">
        <v>2016</v>
      </c>
      <c r="H406" s="143">
        <v>9</v>
      </c>
      <c r="I406" s="144">
        <v>42446</v>
      </c>
      <c r="J406" t="s">
        <v>111</v>
      </c>
      <c r="L406" t="s">
        <v>110</v>
      </c>
      <c r="M406" t="s">
        <v>110</v>
      </c>
      <c r="O406" s="146">
        <v>0</v>
      </c>
      <c r="P406" t="s">
        <v>112</v>
      </c>
      <c r="R406" s="148">
        <v>42446</v>
      </c>
      <c r="S406" s="149">
        <v>66</v>
      </c>
      <c r="T406" s="150">
        <v>17089.080000000002</v>
      </c>
      <c r="U406" s="151">
        <v>17089.080000000002</v>
      </c>
      <c r="V406" s="152">
        <v>0</v>
      </c>
      <c r="W406" t="s">
        <v>113</v>
      </c>
      <c r="Y406" t="s">
        <v>114</v>
      </c>
      <c r="Z406" t="s">
        <v>114</v>
      </c>
      <c r="AA406" t="s">
        <v>114</v>
      </c>
      <c r="AB406" t="s">
        <v>115</v>
      </c>
      <c r="AC406" t="s">
        <v>116</v>
      </c>
      <c r="AD406" t="s">
        <v>110</v>
      </c>
      <c r="AE406" t="s">
        <v>110</v>
      </c>
      <c r="AH406" s="153">
        <v>0</v>
      </c>
      <c r="AI406" s="154">
        <v>42447</v>
      </c>
      <c r="AJ406" s="155">
        <v>976398</v>
      </c>
      <c r="AK406" s="156">
        <v>976398.1</v>
      </c>
      <c r="AL406" s="157">
        <v>42446</v>
      </c>
      <c r="AM406" s="158">
        <v>0</v>
      </c>
      <c r="AN406" t="s">
        <v>117</v>
      </c>
      <c r="AO406" s="159">
        <v>42447.987870370373</v>
      </c>
      <c r="AP406" t="s">
        <v>175</v>
      </c>
      <c r="AQ406" t="s">
        <v>119</v>
      </c>
      <c r="AR406" t="s">
        <v>119</v>
      </c>
      <c r="AT406" s="160">
        <v>42446</v>
      </c>
      <c r="AU406" s="161">
        <v>1</v>
      </c>
      <c r="AV406" s="162">
        <v>1</v>
      </c>
      <c r="AW406" t="s">
        <v>120</v>
      </c>
      <c r="AZ406" s="163">
        <v>42447</v>
      </c>
      <c r="BB406" t="s">
        <v>121</v>
      </c>
      <c r="BC406" t="s">
        <v>114</v>
      </c>
      <c r="BD406" t="s">
        <v>122</v>
      </c>
      <c r="BE406" t="s">
        <v>110</v>
      </c>
      <c r="BH406" t="s">
        <v>122</v>
      </c>
      <c r="BL406" t="s">
        <v>110</v>
      </c>
      <c r="BM406" s="165">
        <v>42446</v>
      </c>
      <c r="BO406" t="s">
        <v>110</v>
      </c>
      <c r="BP406" t="s">
        <v>123</v>
      </c>
      <c r="BS406" s="166">
        <v>42447.97519675926</v>
      </c>
      <c r="BU406" t="s">
        <v>110</v>
      </c>
      <c r="BV406" t="s">
        <v>175</v>
      </c>
      <c r="BW406" t="s">
        <v>110</v>
      </c>
      <c r="BZ406" t="s">
        <v>108</v>
      </c>
      <c r="CA406" t="s">
        <v>174</v>
      </c>
      <c r="CB406" s="167">
        <v>42446</v>
      </c>
      <c r="CC406" s="168">
        <v>0</v>
      </c>
      <c r="CD406" s="169">
        <v>20</v>
      </c>
      <c r="CE406" t="s">
        <v>111</v>
      </c>
      <c r="CH406" t="s">
        <v>152</v>
      </c>
      <c r="CL406" t="s">
        <v>126</v>
      </c>
      <c r="CM406" t="s">
        <v>127</v>
      </c>
      <c r="CU406" t="s">
        <v>119</v>
      </c>
      <c r="DD406" s="170">
        <v>-2.57</v>
      </c>
      <c r="DE406" t="s">
        <v>110</v>
      </c>
      <c r="DF406" s="171">
        <v>0</v>
      </c>
      <c r="DH406" s="172">
        <v>0</v>
      </c>
      <c r="DI406" t="s">
        <v>175</v>
      </c>
      <c r="DJ406" t="s">
        <v>116</v>
      </c>
      <c r="DK406" s="173">
        <v>42446</v>
      </c>
      <c r="DL406" t="s">
        <v>119</v>
      </c>
      <c r="DN406" s="174">
        <v>-2.57</v>
      </c>
      <c r="DO406" s="175">
        <v>1</v>
      </c>
      <c r="DP406" s="176">
        <v>1</v>
      </c>
      <c r="DQ406" s="177">
        <v>976398</v>
      </c>
      <c r="DT406" s="178">
        <v>42447</v>
      </c>
      <c r="DV406" t="s">
        <v>120</v>
      </c>
      <c r="DW406" s="179">
        <v>42446</v>
      </c>
      <c r="DX406" t="s">
        <v>110</v>
      </c>
      <c r="DY406" s="180">
        <v>42446</v>
      </c>
      <c r="DZ406" t="s">
        <v>116</v>
      </c>
      <c r="EC406" t="s">
        <v>123</v>
      </c>
      <c r="ED406" s="181">
        <v>0</v>
      </c>
      <c r="EE406" s="182">
        <v>0</v>
      </c>
      <c r="EG406" t="s">
        <v>132</v>
      </c>
      <c r="EJ406" t="str">
        <f t="shared" si="12"/>
        <v>205800099000</v>
      </c>
    </row>
    <row r="407" spans="1:140" hidden="1" x14ac:dyDescent="0.25">
      <c r="A407" t="s">
        <v>108</v>
      </c>
      <c r="B407" t="s">
        <v>174</v>
      </c>
      <c r="C407" s="140">
        <v>42446</v>
      </c>
      <c r="D407" s="141">
        <v>0</v>
      </c>
      <c r="E407" t="s">
        <v>108</v>
      </c>
      <c r="F407" t="s">
        <v>110</v>
      </c>
      <c r="G407" s="142">
        <v>2016</v>
      </c>
      <c r="H407" s="143">
        <v>9</v>
      </c>
      <c r="I407" s="144">
        <v>42446</v>
      </c>
      <c r="J407" t="s">
        <v>111</v>
      </c>
      <c r="L407" t="s">
        <v>110</v>
      </c>
      <c r="M407" t="s">
        <v>110</v>
      </c>
      <c r="O407" s="146">
        <v>0</v>
      </c>
      <c r="P407" t="s">
        <v>112</v>
      </c>
      <c r="R407" s="148">
        <v>42446</v>
      </c>
      <c r="S407" s="149">
        <v>66</v>
      </c>
      <c r="T407" s="150">
        <v>17089.080000000002</v>
      </c>
      <c r="U407" s="151">
        <v>17089.080000000002</v>
      </c>
      <c r="V407" s="152">
        <v>0</v>
      </c>
      <c r="W407" t="s">
        <v>113</v>
      </c>
      <c r="Y407" t="s">
        <v>114</v>
      </c>
      <c r="Z407" t="s">
        <v>114</v>
      </c>
      <c r="AA407" t="s">
        <v>114</v>
      </c>
      <c r="AB407" t="s">
        <v>115</v>
      </c>
      <c r="AC407" t="s">
        <v>116</v>
      </c>
      <c r="AD407" t="s">
        <v>110</v>
      </c>
      <c r="AE407" t="s">
        <v>110</v>
      </c>
      <c r="AH407" s="153">
        <v>0</v>
      </c>
      <c r="AI407" s="154">
        <v>42447</v>
      </c>
      <c r="AJ407" s="155">
        <v>976398</v>
      </c>
      <c r="AK407" s="156">
        <v>976398.1</v>
      </c>
      <c r="AL407" s="157">
        <v>42446</v>
      </c>
      <c r="AM407" s="158">
        <v>0</v>
      </c>
      <c r="AN407" t="s">
        <v>117</v>
      </c>
      <c r="AO407" s="159">
        <v>42447.987870370373</v>
      </c>
      <c r="AP407" t="s">
        <v>175</v>
      </c>
      <c r="AQ407" t="s">
        <v>119</v>
      </c>
      <c r="AR407" t="s">
        <v>119</v>
      </c>
      <c r="AT407" s="160">
        <v>42446</v>
      </c>
      <c r="AU407" s="161">
        <v>1</v>
      </c>
      <c r="AV407" s="162">
        <v>1</v>
      </c>
      <c r="AW407" t="s">
        <v>120</v>
      </c>
      <c r="AZ407" s="163">
        <v>42447</v>
      </c>
      <c r="BB407" t="s">
        <v>121</v>
      </c>
      <c r="BC407" t="s">
        <v>114</v>
      </c>
      <c r="BD407" t="s">
        <v>122</v>
      </c>
      <c r="BE407" t="s">
        <v>110</v>
      </c>
      <c r="BH407" t="s">
        <v>122</v>
      </c>
      <c r="BL407" t="s">
        <v>110</v>
      </c>
      <c r="BM407" s="165">
        <v>42446</v>
      </c>
      <c r="BO407" t="s">
        <v>110</v>
      </c>
      <c r="BP407" t="s">
        <v>123</v>
      </c>
      <c r="BS407" s="166">
        <v>42447.97519675926</v>
      </c>
      <c r="BU407" t="s">
        <v>110</v>
      </c>
      <c r="BV407" t="s">
        <v>175</v>
      </c>
      <c r="BW407" t="s">
        <v>110</v>
      </c>
      <c r="BZ407" t="s">
        <v>108</v>
      </c>
      <c r="CA407" t="s">
        <v>174</v>
      </c>
      <c r="CB407" s="167">
        <v>42446</v>
      </c>
      <c r="CC407" s="168">
        <v>0</v>
      </c>
      <c r="CD407" s="169">
        <v>21</v>
      </c>
      <c r="CE407" t="s">
        <v>111</v>
      </c>
      <c r="CH407" t="s">
        <v>153</v>
      </c>
      <c r="CL407" t="s">
        <v>126</v>
      </c>
      <c r="CM407" t="s">
        <v>137</v>
      </c>
      <c r="CU407" t="s">
        <v>119</v>
      </c>
      <c r="DD407" s="170">
        <v>-690.85</v>
      </c>
      <c r="DE407" t="s">
        <v>110</v>
      </c>
      <c r="DF407" s="171">
        <v>0</v>
      </c>
      <c r="DH407" s="172">
        <v>0</v>
      </c>
      <c r="DI407" t="s">
        <v>175</v>
      </c>
      <c r="DJ407" t="s">
        <v>116</v>
      </c>
      <c r="DK407" s="173">
        <v>42446</v>
      </c>
      <c r="DL407" t="s">
        <v>119</v>
      </c>
      <c r="DN407" s="174">
        <v>-690.85</v>
      </c>
      <c r="DO407" s="175">
        <v>1</v>
      </c>
      <c r="DP407" s="176">
        <v>1</v>
      </c>
      <c r="DQ407" s="177">
        <v>976398</v>
      </c>
      <c r="DT407" s="178">
        <v>42447</v>
      </c>
      <c r="DV407" t="s">
        <v>120</v>
      </c>
      <c r="DW407" s="179">
        <v>42446</v>
      </c>
      <c r="DX407" t="s">
        <v>110</v>
      </c>
      <c r="DY407" s="180">
        <v>42446</v>
      </c>
      <c r="DZ407" t="s">
        <v>116</v>
      </c>
      <c r="EC407" t="s">
        <v>123</v>
      </c>
      <c r="ED407" s="181">
        <v>0</v>
      </c>
      <c r="EE407" s="182">
        <v>0</v>
      </c>
      <c r="EG407" t="s">
        <v>132</v>
      </c>
      <c r="EJ407" t="str">
        <f t="shared" si="12"/>
        <v>210000018000</v>
      </c>
    </row>
    <row r="408" spans="1:140" hidden="1" x14ac:dyDescent="0.25">
      <c r="A408" t="s">
        <v>108</v>
      </c>
      <c r="B408" t="s">
        <v>174</v>
      </c>
      <c r="C408" s="140">
        <v>42446</v>
      </c>
      <c r="D408" s="141">
        <v>0</v>
      </c>
      <c r="E408" t="s">
        <v>108</v>
      </c>
      <c r="F408" t="s">
        <v>110</v>
      </c>
      <c r="G408" s="142">
        <v>2016</v>
      </c>
      <c r="H408" s="143">
        <v>9</v>
      </c>
      <c r="I408" s="144">
        <v>42446</v>
      </c>
      <c r="J408" t="s">
        <v>111</v>
      </c>
      <c r="L408" t="s">
        <v>110</v>
      </c>
      <c r="M408" t="s">
        <v>110</v>
      </c>
      <c r="O408" s="146">
        <v>0</v>
      </c>
      <c r="P408" t="s">
        <v>112</v>
      </c>
      <c r="R408" s="148">
        <v>42446</v>
      </c>
      <c r="S408" s="149">
        <v>66</v>
      </c>
      <c r="T408" s="150">
        <v>17089.080000000002</v>
      </c>
      <c r="U408" s="151">
        <v>17089.080000000002</v>
      </c>
      <c r="V408" s="152">
        <v>0</v>
      </c>
      <c r="W408" t="s">
        <v>113</v>
      </c>
      <c r="Y408" t="s">
        <v>114</v>
      </c>
      <c r="Z408" t="s">
        <v>114</v>
      </c>
      <c r="AA408" t="s">
        <v>114</v>
      </c>
      <c r="AB408" t="s">
        <v>115</v>
      </c>
      <c r="AC408" t="s">
        <v>116</v>
      </c>
      <c r="AD408" t="s">
        <v>110</v>
      </c>
      <c r="AE408" t="s">
        <v>110</v>
      </c>
      <c r="AH408" s="153">
        <v>0</v>
      </c>
      <c r="AI408" s="154">
        <v>42447</v>
      </c>
      <c r="AJ408" s="155">
        <v>976398</v>
      </c>
      <c r="AK408" s="156">
        <v>976398.1</v>
      </c>
      <c r="AL408" s="157">
        <v>42446</v>
      </c>
      <c r="AM408" s="158">
        <v>0</v>
      </c>
      <c r="AN408" t="s">
        <v>117</v>
      </c>
      <c r="AO408" s="159">
        <v>42447.987870370373</v>
      </c>
      <c r="AP408" t="s">
        <v>175</v>
      </c>
      <c r="AQ408" t="s">
        <v>119</v>
      </c>
      <c r="AR408" t="s">
        <v>119</v>
      </c>
      <c r="AT408" s="160">
        <v>42446</v>
      </c>
      <c r="AU408" s="161">
        <v>1</v>
      </c>
      <c r="AV408" s="162">
        <v>1</v>
      </c>
      <c r="AW408" t="s">
        <v>120</v>
      </c>
      <c r="AZ408" s="163">
        <v>42447</v>
      </c>
      <c r="BB408" t="s">
        <v>121</v>
      </c>
      <c r="BC408" t="s">
        <v>114</v>
      </c>
      <c r="BD408" t="s">
        <v>122</v>
      </c>
      <c r="BE408" t="s">
        <v>110</v>
      </c>
      <c r="BH408" t="s">
        <v>122</v>
      </c>
      <c r="BL408" t="s">
        <v>110</v>
      </c>
      <c r="BM408" s="165">
        <v>42446</v>
      </c>
      <c r="BO408" t="s">
        <v>110</v>
      </c>
      <c r="BP408" t="s">
        <v>123</v>
      </c>
      <c r="BS408" s="166">
        <v>42447.97519675926</v>
      </c>
      <c r="BU408" t="s">
        <v>110</v>
      </c>
      <c r="BV408" t="s">
        <v>175</v>
      </c>
      <c r="BW408" t="s">
        <v>110</v>
      </c>
      <c r="BZ408" t="s">
        <v>108</v>
      </c>
      <c r="CA408" t="s">
        <v>174</v>
      </c>
      <c r="CB408" s="167">
        <v>42446</v>
      </c>
      <c r="CC408" s="168">
        <v>0</v>
      </c>
      <c r="CD408" s="169">
        <v>22</v>
      </c>
      <c r="CE408" t="s">
        <v>111</v>
      </c>
      <c r="CH408" t="s">
        <v>153</v>
      </c>
      <c r="CL408" t="s">
        <v>126</v>
      </c>
      <c r="CM408" t="s">
        <v>134</v>
      </c>
      <c r="CU408" t="s">
        <v>119</v>
      </c>
      <c r="DD408" s="170">
        <v>-275.35000000000002</v>
      </c>
      <c r="DE408" t="s">
        <v>110</v>
      </c>
      <c r="DF408" s="171">
        <v>0</v>
      </c>
      <c r="DH408" s="172">
        <v>0</v>
      </c>
      <c r="DI408" t="s">
        <v>175</v>
      </c>
      <c r="DJ408" t="s">
        <v>116</v>
      </c>
      <c r="DK408" s="173">
        <v>42446</v>
      </c>
      <c r="DL408" t="s">
        <v>119</v>
      </c>
      <c r="DN408" s="174">
        <v>-275.35000000000002</v>
      </c>
      <c r="DO408" s="175">
        <v>1</v>
      </c>
      <c r="DP408" s="176">
        <v>1</v>
      </c>
      <c r="DQ408" s="177">
        <v>976398</v>
      </c>
      <c r="DT408" s="178">
        <v>42447</v>
      </c>
      <c r="DV408" t="s">
        <v>120</v>
      </c>
      <c r="DW408" s="179">
        <v>42446</v>
      </c>
      <c r="DX408" t="s">
        <v>110</v>
      </c>
      <c r="DY408" s="180">
        <v>42446</v>
      </c>
      <c r="DZ408" t="s">
        <v>116</v>
      </c>
      <c r="EC408" t="s">
        <v>123</v>
      </c>
      <c r="ED408" s="181">
        <v>0</v>
      </c>
      <c r="EE408" s="182">
        <v>0</v>
      </c>
      <c r="EG408" t="s">
        <v>132</v>
      </c>
      <c r="EJ408" t="str">
        <f t="shared" si="12"/>
        <v>210000019800</v>
      </c>
    </row>
    <row r="409" spans="1:140" hidden="1" x14ac:dyDescent="0.25">
      <c r="A409" t="s">
        <v>108</v>
      </c>
      <c r="B409" t="s">
        <v>174</v>
      </c>
      <c r="C409" s="140">
        <v>42446</v>
      </c>
      <c r="D409" s="141">
        <v>0</v>
      </c>
      <c r="E409" t="s">
        <v>108</v>
      </c>
      <c r="F409" t="s">
        <v>110</v>
      </c>
      <c r="G409" s="142">
        <v>2016</v>
      </c>
      <c r="H409" s="143">
        <v>9</v>
      </c>
      <c r="I409" s="144">
        <v>42446</v>
      </c>
      <c r="J409" t="s">
        <v>111</v>
      </c>
      <c r="L409" t="s">
        <v>110</v>
      </c>
      <c r="M409" t="s">
        <v>110</v>
      </c>
      <c r="O409" s="146">
        <v>0</v>
      </c>
      <c r="P409" t="s">
        <v>112</v>
      </c>
      <c r="R409" s="148">
        <v>42446</v>
      </c>
      <c r="S409" s="149">
        <v>66</v>
      </c>
      <c r="T409" s="150">
        <v>17089.080000000002</v>
      </c>
      <c r="U409" s="151">
        <v>17089.080000000002</v>
      </c>
      <c r="V409" s="152">
        <v>0</v>
      </c>
      <c r="W409" t="s">
        <v>113</v>
      </c>
      <c r="Y409" t="s">
        <v>114</v>
      </c>
      <c r="Z409" t="s">
        <v>114</v>
      </c>
      <c r="AA409" t="s">
        <v>114</v>
      </c>
      <c r="AB409" t="s">
        <v>115</v>
      </c>
      <c r="AC409" t="s">
        <v>116</v>
      </c>
      <c r="AD409" t="s">
        <v>110</v>
      </c>
      <c r="AE409" t="s">
        <v>110</v>
      </c>
      <c r="AH409" s="153">
        <v>0</v>
      </c>
      <c r="AI409" s="154">
        <v>42447</v>
      </c>
      <c r="AJ409" s="155">
        <v>976398</v>
      </c>
      <c r="AK409" s="156">
        <v>976398.1</v>
      </c>
      <c r="AL409" s="157">
        <v>42446</v>
      </c>
      <c r="AM409" s="158">
        <v>0</v>
      </c>
      <c r="AN409" t="s">
        <v>117</v>
      </c>
      <c r="AO409" s="159">
        <v>42447.987870370373</v>
      </c>
      <c r="AP409" t="s">
        <v>175</v>
      </c>
      <c r="AQ409" t="s">
        <v>119</v>
      </c>
      <c r="AR409" t="s">
        <v>119</v>
      </c>
      <c r="AT409" s="160">
        <v>42446</v>
      </c>
      <c r="AU409" s="161">
        <v>1</v>
      </c>
      <c r="AV409" s="162">
        <v>1</v>
      </c>
      <c r="AW409" t="s">
        <v>120</v>
      </c>
      <c r="AZ409" s="163">
        <v>42447</v>
      </c>
      <c r="BB409" t="s">
        <v>121</v>
      </c>
      <c r="BC409" t="s">
        <v>114</v>
      </c>
      <c r="BD409" t="s">
        <v>122</v>
      </c>
      <c r="BE409" t="s">
        <v>110</v>
      </c>
      <c r="BH409" t="s">
        <v>122</v>
      </c>
      <c r="BL409" t="s">
        <v>110</v>
      </c>
      <c r="BM409" s="165">
        <v>42446</v>
      </c>
      <c r="BO409" t="s">
        <v>110</v>
      </c>
      <c r="BP409" t="s">
        <v>123</v>
      </c>
      <c r="BS409" s="166">
        <v>42447.97519675926</v>
      </c>
      <c r="BU409" t="s">
        <v>110</v>
      </c>
      <c r="BV409" t="s">
        <v>175</v>
      </c>
      <c r="BW409" t="s">
        <v>110</v>
      </c>
      <c r="BZ409" t="s">
        <v>108</v>
      </c>
      <c r="CA409" t="s">
        <v>174</v>
      </c>
      <c r="CB409" s="167">
        <v>42446</v>
      </c>
      <c r="CC409" s="168">
        <v>0</v>
      </c>
      <c r="CD409" s="169">
        <v>23</v>
      </c>
      <c r="CE409" t="s">
        <v>111</v>
      </c>
      <c r="CH409" t="s">
        <v>153</v>
      </c>
      <c r="CL409" t="s">
        <v>126</v>
      </c>
      <c r="CM409" t="s">
        <v>127</v>
      </c>
      <c r="CU409" t="s">
        <v>119</v>
      </c>
      <c r="DD409" s="170">
        <v>-18.440000000000001</v>
      </c>
      <c r="DE409" t="s">
        <v>110</v>
      </c>
      <c r="DF409" s="171">
        <v>0</v>
      </c>
      <c r="DH409" s="172">
        <v>0</v>
      </c>
      <c r="DI409" t="s">
        <v>175</v>
      </c>
      <c r="DJ409" t="s">
        <v>116</v>
      </c>
      <c r="DK409" s="173">
        <v>42446</v>
      </c>
      <c r="DL409" t="s">
        <v>119</v>
      </c>
      <c r="DN409" s="174">
        <v>-18.440000000000001</v>
      </c>
      <c r="DO409" s="175">
        <v>1</v>
      </c>
      <c r="DP409" s="176">
        <v>1</v>
      </c>
      <c r="DQ409" s="177">
        <v>976398</v>
      </c>
      <c r="DT409" s="178">
        <v>42447</v>
      </c>
      <c r="DV409" t="s">
        <v>120</v>
      </c>
      <c r="DW409" s="179">
        <v>42446</v>
      </c>
      <c r="DX409" t="s">
        <v>110</v>
      </c>
      <c r="DY409" s="180">
        <v>42446</v>
      </c>
      <c r="DZ409" t="s">
        <v>116</v>
      </c>
      <c r="EC409" t="s">
        <v>123</v>
      </c>
      <c r="ED409" s="181">
        <v>0</v>
      </c>
      <c r="EE409" s="182">
        <v>0</v>
      </c>
      <c r="EG409" t="s">
        <v>132</v>
      </c>
      <c r="EJ409" t="str">
        <f t="shared" si="12"/>
        <v>210000099000</v>
      </c>
    </row>
    <row r="410" spans="1:140" hidden="1" x14ac:dyDescent="0.25">
      <c r="A410" t="s">
        <v>108</v>
      </c>
      <c r="B410" t="s">
        <v>174</v>
      </c>
      <c r="C410" s="140">
        <v>42446</v>
      </c>
      <c r="D410" s="141">
        <v>0</v>
      </c>
      <c r="E410" t="s">
        <v>108</v>
      </c>
      <c r="F410" t="s">
        <v>110</v>
      </c>
      <c r="G410" s="142">
        <v>2016</v>
      </c>
      <c r="H410" s="143">
        <v>9</v>
      </c>
      <c r="I410" s="144">
        <v>42446</v>
      </c>
      <c r="J410" t="s">
        <v>111</v>
      </c>
      <c r="L410" t="s">
        <v>110</v>
      </c>
      <c r="M410" t="s">
        <v>110</v>
      </c>
      <c r="O410" s="146">
        <v>0</v>
      </c>
      <c r="P410" t="s">
        <v>112</v>
      </c>
      <c r="R410" s="148">
        <v>42446</v>
      </c>
      <c r="S410" s="149">
        <v>66</v>
      </c>
      <c r="T410" s="150">
        <v>17089.080000000002</v>
      </c>
      <c r="U410" s="151">
        <v>17089.080000000002</v>
      </c>
      <c r="V410" s="152">
        <v>0</v>
      </c>
      <c r="W410" t="s">
        <v>113</v>
      </c>
      <c r="Y410" t="s">
        <v>114</v>
      </c>
      <c r="Z410" t="s">
        <v>114</v>
      </c>
      <c r="AA410" t="s">
        <v>114</v>
      </c>
      <c r="AB410" t="s">
        <v>115</v>
      </c>
      <c r="AC410" t="s">
        <v>116</v>
      </c>
      <c r="AD410" t="s">
        <v>110</v>
      </c>
      <c r="AE410" t="s">
        <v>110</v>
      </c>
      <c r="AH410" s="153">
        <v>0</v>
      </c>
      <c r="AI410" s="154">
        <v>42447</v>
      </c>
      <c r="AJ410" s="155">
        <v>976398</v>
      </c>
      <c r="AK410" s="156">
        <v>976398.1</v>
      </c>
      <c r="AL410" s="157">
        <v>42446</v>
      </c>
      <c r="AM410" s="158">
        <v>0</v>
      </c>
      <c r="AN410" t="s">
        <v>117</v>
      </c>
      <c r="AO410" s="159">
        <v>42447.987870370373</v>
      </c>
      <c r="AP410" t="s">
        <v>175</v>
      </c>
      <c r="AQ410" t="s">
        <v>119</v>
      </c>
      <c r="AR410" t="s">
        <v>119</v>
      </c>
      <c r="AT410" s="160">
        <v>42446</v>
      </c>
      <c r="AU410" s="161">
        <v>1</v>
      </c>
      <c r="AV410" s="162">
        <v>1</v>
      </c>
      <c r="AW410" t="s">
        <v>120</v>
      </c>
      <c r="AZ410" s="163">
        <v>42447</v>
      </c>
      <c r="BB410" t="s">
        <v>121</v>
      </c>
      <c r="BC410" t="s">
        <v>114</v>
      </c>
      <c r="BD410" t="s">
        <v>122</v>
      </c>
      <c r="BE410" t="s">
        <v>110</v>
      </c>
      <c r="BH410" t="s">
        <v>122</v>
      </c>
      <c r="BL410" t="s">
        <v>110</v>
      </c>
      <c r="BM410" s="165">
        <v>42446</v>
      </c>
      <c r="BO410" t="s">
        <v>110</v>
      </c>
      <c r="BP410" t="s">
        <v>123</v>
      </c>
      <c r="BS410" s="166">
        <v>42447.97519675926</v>
      </c>
      <c r="BU410" t="s">
        <v>110</v>
      </c>
      <c r="BV410" t="s">
        <v>175</v>
      </c>
      <c r="BW410" t="s">
        <v>110</v>
      </c>
      <c r="BZ410" t="s">
        <v>108</v>
      </c>
      <c r="CA410" t="s">
        <v>174</v>
      </c>
      <c r="CB410" s="167">
        <v>42446</v>
      </c>
      <c r="CC410" s="168">
        <v>0</v>
      </c>
      <c r="CD410" s="169">
        <v>24</v>
      </c>
      <c r="CE410" t="s">
        <v>111</v>
      </c>
      <c r="CH410" t="s">
        <v>154</v>
      </c>
      <c r="CL410" t="s">
        <v>126</v>
      </c>
      <c r="CM410" t="s">
        <v>137</v>
      </c>
      <c r="CU410" t="s">
        <v>119</v>
      </c>
      <c r="DD410" s="170">
        <v>-645.6</v>
      </c>
      <c r="DE410" t="s">
        <v>110</v>
      </c>
      <c r="DF410" s="171">
        <v>0</v>
      </c>
      <c r="DH410" s="172">
        <v>0</v>
      </c>
      <c r="DI410" t="s">
        <v>175</v>
      </c>
      <c r="DJ410" t="s">
        <v>116</v>
      </c>
      <c r="DK410" s="173">
        <v>42446</v>
      </c>
      <c r="DL410" t="s">
        <v>119</v>
      </c>
      <c r="DN410" s="174">
        <v>-645.6</v>
      </c>
      <c r="DO410" s="175">
        <v>1</v>
      </c>
      <c r="DP410" s="176">
        <v>1</v>
      </c>
      <c r="DQ410" s="177">
        <v>976398</v>
      </c>
      <c r="DT410" s="178">
        <v>42447</v>
      </c>
      <c r="DV410" t="s">
        <v>120</v>
      </c>
      <c r="DW410" s="179">
        <v>42446</v>
      </c>
      <c r="DX410" t="s">
        <v>110</v>
      </c>
      <c r="DY410" s="180">
        <v>42446</v>
      </c>
      <c r="DZ410" t="s">
        <v>116</v>
      </c>
      <c r="EC410" t="s">
        <v>123</v>
      </c>
      <c r="ED410" s="181">
        <v>0</v>
      </c>
      <c r="EE410" s="182">
        <v>0</v>
      </c>
      <c r="EG410" t="s">
        <v>132</v>
      </c>
      <c r="EJ410" t="str">
        <f t="shared" si="12"/>
        <v>210500018000</v>
      </c>
    </row>
    <row r="411" spans="1:140" hidden="1" x14ac:dyDescent="0.25">
      <c r="A411" t="s">
        <v>108</v>
      </c>
      <c r="B411" t="s">
        <v>174</v>
      </c>
      <c r="C411" s="140">
        <v>42446</v>
      </c>
      <c r="D411" s="141">
        <v>0</v>
      </c>
      <c r="E411" t="s">
        <v>108</v>
      </c>
      <c r="F411" t="s">
        <v>110</v>
      </c>
      <c r="G411" s="142">
        <v>2016</v>
      </c>
      <c r="H411" s="143">
        <v>9</v>
      </c>
      <c r="I411" s="144">
        <v>42446</v>
      </c>
      <c r="J411" t="s">
        <v>111</v>
      </c>
      <c r="L411" t="s">
        <v>110</v>
      </c>
      <c r="M411" t="s">
        <v>110</v>
      </c>
      <c r="O411" s="146">
        <v>0</v>
      </c>
      <c r="P411" t="s">
        <v>112</v>
      </c>
      <c r="R411" s="148">
        <v>42446</v>
      </c>
      <c r="S411" s="149">
        <v>66</v>
      </c>
      <c r="T411" s="150">
        <v>17089.080000000002</v>
      </c>
      <c r="U411" s="151">
        <v>17089.080000000002</v>
      </c>
      <c r="V411" s="152">
        <v>0</v>
      </c>
      <c r="W411" t="s">
        <v>113</v>
      </c>
      <c r="Y411" t="s">
        <v>114</v>
      </c>
      <c r="Z411" t="s">
        <v>114</v>
      </c>
      <c r="AA411" t="s">
        <v>114</v>
      </c>
      <c r="AB411" t="s">
        <v>115</v>
      </c>
      <c r="AC411" t="s">
        <v>116</v>
      </c>
      <c r="AD411" t="s">
        <v>110</v>
      </c>
      <c r="AE411" t="s">
        <v>110</v>
      </c>
      <c r="AH411" s="153">
        <v>0</v>
      </c>
      <c r="AI411" s="154">
        <v>42447</v>
      </c>
      <c r="AJ411" s="155">
        <v>976398</v>
      </c>
      <c r="AK411" s="156">
        <v>976398.1</v>
      </c>
      <c r="AL411" s="157">
        <v>42446</v>
      </c>
      <c r="AM411" s="158">
        <v>0</v>
      </c>
      <c r="AN411" t="s">
        <v>117</v>
      </c>
      <c r="AO411" s="159">
        <v>42447.987870370373</v>
      </c>
      <c r="AP411" t="s">
        <v>175</v>
      </c>
      <c r="AQ411" t="s">
        <v>119</v>
      </c>
      <c r="AR411" t="s">
        <v>119</v>
      </c>
      <c r="AT411" s="160">
        <v>42446</v>
      </c>
      <c r="AU411" s="161">
        <v>1</v>
      </c>
      <c r="AV411" s="162">
        <v>1</v>
      </c>
      <c r="AW411" t="s">
        <v>120</v>
      </c>
      <c r="AZ411" s="163">
        <v>42447</v>
      </c>
      <c r="BB411" t="s">
        <v>121</v>
      </c>
      <c r="BC411" t="s">
        <v>114</v>
      </c>
      <c r="BD411" t="s">
        <v>122</v>
      </c>
      <c r="BE411" t="s">
        <v>110</v>
      </c>
      <c r="BH411" t="s">
        <v>122</v>
      </c>
      <c r="BL411" t="s">
        <v>110</v>
      </c>
      <c r="BM411" s="165">
        <v>42446</v>
      </c>
      <c r="BO411" t="s">
        <v>110</v>
      </c>
      <c r="BP411" t="s">
        <v>123</v>
      </c>
      <c r="BS411" s="166">
        <v>42447.97519675926</v>
      </c>
      <c r="BU411" t="s">
        <v>110</v>
      </c>
      <c r="BV411" t="s">
        <v>175</v>
      </c>
      <c r="BW411" t="s">
        <v>110</v>
      </c>
      <c r="BZ411" t="s">
        <v>108</v>
      </c>
      <c r="CA411" t="s">
        <v>174</v>
      </c>
      <c r="CB411" s="167">
        <v>42446</v>
      </c>
      <c r="CC411" s="168">
        <v>0</v>
      </c>
      <c r="CD411" s="169">
        <v>25</v>
      </c>
      <c r="CE411" t="s">
        <v>111</v>
      </c>
      <c r="CH411" t="s">
        <v>154</v>
      </c>
      <c r="CL411" t="s">
        <v>126</v>
      </c>
      <c r="CM411" t="s">
        <v>134</v>
      </c>
      <c r="CU411" t="s">
        <v>119</v>
      </c>
      <c r="DD411" s="170">
        <v>-175.88</v>
      </c>
      <c r="DE411" t="s">
        <v>110</v>
      </c>
      <c r="DF411" s="171">
        <v>0</v>
      </c>
      <c r="DH411" s="172">
        <v>0</v>
      </c>
      <c r="DI411" t="s">
        <v>175</v>
      </c>
      <c r="DJ411" t="s">
        <v>116</v>
      </c>
      <c r="DK411" s="173">
        <v>42446</v>
      </c>
      <c r="DL411" t="s">
        <v>119</v>
      </c>
      <c r="DN411" s="174">
        <v>-175.88</v>
      </c>
      <c r="DO411" s="175">
        <v>1</v>
      </c>
      <c r="DP411" s="176">
        <v>1</v>
      </c>
      <c r="DQ411" s="177">
        <v>976398</v>
      </c>
      <c r="DT411" s="178">
        <v>42447</v>
      </c>
      <c r="DV411" t="s">
        <v>120</v>
      </c>
      <c r="DW411" s="179">
        <v>42446</v>
      </c>
      <c r="DX411" t="s">
        <v>110</v>
      </c>
      <c r="DY411" s="180">
        <v>42446</v>
      </c>
      <c r="DZ411" t="s">
        <v>116</v>
      </c>
      <c r="EC411" t="s">
        <v>123</v>
      </c>
      <c r="ED411" s="181">
        <v>0</v>
      </c>
      <c r="EE411" s="182">
        <v>0</v>
      </c>
      <c r="EG411" t="s">
        <v>132</v>
      </c>
      <c r="EJ411" t="str">
        <f t="shared" si="12"/>
        <v>210500019800</v>
      </c>
    </row>
    <row r="412" spans="1:140" hidden="1" x14ac:dyDescent="0.25">
      <c r="A412" t="s">
        <v>108</v>
      </c>
      <c r="B412" t="s">
        <v>174</v>
      </c>
      <c r="C412" s="140">
        <v>42446</v>
      </c>
      <c r="D412" s="141">
        <v>0</v>
      </c>
      <c r="E412" t="s">
        <v>108</v>
      </c>
      <c r="F412" t="s">
        <v>110</v>
      </c>
      <c r="G412" s="142">
        <v>2016</v>
      </c>
      <c r="H412" s="143">
        <v>9</v>
      </c>
      <c r="I412" s="144">
        <v>42446</v>
      </c>
      <c r="J412" t="s">
        <v>111</v>
      </c>
      <c r="L412" t="s">
        <v>110</v>
      </c>
      <c r="M412" t="s">
        <v>110</v>
      </c>
      <c r="O412" s="146">
        <v>0</v>
      </c>
      <c r="P412" t="s">
        <v>112</v>
      </c>
      <c r="R412" s="148">
        <v>42446</v>
      </c>
      <c r="S412" s="149">
        <v>66</v>
      </c>
      <c r="T412" s="150">
        <v>17089.080000000002</v>
      </c>
      <c r="U412" s="151">
        <v>17089.080000000002</v>
      </c>
      <c r="V412" s="152">
        <v>0</v>
      </c>
      <c r="W412" t="s">
        <v>113</v>
      </c>
      <c r="Y412" t="s">
        <v>114</v>
      </c>
      <c r="Z412" t="s">
        <v>114</v>
      </c>
      <c r="AA412" t="s">
        <v>114</v>
      </c>
      <c r="AB412" t="s">
        <v>115</v>
      </c>
      <c r="AC412" t="s">
        <v>116</v>
      </c>
      <c r="AD412" t="s">
        <v>110</v>
      </c>
      <c r="AE412" t="s">
        <v>110</v>
      </c>
      <c r="AH412" s="153">
        <v>0</v>
      </c>
      <c r="AI412" s="154">
        <v>42447</v>
      </c>
      <c r="AJ412" s="155">
        <v>976398</v>
      </c>
      <c r="AK412" s="156">
        <v>976398.1</v>
      </c>
      <c r="AL412" s="157">
        <v>42446</v>
      </c>
      <c r="AM412" s="158">
        <v>0</v>
      </c>
      <c r="AN412" t="s">
        <v>117</v>
      </c>
      <c r="AO412" s="159">
        <v>42447.987870370373</v>
      </c>
      <c r="AP412" t="s">
        <v>175</v>
      </c>
      <c r="AQ412" t="s">
        <v>119</v>
      </c>
      <c r="AR412" t="s">
        <v>119</v>
      </c>
      <c r="AT412" s="160">
        <v>42446</v>
      </c>
      <c r="AU412" s="161">
        <v>1</v>
      </c>
      <c r="AV412" s="162">
        <v>1</v>
      </c>
      <c r="AW412" t="s">
        <v>120</v>
      </c>
      <c r="AZ412" s="163">
        <v>42447</v>
      </c>
      <c r="BB412" t="s">
        <v>121</v>
      </c>
      <c r="BC412" t="s">
        <v>114</v>
      </c>
      <c r="BD412" t="s">
        <v>122</v>
      </c>
      <c r="BE412" t="s">
        <v>110</v>
      </c>
      <c r="BH412" t="s">
        <v>122</v>
      </c>
      <c r="BL412" t="s">
        <v>110</v>
      </c>
      <c r="BM412" s="165">
        <v>42446</v>
      </c>
      <c r="BO412" t="s">
        <v>110</v>
      </c>
      <c r="BP412" t="s">
        <v>123</v>
      </c>
      <c r="BS412" s="166">
        <v>42447.97519675926</v>
      </c>
      <c r="BU412" t="s">
        <v>110</v>
      </c>
      <c r="BV412" t="s">
        <v>175</v>
      </c>
      <c r="BW412" t="s">
        <v>110</v>
      </c>
      <c r="BZ412" t="s">
        <v>108</v>
      </c>
      <c r="CA412" t="s">
        <v>174</v>
      </c>
      <c r="CB412" s="167">
        <v>42446</v>
      </c>
      <c r="CC412" s="168">
        <v>0</v>
      </c>
      <c r="CD412" s="169">
        <v>26</v>
      </c>
      <c r="CE412" t="s">
        <v>111</v>
      </c>
      <c r="CH412" t="s">
        <v>154</v>
      </c>
      <c r="CL412" t="s">
        <v>126</v>
      </c>
      <c r="CM412" t="s">
        <v>127</v>
      </c>
      <c r="CU412" t="s">
        <v>119</v>
      </c>
      <c r="DD412" s="170">
        <v>-12.42</v>
      </c>
      <c r="DE412" t="s">
        <v>110</v>
      </c>
      <c r="DF412" s="171">
        <v>0</v>
      </c>
      <c r="DH412" s="172">
        <v>0</v>
      </c>
      <c r="DI412" t="s">
        <v>175</v>
      </c>
      <c r="DJ412" t="s">
        <v>116</v>
      </c>
      <c r="DK412" s="173">
        <v>42446</v>
      </c>
      <c r="DL412" t="s">
        <v>119</v>
      </c>
      <c r="DN412" s="174">
        <v>-12.42</v>
      </c>
      <c r="DO412" s="175">
        <v>1</v>
      </c>
      <c r="DP412" s="176">
        <v>1</v>
      </c>
      <c r="DQ412" s="177">
        <v>976398</v>
      </c>
      <c r="DT412" s="178">
        <v>42447</v>
      </c>
      <c r="DV412" t="s">
        <v>120</v>
      </c>
      <c r="DW412" s="179">
        <v>42446</v>
      </c>
      <c r="DX412" t="s">
        <v>110</v>
      </c>
      <c r="DY412" s="180">
        <v>42446</v>
      </c>
      <c r="DZ412" t="s">
        <v>116</v>
      </c>
      <c r="EC412" t="s">
        <v>123</v>
      </c>
      <c r="ED412" s="181">
        <v>0</v>
      </c>
      <c r="EE412" s="182">
        <v>0</v>
      </c>
      <c r="EG412" t="s">
        <v>132</v>
      </c>
      <c r="EJ412" t="str">
        <f t="shared" si="12"/>
        <v>210500099000</v>
      </c>
    </row>
    <row r="413" spans="1:140" hidden="1" x14ac:dyDescent="0.25">
      <c r="A413" t="s">
        <v>108</v>
      </c>
      <c r="B413" t="s">
        <v>174</v>
      </c>
      <c r="C413" s="140">
        <v>42446</v>
      </c>
      <c r="D413" s="141">
        <v>0</v>
      </c>
      <c r="E413" t="s">
        <v>108</v>
      </c>
      <c r="F413" t="s">
        <v>110</v>
      </c>
      <c r="G413" s="142">
        <v>2016</v>
      </c>
      <c r="H413" s="143">
        <v>9</v>
      </c>
      <c r="I413" s="144">
        <v>42446</v>
      </c>
      <c r="J413" t="s">
        <v>111</v>
      </c>
      <c r="L413" t="s">
        <v>110</v>
      </c>
      <c r="M413" t="s">
        <v>110</v>
      </c>
      <c r="O413" s="146">
        <v>0</v>
      </c>
      <c r="P413" t="s">
        <v>112</v>
      </c>
      <c r="R413" s="148">
        <v>42446</v>
      </c>
      <c r="S413" s="149">
        <v>66</v>
      </c>
      <c r="T413" s="150">
        <v>17089.080000000002</v>
      </c>
      <c r="U413" s="151">
        <v>17089.080000000002</v>
      </c>
      <c r="V413" s="152">
        <v>0</v>
      </c>
      <c r="W413" t="s">
        <v>113</v>
      </c>
      <c r="Y413" t="s">
        <v>114</v>
      </c>
      <c r="Z413" t="s">
        <v>114</v>
      </c>
      <c r="AA413" t="s">
        <v>114</v>
      </c>
      <c r="AB413" t="s">
        <v>115</v>
      </c>
      <c r="AC413" t="s">
        <v>116</v>
      </c>
      <c r="AD413" t="s">
        <v>110</v>
      </c>
      <c r="AE413" t="s">
        <v>110</v>
      </c>
      <c r="AH413" s="153">
        <v>0</v>
      </c>
      <c r="AI413" s="154">
        <v>42447</v>
      </c>
      <c r="AJ413" s="155">
        <v>976398</v>
      </c>
      <c r="AK413" s="156">
        <v>976398.1</v>
      </c>
      <c r="AL413" s="157">
        <v>42446</v>
      </c>
      <c r="AM413" s="158">
        <v>0</v>
      </c>
      <c r="AN413" t="s">
        <v>117</v>
      </c>
      <c r="AO413" s="159">
        <v>42447.987870370373</v>
      </c>
      <c r="AP413" t="s">
        <v>175</v>
      </c>
      <c r="AQ413" t="s">
        <v>119</v>
      </c>
      <c r="AR413" t="s">
        <v>119</v>
      </c>
      <c r="AT413" s="160">
        <v>42446</v>
      </c>
      <c r="AU413" s="161">
        <v>1</v>
      </c>
      <c r="AV413" s="162">
        <v>1</v>
      </c>
      <c r="AW413" t="s">
        <v>120</v>
      </c>
      <c r="AZ413" s="163">
        <v>42447</v>
      </c>
      <c r="BB413" t="s">
        <v>121</v>
      </c>
      <c r="BC413" t="s">
        <v>114</v>
      </c>
      <c r="BD413" t="s">
        <v>122</v>
      </c>
      <c r="BE413" t="s">
        <v>110</v>
      </c>
      <c r="BH413" t="s">
        <v>122</v>
      </c>
      <c r="BL413" t="s">
        <v>110</v>
      </c>
      <c r="BM413" s="165">
        <v>42446</v>
      </c>
      <c r="BO413" t="s">
        <v>110</v>
      </c>
      <c r="BP413" t="s">
        <v>123</v>
      </c>
      <c r="BS413" s="166">
        <v>42447.97519675926</v>
      </c>
      <c r="BU413" t="s">
        <v>110</v>
      </c>
      <c r="BV413" t="s">
        <v>175</v>
      </c>
      <c r="BW413" t="s">
        <v>110</v>
      </c>
      <c r="BZ413" t="s">
        <v>108</v>
      </c>
      <c r="CA413" t="s">
        <v>174</v>
      </c>
      <c r="CB413" s="167">
        <v>42446</v>
      </c>
      <c r="CC413" s="168">
        <v>0</v>
      </c>
      <c r="CD413" s="169">
        <v>27</v>
      </c>
      <c r="CE413" t="s">
        <v>111</v>
      </c>
      <c r="CH413" t="s">
        <v>155</v>
      </c>
      <c r="CL413" t="s">
        <v>126</v>
      </c>
      <c r="CM413" t="s">
        <v>137</v>
      </c>
      <c r="CU413" t="s">
        <v>119</v>
      </c>
      <c r="DD413" s="170">
        <v>-547.73</v>
      </c>
      <c r="DE413" t="s">
        <v>110</v>
      </c>
      <c r="DF413" s="171">
        <v>0</v>
      </c>
      <c r="DH413" s="172">
        <v>0</v>
      </c>
      <c r="DI413" t="s">
        <v>175</v>
      </c>
      <c r="DJ413" t="s">
        <v>116</v>
      </c>
      <c r="DK413" s="173">
        <v>42446</v>
      </c>
      <c r="DL413" t="s">
        <v>119</v>
      </c>
      <c r="DN413" s="174">
        <v>-547.73</v>
      </c>
      <c r="DO413" s="175">
        <v>1</v>
      </c>
      <c r="DP413" s="176">
        <v>1</v>
      </c>
      <c r="DQ413" s="177">
        <v>976398</v>
      </c>
      <c r="DT413" s="178">
        <v>42447</v>
      </c>
      <c r="DV413" t="s">
        <v>120</v>
      </c>
      <c r="DW413" s="179">
        <v>42446</v>
      </c>
      <c r="DX413" t="s">
        <v>110</v>
      </c>
      <c r="DY413" s="180">
        <v>42446</v>
      </c>
      <c r="DZ413" t="s">
        <v>116</v>
      </c>
      <c r="EC413" t="s">
        <v>123</v>
      </c>
      <c r="ED413" s="181">
        <v>0</v>
      </c>
      <c r="EE413" s="182">
        <v>0</v>
      </c>
      <c r="EG413" t="s">
        <v>132</v>
      </c>
      <c r="EJ413" t="str">
        <f t="shared" si="12"/>
        <v>211000018000</v>
      </c>
    </row>
    <row r="414" spans="1:140" hidden="1" x14ac:dyDescent="0.25">
      <c r="A414" t="s">
        <v>108</v>
      </c>
      <c r="B414" t="s">
        <v>174</v>
      </c>
      <c r="C414" s="140">
        <v>42446</v>
      </c>
      <c r="D414" s="141">
        <v>0</v>
      </c>
      <c r="E414" t="s">
        <v>108</v>
      </c>
      <c r="F414" t="s">
        <v>110</v>
      </c>
      <c r="G414" s="142">
        <v>2016</v>
      </c>
      <c r="H414" s="143">
        <v>9</v>
      </c>
      <c r="I414" s="144">
        <v>42446</v>
      </c>
      <c r="J414" t="s">
        <v>111</v>
      </c>
      <c r="L414" t="s">
        <v>110</v>
      </c>
      <c r="M414" t="s">
        <v>110</v>
      </c>
      <c r="O414" s="146">
        <v>0</v>
      </c>
      <c r="P414" t="s">
        <v>112</v>
      </c>
      <c r="R414" s="148">
        <v>42446</v>
      </c>
      <c r="S414" s="149">
        <v>66</v>
      </c>
      <c r="T414" s="150">
        <v>17089.080000000002</v>
      </c>
      <c r="U414" s="151">
        <v>17089.080000000002</v>
      </c>
      <c r="V414" s="152">
        <v>0</v>
      </c>
      <c r="W414" t="s">
        <v>113</v>
      </c>
      <c r="Y414" t="s">
        <v>114</v>
      </c>
      <c r="Z414" t="s">
        <v>114</v>
      </c>
      <c r="AA414" t="s">
        <v>114</v>
      </c>
      <c r="AB414" t="s">
        <v>115</v>
      </c>
      <c r="AC414" t="s">
        <v>116</v>
      </c>
      <c r="AD414" t="s">
        <v>110</v>
      </c>
      <c r="AE414" t="s">
        <v>110</v>
      </c>
      <c r="AH414" s="153">
        <v>0</v>
      </c>
      <c r="AI414" s="154">
        <v>42447</v>
      </c>
      <c r="AJ414" s="155">
        <v>976398</v>
      </c>
      <c r="AK414" s="156">
        <v>976398.1</v>
      </c>
      <c r="AL414" s="157">
        <v>42446</v>
      </c>
      <c r="AM414" s="158">
        <v>0</v>
      </c>
      <c r="AN414" t="s">
        <v>117</v>
      </c>
      <c r="AO414" s="159">
        <v>42447.987870370373</v>
      </c>
      <c r="AP414" t="s">
        <v>175</v>
      </c>
      <c r="AQ414" t="s">
        <v>119</v>
      </c>
      <c r="AR414" t="s">
        <v>119</v>
      </c>
      <c r="AT414" s="160">
        <v>42446</v>
      </c>
      <c r="AU414" s="161">
        <v>1</v>
      </c>
      <c r="AV414" s="162">
        <v>1</v>
      </c>
      <c r="AW414" t="s">
        <v>120</v>
      </c>
      <c r="AZ414" s="163">
        <v>42447</v>
      </c>
      <c r="BB414" t="s">
        <v>121</v>
      </c>
      <c r="BC414" t="s">
        <v>114</v>
      </c>
      <c r="BD414" t="s">
        <v>122</v>
      </c>
      <c r="BE414" t="s">
        <v>110</v>
      </c>
      <c r="BH414" t="s">
        <v>122</v>
      </c>
      <c r="BL414" t="s">
        <v>110</v>
      </c>
      <c r="BM414" s="165">
        <v>42446</v>
      </c>
      <c r="BO414" t="s">
        <v>110</v>
      </c>
      <c r="BP414" t="s">
        <v>123</v>
      </c>
      <c r="BS414" s="166">
        <v>42447.97519675926</v>
      </c>
      <c r="BU414" t="s">
        <v>110</v>
      </c>
      <c r="BV414" t="s">
        <v>175</v>
      </c>
      <c r="BW414" t="s">
        <v>110</v>
      </c>
      <c r="BZ414" t="s">
        <v>108</v>
      </c>
      <c r="CA414" t="s">
        <v>174</v>
      </c>
      <c r="CB414" s="167">
        <v>42446</v>
      </c>
      <c r="CC414" s="168">
        <v>0</v>
      </c>
      <c r="CD414" s="169">
        <v>28</v>
      </c>
      <c r="CE414" t="s">
        <v>111</v>
      </c>
      <c r="CH414" t="s">
        <v>155</v>
      </c>
      <c r="CL414" t="s">
        <v>126</v>
      </c>
      <c r="CM414" t="s">
        <v>134</v>
      </c>
      <c r="CU414" t="s">
        <v>119</v>
      </c>
      <c r="DD414" s="170">
        <v>-160.47</v>
      </c>
      <c r="DE414" t="s">
        <v>110</v>
      </c>
      <c r="DF414" s="171">
        <v>0</v>
      </c>
      <c r="DH414" s="172">
        <v>0</v>
      </c>
      <c r="DI414" t="s">
        <v>175</v>
      </c>
      <c r="DJ414" t="s">
        <v>116</v>
      </c>
      <c r="DK414" s="173">
        <v>42446</v>
      </c>
      <c r="DL414" t="s">
        <v>119</v>
      </c>
      <c r="DN414" s="174">
        <v>-160.47</v>
      </c>
      <c r="DO414" s="175">
        <v>1</v>
      </c>
      <c r="DP414" s="176">
        <v>1</v>
      </c>
      <c r="DQ414" s="177">
        <v>976398</v>
      </c>
      <c r="DT414" s="178">
        <v>42447</v>
      </c>
      <c r="DV414" t="s">
        <v>120</v>
      </c>
      <c r="DW414" s="179">
        <v>42446</v>
      </c>
      <c r="DX414" t="s">
        <v>110</v>
      </c>
      <c r="DY414" s="180">
        <v>42446</v>
      </c>
      <c r="DZ414" t="s">
        <v>116</v>
      </c>
      <c r="EC414" t="s">
        <v>123</v>
      </c>
      <c r="ED414" s="181">
        <v>0</v>
      </c>
      <c r="EE414" s="182">
        <v>0</v>
      </c>
      <c r="EG414" t="s">
        <v>132</v>
      </c>
      <c r="EJ414" t="str">
        <f t="shared" si="12"/>
        <v>211000019800</v>
      </c>
    </row>
    <row r="415" spans="1:140" hidden="1" x14ac:dyDescent="0.25">
      <c r="A415" t="s">
        <v>108</v>
      </c>
      <c r="B415" t="s">
        <v>174</v>
      </c>
      <c r="C415" s="140">
        <v>42446</v>
      </c>
      <c r="D415" s="141">
        <v>0</v>
      </c>
      <c r="E415" t="s">
        <v>108</v>
      </c>
      <c r="F415" t="s">
        <v>110</v>
      </c>
      <c r="G415" s="142">
        <v>2016</v>
      </c>
      <c r="H415" s="143">
        <v>9</v>
      </c>
      <c r="I415" s="144">
        <v>42446</v>
      </c>
      <c r="J415" t="s">
        <v>111</v>
      </c>
      <c r="L415" t="s">
        <v>110</v>
      </c>
      <c r="M415" t="s">
        <v>110</v>
      </c>
      <c r="O415" s="146">
        <v>0</v>
      </c>
      <c r="P415" t="s">
        <v>112</v>
      </c>
      <c r="R415" s="148">
        <v>42446</v>
      </c>
      <c r="S415" s="149">
        <v>66</v>
      </c>
      <c r="T415" s="150">
        <v>17089.080000000002</v>
      </c>
      <c r="U415" s="151">
        <v>17089.080000000002</v>
      </c>
      <c r="V415" s="152">
        <v>0</v>
      </c>
      <c r="W415" t="s">
        <v>113</v>
      </c>
      <c r="Y415" t="s">
        <v>114</v>
      </c>
      <c r="Z415" t="s">
        <v>114</v>
      </c>
      <c r="AA415" t="s">
        <v>114</v>
      </c>
      <c r="AB415" t="s">
        <v>115</v>
      </c>
      <c r="AC415" t="s">
        <v>116</v>
      </c>
      <c r="AD415" t="s">
        <v>110</v>
      </c>
      <c r="AE415" t="s">
        <v>110</v>
      </c>
      <c r="AH415" s="153">
        <v>0</v>
      </c>
      <c r="AI415" s="154">
        <v>42447</v>
      </c>
      <c r="AJ415" s="155">
        <v>976398</v>
      </c>
      <c r="AK415" s="156">
        <v>976398.1</v>
      </c>
      <c r="AL415" s="157">
        <v>42446</v>
      </c>
      <c r="AM415" s="158">
        <v>0</v>
      </c>
      <c r="AN415" t="s">
        <v>117</v>
      </c>
      <c r="AO415" s="159">
        <v>42447.987870370373</v>
      </c>
      <c r="AP415" t="s">
        <v>175</v>
      </c>
      <c r="AQ415" t="s">
        <v>119</v>
      </c>
      <c r="AR415" t="s">
        <v>119</v>
      </c>
      <c r="AT415" s="160">
        <v>42446</v>
      </c>
      <c r="AU415" s="161">
        <v>1</v>
      </c>
      <c r="AV415" s="162">
        <v>1</v>
      </c>
      <c r="AW415" t="s">
        <v>120</v>
      </c>
      <c r="AZ415" s="163">
        <v>42447</v>
      </c>
      <c r="BB415" t="s">
        <v>121</v>
      </c>
      <c r="BC415" t="s">
        <v>114</v>
      </c>
      <c r="BD415" t="s">
        <v>122</v>
      </c>
      <c r="BE415" t="s">
        <v>110</v>
      </c>
      <c r="BH415" t="s">
        <v>122</v>
      </c>
      <c r="BL415" t="s">
        <v>110</v>
      </c>
      <c r="BM415" s="165">
        <v>42446</v>
      </c>
      <c r="BO415" t="s">
        <v>110</v>
      </c>
      <c r="BP415" t="s">
        <v>123</v>
      </c>
      <c r="BS415" s="166">
        <v>42447.97519675926</v>
      </c>
      <c r="BU415" t="s">
        <v>110</v>
      </c>
      <c r="BV415" t="s">
        <v>175</v>
      </c>
      <c r="BW415" t="s">
        <v>110</v>
      </c>
      <c r="BZ415" t="s">
        <v>108</v>
      </c>
      <c r="CA415" t="s">
        <v>174</v>
      </c>
      <c r="CB415" s="167">
        <v>42446</v>
      </c>
      <c r="CC415" s="168">
        <v>0</v>
      </c>
      <c r="CD415" s="169">
        <v>29</v>
      </c>
      <c r="CE415" t="s">
        <v>111</v>
      </c>
      <c r="CH415" t="s">
        <v>155</v>
      </c>
      <c r="CL415" t="s">
        <v>126</v>
      </c>
      <c r="CM415" t="s">
        <v>127</v>
      </c>
      <c r="CU415" t="s">
        <v>119</v>
      </c>
      <c r="DD415" s="170">
        <v>-11.02</v>
      </c>
      <c r="DE415" t="s">
        <v>110</v>
      </c>
      <c r="DF415" s="171">
        <v>0</v>
      </c>
      <c r="DH415" s="172">
        <v>0</v>
      </c>
      <c r="DI415" t="s">
        <v>175</v>
      </c>
      <c r="DJ415" t="s">
        <v>116</v>
      </c>
      <c r="DK415" s="173">
        <v>42446</v>
      </c>
      <c r="DL415" t="s">
        <v>119</v>
      </c>
      <c r="DN415" s="174">
        <v>-11.02</v>
      </c>
      <c r="DO415" s="175">
        <v>1</v>
      </c>
      <c r="DP415" s="176">
        <v>1</v>
      </c>
      <c r="DQ415" s="177">
        <v>976398</v>
      </c>
      <c r="DT415" s="178">
        <v>42447</v>
      </c>
      <c r="DV415" t="s">
        <v>120</v>
      </c>
      <c r="DW415" s="179">
        <v>42446</v>
      </c>
      <c r="DX415" t="s">
        <v>110</v>
      </c>
      <c r="DY415" s="180">
        <v>42446</v>
      </c>
      <c r="DZ415" t="s">
        <v>116</v>
      </c>
      <c r="EC415" t="s">
        <v>123</v>
      </c>
      <c r="ED415" s="181">
        <v>0</v>
      </c>
      <c r="EE415" s="182">
        <v>0</v>
      </c>
      <c r="EG415" t="s">
        <v>132</v>
      </c>
      <c r="EJ415" t="str">
        <f t="shared" si="12"/>
        <v>211000099000</v>
      </c>
    </row>
    <row r="416" spans="1:140" hidden="1" x14ac:dyDescent="0.25">
      <c r="A416" t="s">
        <v>108</v>
      </c>
      <c r="B416" t="s">
        <v>174</v>
      </c>
      <c r="C416" s="140">
        <v>42446</v>
      </c>
      <c r="D416" s="141">
        <v>0</v>
      </c>
      <c r="E416" t="s">
        <v>108</v>
      </c>
      <c r="F416" t="s">
        <v>110</v>
      </c>
      <c r="G416" s="142">
        <v>2016</v>
      </c>
      <c r="H416" s="143">
        <v>9</v>
      </c>
      <c r="I416" s="144">
        <v>42446</v>
      </c>
      <c r="J416" t="s">
        <v>111</v>
      </c>
      <c r="L416" t="s">
        <v>110</v>
      </c>
      <c r="M416" t="s">
        <v>110</v>
      </c>
      <c r="O416" s="146">
        <v>0</v>
      </c>
      <c r="P416" t="s">
        <v>112</v>
      </c>
      <c r="R416" s="148">
        <v>42446</v>
      </c>
      <c r="S416" s="149">
        <v>66</v>
      </c>
      <c r="T416" s="150">
        <v>17089.080000000002</v>
      </c>
      <c r="U416" s="151">
        <v>17089.080000000002</v>
      </c>
      <c r="V416" s="152">
        <v>0</v>
      </c>
      <c r="W416" t="s">
        <v>113</v>
      </c>
      <c r="Y416" t="s">
        <v>114</v>
      </c>
      <c r="Z416" t="s">
        <v>114</v>
      </c>
      <c r="AA416" t="s">
        <v>114</v>
      </c>
      <c r="AB416" t="s">
        <v>115</v>
      </c>
      <c r="AC416" t="s">
        <v>116</v>
      </c>
      <c r="AD416" t="s">
        <v>110</v>
      </c>
      <c r="AE416" t="s">
        <v>110</v>
      </c>
      <c r="AH416" s="153">
        <v>0</v>
      </c>
      <c r="AI416" s="154">
        <v>42447</v>
      </c>
      <c r="AJ416" s="155">
        <v>976398</v>
      </c>
      <c r="AK416" s="156">
        <v>976398.1</v>
      </c>
      <c r="AL416" s="157">
        <v>42446</v>
      </c>
      <c r="AM416" s="158">
        <v>0</v>
      </c>
      <c r="AN416" t="s">
        <v>117</v>
      </c>
      <c r="AO416" s="159">
        <v>42447.987870370373</v>
      </c>
      <c r="AP416" t="s">
        <v>175</v>
      </c>
      <c r="AQ416" t="s">
        <v>119</v>
      </c>
      <c r="AR416" t="s">
        <v>119</v>
      </c>
      <c r="AT416" s="160">
        <v>42446</v>
      </c>
      <c r="AU416" s="161">
        <v>1</v>
      </c>
      <c r="AV416" s="162">
        <v>1</v>
      </c>
      <c r="AW416" t="s">
        <v>120</v>
      </c>
      <c r="AZ416" s="163">
        <v>42447</v>
      </c>
      <c r="BB416" t="s">
        <v>121</v>
      </c>
      <c r="BC416" t="s">
        <v>114</v>
      </c>
      <c r="BD416" t="s">
        <v>122</v>
      </c>
      <c r="BE416" t="s">
        <v>110</v>
      </c>
      <c r="BH416" t="s">
        <v>122</v>
      </c>
      <c r="BL416" t="s">
        <v>110</v>
      </c>
      <c r="BM416" s="165">
        <v>42446</v>
      </c>
      <c r="BO416" t="s">
        <v>110</v>
      </c>
      <c r="BP416" t="s">
        <v>123</v>
      </c>
      <c r="BS416" s="166">
        <v>42447.97519675926</v>
      </c>
      <c r="BU416" t="s">
        <v>110</v>
      </c>
      <c r="BV416" t="s">
        <v>175</v>
      </c>
      <c r="BW416" t="s">
        <v>110</v>
      </c>
      <c r="BZ416" t="s">
        <v>108</v>
      </c>
      <c r="CA416" t="s">
        <v>174</v>
      </c>
      <c r="CB416" s="167">
        <v>42446</v>
      </c>
      <c r="CC416" s="168">
        <v>0</v>
      </c>
      <c r="CD416" s="169">
        <v>30</v>
      </c>
      <c r="CE416" t="s">
        <v>111</v>
      </c>
      <c r="CH416" t="s">
        <v>156</v>
      </c>
      <c r="CL416" t="s">
        <v>126</v>
      </c>
      <c r="CM416" t="s">
        <v>137</v>
      </c>
      <c r="CU416" t="s">
        <v>119</v>
      </c>
      <c r="DD416" s="170">
        <v>-20.05</v>
      </c>
      <c r="DE416" t="s">
        <v>110</v>
      </c>
      <c r="DF416" s="171">
        <v>0</v>
      </c>
      <c r="DH416" s="172">
        <v>0</v>
      </c>
      <c r="DI416" t="s">
        <v>175</v>
      </c>
      <c r="DJ416" t="s">
        <v>116</v>
      </c>
      <c r="DK416" s="173">
        <v>42446</v>
      </c>
      <c r="DL416" t="s">
        <v>119</v>
      </c>
      <c r="DN416" s="174">
        <v>-20.05</v>
      </c>
      <c r="DO416" s="175">
        <v>1</v>
      </c>
      <c r="DP416" s="176">
        <v>1</v>
      </c>
      <c r="DQ416" s="177">
        <v>976398</v>
      </c>
      <c r="DT416" s="178">
        <v>42447</v>
      </c>
      <c r="DV416" t="s">
        <v>120</v>
      </c>
      <c r="DW416" s="179">
        <v>42446</v>
      </c>
      <c r="DX416" t="s">
        <v>110</v>
      </c>
      <c r="DY416" s="180">
        <v>42446</v>
      </c>
      <c r="DZ416" t="s">
        <v>116</v>
      </c>
      <c r="EC416" t="s">
        <v>123</v>
      </c>
      <c r="ED416" s="181">
        <v>0</v>
      </c>
      <c r="EE416" s="182">
        <v>0</v>
      </c>
      <c r="EG416" t="s">
        <v>132</v>
      </c>
      <c r="EJ416" t="str">
        <f t="shared" si="12"/>
        <v>212500018000</v>
      </c>
    </row>
    <row r="417" spans="1:140" hidden="1" x14ac:dyDescent="0.25">
      <c r="A417" t="s">
        <v>108</v>
      </c>
      <c r="B417" t="s">
        <v>174</v>
      </c>
      <c r="C417" s="140">
        <v>42446</v>
      </c>
      <c r="D417" s="141">
        <v>0</v>
      </c>
      <c r="E417" t="s">
        <v>108</v>
      </c>
      <c r="F417" t="s">
        <v>110</v>
      </c>
      <c r="G417" s="142">
        <v>2016</v>
      </c>
      <c r="H417" s="143">
        <v>9</v>
      </c>
      <c r="I417" s="144">
        <v>42446</v>
      </c>
      <c r="J417" t="s">
        <v>111</v>
      </c>
      <c r="L417" t="s">
        <v>110</v>
      </c>
      <c r="M417" t="s">
        <v>110</v>
      </c>
      <c r="O417" s="146">
        <v>0</v>
      </c>
      <c r="P417" t="s">
        <v>112</v>
      </c>
      <c r="R417" s="148">
        <v>42446</v>
      </c>
      <c r="S417" s="149">
        <v>66</v>
      </c>
      <c r="T417" s="150">
        <v>17089.080000000002</v>
      </c>
      <c r="U417" s="151">
        <v>17089.080000000002</v>
      </c>
      <c r="V417" s="152">
        <v>0</v>
      </c>
      <c r="W417" t="s">
        <v>113</v>
      </c>
      <c r="Y417" t="s">
        <v>114</v>
      </c>
      <c r="Z417" t="s">
        <v>114</v>
      </c>
      <c r="AA417" t="s">
        <v>114</v>
      </c>
      <c r="AB417" t="s">
        <v>115</v>
      </c>
      <c r="AC417" t="s">
        <v>116</v>
      </c>
      <c r="AD417" t="s">
        <v>110</v>
      </c>
      <c r="AE417" t="s">
        <v>110</v>
      </c>
      <c r="AH417" s="153">
        <v>0</v>
      </c>
      <c r="AI417" s="154">
        <v>42447</v>
      </c>
      <c r="AJ417" s="155">
        <v>976398</v>
      </c>
      <c r="AK417" s="156">
        <v>976398.1</v>
      </c>
      <c r="AL417" s="157">
        <v>42446</v>
      </c>
      <c r="AM417" s="158">
        <v>0</v>
      </c>
      <c r="AN417" t="s">
        <v>117</v>
      </c>
      <c r="AO417" s="159">
        <v>42447.987870370373</v>
      </c>
      <c r="AP417" t="s">
        <v>175</v>
      </c>
      <c r="AQ417" t="s">
        <v>119</v>
      </c>
      <c r="AR417" t="s">
        <v>119</v>
      </c>
      <c r="AT417" s="160">
        <v>42446</v>
      </c>
      <c r="AU417" s="161">
        <v>1</v>
      </c>
      <c r="AV417" s="162">
        <v>1</v>
      </c>
      <c r="AW417" t="s">
        <v>120</v>
      </c>
      <c r="AZ417" s="163">
        <v>42447</v>
      </c>
      <c r="BB417" t="s">
        <v>121</v>
      </c>
      <c r="BC417" t="s">
        <v>114</v>
      </c>
      <c r="BD417" t="s">
        <v>122</v>
      </c>
      <c r="BE417" t="s">
        <v>110</v>
      </c>
      <c r="BH417" t="s">
        <v>122</v>
      </c>
      <c r="BL417" t="s">
        <v>110</v>
      </c>
      <c r="BM417" s="165">
        <v>42446</v>
      </c>
      <c r="BO417" t="s">
        <v>110</v>
      </c>
      <c r="BP417" t="s">
        <v>123</v>
      </c>
      <c r="BS417" s="166">
        <v>42447.97519675926</v>
      </c>
      <c r="BU417" t="s">
        <v>110</v>
      </c>
      <c r="BV417" t="s">
        <v>175</v>
      </c>
      <c r="BW417" t="s">
        <v>110</v>
      </c>
      <c r="BZ417" t="s">
        <v>108</v>
      </c>
      <c r="CA417" t="s">
        <v>174</v>
      </c>
      <c r="CB417" s="167">
        <v>42446</v>
      </c>
      <c r="CC417" s="168">
        <v>0</v>
      </c>
      <c r="CD417" s="169">
        <v>31</v>
      </c>
      <c r="CE417" t="s">
        <v>111</v>
      </c>
      <c r="CH417" t="s">
        <v>156</v>
      </c>
      <c r="CL417" t="s">
        <v>126</v>
      </c>
      <c r="CM417" t="s">
        <v>134</v>
      </c>
      <c r="CU417" t="s">
        <v>119</v>
      </c>
      <c r="DD417" s="170">
        <v>-12.45</v>
      </c>
      <c r="DE417" t="s">
        <v>110</v>
      </c>
      <c r="DF417" s="171">
        <v>0</v>
      </c>
      <c r="DH417" s="172">
        <v>0</v>
      </c>
      <c r="DI417" t="s">
        <v>175</v>
      </c>
      <c r="DJ417" t="s">
        <v>116</v>
      </c>
      <c r="DK417" s="173">
        <v>42446</v>
      </c>
      <c r="DL417" t="s">
        <v>119</v>
      </c>
      <c r="DN417" s="174">
        <v>-12.45</v>
      </c>
      <c r="DO417" s="175">
        <v>1</v>
      </c>
      <c r="DP417" s="176">
        <v>1</v>
      </c>
      <c r="DQ417" s="177">
        <v>976398</v>
      </c>
      <c r="DT417" s="178">
        <v>42447</v>
      </c>
      <c r="DV417" t="s">
        <v>120</v>
      </c>
      <c r="DW417" s="179">
        <v>42446</v>
      </c>
      <c r="DX417" t="s">
        <v>110</v>
      </c>
      <c r="DY417" s="180">
        <v>42446</v>
      </c>
      <c r="DZ417" t="s">
        <v>116</v>
      </c>
      <c r="EC417" t="s">
        <v>123</v>
      </c>
      <c r="ED417" s="181">
        <v>0</v>
      </c>
      <c r="EE417" s="182">
        <v>0</v>
      </c>
      <c r="EG417" t="s">
        <v>132</v>
      </c>
      <c r="EJ417" t="str">
        <f t="shared" si="12"/>
        <v>212500019800</v>
      </c>
    </row>
    <row r="418" spans="1:140" hidden="1" x14ac:dyDescent="0.25">
      <c r="A418" t="s">
        <v>108</v>
      </c>
      <c r="B418" t="s">
        <v>174</v>
      </c>
      <c r="C418" s="140">
        <v>42446</v>
      </c>
      <c r="D418" s="141">
        <v>0</v>
      </c>
      <c r="E418" t="s">
        <v>108</v>
      </c>
      <c r="F418" t="s">
        <v>110</v>
      </c>
      <c r="G418" s="142">
        <v>2016</v>
      </c>
      <c r="H418" s="143">
        <v>9</v>
      </c>
      <c r="I418" s="144">
        <v>42446</v>
      </c>
      <c r="J418" t="s">
        <v>111</v>
      </c>
      <c r="L418" t="s">
        <v>110</v>
      </c>
      <c r="M418" t="s">
        <v>110</v>
      </c>
      <c r="O418" s="146">
        <v>0</v>
      </c>
      <c r="P418" t="s">
        <v>112</v>
      </c>
      <c r="R418" s="148">
        <v>42446</v>
      </c>
      <c r="S418" s="149">
        <v>66</v>
      </c>
      <c r="T418" s="150">
        <v>17089.080000000002</v>
      </c>
      <c r="U418" s="151">
        <v>17089.080000000002</v>
      </c>
      <c r="V418" s="152">
        <v>0</v>
      </c>
      <c r="W418" t="s">
        <v>113</v>
      </c>
      <c r="Y418" t="s">
        <v>114</v>
      </c>
      <c r="Z418" t="s">
        <v>114</v>
      </c>
      <c r="AA418" t="s">
        <v>114</v>
      </c>
      <c r="AB418" t="s">
        <v>115</v>
      </c>
      <c r="AC418" t="s">
        <v>116</v>
      </c>
      <c r="AD418" t="s">
        <v>110</v>
      </c>
      <c r="AE418" t="s">
        <v>110</v>
      </c>
      <c r="AH418" s="153">
        <v>0</v>
      </c>
      <c r="AI418" s="154">
        <v>42447</v>
      </c>
      <c r="AJ418" s="155">
        <v>976398</v>
      </c>
      <c r="AK418" s="156">
        <v>976398.1</v>
      </c>
      <c r="AL418" s="157">
        <v>42446</v>
      </c>
      <c r="AM418" s="158">
        <v>0</v>
      </c>
      <c r="AN418" t="s">
        <v>117</v>
      </c>
      <c r="AO418" s="159">
        <v>42447.987870370373</v>
      </c>
      <c r="AP418" t="s">
        <v>175</v>
      </c>
      <c r="AQ418" t="s">
        <v>119</v>
      </c>
      <c r="AR418" t="s">
        <v>119</v>
      </c>
      <c r="AT418" s="160">
        <v>42446</v>
      </c>
      <c r="AU418" s="161">
        <v>1</v>
      </c>
      <c r="AV418" s="162">
        <v>1</v>
      </c>
      <c r="AW418" t="s">
        <v>120</v>
      </c>
      <c r="AZ418" s="163">
        <v>42447</v>
      </c>
      <c r="BB418" t="s">
        <v>121</v>
      </c>
      <c r="BC418" t="s">
        <v>114</v>
      </c>
      <c r="BD418" t="s">
        <v>122</v>
      </c>
      <c r="BE418" t="s">
        <v>110</v>
      </c>
      <c r="BH418" t="s">
        <v>122</v>
      </c>
      <c r="BL418" t="s">
        <v>110</v>
      </c>
      <c r="BM418" s="165">
        <v>42446</v>
      </c>
      <c r="BO418" t="s">
        <v>110</v>
      </c>
      <c r="BP418" t="s">
        <v>123</v>
      </c>
      <c r="BS418" s="166">
        <v>42447.97519675926</v>
      </c>
      <c r="BU418" t="s">
        <v>110</v>
      </c>
      <c r="BV418" t="s">
        <v>175</v>
      </c>
      <c r="BW418" t="s">
        <v>110</v>
      </c>
      <c r="BZ418" t="s">
        <v>108</v>
      </c>
      <c r="CA418" t="s">
        <v>174</v>
      </c>
      <c r="CB418" s="167">
        <v>42446</v>
      </c>
      <c r="CC418" s="168">
        <v>0</v>
      </c>
      <c r="CD418" s="169">
        <v>32</v>
      </c>
      <c r="CE418" t="s">
        <v>111</v>
      </c>
      <c r="CH418" t="s">
        <v>156</v>
      </c>
      <c r="CL418" t="s">
        <v>126</v>
      </c>
      <c r="CM418" t="s">
        <v>127</v>
      </c>
      <c r="CU418" t="s">
        <v>119</v>
      </c>
      <c r="DD418" s="170">
        <v>-0.62</v>
      </c>
      <c r="DE418" t="s">
        <v>110</v>
      </c>
      <c r="DF418" s="171">
        <v>0</v>
      </c>
      <c r="DH418" s="172">
        <v>0</v>
      </c>
      <c r="DI418" t="s">
        <v>175</v>
      </c>
      <c r="DJ418" t="s">
        <v>116</v>
      </c>
      <c r="DK418" s="173">
        <v>42446</v>
      </c>
      <c r="DL418" t="s">
        <v>119</v>
      </c>
      <c r="DN418" s="174">
        <v>-0.62</v>
      </c>
      <c r="DO418" s="175">
        <v>1</v>
      </c>
      <c r="DP418" s="176">
        <v>1</v>
      </c>
      <c r="DQ418" s="177">
        <v>976398</v>
      </c>
      <c r="DT418" s="178">
        <v>42447</v>
      </c>
      <c r="DV418" t="s">
        <v>120</v>
      </c>
      <c r="DW418" s="179">
        <v>42446</v>
      </c>
      <c r="DX418" t="s">
        <v>110</v>
      </c>
      <c r="DY418" s="180">
        <v>42446</v>
      </c>
      <c r="DZ418" t="s">
        <v>116</v>
      </c>
      <c r="EC418" t="s">
        <v>123</v>
      </c>
      <c r="ED418" s="181">
        <v>0</v>
      </c>
      <c r="EE418" s="182">
        <v>0</v>
      </c>
      <c r="EG418" t="s">
        <v>132</v>
      </c>
      <c r="EJ418" t="str">
        <f t="shared" si="12"/>
        <v>212500099000</v>
      </c>
    </row>
    <row r="419" spans="1:140" hidden="1" x14ac:dyDescent="0.25">
      <c r="A419" t="s">
        <v>108</v>
      </c>
      <c r="B419" t="s">
        <v>174</v>
      </c>
      <c r="C419" s="140">
        <v>42446</v>
      </c>
      <c r="D419" s="141">
        <v>0</v>
      </c>
      <c r="E419" t="s">
        <v>108</v>
      </c>
      <c r="F419" t="s">
        <v>110</v>
      </c>
      <c r="G419" s="142">
        <v>2016</v>
      </c>
      <c r="H419" s="143">
        <v>9</v>
      </c>
      <c r="I419" s="144">
        <v>42446</v>
      </c>
      <c r="J419" t="s">
        <v>111</v>
      </c>
      <c r="L419" t="s">
        <v>110</v>
      </c>
      <c r="M419" t="s">
        <v>110</v>
      </c>
      <c r="O419" s="146">
        <v>0</v>
      </c>
      <c r="P419" t="s">
        <v>112</v>
      </c>
      <c r="R419" s="148">
        <v>42446</v>
      </c>
      <c r="S419" s="149">
        <v>66</v>
      </c>
      <c r="T419" s="150">
        <v>17089.080000000002</v>
      </c>
      <c r="U419" s="151">
        <v>17089.080000000002</v>
      </c>
      <c r="V419" s="152">
        <v>0</v>
      </c>
      <c r="W419" t="s">
        <v>113</v>
      </c>
      <c r="Y419" t="s">
        <v>114</v>
      </c>
      <c r="Z419" t="s">
        <v>114</v>
      </c>
      <c r="AA419" t="s">
        <v>114</v>
      </c>
      <c r="AB419" t="s">
        <v>115</v>
      </c>
      <c r="AC419" t="s">
        <v>116</v>
      </c>
      <c r="AD419" t="s">
        <v>110</v>
      </c>
      <c r="AE419" t="s">
        <v>110</v>
      </c>
      <c r="AH419" s="153">
        <v>0</v>
      </c>
      <c r="AI419" s="154">
        <v>42447</v>
      </c>
      <c r="AJ419" s="155">
        <v>976398</v>
      </c>
      <c r="AK419" s="156">
        <v>976398.1</v>
      </c>
      <c r="AL419" s="157">
        <v>42446</v>
      </c>
      <c r="AM419" s="158">
        <v>0</v>
      </c>
      <c r="AN419" t="s">
        <v>117</v>
      </c>
      <c r="AO419" s="159">
        <v>42447.987870370373</v>
      </c>
      <c r="AP419" t="s">
        <v>175</v>
      </c>
      <c r="AQ419" t="s">
        <v>119</v>
      </c>
      <c r="AR419" t="s">
        <v>119</v>
      </c>
      <c r="AT419" s="160">
        <v>42446</v>
      </c>
      <c r="AU419" s="161">
        <v>1</v>
      </c>
      <c r="AV419" s="162">
        <v>1</v>
      </c>
      <c r="AW419" t="s">
        <v>120</v>
      </c>
      <c r="AZ419" s="163">
        <v>42447</v>
      </c>
      <c r="BB419" t="s">
        <v>121</v>
      </c>
      <c r="BC419" t="s">
        <v>114</v>
      </c>
      <c r="BD419" t="s">
        <v>122</v>
      </c>
      <c r="BE419" t="s">
        <v>110</v>
      </c>
      <c r="BH419" t="s">
        <v>122</v>
      </c>
      <c r="BL419" t="s">
        <v>110</v>
      </c>
      <c r="BM419" s="165">
        <v>42446</v>
      </c>
      <c r="BO419" t="s">
        <v>110</v>
      </c>
      <c r="BP419" t="s">
        <v>123</v>
      </c>
      <c r="BS419" s="166">
        <v>42447.97519675926</v>
      </c>
      <c r="BU419" t="s">
        <v>110</v>
      </c>
      <c r="BV419" t="s">
        <v>175</v>
      </c>
      <c r="BW419" t="s">
        <v>110</v>
      </c>
      <c r="BZ419" t="s">
        <v>108</v>
      </c>
      <c r="CA419" t="s">
        <v>174</v>
      </c>
      <c r="CB419" s="167">
        <v>42446</v>
      </c>
      <c r="CC419" s="168">
        <v>0</v>
      </c>
      <c r="CD419" s="169">
        <v>33</v>
      </c>
      <c r="CE419" t="s">
        <v>111</v>
      </c>
      <c r="CH419" t="s">
        <v>157</v>
      </c>
      <c r="CL419" t="s">
        <v>126</v>
      </c>
      <c r="CM419" t="s">
        <v>137</v>
      </c>
      <c r="CU419" t="s">
        <v>119</v>
      </c>
      <c r="DD419" s="170">
        <v>-386.29</v>
      </c>
      <c r="DE419" t="s">
        <v>110</v>
      </c>
      <c r="DF419" s="171">
        <v>0</v>
      </c>
      <c r="DH419" s="172">
        <v>0</v>
      </c>
      <c r="DI419" t="s">
        <v>175</v>
      </c>
      <c r="DJ419" t="s">
        <v>116</v>
      </c>
      <c r="DK419" s="173">
        <v>42446</v>
      </c>
      <c r="DL419" t="s">
        <v>119</v>
      </c>
      <c r="DN419" s="174">
        <v>-386.29</v>
      </c>
      <c r="DO419" s="175">
        <v>1</v>
      </c>
      <c r="DP419" s="176">
        <v>1</v>
      </c>
      <c r="DQ419" s="177">
        <v>976398</v>
      </c>
      <c r="DT419" s="178">
        <v>42447</v>
      </c>
      <c r="DV419" t="s">
        <v>120</v>
      </c>
      <c r="DW419" s="179">
        <v>42446</v>
      </c>
      <c r="DX419" t="s">
        <v>110</v>
      </c>
      <c r="DY419" s="180">
        <v>42446</v>
      </c>
      <c r="DZ419" t="s">
        <v>116</v>
      </c>
      <c r="EC419" t="s">
        <v>123</v>
      </c>
      <c r="ED419" s="181">
        <v>0</v>
      </c>
      <c r="EE419" s="182">
        <v>0</v>
      </c>
      <c r="EG419" t="s">
        <v>132</v>
      </c>
      <c r="EJ419" t="str">
        <f t="shared" ref="EJ419:EJ452" si="13">CONCATENATE(CH419,CM419)</f>
        <v>213000018000</v>
      </c>
    </row>
    <row r="420" spans="1:140" hidden="1" x14ac:dyDescent="0.25">
      <c r="A420" t="s">
        <v>108</v>
      </c>
      <c r="B420" t="s">
        <v>174</v>
      </c>
      <c r="C420" s="140">
        <v>42446</v>
      </c>
      <c r="D420" s="141">
        <v>0</v>
      </c>
      <c r="E420" t="s">
        <v>108</v>
      </c>
      <c r="F420" t="s">
        <v>110</v>
      </c>
      <c r="G420" s="142">
        <v>2016</v>
      </c>
      <c r="H420" s="143">
        <v>9</v>
      </c>
      <c r="I420" s="144">
        <v>42446</v>
      </c>
      <c r="J420" t="s">
        <v>111</v>
      </c>
      <c r="L420" t="s">
        <v>110</v>
      </c>
      <c r="M420" t="s">
        <v>110</v>
      </c>
      <c r="O420" s="146">
        <v>0</v>
      </c>
      <c r="P420" t="s">
        <v>112</v>
      </c>
      <c r="R420" s="148">
        <v>42446</v>
      </c>
      <c r="S420" s="149">
        <v>66</v>
      </c>
      <c r="T420" s="150">
        <v>17089.080000000002</v>
      </c>
      <c r="U420" s="151">
        <v>17089.080000000002</v>
      </c>
      <c r="V420" s="152">
        <v>0</v>
      </c>
      <c r="W420" t="s">
        <v>113</v>
      </c>
      <c r="Y420" t="s">
        <v>114</v>
      </c>
      <c r="Z420" t="s">
        <v>114</v>
      </c>
      <c r="AA420" t="s">
        <v>114</v>
      </c>
      <c r="AB420" t="s">
        <v>115</v>
      </c>
      <c r="AC420" t="s">
        <v>116</v>
      </c>
      <c r="AD420" t="s">
        <v>110</v>
      </c>
      <c r="AE420" t="s">
        <v>110</v>
      </c>
      <c r="AH420" s="153">
        <v>0</v>
      </c>
      <c r="AI420" s="154">
        <v>42447</v>
      </c>
      <c r="AJ420" s="155">
        <v>976398</v>
      </c>
      <c r="AK420" s="156">
        <v>976398.1</v>
      </c>
      <c r="AL420" s="157">
        <v>42446</v>
      </c>
      <c r="AM420" s="158">
        <v>0</v>
      </c>
      <c r="AN420" t="s">
        <v>117</v>
      </c>
      <c r="AO420" s="159">
        <v>42447.987870370373</v>
      </c>
      <c r="AP420" t="s">
        <v>175</v>
      </c>
      <c r="AQ420" t="s">
        <v>119</v>
      </c>
      <c r="AR420" t="s">
        <v>119</v>
      </c>
      <c r="AT420" s="160">
        <v>42446</v>
      </c>
      <c r="AU420" s="161">
        <v>1</v>
      </c>
      <c r="AV420" s="162">
        <v>1</v>
      </c>
      <c r="AW420" t="s">
        <v>120</v>
      </c>
      <c r="AZ420" s="163">
        <v>42447</v>
      </c>
      <c r="BB420" t="s">
        <v>121</v>
      </c>
      <c r="BC420" t="s">
        <v>114</v>
      </c>
      <c r="BD420" t="s">
        <v>122</v>
      </c>
      <c r="BE420" t="s">
        <v>110</v>
      </c>
      <c r="BH420" t="s">
        <v>122</v>
      </c>
      <c r="BL420" t="s">
        <v>110</v>
      </c>
      <c r="BM420" s="165">
        <v>42446</v>
      </c>
      <c r="BO420" t="s">
        <v>110</v>
      </c>
      <c r="BP420" t="s">
        <v>123</v>
      </c>
      <c r="BS420" s="166">
        <v>42447.97519675926</v>
      </c>
      <c r="BU420" t="s">
        <v>110</v>
      </c>
      <c r="BV420" t="s">
        <v>175</v>
      </c>
      <c r="BW420" t="s">
        <v>110</v>
      </c>
      <c r="BZ420" t="s">
        <v>108</v>
      </c>
      <c r="CA420" t="s">
        <v>174</v>
      </c>
      <c r="CB420" s="167">
        <v>42446</v>
      </c>
      <c r="CC420" s="168">
        <v>0</v>
      </c>
      <c r="CD420" s="169">
        <v>34</v>
      </c>
      <c r="CE420" t="s">
        <v>111</v>
      </c>
      <c r="CH420" t="s">
        <v>157</v>
      </c>
      <c r="CL420" t="s">
        <v>126</v>
      </c>
      <c r="CM420" t="s">
        <v>127</v>
      </c>
      <c r="CU420" t="s">
        <v>119</v>
      </c>
      <c r="DD420" s="170">
        <v>-2.71</v>
      </c>
      <c r="DE420" t="s">
        <v>110</v>
      </c>
      <c r="DF420" s="171">
        <v>0</v>
      </c>
      <c r="DH420" s="172">
        <v>0</v>
      </c>
      <c r="DI420" t="s">
        <v>175</v>
      </c>
      <c r="DJ420" t="s">
        <v>116</v>
      </c>
      <c r="DK420" s="173">
        <v>42446</v>
      </c>
      <c r="DL420" t="s">
        <v>119</v>
      </c>
      <c r="DN420" s="174">
        <v>-2.71</v>
      </c>
      <c r="DO420" s="175">
        <v>1</v>
      </c>
      <c r="DP420" s="176">
        <v>1</v>
      </c>
      <c r="DQ420" s="177">
        <v>976398</v>
      </c>
      <c r="DT420" s="178">
        <v>42447</v>
      </c>
      <c r="DV420" t="s">
        <v>120</v>
      </c>
      <c r="DW420" s="179">
        <v>42446</v>
      </c>
      <c r="DX420" t="s">
        <v>110</v>
      </c>
      <c r="DY420" s="180">
        <v>42446</v>
      </c>
      <c r="DZ420" t="s">
        <v>116</v>
      </c>
      <c r="EC420" t="s">
        <v>123</v>
      </c>
      <c r="ED420" s="181">
        <v>0</v>
      </c>
      <c r="EE420" s="182">
        <v>0</v>
      </c>
      <c r="EG420" t="s">
        <v>132</v>
      </c>
      <c r="EJ420" t="str">
        <f t="shared" si="13"/>
        <v>213000099000</v>
      </c>
    </row>
    <row r="421" spans="1:140" hidden="1" x14ac:dyDescent="0.25">
      <c r="A421" t="s">
        <v>108</v>
      </c>
      <c r="B421" t="s">
        <v>174</v>
      </c>
      <c r="C421" s="140">
        <v>42446</v>
      </c>
      <c r="D421" s="141">
        <v>0</v>
      </c>
      <c r="E421" t="s">
        <v>108</v>
      </c>
      <c r="F421" t="s">
        <v>110</v>
      </c>
      <c r="G421" s="142">
        <v>2016</v>
      </c>
      <c r="H421" s="143">
        <v>9</v>
      </c>
      <c r="I421" s="144">
        <v>42446</v>
      </c>
      <c r="J421" t="s">
        <v>111</v>
      </c>
      <c r="L421" t="s">
        <v>110</v>
      </c>
      <c r="M421" t="s">
        <v>110</v>
      </c>
      <c r="O421" s="146">
        <v>0</v>
      </c>
      <c r="P421" t="s">
        <v>112</v>
      </c>
      <c r="R421" s="148">
        <v>42446</v>
      </c>
      <c r="S421" s="149">
        <v>66</v>
      </c>
      <c r="T421" s="150">
        <v>17089.080000000002</v>
      </c>
      <c r="U421" s="151">
        <v>17089.080000000002</v>
      </c>
      <c r="V421" s="152">
        <v>0</v>
      </c>
      <c r="W421" t="s">
        <v>113</v>
      </c>
      <c r="Y421" t="s">
        <v>114</v>
      </c>
      <c r="Z421" t="s">
        <v>114</v>
      </c>
      <c r="AA421" t="s">
        <v>114</v>
      </c>
      <c r="AB421" t="s">
        <v>115</v>
      </c>
      <c r="AC421" t="s">
        <v>116</v>
      </c>
      <c r="AD421" t="s">
        <v>110</v>
      </c>
      <c r="AE421" t="s">
        <v>110</v>
      </c>
      <c r="AH421" s="153">
        <v>0</v>
      </c>
      <c r="AI421" s="154">
        <v>42447</v>
      </c>
      <c r="AJ421" s="155">
        <v>976398</v>
      </c>
      <c r="AK421" s="156">
        <v>976398.1</v>
      </c>
      <c r="AL421" s="157">
        <v>42446</v>
      </c>
      <c r="AM421" s="158">
        <v>0</v>
      </c>
      <c r="AN421" t="s">
        <v>117</v>
      </c>
      <c r="AO421" s="159">
        <v>42447.987870370373</v>
      </c>
      <c r="AP421" t="s">
        <v>175</v>
      </c>
      <c r="AQ421" t="s">
        <v>119</v>
      </c>
      <c r="AR421" t="s">
        <v>119</v>
      </c>
      <c r="AT421" s="160">
        <v>42446</v>
      </c>
      <c r="AU421" s="161">
        <v>1</v>
      </c>
      <c r="AV421" s="162">
        <v>1</v>
      </c>
      <c r="AW421" t="s">
        <v>120</v>
      </c>
      <c r="AZ421" s="163">
        <v>42447</v>
      </c>
      <c r="BB421" t="s">
        <v>121</v>
      </c>
      <c r="BC421" t="s">
        <v>114</v>
      </c>
      <c r="BD421" t="s">
        <v>122</v>
      </c>
      <c r="BE421" t="s">
        <v>110</v>
      </c>
      <c r="BH421" t="s">
        <v>122</v>
      </c>
      <c r="BL421" t="s">
        <v>110</v>
      </c>
      <c r="BM421" s="165">
        <v>42446</v>
      </c>
      <c r="BO421" t="s">
        <v>110</v>
      </c>
      <c r="BP421" t="s">
        <v>123</v>
      </c>
      <c r="BS421" s="166">
        <v>42447.97519675926</v>
      </c>
      <c r="BU421" t="s">
        <v>110</v>
      </c>
      <c r="BV421" t="s">
        <v>175</v>
      </c>
      <c r="BW421" t="s">
        <v>110</v>
      </c>
      <c r="BZ421" t="s">
        <v>108</v>
      </c>
      <c r="CA421" t="s">
        <v>174</v>
      </c>
      <c r="CB421" s="167">
        <v>42446</v>
      </c>
      <c r="CC421" s="168">
        <v>0</v>
      </c>
      <c r="CD421" s="169">
        <v>39</v>
      </c>
      <c r="CE421" t="s">
        <v>111</v>
      </c>
      <c r="CH421" t="s">
        <v>159</v>
      </c>
      <c r="CL421" t="s">
        <v>126</v>
      </c>
      <c r="CM421" t="s">
        <v>134</v>
      </c>
      <c r="CU421" t="s">
        <v>119</v>
      </c>
      <c r="DD421" s="170">
        <v>-131.51</v>
      </c>
      <c r="DE421" t="s">
        <v>110</v>
      </c>
      <c r="DF421" s="171">
        <v>0</v>
      </c>
      <c r="DH421" s="172">
        <v>0</v>
      </c>
      <c r="DI421" t="s">
        <v>175</v>
      </c>
      <c r="DJ421" t="s">
        <v>116</v>
      </c>
      <c r="DK421" s="173">
        <v>42446</v>
      </c>
      <c r="DL421" t="s">
        <v>119</v>
      </c>
      <c r="DN421" s="174">
        <v>-131.51</v>
      </c>
      <c r="DO421" s="175">
        <v>1</v>
      </c>
      <c r="DP421" s="176">
        <v>1</v>
      </c>
      <c r="DQ421" s="177">
        <v>976398</v>
      </c>
      <c r="DT421" s="178">
        <v>42447</v>
      </c>
      <c r="DV421" t="s">
        <v>120</v>
      </c>
      <c r="DW421" s="179">
        <v>42446</v>
      </c>
      <c r="DX421" t="s">
        <v>110</v>
      </c>
      <c r="DY421" s="180">
        <v>42446</v>
      </c>
      <c r="DZ421" t="s">
        <v>116</v>
      </c>
      <c r="EC421" t="s">
        <v>123</v>
      </c>
      <c r="ED421" s="181">
        <v>0</v>
      </c>
      <c r="EE421" s="182">
        <v>0</v>
      </c>
      <c r="EG421" t="s">
        <v>132</v>
      </c>
      <c r="EJ421" t="str">
        <f t="shared" si="13"/>
        <v>215000019800</v>
      </c>
    </row>
    <row r="422" spans="1:140" hidden="1" x14ac:dyDescent="0.25">
      <c r="A422" t="s">
        <v>108</v>
      </c>
      <c r="B422" t="s">
        <v>174</v>
      </c>
      <c r="C422" s="140">
        <v>42446</v>
      </c>
      <c r="D422" s="141">
        <v>0</v>
      </c>
      <c r="E422" t="s">
        <v>108</v>
      </c>
      <c r="F422" t="s">
        <v>110</v>
      </c>
      <c r="G422" s="142">
        <v>2016</v>
      </c>
      <c r="H422" s="143">
        <v>9</v>
      </c>
      <c r="I422" s="144">
        <v>42446</v>
      </c>
      <c r="J422" t="s">
        <v>111</v>
      </c>
      <c r="L422" t="s">
        <v>110</v>
      </c>
      <c r="M422" t="s">
        <v>110</v>
      </c>
      <c r="O422" s="146">
        <v>0</v>
      </c>
      <c r="P422" t="s">
        <v>112</v>
      </c>
      <c r="R422" s="148">
        <v>42446</v>
      </c>
      <c r="S422" s="149">
        <v>66</v>
      </c>
      <c r="T422" s="150">
        <v>17089.080000000002</v>
      </c>
      <c r="U422" s="151">
        <v>17089.080000000002</v>
      </c>
      <c r="V422" s="152">
        <v>0</v>
      </c>
      <c r="W422" t="s">
        <v>113</v>
      </c>
      <c r="Y422" t="s">
        <v>114</v>
      </c>
      <c r="Z422" t="s">
        <v>114</v>
      </c>
      <c r="AA422" t="s">
        <v>114</v>
      </c>
      <c r="AB422" t="s">
        <v>115</v>
      </c>
      <c r="AC422" t="s">
        <v>116</v>
      </c>
      <c r="AD422" t="s">
        <v>110</v>
      </c>
      <c r="AE422" t="s">
        <v>110</v>
      </c>
      <c r="AH422" s="153">
        <v>0</v>
      </c>
      <c r="AI422" s="154">
        <v>42447</v>
      </c>
      <c r="AJ422" s="155">
        <v>976398</v>
      </c>
      <c r="AK422" s="156">
        <v>976398.1</v>
      </c>
      <c r="AL422" s="157">
        <v>42446</v>
      </c>
      <c r="AM422" s="158">
        <v>0</v>
      </c>
      <c r="AN422" t="s">
        <v>117</v>
      </c>
      <c r="AO422" s="159">
        <v>42447.987870370373</v>
      </c>
      <c r="AP422" t="s">
        <v>175</v>
      </c>
      <c r="AQ422" t="s">
        <v>119</v>
      </c>
      <c r="AR422" t="s">
        <v>119</v>
      </c>
      <c r="AT422" s="160">
        <v>42446</v>
      </c>
      <c r="AU422" s="161">
        <v>1</v>
      </c>
      <c r="AV422" s="162">
        <v>1</v>
      </c>
      <c r="AW422" t="s">
        <v>120</v>
      </c>
      <c r="AZ422" s="163">
        <v>42447</v>
      </c>
      <c r="BB422" t="s">
        <v>121</v>
      </c>
      <c r="BC422" t="s">
        <v>114</v>
      </c>
      <c r="BD422" t="s">
        <v>122</v>
      </c>
      <c r="BE422" t="s">
        <v>110</v>
      </c>
      <c r="BH422" t="s">
        <v>122</v>
      </c>
      <c r="BL422" t="s">
        <v>110</v>
      </c>
      <c r="BM422" s="165">
        <v>42446</v>
      </c>
      <c r="BO422" t="s">
        <v>110</v>
      </c>
      <c r="BP422" t="s">
        <v>123</v>
      </c>
      <c r="BS422" s="166">
        <v>42447.97519675926</v>
      </c>
      <c r="BU422" t="s">
        <v>110</v>
      </c>
      <c r="BV422" t="s">
        <v>175</v>
      </c>
      <c r="BW422" t="s">
        <v>110</v>
      </c>
      <c r="BZ422" t="s">
        <v>108</v>
      </c>
      <c r="CA422" t="s">
        <v>174</v>
      </c>
      <c r="CB422" s="167">
        <v>42446</v>
      </c>
      <c r="CC422" s="168">
        <v>0</v>
      </c>
      <c r="CD422" s="169">
        <v>35</v>
      </c>
      <c r="CE422" t="s">
        <v>111</v>
      </c>
      <c r="CH422" t="s">
        <v>158</v>
      </c>
      <c r="CL422" t="s">
        <v>126</v>
      </c>
      <c r="CM422" t="s">
        <v>137</v>
      </c>
      <c r="CU422" t="s">
        <v>119</v>
      </c>
      <c r="DD422" s="170">
        <v>-833.02</v>
      </c>
      <c r="DE422" t="s">
        <v>110</v>
      </c>
      <c r="DF422" s="171">
        <v>0</v>
      </c>
      <c r="DH422" s="172">
        <v>0</v>
      </c>
      <c r="DI422" t="s">
        <v>175</v>
      </c>
      <c r="DJ422" t="s">
        <v>116</v>
      </c>
      <c r="DK422" s="173">
        <v>42446</v>
      </c>
      <c r="DL422" t="s">
        <v>119</v>
      </c>
      <c r="DN422" s="174">
        <v>-833.02</v>
      </c>
      <c r="DO422" s="175">
        <v>1</v>
      </c>
      <c r="DP422" s="176">
        <v>1</v>
      </c>
      <c r="DQ422" s="177">
        <v>976398</v>
      </c>
      <c r="DT422" s="178">
        <v>42447</v>
      </c>
      <c r="DV422" t="s">
        <v>120</v>
      </c>
      <c r="DW422" s="179">
        <v>42446</v>
      </c>
      <c r="DX422" t="s">
        <v>110</v>
      </c>
      <c r="DY422" s="180">
        <v>42446</v>
      </c>
      <c r="DZ422" t="s">
        <v>116</v>
      </c>
      <c r="EC422" t="s">
        <v>123</v>
      </c>
      <c r="ED422" s="181">
        <v>0</v>
      </c>
      <c r="EE422" s="182">
        <v>0</v>
      </c>
      <c r="EG422" t="s">
        <v>132</v>
      </c>
      <c r="EJ422" t="str">
        <f t="shared" si="13"/>
        <v>214000018000</v>
      </c>
    </row>
    <row r="423" spans="1:140" hidden="1" x14ac:dyDescent="0.25">
      <c r="A423" t="s">
        <v>108</v>
      </c>
      <c r="B423" t="s">
        <v>174</v>
      </c>
      <c r="C423" s="140">
        <v>42446</v>
      </c>
      <c r="D423" s="141">
        <v>0</v>
      </c>
      <c r="E423" t="s">
        <v>108</v>
      </c>
      <c r="F423" t="s">
        <v>110</v>
      </c>
      <c r="G423" s="142">
        <v>2016</v>
      </c>
      <c r="H423" s="143">
        <v>9</v>
      </c>
      <c r="I423" s="144">
        <v>42446</v>
      </c>
      <c r="J423" t="s">
        <v>111</v>
      </c>
      <c r="L423" t="s">
        <v>110</v>
      </c>
      <c r="M423" t="s">
        <v>110</v>
      </c>
      <c r="O423" s="146">
        <v>0</v>
      </c>
      <c r="P423" t="s">
        <v>112</v>
      </c>
      <c r="R423" s="148">
        <v>42446</v>
      </c>
      <c r="S423" s="149">
        <v>66</v>
      </c>
      <c r="T423" s="150">
        <v>17089.080000000002</v>
      </c>
      <c r="U423" s="151">
        <v>17089.080000000002</v>
      </c>
      <c r="V423" s="152">
        <v>0</v>
      </c>
      <c r="W423" t="s">
        <v>113</v>
      </c>
      <c r="Y423" t="s">
        <v>114</v>
      </c>
      <c r="Z423" t="s">
        <v>114</v>
      </c>
      <c r="AA423" t="s">
        <v>114</v>
      </c>
      <c r="AB423" t="s">
        <v>115</v>
      </c>
      <c r="AC423" t="s">
        <v>116</v>
      </c>
      <c r="AD423" t="s">
        <v>110</v>
      </c>
      <c r="AE423" t="s">
        <v>110</v>
      </c>
      <c r="AH423" s="153">
        <v>0</v>
      </c>
      <c r="AI423" s="154">
        <v>42447</v>
      </c>
      <c r="AJ423" s="155">
        <v>976398</v>
      </c>
      <c r="AK423" s="156">
        <v>976398.1</v>
      </c>
      <c r="AL423" s="157">
        <v>42446</v>
      </c>
      <c r="AM423" s="158">
        <v>0</v>
      </c>
      <c r="AN423" t="s">
        <v>117</v>
      </c>
      <c r="AO423" s="159">
        <v>42447.987870370373</v>
      </c>
      <c r="AP423" t="s">
        <v>175</v>
      </c>
      <c r="AQ423" t="s">
        <v>119</v>
      </c>
      <c r="AR423" t="s">
        <v>119</v>
      </c>
      <c r="AT423" s="160">
        <v>42446</v>
      </c>
      <c r="AU423" s="161">
        <v>1</v>
      </c>
      <c r="AV423" s="162">
        <v>1</v>
      </c>
      <c r="AW423" t="s">
        <v>120</v>
      </c>
      <c r="AZ423" s="163">
        <v>42447</v>
      </c>
      <c r="BB423" t="s">
        <v>121</v>
      </c>
      <c r="BC423" t="s">
        <v>114</v>
      </c>
      <c r="BD423" t="s">
        <v>122</v>
      </c>
      <c r="BE423" t="s">
        <v>110</v>
      </c>
      <c r="BH423" t="s">
        <v>122</v>
      </c>
      <c r="BL423" t="s">
        <v>110</v>
      </c>
      <c r="BM423" s="165">
        <v>42446</v>
      </c>
      <c r="BO423" t="s">
        <v>110</v>
      </c>
      <c r="BP423" t="s">
        <v>123</v>
      </c>
      <c r="BS423" s="166">
        <v>42447.97519675926</v>
      </c>
      <c r="BU423" t="s">
        <v>110</v>
      </c>
      <c r="BV423" t="s">
        <v>175</v>
      </c>
      <c r="BW423" t="s">
        <v>110</v>
      </c>
      <c r="BZ423" t="s">
        <v>108</v>
      </c>
      <c r="CA423" t="s">
        <v>174</v>
      </c>
      <c r="CB423" s="167">
        <v>42446</v>
      </c>
      <c r="CC423" s="168">
        <v>0</v>
      </c>
      <c r="CD423" s="169">
        <v>36</v>
      </c>
      <c r="CE423" t="s">
        <v>111</v>
      </c>
      <c r="CH423" t="s">
        <v>158</v>
      </c>
      <c r="CL423" t="s">
        <v>126</v>
      </c>
      <c r="CM423" t="s">
        <v>134</v>
      </c>
      <c r="CU423" t="s">
        <v>119</v>
      </c>
      <c r="DD423" s="170">
        <v>-259.39</v>
      </c>
      <c r="DE423" t="s">
        <v>110</v>
      </c>
      <c r="DF423" s="171">
        <v>0</v>
      </c>
      <c r="DH423" s="172">
        <v>0</v>
      </c>
      <c r="DI423" t="s">
        <v>175</v>
      </c>
      <c r="DJ423" t="s">
        <v>116</v>
      </c>
      <c r="DK423" s="173">
        <v>42446</v>
      </c>
      <c r="DL423" t="s">
        <v>119</v>
      </c>
      <c r="DN423" s="174">
        <v>-259.39</v>
      </c>
      <c r="DO423" s="175">
        <v>1</v>
      </c>
      <c r="DP423" s="176">
        <v>1</v>
      </c>
      <c r="DQ423" s="177">
        <v>976398</v>
      </c>
      <c r="DT423" s="178">
        <v>42447</v>
      </c>
      <c r="DV423" t="s">
        <v>120</v>
      </c>
      <c r="DW423" s="179">
        <v>42446</v>
      </c>
      <c r="DX423" t="s">
        <v>110</v>
      </c>
      <c r="DY423" s="180">
        <v>42446</v>
      </c>
      <c r="DZ423" t="s">
        <v>116</v>
      </c>
      <c r="EC423" t="s">
        <v>123</v>
      </c>
      <c r="ED423" s="181">
        <v>0</v>
      </c>
      <c r="EE423" s="182">
        <v>0</v>
      </c>
      <c r="EG423" t="s">
        <v>132</v>
      </c>
      <c r="EJ423" t="str">
        <f t="shared" si="13"/>
        <v>214000019800</v>
      </c>
    </row>
    <row r="424" spans="1:140" hidden="1" x14ac:dyDescent="0.25">
      <c r="A424" t="s">
        <v>108</v>
      </c>
      <c r="B424" t="s">
        <v>174</v>
      </c>
      <c r="C424" s="140">
        <v>42446</v>
      </c>
      <c r="D424" s="141">
        <v>0</v>
      </c>
      <c r="E424" t="s">
        <v>108</v>
      </c>
      <c r="F424" t="s">
        <v>110</v>
      </c>
      <c r="G424" s="142">
        <v>2016</v>
      </c>
      <c r="H424" s="143">
        <v>9</v>
      </c>
      <c r="I424" s="144">
        <v>42446</v>
      </c>
      <c r="J424" t="s">
        <v>111</v>
      </c>
      <c r="L424" t="s">
        <v>110</v>
      </c>
      <c r="M424" t="s">
        <v>110</v>
      </c>
      <c r="O424" s="146">
        <v>0</v>
      </c>
      <c r="P424" t="s">
        <v>112</v>
      </c>
      <c r="R424" s="148">
        <v>42446</v>
      </c>
      <c r="S424" s="149">
        <v>66</v>
      </c>
      <c r="T424" s="150">
        <v>17089.080000000002</v>
      </c>
      <c r="U424" s="151">
        <v>17089.080000000002</v>
      </c>
      <c r="V424" s="152">
        <v>0</v>
      </c>
      <c r="W424" t="s">
        <v>113</v>
      </c>
      <c r="Y424" t="s">
        <v>114</v>
      </c>
      <c r="Z424" t="s">
        <v>114</v>
      </c>
      <c r="AA424" t="s">
        <v>114</v>
      </c>
      <c r="AB424" t="s">
        <v>115</v>
      </c>
      <c r="AC424" t="s">
        <v>116</v>
      </c>
      <c r="AD424" t="s">
        <v>110</v>
      </c>
      <c r="AE424" t="s">
        <v>110</v>
      </c>
      <c r="AH424" s="153">
        <v>0</v>
      </c>
      <c r="AI424" s="154">
        <v>42447</v>
      </c>
      <c r="AJ424" s="155">
        <v>976398</v>
      </c>
      <c r="AK424" s="156">
        <v>976398.1</v>
      </c>
      <c r="AL424" s="157">
        <v>42446</v>
      </c>
      <c r="AM424" s="158">
        <v>0</v>
      </c>
      <c r="AN424" t="s">
        <v>117</v>
      </c>
      <c r="AO424" s="159">
        <v>42447.987870370373</v>
      </c>
      <c r="AP424" t="s">
        <v>175</v>
      </c>
      <c r="AQ424" t="s">
        <v>119</v>
      </c>
      <c r="AR424" t="s">
        <v>119</v>
      </c>
      <c r="AT424" s="160">
        <v>42446</v>
      </c>
      <c r="AU424" s="161">
        <v>1</v>
      </c>
      <c r="AV424" s="162">
        <v>1</v>
      </c>
      <c r="AW424" t="s">
        <v>120</v>
      </c>
      <c r="AZ424" s="163">
        <v>42447</v>
      </c>
      <c r="BB424" t="s">
        <v>121</v>
      </c>
      <c r="BC424" t="s">
        <v>114</v>
      </c>
      <c r="BD424" t="s">
        <v>122</v>
      </c>
      <c r="BE424" t="s">
        <v>110</v>
      </c>
      <c r="BH424" t="s">
        <v>122</v>
      </c>
      <c r="BL424" t="s">
        <v>110</v>
      </c>
      <c r="BM424" s="165">
        <v>42446</v>
      </c>
      <c r="BO424" t="s">
        <v>110</v>
      </c>
      <c r="BP424" t="s">
        <v>123</v>
      </c>
      <c r="BS424" s="166">
        <v>42447.97519675926</v>
      </c>
      <c r="BU424" t="s">
        <v>110</v>
      </c>
      <c r="BV424" t="s">
        <v>175</v>
      </c>
      <c r="BW424" t="s">
        <v>110</v>
      </c>
      <c r="BZ424" t="s">
        <v>108</v>
      </c>
      <c r="CA424" t="s">
        <v>174</v>
      </c>
      <c r="CB424" s="167">
        <v>42446</v>
      </c>
      <c r="CC424" s="168">
        <v>0</v>
      </c>
      <c r="CD424" s="169">
        <v>37</v>
      </c>
      <c r="CE424" t="s">
        <v>111</v>
      </c>
      <c r="CH424" t="s">
        <v>158</v>
      </c>
      <c r="CL424" t="s">
        <v>126</v>
      </c>
      <c r="CM424" t="s">
        <v>127</v>
      </c>
      <c r="CU424" t="s">
        <v>119</v>
      </c>
      <c r="DD424" s="170">
        <v>-15.81</v>
      </c>
      <c r="DE424" t="s">
        <v>110</v>
      </c>
      <c r="DF424" s="171">
        <v>0</v>
      </c>
      <c r="DH424" s="172">
        <v>0</v>
      </c>
      <c r="DI424" t="s">
        <v>175</v>
      </c>
      <c r="DJ424" t="s">
        <v>116</v>
      </c>
      <c r="DK424" s="173">
        <v>42446</v>
      </c>
      <c r="DL424" t="s">
        <v>119</v>
      </c>
      <c r="DN424" s="174">
        <v>-15.81</v>
      </c>
      <c r="DO424" s="175">
        <v>1</v>
      </c>
      <c r="DP424" s="176">
        <v>1</v>
      </c>
      <c r="DQ424" s="177">
        <v>976398</v>
      </c>
      <c r="DT424" s="178">
        <v>42447</v>
      </c>
      <c r="DV424" t="s">
        <v>120</v>
      </c>
      <c r="DW424" s="179">
        <v>42446</v>
      </c>
      <c r="DX424" t="s">
        <v>110</v>
      </c>
      <c r="DY424" s="180">
        <v>42446</v>
      </c>
      <c r="DZ424" t="s">
        <v>116</v>
      </c>
      <c r="EC424" t="s">
        <v>123</v>
      </c>
      <c r="ED424" s="181">
        <v>0</v>
      </c>
      <c r="EE424" s="182">
        <v>0</v>
      </c>
      <c r="EG424" t="s">
        <v>132</v>
      </c>
      <c r="EJ424" t="str">
        <f t="shared" si="13"/>
        <v>214000099000</v>
      </c>
    </row>
    <row r="425" spans="1:140" hidden="1" x14ac:dyDescent="0.25">
      <c r="A425" t="s">
        <v>108</v>
      </c>
      <c r="B425" t="s">
        <v>174</v>
      </c>
      <c r="C425" s="140">
        <v>42446</v>
      </c>
      <c r="D425" s="141">
        <v>0</v>
      </c>
      <c r="E425" t="s">
        <v>108</v>
      </c>
      <c r="F425" t="s">
        <v>110</v>
      </c>
      <c r="G425" s="142">
        <v>2016</v>
      </c>
      <c r="H425" s="143">
        <v>9</v>
      </c>
      <c r="I425" s="144">
        <v>42446</v>
      </c>
      <c r="J425" t="s">
        <v>111</v>
      </c>
      <c r="L425" t="s">
        <v>110</v>
      </c>
      <c r="M425" t="s">
        <v>110</v>
      </c>
      <c r="O425" s="146">
        <v>0</v>
      </c>
      <c r="P425" t="s">
        <v>112</v>
      </c>
      <c r="R425" s="148">
        <v>42446</v>
      </c>
      <c r="S425" s="149">
        <v>66</v>
      </c>
      <c r="T425" s="150">
        <v>17089.080000000002</v>
      </c>
      <c r="U425" s="151">
        <v>17089.080000000002</v>
      </c>
      <c r="V425" s="152">
        <v>0</v>
      </c>
      <c r="W425" t="s">
        <v>113</v>
      </c>
      <c r="Y425" t="s">
        <v>114</v>
      </c>
      <c r="Z425" t="s">
        <v>114</v>
      </c>
      <c r="AA425" t="s">
        <v>114</v>
      </c>
      <c r="AB425" t="s">
        <v>115</v>
      </c>
      <c r="AC425" t="s">
        <v>116</v>
      </c>
      <c r="AD425" t="s">
        <v>110</v>
      </c>
      <c r="AE425" t="s">
        <v>110</v>
      </c>
      <c r="AH425" s="153">
        <v>0</v>
      </c>
      <c r="AI425" s="154">
        <v>42447</v>
      </c>
      <c r="AJ425" s="155">
        <v>976398</v>
      </c>
      <c r="AK425" s="156">
        <v>976398.1</v>
      </c>
      <c r="AL425" s="157">
        <v>42446</v>
      </c>
      <c r="AM425" s="158">
        <v>0</v>
      </c>
      <c r="AN425" t="s">
        <v>117</v>
      </c>
      <c r="AO425" s="159">
        <v>42447.987870370373</v>
      </c>
      <c r="AP425" t="s">
        <v>175</v>
      </c>
      <c r="AQ425" t="s">
        <v>119</v>
      </c>
      <c r="AR425" t="s">
        <v>119</v>
      </c>
      <c r="AT425" s="160">
        <v>42446</v>
      </c>
      <c r="AU425" s="161">
        <v>1</v>
      </c>
      <c r="AV425" s="162">
        <v>1</v>
      </c>
      <c r="AW425" t="s">
        <v>120</v>
      </c>
      <c r="AZ425" s="163">
        <v>42447</v>
      </c>
      <c r="BB425" t="s">
        <v>121</v>
      </c>
      <c r="BC425" t="s">
        <v>114</v>
      </c>
      <c r="BD425" t="s">
        <v>122</v>
      </c>
      <c r="BE425" t="s">
        <v>110</v>
      </c>
      <c r="BH425" t="s">
        <v>122</v>
      </c>
      <c r="BL425" t="s">
        <v>110</v>
      </c>
      <c r="BM425" s="165">
        <v>42446</v>
      </c>
      <c r="BO425" t="s">
        <v>110</v>
      </c>
      <c r="BP425" t="s">
        <v>123</v>
      </c>
      <c r="BS425" s="166">
        <v>42447.97519675926</v>
      </c>
      <c r="BU425" t="s">
        <v>110</v>
      </c>
      <c r="BV425" t="s">
        <v>175</v>
      </c>
      <c r="BW425" t="s">
        <v>110</v>
      </c>
      <c r="BZ425" t="s">
        <v>108</v>
      </c>
      <c r="CA425" t="s">
        <v>174</v>
      </c>
      <c r="CB425" s="167">
        <v>42446</v>
      </c>
      <c r="CC425" s="168">
        <v>0</v>
      </c>
      <c r="CD425" s="169">
        <v>38</v>
      </c>
      <c r="CE425" t="s">
        <v>111</v>
      </c>
      <c r="CH425" t="s">
        <v>159</v>
      </c>
      <c r="CL425" t="s">
        <v>126</v>
      </c>
      <c r="CM425" t="s">
        <v>137</v>
      </c>
      <c r="CU425" t="s">
        <v>119</v>
      </c>
      <c r="DD425" s="170">
        <v>-448.38</v>
      </c>
      <c r="DE425" t="s">
        <v>110</v>
      </c>
      <c r="DF425" s="171">
        <v>0</v>
      </c>
      <c r="DH425" s="172">
        <v>0</v>
      </c>
      <c r="DI425" t="s">
        <v>175</v>
      </c>
      <c r="DJ425" t="s">
        <v>116</v>
      </c>
      <c r="DK425" s="173">
        <v>42446</v>
      </c>
      <c r="DL425" t="s">
        <v>119</v>
      </c>
      <c r="DN425" s="174">
        <v>-448.38</v>
      </c>
      <c r="DO425" s="175">
        <v>1</v>
      </c>
      <c r="DP425" s="176">
        <v>1</v>
      </c>
      <c r="DQ425" s="177">
        <v>976398</v>
      </c>
      <c r="DT425" s="178">
        <v>42447</v>
      </c>
      <c r="DV425" t="s">
        <v>120</v>
      </c>
      <c r="DW425" s="179">
        <v>42446</v>
      </c>
      <c r="DX425" t="s">
        <v>110</v>
      </c>
      <c r="DY425" s="180">
        <v>42446</v>
      </c>
      <c r="DZ425" t="s">
        <v>116</v>
      </c>
      <c r="EC425" t="s">
        <v>123</v>
      </c>
      <c r="ED425" s="181">
        <v>0</v>
      </c>
      <c r="EE425" s="182">
        <v>0</v>
      </c>
      <c r="EG425" t="s">
        <v>132</v>
      </c>
      <c r="EJ425" t="str">
        <f t="shared" si="13"/>
        <v>215000018000</v>
      </c>
    </row>
    <row r="426" spans="1:140" hidden="1" x14ac:dyDescent="0.25">
      <c r="A426" t="s">
        <v>108</v>
      </c>
      <c r="B426" t="s">
        <v>174</v>
      </c>
      <c r="C426" s="140">
        <v>42446</v>
      </c>
      <c r="D426" s="141">
        <v>0</v>
      </c>
      <c r="E426" t="s">
        <v>108</v>
      </c>
      <c r="F426" t="s">
        <v>110</v>
      </c>
      <c r="G426" s="142">
        <v>2016</v>
      </c>
      <c r="H426" s="143">
        <v>9</v>
      </c>
      <c r="I426" s="144">
        <v>42446</v>
      </c>
      <c r="J426" t="s">
        <v>111</v>
      </c>
      <c r="L426" t="s">
        <v>110</v>
      </c>
      <c r="M426" t="s">
        <v>110</v>
      </c>
      <c r="O426" s="146">
        <v>0</v>
      </c>
      <c r="P426" t="s">
        <v>112</v>
      </c>
      <c r="R426" s="148">
        <v>42446</v>
      </c>
      <c r="S426" s="149">
        <v>66</v>
      </c>
      <c r="T426" s="150">
        <v>17089.080000000002</v>
      </c>
      <c r="U426" s="151">
        <v>17089.080000000002</v>
      </c>
      <c r="V426" s="152">
        <v>0</v>
      </c>
      <c r="W426" t="s">
        <v>113</v>
      </c>
      <c r="Y426" t="s">
        <v>114</v>
      </c>
      <c r="Z426" t="s">
        <v>114</v>
      </c>
      <c r="AA426" t="s">
        <v>114</v>
      </c>
      <c r="AB426" t="s">
        <v>115</v>
      </c>
      <c r="AC426" t="s">
        <v>116</v>
      </c>
      <c r="AD426" t="s">
        <v>110</v>
      </c>
      <c r="AE426" t="s">
        <v>110</v>
      </c>
      <c r="AH426" s="153">
        <v>0</v>
      </c>
      <c r="AI426" s="154">
        <v>42447</v>
      </c>
      <c r="AJ426" s="155">
        <v>976398</v>
      </c>
      <c r="AK426" s="156">
        <v>976398.1</v>
      </c>
      <c r="AL426" s="157">
        <v>42446</v>
      </c>
      <c r="AM426" s="158">
        <v>0</v>
      </c>
      <c r="AN426" t="s">
        <v>117</v>
      </c>
      <c r="AO426" s="159">
        <v>42447.987870370373</v>
      </c>
      <c r="AP426" t="s">
        <v>175</v>
      </c>
      <c r="AQ426" t="s">
        <v>119</v>
      </c>
      <c r="AR426" t="s">
        <v>119</v>
      </c>
      <c r="AT426" s="160">
        <v>42446</v>
      </c>
      <c r="AU426" s="161">
        <v>1</v>
      </c>
      <c r="AV426" s="162">
        <v>1</v>
      </c>
      <c r="AW426" t="s">
        <v>120</v>
      </c>
      <c r="AZ426" s="163">
        <v>42447</v>
      </c>
      <c r="BB426" t="s">
        <v>121</v>
      </c>
      <c r="BC426" t="s">
        <v>114</v>
      </c>
      <c r="BD426" t="s">
        <v>122</v>
      </c>
      <c r="BE426" t="s">
        <v>110</v>
      </c>
      <c r="BH426" t="s">
        <v>122</v>
      </c>
      <c r="BL426" t="s">
        <v>110</v>
      </c>
      <c r="BM426" s="165">
        <v>42446</v>
      </c>
      <c r="BO426" t="s">
        <v>110</v>
      </c>
      <c r="BP426" t="s">
        <v>123</v>
      </c>
      <c r="BS426" s="166">
        <v>42447.97519675926</v>
      </c>
      <c r="BU426" t="s">
        <v>110</v>
      </c>
      <c r="BV426" t="s">
        <v>175</v>
      </c>
      <c r="BW426" t="s">
        <v>110</v>
      </c>
      <c r="BZ426" t="s">
        <v>108</v>
      </c>
      <c r="CA426" t="s">
        <v>174</v>
      </c>
      <c r="CB426" s="167">
        <v>42446</v>
      </c>
      <c r="CC426" s="168">
        <v>0</v>
      </c>
      <c r="CD426" s="169">
        <v>40</v>
      </c>
      <c r="CE426" t="s">
        <v>111</v>
      </c>
      <c r="CH426" t="s">
        <v>159</v>
      </c>
      <c r="CL426" t="s">
        <v>126</v>
      </c>
      <c r="CM426" t="s">
        <v>127</v>
      </c>
      <c r="CU426" t="s">
        <v>119</v>
      </c>
      <c r="DD426" s="170">
        <v>-8.86</v>
      </c>
      <c r="DE426" t="s">
        <v>110</v>
      </c>
      <c r="DF426" s="171">
        <v>0</v>
      </c>
      <c r="DH426" s="172">
        <v>0</v>
      </c>
      <c r="DI426" t="s">
        <v>175</v>
      </c>
      <c r="DJ426" t="s">
        <v>116</v>
      </c>
      <c r="DK426" s="173">
        <v>42446</v>
      </c>
      <c r="DL426" t="s">
        <v>119</v>
      </c>
      <c r="DN426" s="174">
        <v>-8.86</v>
      </c>
      <c r="DO426" s="175">
        <v>1</v>
      </c>
      <c r="DP426" s="176">
        <v>1</v>
      </c>
      <c r="DQ426" s="177">
        <v>976398</v>
      </c>
      <c r="DT426" s="178">
        <v>42447</v>
      </c>
      <c r="DV426" t="s">
        <v>120</v>
      </c>
      <c r="DW426" s="179">
        <v>42446</v>
      </c>
      <c r="DX426" t="s">
        <v>110</v>
      </c>
      <c r="DY426" s="180">
        <v>42446</v>
      </c>
      <c r="DZ426" t="s">
        <v>116</v>
      </c>
      <c r="EC426" t="s">
        <v>123</v>
      </c>
      <c r="ED426" s="181">
        <v>0</v>
      </c>
      <c r="EE426" s="182">
        <v>0</v>
      </c>
      <c r="EG426" t="s">
        <v>132</v>
      </c>
      <c r="EJ426" t="str">
        <f t="shared" si="13"/>
        <v>215000099000</v>
      </c>
    </row>
    <row r="427" spans="1:140" hidden="1" x14ac:dyDescent="0.25">
      <c r="A427" t="s">
        <v>108</v>
      </c>
      <c r="B427" t="s">
        <v>174</v>
      </c>
      <c r="C427" s="140">
        <v>42446</v>
      </c>
      <c r="D427" s="141">
        <v>0</v>
      </c>
      <c r="E427" t="s">
        <v>108</v>
      </c>
      <c r="F427" t="s">
        <v>110</v>
      </c>
      <c r="G427" s="142">
        <v>2016</v>
      </c>
      <c r="H427" s="143">
        <v>9</v>
      </c>
      <c r="I427" s="144">
        <v>42446</v>
      </c>
      <c r="J427" t="s">
        <v>111</v>
      </c>
      <c r="L427" t="s">
        <v>110</v>
      </c>
      <c r="M427" t="s">
        <v>110</v>
      </c>
      <c r="O427" s="146">
        <v>0</v>
      </c>
      <c r="P427" t="s">
        <v>112</v>
      </c>
      <c r="R427" s="148">
        <v>42446</v>
      </c>
      <c r="S427" s="149">
        <v>66</v>
      </c>
      <c r="T427" s="150">
        <v>17089.080000000002</v>
      </c>
      <c r="U427" s="151">
        <v>17089.080000000002</v>
      </c>
      <c r="V427" s="152">
        <v>0</v>
      </c>
      <c r="W427" t="s">
        <v>113</v>
      </c>
      <c r="Y427" t="s">
        <v>114</v>
      </c>
      <c r="Z427" t="s">
        <v>114</v>
      </c>
      <c r="AA427" t="s">
        <v>114</v>
      </c>
      <c r="AB427" t="s">
        <v>115</v>
      </c>
      <c r="AC427" t="s">
        <v>116</v>
      </c>
      <c r="AD427" t="s">
        <v>110</v>
      </c>
      <c r="AE427" t="s">
        <v>110</v>
      </c>
      <c r="AH427" s="153">
        <v>0</v>
      </c>
      <c r="AI427" s="154">
        <v>42447</v>
      </c>
      <c r="AJ427" s="155">
        <v>976398</v>
      </c>
      <c r="AK427" s="156">
        <v>976398.1</v>
      </c>
      <c r="AL427" s="157">
        <v>42446</v>
      </c>
      <c r="AM427" s="158">
        <v>0</v>
      </c>
      <c r="AN427" t="s">
        <v>117</v>
      </c>
      <c r="AO427" s="159">
        <v>42447.987870370373</v>
      </c>
      <c r="AP427" t="s">
        <v>175</v>
      </c>
      <c r="AQ427" t="s">
        <v>119</v>
      </c>
      <c r="AR427" t="s">
        <v>119</v>
      </c>
      <c r="AT427" s="160">
        <v>42446</v>
      </c>
      <c r="AU427" s="161">
        <v>1</v>
      </c>
      <c r="AV427" s="162">
        <v>1</v>
      </c>
      <c r="AW427" t="s">
        <v>120</v>
      </c>
      <c r="AZ427" s="163">
        <v>42447</v>
      </c>
      <c r="BB427" t="s">
        <v>121</v>
      </c>
      <c r="BC427" t="s">
        <v>114</v>
      </c>
      <c r="BD427" t="s">
        <v>122</v>
      </c>
      <c r="BE427" t="s">
        <v>110</v>
      </c>
      <c r="BH427" t="s">
        <v>122</v>
      </c>
      <c r="BL427" t="s">
        <v>110</v>
      </c>
      <c r="BM427" s="165">
        <v>42446</v>
      </c>
      <c r="BO427" t="s">
        <v>110</v>
      </c>
      <c r="BP427" t="s">
        <v>123</v>
      </c>
      <c r="BS427" s="166">
        <v>42447.97519675926</v>
      </c>
      <c r="BU427" t="s">
        <v>110</v>
      </c>
      <c r="BV427" t="s">
        <v>175</v>
      </c>
      <c r="BW427" t="s">
        <v>110</v>
      </c>
      <c r="BZ427" t="s">
        <v>108</v>
      </c>
      <c r="CA427" t="s">
        <v>174</v>
      </c>
      <c r="CB427" s="167">
        <v>42446</v>
      </c>
      <c r="CC427" s="168">
        <v>0</v>
      </c>
      <c r="CD427" s="169">
        <v>41</v>
      </c>
      <c r="CE427" t="s">
        <v>111</v>
      </c>
      <c r="CH427" t="s">
        <v>160</v>
      </c>
      <c r="CL427" t="s">
        <v>126</v>
      </c>
      <c r="CM427" t="s">
        <v>137</v>
      </c>
      <c r="CU427" t="s">
        <v>119</v>
      </c>
      <c r="DD427" s="170">
        <v>-60.89</v>
      </c>
      <c r="DE427" t="s">
        <v>110</v>
      </c>
      <c r="DF427" s="171">
        <v>0</v>
      </c>
      <c r="DH427" s="172">
        <v>0</v>
      </c>
      <c r="DI427" t="s">
        <v>175</v>
      </c>
      <c r="DJ427" t="s">
        <v>116</v>
      </c>
      <c r="DK427" s="173">
        <v>42446</v>
      </c>
      <c r="DL427" t="s">
        <v>119</v>
      </c>
      <c r="DN427" s="174">
        <v>-60.89</v>
      </c>
      <c r="DO427" s="175">
        <v>1</v>
      </c>
      <c r="DP427" s="176">
        <v>1</v>
      </c>
      <c r="DQ427" s="177">
        <v>976398</v>
      </c>
      <c r="DT427" s="178">
        <v>42447</v>
      </c>
      <c r="DV427" t="s">
        <v>120</v>
      </c>
      <c r="DW427" s="179">
        <v>42446</v>
      </c>
      <c r="DX427" t="s">
        <v>110</v>
      </c>
      <c r="DY427" s="180">
        <v>42446</v>
      </c>
      <c r="DZ427" t="s">
        <v>116</v>
      </c>
      <c r="EC427" t="s">
        <v>123</v>
      </c>
      <c r="ED427" s="181">
        <v>0</v>
      </c>
      <c r="EE427" s="182">
        <v>0</v>
      </c>
      <c r="EG427" t="s">
        <v>132</v>
      </c>
      <c r="EJ427" t="str">
        <f t="shared" si="13"/>
        <v>215500018000</v>
      </c>
    </row>
    <row r="428" spans="1:140" hidden="1" x14ac:dyDescent="0.25">
      <c r="A428" t="s">
        <v>108</v>
      </c>
      <c r="B428" t="s">
        <v>174</v>
      </c>
      <c r="C428" s="140">
        <v>42446</v>
      </c>
      <c r="D428" s="141">
        <v>0</v>
      </c>
      <c r="E428" t="s">
        <v>108</v>
      </c>
      <c r="F428" t="s">
        <v>110</v>
      </c>
      <c r="G428" s="142">
        <v>2016</v>
      </c>
      <c r="H428" s="143">
        <v>9</v>
      </c>
      <c r="I428" s="144">
        <v>42446</v>
      </c>
      <c r="J428" t="s">
        <v>111</v>
      </c>
      <c r="L428" t="s">
        <v>110</v>
      </c>
      <c r="M428" t="s">
        <v>110</v>
      </c>
      <c r="O428" s="146">
        <v>0</v>
      </c>
      <c r="P428" t="s">
        <v>112</v>
      </c>
      <c r="R428" s="148">
        <v>42446</v>
      </c>
      <c r="S428" s="149">
        <v>66</v>
      </c>
      <c r="T428" s="150">
        <v>17089.080000000002</v>
      </c>
      <c r="U428" s="151">
        <v>17089.080000000002</v>
      </c>
      <c r="V428" s="152">
        <v>0</v>
      </c>
      <c r="W428" t="s">
        <v>113</v>
      </c>
      <c r="Y428" t="s">
        <v>114</v>
      </c>
      <c r="Z428" t="s">
        <v>114</v>
      </c>
      <c r="AA428" t="s">
        <v>114</v>
      </c>
      <c r="AB428" t="s">
        <v>115</v>
      </c>
      <c r="AC428" t="s">
        <v>116</v>
      </c>
      <c r="AD428" t="s">
        <v>110</v>
      </c>
      <c r="AE428" t="s">
        <v>110</v>
      </c>
      <c r="AH428" s="153">
        <v>0</v>
      </c>
      <c r="AI428" s="154">
        <v>42447</v>
      </c>
      <c r="AJ428" s="155">
        <v>976398</v>
      </c>
      <c r="AK428" s="156">
        <v>976398.1</v>
      </c>
      <c r="AL428" s="157">
        <v>42446</v>
      </c>
      <c r="AM428" s="158">
        <v>0</v>
      </c>
      <c r="AN428" t="s">
        <v>117</v>
      </c>
      <c r="AO428" s="159">
        <v>42447.987870370373</v>
      </c>
      <c r="AP428" t="s">
        <v>175</v>
      </c>
      <c r="AQ428" t="s">
        <v>119</v>
      </c>
      <c r="AR428" t="s">
        <v>119</v>
      </c>
      <c r="AT428" s="160">
        <v>42446</v>
      </c>
      <c r="AU428" s="161">
        <v>1</v>
      </c>
      <c r="AV428" s="162">
        <v>1</v>
      </c>
      <c r="AW428" t="s">
        <v>120</v>
      </c>
      <c r="AZ428" s="163">
        <v>42447</v>
      </c>
      <c r="BB428" t="s">
        <v>121</v>
      </c>
      <c r="BC428" t="s">
        <v>114</v>
      </c>
      <c r="BD428" t="s">
        <v>122</v>
      </c>
      <c r="BE428" t="s">
        <v>110</v>
      </c>
      <c r="BH428" t="s">
        <v>122</v>
      </c>
      <c r="BL428" t="s">
        <v>110</v>
      </c>
      <c r="BM428" s="165">
        <v>42446</v>
      </c>
      <c r="BO428" t="s">
        <v>110</v>
      </c>
      <c r="BP428" t="s">
        <v>123</v>
      </c>
      <c r="BS428" s="166">
        <v>42447.97519675926</v>
      </c>
      <c r="BU428" t="s">
        <v>110</v>
      </c>
      <c r="BV428" t="s">
        <v>175</v>
      </c>
      <c r="BW428" t="s">
        <v>110</v>
      </c>
      <c r="BZ428" t="s">
        <v>108</v>
      </c>
      <c r="CA428" t="s">
        <v>174</v>
      </c>
      <c r="CB428" s="167">
        <v>42446</v>
      </c>
      <c r="CC428" s="168">
        <v>0</v>
      </c>
      <c r="CD428" s="169">
        <v>42</v>
      </c>
      <c r="CE428" t="s">
        <v>111</v>
      </c>
      <c r="CH428" t="s">
        <v>160</v>
      </c>
      <c r="CL428" t="s">
        <v>126</v>
      </c>
      <c r="CM428" t="s">
        <v>134</v>
      </c>
      <c r="CU428" t="s">
        <v>119</v>
      </c>
      <c r="DD428" s="170">
        <v>-1.65</v>
      </c>
      <c r="DE428" t="s">
        <v>110</v>
      </c>
      <c r="DF428" s="171">
        <v>0</v>
      </c>
      <c r="DH428" s="172">
        <v>0</v>
      </c>
      <c r="DI428" t="s">
        <v>175</v>
      </c>
      <c r="DJ428" t="s">
        <v>116</v>
      </c>
      <c r="DK428" s="173">
        <v>42446</v>
      </c>
      <c r="DL428" t="s">
        <v>119</v>
      </c>
      <c r="DN428" s="174">
        <v>-1.65</v>
      </c>
      <c r="DO428" s="175">
        <v>1</v>
      </c>
      <c r="DP428" s="176">
        <v>1</v>
      </c>
      <c r="DQ428" s="177">
        <v>976398</v>
      </c>
      <c r="DT428" s="178">
        <v>42447</v>
      </c>
      <c r="DV428" t="s">
        <v>120</v>
      </c>
      <c r="DW428" s="179">
        <v>42446</v>
      </c>
      <c r="DX428" t="s">
        <v>110</v>
      </c>
      <c r="DY428" s="180">
        <v>42446</v>
      </c>
      <c r="DZ428" t="s">
        <v>116</v>
      </c>
      <c r="EC428" t="s">
        <v>123</v>
      </c>
      <c r="ED428" s="181">
        <v>0</v>
      </c>
      <c r="EE428" s="182">
        <v>0</v>
      </c>
      <c r="EG428" t="s">
        <v>132</v>
      </c>
      <c r="EJ428" t="str">
        <f t="shared" si="13"/>
        <v>215500019800</v>
      </c>
    </row>
    <row r="429" spans="1:140" hidden="1" x14ac:dyDescent="0.25">
      <c r="A429" t="s">
        <v>108</v>
      </c>
      <c r="B429" t="s">
        <v>174</v>
      </c>
      <c r="C429" s="140">
        <v>42446</v>
      </c>
      <c r="D429" s="141">
        <v>0</v>
      </c>
      <c r="E429" t="s">
        <v>108</v>
      </c>
      <c r="F429" t="s">
        <v>110</v>
      </c>
      <c r="G429" s="142">
        <v>2016</v>
      </c>
      <c r="H429" s="143">
        <v>9</v>
      </c>
      <c r="I429" s="144">
        <v>42446</v>
      </c>
      <c r="J429" t="s">
        <v>111</v>
      </c>
      <c r="L429" t="s">
        <v>110</v>
      </c>
      <c r="M429" t="s">
        <v>110</v>
      </c>
      <c r="O429" s="146">
        <v>0</v>
      </c>
      <c r="P429" t="s">
        <v>112</v>
      </c>
      <c r="R429" s="148">
        <v>42446</v>
      </c>
      <c r="S429" s="149">
        <v>66</v>
      </c>
      <c r="T429" s="150">
        <v>17089.080000000002</v>
      </c>
      <c r="U429" s="151">
        <v>17089.080000000002</v>
      </c>
      <c r="V429" s="152">
        <v>0</v>
      </c>
      <c r="W429" t="s">
        <v>113</v>
      </c>
      <c r="Y429" t="s">
        <v>114</v>
      </c>
      <c r="Z429" t="s">
        <v>114</v>
      </c>
      <c r="AA429" t="s">
        <v>114</v>
      </c>
      <c r="AB429" t="s">
        <v>115</v>
      </c>
      <c r="AC429" t="s">
        <v>116</v>
      </c>
      <c r="AD429" t="s">
        <v>110</v>
      </c>
      <c r="AE429" t="s">
        <v>110</v>
      </c>
      <c r="AH429" s="153">
        <v>0</v>
      </c>
      <c r="AI429" s="154">
        <v>42447</v>
      </c>
      <c r="AJ429" s="155">
        <v>976398</v>
      </c>
      <c r="AK429" s="156">
        <v>976398.1</v>
      </c>
      <c r="AL429" s="157">
        <v>42446</v>
      </c>
      <c r="AM429" s="158">
        <v>0</v>
      </c>
      <c r="AN429" t="s">
        <v>117</v>
      </c>
      <c r="AO429" s="159">
        <v>42447.987870370373</v>
      </c>
      <c r="AP429" t="s">
        <v>175</v>
      </c>
      <c r="AQ429" t="s">
        <v>119</v>
      </c>
      <c r="AR429" t="s">
        <v>119</v>
      </c>
      <c r="AT429" s="160">
        <v>42446</v>
      </c>
      <c r="AU429" s="161">
        <v>1</v>
      </c>
      <c r="AV429" s="162">
        <v>1</v>
      </c>
      <c r="AW429" t="s">
        <v>120</v>
      </c>
      <c r="AZ429" s="163">
        <v>42447</v>
      </c>
      <c r="BB429" t="s">
        <v>121</v>
      </c>
      <c r="BC429" t="s">
        <v>114</v>
      </c>
      <c r="BD429" t="s">
        <v>122</v>
      </c>
      <c r="BE429" t="s">
        <v>110</v>
      </c>
      <c r="BH429" t="s">
        <v>122</v>
      </c>
      <c r="BL429" t="s">
        <v>110</v>
      </c>
      <c r="BM429" s="165">
        <v>42446</v>
      </c>
      <c r="BO429" t="s">
        <v>110</v>
      </c>
      <c r="BP429" t="s">
        <v>123</v>
      </c>
      <c r="BS429" s="166">
        <v>42447.97519675926</v>
      </c>
      <c r="BU429" t="s">
        <v>110</v>
      </c>
      <c r="BV429" t="s">
        <v>175</v>
      </c>
      <c r="BW429" t="s">
        <v>110</v>
      </c>
      <c r="BZ429" t="s">
        <v>108</v>
      </c>
      <c r="CA429" t="s">
        <v>174</v>
      </c>
      <c r="CB429" s="167">
        <v>42446</v>
      </c>
      <c r="CC429" s="168">
        <v>0</v>
      </c>
      <c r="CD429" s="169">
        <v>43</v>
      </c>
      <c r="CE429" t="s">
        <v>111</v>
      </c>
      <c r="CH429" t="s">
        <v>160</v>
      </c>
      <c r="CL429" t="s">
        <v>126</v>
      </c>
      <c r="CM429" t="s">
        <v>127</v>
      </c>
      <c r="CU429" t="s">
        <v>119</v>
      </c>
      <c r="DD429" s="170">
        <v>-0.08</v>
      </c>
      <c r="DE429" t="s">
        <v>110</v>
      </c>
      <c r="DF429" s="171">
        <v>0</v>
      </c>
      <c r="DH429" s="172">
        <v>0</v>
      </c>
      <c r="DI429" t="s">
        <v>175</v>
      </c>
      <c r="DJ429" t="s">
        <v>116</v>
      </c>
      <c r="DK429" s="173">
        <v>42446</v>
      </c>
      <c r="DL429" t="s">
        <v>119</v>
      </c>
      <c r="DN429" s="174">
        <v>-0.08</v>
      </c>
      <c r="DO429" s="175">
        <v>1</v>
      </c>
      <c r="DP429" s="176">
        <v>1</v>
      </c>
      <c r="DQ429" s="177">
        <v>976398</v>
      </c>
      <c r="DT429" s="178">
        <v>42447</v>
      </c>
      <c r="DV429" t="s">
        <v>120</v>
      </c>
      <c r="DW429" s="179">
        <v>42446</v>
      </c>
      <c r="DX429" t="s">
        <v>110</v>
      </c>
      <c r="DY429" s="180">
        <v>42446</v>
      </c>
      <c r="DZ429" t="s">
        <v>116</v>
      </c>
      <c r="EC429" t="s">
        <v>123</v>
      </c>
      <c r="ED429" s="181">
        <v>0</v>
      </c>
      <c r="EE429" s="182">
        <v>0</v>
      </c>
      <c r="EG429" t="s">
        <v>132</v>
      </c>
      <c r="EJ429" t="str">
        <f t="shared" si="13"/>
        <v>215500099000</v>
      </c>
    </row>
    <row r="430" spans="1:140" hidden="1" x14ac:dyDescent="0.25">
      <c r="A430" t="s">
        <v>108</v>
      </c>
      <c r="B430" t="s">
        <v>174</v>
      </c>
      <c r="C430" s="140">
        <v>42446</v>
      </c>
      <c r="D430" s="141">
        <v>0</v>
      </c>
      <c r="E430" t="s">
        <v>108</v>
      </c>
      <c r="F430" t="s">
        <v>110</v>
      </c>
      <c r="G430" s="142">
        <v>2016</v>
      </c>
      <c r="H430" s="143">
        <v>9</v>
      </c>
      <c r="I430" s="144">
        <v>42446</v>
      </c>
      <c r="J430" t="s">
        <v>111</v>
      </c>
      <c r="L430" t="s">
        <v>110</v>
      </c>
      <c r="M430" t="s">
        <v>110</v>
      </c>
      <c r="O430" s="146">
        <v>0</v>
      </c>
      <c r="P430" t="s">
        <v>112</v>
      </c>
      <c r="R430" s="148">
        <v>42446</v>
      </c>
      <c r="S430" s="149">
        <v>66</v>
      </c>
      <c r="T430" s="150">
        <v>17089.080000000002</v>
      </c>
      <c r="U430" s="151">
        <v>17089.080000000002</v>
      </c>
      <c r="V430" s="152">
        <v>0</v>
      </c>
      <c r="W430" t="s">
        <v>113</v>
      </c>
      <c r="Y430" t="s">
        <v>114</v>
      </c>
      <c r="Z430" t="s">
        <v>114</v>
      </c>
      <c r="AA430" t="s">
        <v>114</v>
      </c>
      <c r="AB430" t="s">
        <v>115</v>
      </c>
      <c r="AC430" t="s">
        <v>116</v>
      </c>
      <c r="AD430" t="s">
        <v>110</v>
      </c>
      <c r="AE430" t="s">
        <v>110</v>
      </c>
      <c r="AH430" s="153">
        <v>0</v>
      </c>
      <c r="AI430" s="154">
        <v>42447</v>
      </c>
      <c r="AJ430" s="155">
        <v>976398</v>
      </c>
      <c r="AK430" s="156">
        <v>976398.1</v>
      </c>
      <c r="AL430" s="157">
        <v>42446</v>
      </c>
      <c r="AM430" s="158">
        <v>0</v>
      </c>
      <c r="AN430" t="s">
        <v>117</v>
      </c>
      <c r="AO430" s="159">
        <v>42447.987870370373</v>
      </c>
      <c r="AP430" t="s">
        <v>175</v>
      </c>
      <c r="AQ430" t="s">
        <v>119</v>
      </c>
      <c r="AR430" t="s">
        <v>119</v>
      </c>
      <c r="AT430" s="160">
        <v>42446</v>
      </c>
      <c r="AU430" s="161">
        <v>1</v>
      </c>
      <c r="AV430" s="162">
        <v>1</v>
      </c>
      <c r="AW430" t="s">
        <v>120</v>
      </c>
      <c r="AZ430" s="163">
        <v>42447</v>
      </c>
      <c r="BB430" t="s">
        <v>121</v>
      </c>
      <c r="BC430" t="s">
        <v>114</v>
      </c>
      <c r="BD430" t="s">
        <v>122</v>
      </c>
      <c r="BE430" t="s">
        <v>110</v>
      </c>
      <c r="BH430" t="s">
        <v>122</v>
      </c>
      <c r="BL430" t="s">
        <v>110</v>
      </c>
      <c r="BM430" s="165">
        <v>42446</v>
      </c>
      <c r="BO430" t="s">
        <v>110</v>
      </c>
      <c r="BP430" t="s">
        <v>123</v>
      </c>
      <c r="BS430" s="166">
        <v>42447.97519675926</v>
      </c>
      <c r="BU430" t="s">
        <v>110</v>
      </c>
      <c r="BV430" t="s">
        <v>175</v>
      </c>
      <c r="BW430" t="s">
        <v>110</v>
      </c>
      <c r="BZ430" t="s">
        <v>108</v>
      </c>
      <c r="CA430" t="s">
        <v>174</v>
      </c>
      <c r="CB430" s="167">
        <v>42446</v>
      </c>
      <c r="CC430" s="168">
        <v>0</v>
      </c>
      <c r="CD430" s="169">
        <v>44</v>
      </c>
      <c r="CE430" t="s">
        <v>111</v>
      </c>
      <c r="CH430" t="s">
        <v>161</v>
      </c>
      <c r="CL430" t="s">
        <v>126</v>
      </c>
      <c r="CM430" t="s">
        <v>137</v>
      </c>
      <c r="CU430" t="s">
        <v>119</v>
      </c>
      <c r="DD430" s="170">
        <v>-128.09</v>
      </c>
      <c r="DE430" t="s">
        <v>110</v>
      </c>
      <c r="DF430" s="171">
        <v>0</v>
      </c>
      <c r="DH430" s="172">
        <v>0</v>
      </c>
      <c r="DI430" t="s">
        <v>175</v>
      </c>
      <c r="DJ430" t="s">
        <v>116</v>
      </c>
      <c r="DK430" s="173">
        <v>42446</v>
      </c>
      <c r="DL430" t="s">
        <v>119</v>
      </c>
      <c r="DN430" s="174">
        <v>-128.09</v>
      </c>
      <c r="DO430" s="175">
        <v>1</v>
      </c>
      <c r="DP430" s="176">
        <v>1</v>
      </c>
      <c r="DQ430" s="177">
        <v>976398</v>
      </c>
      <c r="DT430" s="178">
        <v>42447</v>
      </c>
      <c r="DV430" t="s">
        <v>120</v>
      </c>
      <c r="DW430" s="179">
        <v>42446</v>
      </c>
      <c r="DX430" t="s">
        <v>110</v>
      </c>
      <c r="DY430" s="180">
        <v>42446</v>
      </c>
      <c r="DZ430" t="s">
        <v>116</v>
      </c>
      <c r="EC430" t="s">
        <v>123</v>
      </c>
      <c r="ED430" s="181">
        <v>0</v>
      </c>
      <c r="EE430" s="182">
        <v>0</v>
      </c>
      <c r="EG430" t="s">
        <v>132</v>
      </c>
      <c r="EJ430" t="str">
        <f t="shared" si="13"/>
        <v>216000018000</v>
      </c>
    </row>
    <row r="431" spans="1:140" hidden="1" x14ac:dyDescent="0.25">
      <c r="A431" t="s">
        <v>108</v>
      </c>
      <c r="B431" t="s">
        <v>174</v>
      </c>
      <c r="C431" s="140">
        <v>42446</v>
      </c>
      <c r="D431" s="141">
        <v>0</v>
      </c>
      <c r="E431" t="s">
        <v>108</v>
      </c>
      <c r="F431" t="s">
        <v>110</v>
      </c>
      <c r="G431" s="142">
        <v>2016</v>
      </c>
      <c r="H431" s="143">
        <v>9</v>
      </c>
      <c r="I431" s="144">
        <v>42446</v>
      </c>
      <c r="J431" t="s">
        <v>111</v>
      </c>
      <c r="L431" t="s">
        <v>110</v>
      </c>
      <c r="M431" t="s">
        <v>110</v>
      </c>
      <c r="O431" s="146">
        <v>0</v>
      </c>
      <c r="P431" t="s">
        <v>112</v>
      </c>
      <c r="R431" s="148">
        <v>42446</v>
      </c>
      <c r="S431" s="149">
        <v>66</v>
      </c>
      <c r="T431" s="150">
        <v>17089.080000000002</v>
      </c>
      <c r="U431" s="151">
        <v>17089.080000000002</v>
      </c>
      <c r="V431" s="152">
        <v>0</v>
      </c>
      <c r="W431" t="s">
        <v>113</v>
      </c>
      <c r="Y431" t="s">
        <v>114</v>
      </c>
      <c r="Z431" t="s">
        <v>114</v>
      </c>
      <c r="AA431" t="s">
        <v>114</v>
      </c>
      <c r="AB431" t="s">
        <v>115</v>
      </c>
      <c r="AC431" t="s">
        <v>116</v>
      </c>
      <c r="AD431" t="s">
        <v>110</v>
      </c>
      <c r="AE431" t="s">
        <v>110</v>
      </c>
      <c r="AH431" s="153">
        <v>0</v>
      </c>
      <c r="AI431" s="154">
        <v>42447</v>
      </c>
      <c r="AJ431" s="155">
        <v>976398</v>
      </c>
      <c r="AK431" s="156">
        <v>976398.1</v>
      </c>
      <c r="AL431" s="157">
        <v>42446</v>
      </c>
      <c r="AM431" s="158">
        <v>0</v>
      </c>
      <c r="AN431" t="s">
        <v>117</v>
      </c>
      <c r="AO431" s="159">
        <v>42447.987870370373</v>
      </c>
      <c r="AP431" t="s">
        <v>175</v>
      </c>
      <c r="AQ431" t="s">
        <v>119</v>
      </c>
      <c r="AR431" t="s">
        <v>119</v>
      </c>
      <c r="AT431" s="160">
        <v>42446</v>
      </c>
      <c r="AU431" s="161">
        <v>1</v>
      </c>
      <c r="AV431" s="162">
        <v>1</v>
      </c>
      <c r="AW431" t="s">
        <v>120</v>
      </c>
      <c r="AZ431" s="163">
        <v>42447</v>
      </c>
      <c r="BB431" t="s">
        <v>121</v>
      </c>
      <c r="BC431" t="s">
        <v>114</v>
      </c>
      <c r="BD431" t="s">
        <v>122</v>
      </c>
      <c r="BE431" t="s">
        <v>110</v>
      </c>
      <c r="BH431" t="s">
        <v>122</v>
      </c>
      <c r="BL431" t="s">
        <v>110</v>
      </c>
      <c r="BM431" s="165">
        <v>42446</v>
      </c>
      <c r="BO431" t="s">
        <v>110</v>
      </c>
      <c r="BP431" t="s">
        <v>123</v>
      </c>
      <c r="BS431" s="166">
        <v>42447.97519675926</v>
      </c>
      <c r="BU431" t="s">
        <v>110</v>
      </c>
      <c r="BV431" t="s">
        <v>175</v>
      </c>
      <c r="BW431" t="s">
        <v>110</v>
      </c>
      <c r="BZ431" t="s">
        <v>108</v>
      </c>
      <c r="CA431" t="s">
        <v>174</v>
      </c>
      <c r="CB431" s="167">
        <v>42446</v>
      </c>
      <c r="CC431" s="168">
        <v>0</v>
      </c>
      <c r="CD431" s="169">
        <v>45</v>
      </c>
      <c r="CE431" t="s">
        <v>111</v>
      </c>
      <c r="CH431" t="s">
        <v>161</v>
      </c>
      <c r="CL431" t="s">
        <v>126</v>
      </c>
      <c r="CM431" t="s">
        <v>134</v>
      </c>
      <c r="CU431" t="s">
        <v>119</v>
      </c>
      <c r="DD431" s="170">
        <v>-37.53</v>
      </c>
      <c r="DE431" t="s">
        <v>110</v>
      </c>
      <c r="DF431" s="171">
        <v>0</v>
      </c>
      <c r="DH431" s="172">
        <v>0</v>
      </c>
      <c r="DI431" t="s">
        <v>175</v>
      </c>
      <c r="DJ431" t="s">
        <v>116</v>
      </c>
      <c r="DK431" s="173">
        <v>42446</v>
      </c>
      <c r="DL431" t="s">
        <v>119</v>
      </c>
      <c r="DN431" s="174">
        <v>-37.53</v>
      </c>
      <c r="DO431" s="175">
        <v>1</v>
      </c>
      <c r="DP431" s="176">
        <v>1</v>
      </c>
      <c r="DQ431" s="177">
        <v>976398</v>
      </c>
      <c r="DT431" s="178">
        <v>42447</v>
      </c>
      <c r="DV431" t="s">
        <v>120</v>
      </c>
      <c r="DW431" s="179">
        <v>42446</v>
      </c>
      <c r="DX431" t="s">
        <v>110</v>
      </c>
      <c r="DY431" s="180">
        <v>42446</v>
      </c>
      <c r="DZ431" t="s">
        <v>116</v>
      </c>
      <c r="EC431" t="s">
        <v>123</v>
      </c>
      <c r="ED431" s="181">
        <v>0</v>
      </c>
      <c r="EE431" s="182">
        <v>0</v>
      </c>
      <c r="EG431" t="s">
        <v>132</v>
      </c>
      <c r="EJ431" t="str">
        <f t="shared" si="13"/>
        <v>216000019800</v>
      </c>
    </row>
    <row r="432" spans="1:140" hidden="1" x14ac:dyDescent="0.25">
      <c r="A432" t="s">
        <v>108</v>
      </c>
      <c r="B432" t="s">
        <v>174</v>
      </c>
      <c r="C432" s="140">
        <v>42446</v>
      </c>
      <c r="D432" s="141">
        <v>0</v>
      </c>
      <c r="E432" t="s">
        <v>108</v>
      </c>
      <c r="F432" t="s">
        <v>110</v>
      </c>
      <c r="G432" s="142">
        <v>2016</v>
      </c>
      <c r="H432" s="143">
        <v>9</v>
      </c>
      <c r="I432" s="144">
        <v>42446</v>
      </c>
      <c r="J432" t="s">
        <v>111</v>
      </c>
      <c r="L432" t="s">
        <v>110</v>
      </c>
      <c r="M432" t="s">
        <v>110</v>
      </c>
      <c r="O432" s="146">
        <v>0</v>
      </c>
      <c r="P432" t="s">
        <v>112</v>
      </c>
      <c r="R432" s="148">
        <v>42446</v>
      </c>
      <c r="S432" s="149">
        <v>66</v>
      </c>
      <c r="T432" s="150">
        <v>17089.080000000002</v>
      </c>
      <c r="U432" s="151">
        <v>17089.080000000002</v>
      </c>
      <c r="V432" s="152">
        <v>0</v>
      </c>
      <c r="W432" t="s">
        <v>113</v>
      </c>
      <c r="Y432" t="s">
        <v>114</v>
      </c>
      <c r="Z432" t="s">
        <v>114</v>
      </c>
      <c r="AA432" t="s">
        <v>114</v>
      </c>
      <c r="AB432" t="s">
        <v>115</v>
      </c>
      <c r="AC432" t="s">
        <v>116</v>
      </c>
      <c r="AD432" t="s">
        <v>110</v>
      </c>
      <c r="AE432" t="s">
        <v>110</v>
      </c>
      <c r="AH432" s="153">
        <v>0</v>
      </c>
      <c r="AI432" s="154">
        <v>42447</v>
      </c>
      <c r="AJ432" s="155">
        <v>976398</v>
      </c>
      <c r="AK432" s="156">
        <v>976398.1</v>
      </c>
      <c r="AL432" s="157">
        <v>42446</v>
      </c>
      <c r="AM432" s="158">
        <v>0</v>
      </c>
      <c r="AN432" t="s">
        <v>117</v>
      </c>
      <c r="AO432" s="159">
        <v>42447.987870370373</v>
      </c>
      <c r="AP432" t="s">
        <v>175</v>
      </c>
      <c r="AQ432" t="s">
        <v>119</v>
      </c>
      <c r="AR432" t="s">
        <v>119</v>
      </c>
      <c r="AT432" s="160">
        <v>42446</v>
      </c>
      <c r="AU432" s="161">
        <v>1</v>
      </c>
      <c r="AV432" s="162">
        <v>1</v>
      </c>
      <c r="AW432" t="s">
        <v>120</v>
      </c>
      <c r="AZ432" s="163">
        <v>42447</v>
      </c>
      <c r="BB432" t="s">
        <v>121</v>
      </c>
      <c r="BC432" t="s">
        <v>114</v>
      </c>
      <c r="BD432" t="s">
        <v>122</v>
      </c>
      <c r="BE432" t="s">
        <v>110</v>
      </c>
      <c r="BH432" t="s">
        <v>122</v>
      </c>
      <c r="BL432" t="s">
        <v>110</v>
      </c>
      <c r="BM432" s="165">
        <v>42446</v>
      </c>
      <c r="BO432" t="s">
        <v>110</v>
      </c>
      <c r="BP432" t="s">
        <v>123</v>
      </c>
      <c r="BS432" s="166">
        <v>42447.97519675926</v>
      </c>
      <c r="BU432" t="s">
        <v>110</v>
      </c>
      <c r="BV432" t="s">
        <v>175</v>
      </c>
      <c r="BW432" t="s">
        <v>110</v>
      </c>
      <c r="BZ432" t="s">
        <v>108</v>
      </c>
      <c r="CA432" t="s">
        <v>174</v>
      </c>
      <c r="CB432" s="167">
        <v>42446</v>
      </c>
      <c r="CC432" s="168">
        <v>0</v>
      </c>
      <c r="CD432" s="169">
        <v>46</v>
      </c>
      <c r="CE432" t="s">
        <v>111</v>
      </c>
      <c r="CH432" t="s">
        <v>161</v>
      </c>
      <c r="CL432" t="s">
        <v>126</v>
      </c>
      <c r="CM432" t="s">
        <v>127</v>
      </c>
      <c r="CU432" t="s">
        <v>119</v>
      </c>
      <c r="DD432" s="170">
        <v>-2.58</v>
      </c>
      <c r="DE432" t="s">
        <v>110</v>
      </c>
      <c r="DF432" s="171">
        <v>0</v>
      </c>
      <c r="DH432" s="172">
        <v>0</v>
      </c>
      <c r="DI432" t="s">
        <v>175</v>
      </c>
      <c r="DJ432" t="s">
        <v>116</v>
      </c>
      <c r="DK432" s="173">
        <v>42446</v>
      </c>
      <c r="DL432" t="s">
        <v>119</v>
      </c>
      <c r="DN432" s="174">
        <v>-2.58</v>
      </c>
      <c r="DO432" s="175">
        <v>1</v>
      </c>
      <c r="DP432" s="176">
        <v>1</v>
      </c>
      <c r="DQ432" s="177">
        <v>976398</v>
      </c>
      <c r="DT432" s="178">
        <v>42447</v>
      </c>
      <c r="DV432" t="s">
        <v>120</v>
      </c>
      <c r="DW432" s="179">
        <v>42446</v>
      </c>
      <c r="DX432" t="s">
        <v>110</v>
      </c>
      <c r="DY432" s="180">
        <v>42446</v>
      </c>
      <c r="DZ432" t="s">
        <v>116</v>
      </c>
      <c r="EC432" t="s">
        <v>123</v>
      </c>
      <c r="ED432" s="181">
        <v>0</v>
      </c>
      <c r="EE432" s="182">
        <v>0</v>
      </c>
      <c r="EG432" t="s">
        <v>132</v>
      </c>
      <c r="EJ432" t="str">
        <f t="shared" si="13"/>
        <v>216000099000</v>
      </c>
    </row>
    <row r="433" spans="1:140" hidden="1" x14ac:dyDescent="0.25">
      <c r="A433" t="s">
        <v>108</v>
      </c>
      <c r="B433" t="s">
        <v>174</v>
      </c>
      <c r="C433" s="140">
        <v>42446</v>
      </c>
      <c r="D433" s="141">
        <v>0</v>
      </c>
      <c r="E433" t="s">
        <v>108</v>
      </c>
      <c r="F433" t="s">
        <v>110</v>
      </c>
      <c r="G433" s="142">
        <v>2016</v>
      </c>
      <c r="H433" s="143">
        <v>9</v>
      </c>
      <c r="I433" s="144">
        <v>42446</v>
      </c>
      <c r="J433" t="s">
        <v>111</v>
      </c>
      <c r="L433" t="s">
        <v>110</v>
      </c>
      <c r="M433" t="s">
        <v>110</v>
      </c>
      <c r="O433" s="146">
        <v>0</v>
      </c>
      <c r="P433" t="s">
        <v>112</v>
      </c>
      <c r="R433" s="148">
        <v>42446</v>
      </c>
      <c r="S433" s="149">
        <v>66</v>
      </c>
      <c r="T433" s="150">
        <v>17089.080000000002</v>
      </c>
      <c r="U433" s="151">
        <v>17089.080000000002</v>
      </c>
      <c r="V433" s="152">
        <v>0</v>
      </c>
      <c r="W433" t="s">
        <v>113</v>
      </c>
      <c r="Y433" t="s">
        <v>114</v>
      </c>
      <c r="Z433" t="s">
        <v>114</v>
      </c>
      <c r="AA433" t="s">
        <v>114</v>
      </c>
      <c r="AB433" t="s">
        <v>115</v>
      </c>
      <c r="AC433" t="s">
        <v>116</v>
      </c>
      <c r="AD433" t="s">
        <v>110</v>
      </c>
      <c r="AE433" t="s">
        <v>110</v>
      </c>
      <c r="AH433" s="153">
        <v>0</v>
      </c>
      <c r="AI433" s="154">
        <v>42447</v>
      </c>
      <c r="AJ433" s="155">
        <v>976398</v>
      </c>
      <c r="AK433" s="156">
        <v>976398.1</v>
      </c>
      <c r="AL433" s="157">
        <v>42446</v>
      </c>
      <c r="AM433" s="158">
        <v>0</v>
      </c>
      <c r="AN433" t="s">
        <v>117</v>
      </c>
      <c r="AO433" s="159">
        <v>42447.987870370373</v>
      </c>
      <c r="AP433" t="s">
        <v>175</v>
      </c>
      <c r="AQ433" t="s">
        <v>119</v>
      </c>
      <c r="AR433" t="s">
        <v>119</v>
      </c>
      <c r="AT433" s="160">
        <v>42446</v>
      </c>
      <c r="AU433" s="161">
        <v>1</v>
      </c>
      <c r="AV433" s="162">
        <v>1</v>
      </c>
      <c r="AW433" t="s">
        <v>120</v>
      </c>
      <c r="AZ433" s="163">
        <v>42447</v>
      </c>
      <c r="BB433" t="s">
        <v>121</v>
      </c>
      <c r="BC433" t="s">
        <v>114</v>
      </c>
      <c r="BD433" t="s">
        <v>122</v>
      </c>
      <c r="BE433" t="s">
        <v>110</v>
      </c>
      <c r="BH433" t="s">
        <v>122</v>
      </c>
      <c r="BL433" t="s">
        <v>110</v>
      </c>
      <c r="BM433" s="165">
        <v>42446</v>
      </c>
      <c r="BO433" t="s">
        <v>110</v>
      </c>
      <c r="BP433" t="s">
        <v>123</v>
      </c>
      <c r="BS433" s="166">
        <v>42447.97519675926</v>
      </c>
      <c r="BU433" t="s">
        <v>110</v>
      </c>
      <c r="BV433" t="s">
        <v>175</v>
      </c>
      <c r="BW433" t="s">
        <v>110</v>
      </c>
      <c r="BZ433" t="s">
        <v>108</v>
      </c>
      <c r="CA433" t="s">
        <v>174</v>
      </c>
      <c r="CB433" s="167">
        <v>42446</v>
      </c>
      <c r="CC433" s="168">
        <v>0</v>
      </c>
      <c r="CD433" s="169">
        <v>47</v>
      </c>
      <c r="CE433" t="s">
        <v>111</v>
      </c>
      <c r="CH433" t="s">
        <v>124</v>
      </c>
      <c r="CI433" t="s">
        <v>125</v>
      </c>
      <c r="CL433" t="s">
        <v>126</v>
      </c>
      <c r="CM433" t="s">
        <v>134</v>
      </c>
      <c r="CO433" t="s">
        <v>128</v>
      </c>
      <c r="CU433" t="s">
        <v>119</v>
      </c>
      <c r="CV433" t="s">
        <v>108</v>
      </c>
      <c r="CW433" t="s">
        <v>135</v>
      </c>
      <c r="CX433" t="s">
        <v>136</v>
      </c>
      <c r="DD433" s="170">
        <v>2664.8</v>
      </c>
      <c r="DE433" t="s">
        <v>110</v>
      </c>
      <c r="DF433" s="171">
        <v>0</v>
      </c>
      <c r="DH433" s="172">
        <v>0</v>
      </c>
      <c r="DI433" t="s">
        <v>175</v>
      </c>
      <c r="DJ433" t="s">
        <v>116</v>
      </c>
      <c r="DK433" s="173">
        <v>42446</v>
      </c>
      <c r="DL433" t="s">
        <v>119</v>
      </c>
      <c r="DN433" s="174">
        <v>2664.8</v>
      </c>
      <c r="DO433" s="175">
        <v>1</v>
      </c>
      <c r="DP433" s="176">
        <v>1</v>
      </c>
      <c r="DQ433" s="177">
        <v>976398</v>
      </c>
      <c r="DT433" s="178">
        <v>42447</v>
      </c>
      <c r="DV433" t="s">
        <v>120</v>
      </c>
      <c r="DW433" s="179">
        <v>42446</v>
      </c>
      <c r="DX433" t="s">
        <v>110</v>
      </c>
      <c r="DY433" s="180">
        <v>42446</v>
      </c>
      <c r="DZ433" t="s">
        <v>116</v>
      </c>
      <c r="EC433" t="s">
        <v>123</v>
      </c>
      <c r="ED433" s="181">
        <v>0</v>
      </c>
      <c r="EE433" s="182">
        <v>0</v>
      </c>
      <c r="EG433" t="s">
        <v>132</v>
      </c>
      <c r="EJ433" t="str">
        <f t="shared" si="13"/>
        <v>700000019800</v>
      </c>
    </row>
    <row r="434" spans="1:140" hidden="1" x14ac:dyDescent="0.25">
      <c r="A434" t="s">
        <v>108</v>
      </c>
      <c r="B434" t="s">
        <v>174</v>
      </c>
      <c r="C434" s="140">
        <v>42446</v>
      </c>
      <c r="D434" s="141">
        <v>0</v>
      </c>
      <c r="E434" t="s">
        <v>108</v>
      </c>
      <c r="F434" t="s">
        <v>110</v>
      </c>
      <c r="G434" s="142">
        <v>2016</v>
      </c>
      <c r="H434" s="143">
        <v>9</v>
      </c>
      <c r="I434" s="144">
        <v>42446</v>
      </c>
      <c r="J434" t="s">
        <v>111</v>
      </c>
      <c r="L434" t="s">
        <v>110</v>
      </c>
      <c r="M434" t="s">
        <v>110</v>
      </c>
      <c r="O434" s="146">
        <v>0</v>
      </c>
      <c r="P434" t="s">
        <v>112</v>
      </c>
      <c r="R434" s="148">
        <v>42446</v>
      </c>
      <c r="S434" s="149">
        <v>66</v>
      </c>
      <c r="T434" s="150">
        <v>17089.080000000002</v>
      </c>
      <c r="U434" s="151">
        <v>17089.080000000002</v>
      </c>
      <c r="V434" s="152">
        <v>0</v>
      </c>
      <c r="W434" t="s">
        <v>113</v>
      </c>
      <c r="Y434" t="s">
        <v>114</v>
      </c>
      <c r="Z434" t="s">
        <v>114</v>
      </c>
      <c r="AA434" t="s">
        <v>114</v>
      </c>
      <c r="AB434" t="s">
        <v>115</v>
      </c>
      <c r="AC434" t="s">
        <v>116</v>
      </c>
      <c r="AD434" t="s">
        <v>110</v>
      </c>
      <c r="AE434" t="s">
        <v>110</v>
      </c>
      <c r="AH434" s="153">
        <v>0</v>
      </c>
      <c r="AI434" s="154">
        <v>42447</v>
      </c>
      <c r="AJ434" s="155">
        <v>976398</v>
      </c>
      <c r="AK434" s="156">
        <v>976398.1</v>
      </c>
      <c r="AL434" s="157">
        <v>42446</v>
      </c>
      <c r="AM434" s="158">
        <v>0</v>
      </c>
      <c r="AN434" t="s">
        <v>117</v>
      </c>
      <c r="AO434" s="159">
        <v>42447.987870370373</v>
      </c>
      <c r="AP434" t="s">
        <v>175</v>
      </c>
      <c r="AQ434" t="s">
        <v>119</v>
      </c>
      <c r="AR434" t="s">
        <v>119</v>
      </c>
      <c r="AT434" s="160">
        <v>42446</v>
      </c>
      <c r="AU434" s="161">
        <v>1</v>
      </c>
      <c r="AV434" s="162">
        <v>1</v>
      </c>
      <c r="AW434" t="s">
        <v>120</v>
      </c>
      <c r="AZ434" s="163">
        <v>42447</v>
      </c>
      <c r="BB434" t="s">
        <v>121</v>
      </c>
      <c r="BC434" t="s">
        <v>114</v>
      </c>
      <c r="BD434" t="s">
        <v>122</v>
      </c>
      <c r="BE434" t="s">
        <v>110</v>
      </c>
      <c r="BH434" t="s">
        <v>122</v>
      </c>
      <c r="BL434" t="s">
        <v>110</v>
      </c>
      <c r="BM434" s="165">
        <v>42446</v>
      </c>
      <c r="BO434" t="s">
        <v>110</v>
      </c>
      <c r="BP434" t="s">
        <v>123</v>
      </c>
      <c r="BS434" s="166">
        <v>42447.97519675926</v>
      </c>
      <c r="BU434" t="s">
        <v>110</v>
      </c>
      <c r="BV434" t="s">
        <v>175</v>
      </c>
      <c r="BW434" t="s">
        <v>110</v>
      </c>
      <c r="BZ434" t="s">
        <v>108</v>
      </c>
      <c r="CA434" t="s">
        <v>174</v>
      </c>
      <c r="CB434" s="167">
        <v>42446</v>
      </c>
      <c r="CC434" s="168">
        <v>0</v>
      </c>
      <c r="CD434" s="169">
        <v>48</v>
      </c>
      <c r="CE434" t="s">
        <v>111</v>
      </c>
      <c r="CH434" t="s">
        <v>124</v>
      </c>
      <c r="CI434" t="s">
        <v>125</v>
      </c>
      <c r="CL434" t="s">
        <v>126</v>
      </c>
      <c r="CM434" t="s">
        <v>137</v>
      </c>
      <c r="CO434" t="s">
        <v>128</v>
      </c>
      <c r="CU434" t="s">
        <v>119</v>
      </c>
      <c r="CV434" t="s">
        <v>108</v>
      </c>
      <c r="CW434" t="s">
        <v>141</v>
      </c>
      <c r="CX434" t="s">
        <v>142</v>
      </c>
      <c r="DD434" s="170">
        <v>9781.76</v>
      </c>
      <c r="DE434" t="s">
        <v>110</v>
      </c>
      <c r="DF434" s="171">
        <v>0</v>
      </c>
      <c r="DH434" s="172">
        <v>0</v>
      </c>
      <c r="DI434" t="s">
        <v>175</v>
      </c>
      <c r="DJ434" t="s">
        <v>116</v>
      </c>
      <c r="DK434" s="173">
        <v>42446</v>
      </c>
      <c r="DL434" t="s">
        <v>119</v>
      </c>
      <c r="DN434" s="174">
        <v>9781.76</v>
      </c>
      <c r="DO434" s="175">
        <v>1</v>
      </c>
      <c r="DP434" s="176">
        <v>1</v>
      </c>
      <c r="DQ434" s="177">
        <v>976398</v>
      </c>
      <c r="DT434" s="178">
        <v>42447</v>
      </c>
      <c r="DV434" t="s">
        <v>120</v>
      </c>
      <c r="DW434" s="179">
        <v>42446</v>
      </c>
      <c r="DX434" t="s">
        <v>110</v>
      </c>
      <c r="DY434" s="180">
        <v>42446</v>
      </c>
      <c r="DZ434" t="s">
        <v>116</v>
      </c>
      <c r="EC434" t="s">
        <v>123</v>
      </c>
      <c r="ED434" s="181">
        <v>0</v>
      </c>
      <c r="EE434" s="182">
        <v>0</v>
      </c>
      <c r="EG434" t="s">
        <v>132</v>
      </c>
      <c r="EJ434" t="str">
        <f t="shared" si="13"/>
        <v>700000018000</v>
      </c>
    </row>
    <row r="435" spans="1:140" hidden="1" x14ac:dyDescent="0.25">
      <c r="A435" t="s">
        <v>108</v>
      </c>
      <c r="B435" t="s">
        <v>174</v>
      </c>
      <c r="C435" s="140">
        <v>42446</v>
      </c>
      <c r="D435" s="141">
        <v>0</v>
      </c>
      <c r="E435" t="s">
        <v>108</v>
      </c>
      <c r="F435" t="s">
        <v>110</v>
      </c>
      <c r="G435" s="142">
        <v>2016</v>
      </c>
      <c r="H435" s="143">
        <v>9</v>
      </c>
      <c r="I435" s="144">
        <v>42446</v>
      </c>
      <c r="J435" t="s">
        <v>111</v>
      </c>
      <c r="L435" t="s">
        <v>110</v>
      </c>
      <c r="M435" t="s">
        <v>110</v>
      </c>
      <c r="O435" s="146">
        <v>0</v>
      </c>
      <c r="P435" t="s">
        <v>112</v>
      </c>
      <c r="R435" s="148">
        <v>42446</v>
      </c>
      <c r="S435" s="149">
        <v>66</v>
      </c>
      <c r="T435" s="150">
        <v>17089.080000000002</v>
      </c>
      <c r="U435" s="151">
        <v>17089.080000000002</v>
      </c>
      <c r="V435" s="152">
        <v>0</v>
      </c>
      <c r="W435" t="s">
        <v>113</v>
      </c>
      <c r="Y435" t="s">
        <v>114</v>
      </c>
      <c r="Z435" t="s">
        <v>114</v>
      </c>
      <c r="AA435" t="s">
        <v>114</v>
      </c>
      <c r="AB435" t="s">
        <v>115</v>
      </c>
      <c r="AC435" t="s">
        <v>116</v>
      </c>
      <c r="AD435" t="s">
        <v>110</v>
      </c>
      <c r="AE435" t="s">
        <v>110</v>
      </c>
      <c r="AH435" s="153">
        <v>0</v>
      </c>
      <c r="AI435" s="154">
        <v>42447</v>
      </c>
      <c r="AJ435" s="155">
        <v>976398</v>
      </c>
      <c r="AK435" s="156">
        <v>976398.1</v>
      </c>
      <c r="AL435" s="157">
        <v>42446</v>
      </c>
      <c r="AM435" s="158">
        <v>0</v>
      </c>
      <c r="AN435" t="s">
        <v>117</v>
      </c>
      <c r="AO435" s="159">
        <v>42447.987870370373</v>
      </c>
      <c r="AP435" t="s">
        <v>175</v>
      </c>
      <c r="AQ435" t="s">
        <v>119</v>
      </c>
      <c r="AR435" t="s">
        <v>119</v>
      </c>
      <c r="AT435" s="160">
        <v>42446</v>
      </c>
      <c r="AU435" s="161">
        <v>1</v>
      </c>
      <c r="AV435" s="162">
        <v>1</v>
      </c>
      <c r="AW435" t="s">
        <v>120</v>
      </c>
      <c r="AZ435" s="163">
        <v>42447</v>
      </c>
      <c r="BB435" t="s">
        <v>121</v>
      </c>
      <c r="BC435" t="s">
        <v>114</v>
      </c>
      <c r="BD435" t="s">
        <v>122</v>
      </c>
      <c r="BE435" t="s">
        <v>110</v>
      </c>
      <c r="BH435" t="s">
        <v>122</v>
      </c>
      <c r="BL435" t="s">
        <v>110</v>
      </c>
      <c r="BM435" s="165">
        <v>42446</v>
      </c>
      <c r="BO435" t="s">
        <v>110</v>
      </c>
      <c r="BP435" t="s">
        <v>123</v>
      </c>
      <c r="BS435" s="166">
        <v>42447.97519675926</v>
      </c>
      <c r="BU435" t="s">
        <v>110</v>
      </c>
      <c r="BV435" t="s">
        <v>175</v>
      </c>
      <c r="BW435" t="s">
        <v>110</v>
      </c>
      <c r="BZ435" t="s">
        <v>108</v>
      </c>
      <c r="CA435" t="s">
        <v>174</v>
      </c>
      <c r="CB435" s="167">
        <v>42446</v>
      </c>
      <c r="CC435" s="168">
        <v>0</v>
      </c>
      <c r="CD435" s="169">
        <v>49</v>
      </c>
      <c r="CE435" t="s">
        <v>111</v>
      </c>
      <c r="CH435" t="s">
        <v>124</v>
      </c>
      <c r="CI435" t="s">
        <v>125</v>
      </c>
      <c r="CL435" t="s">
        <v>126</v>
      </c>
      <c r="CM435" t="s">
        <v>127</v>
      </c>
      <c r="CO435" t="s">
        <v>128</v>
      </c>
      <c r="CU435" t="s">
        <v>119</v>
      </c>
      <c r="CV435" t="s">
        <v>108</v>
      </c>
      <c r="CW435" t="s">
        <v>129</v>
      </c>
      <c r="CX435" t="s">
        <v>130</v>
      </c>
      <c r="DD435" s="170">
        <v>188.28</v>
      </c>
      <c r="DE435" t="s">
        <v>110</v>
      </c>
      <c r="DF435" s="171">
        <v>0</v>
      </c>
      <c r="DH435" s="172">
        <v>0</v>
      </c>
      <c r="DI435" t="s">
        <v>175</v>
      </c>
      <c r="DJ435" t="s">
        <v>116</v>
      </c>
      <c r="DK435" s="173">
        <v>42446</v>
      </c>
      <c r="DL435" t="s">
        <v>119</v>
      </c>
      <c r="DN435" s="174">
        <v>188.28</v>
      </c>
      <c r="DO435" s="175">
        <v>1</v>
      </c>
      <c r="DP435" s="176">
        <v>1</v>
      </c>
      <c r="DQ435" s="177">
        <v>976398</v>
      </c>
      <c r="DT435" s="178">
        <v>42447</v>
      </c>
      <c r="DV435" t="s">
        <v>120</v>
      </c>
      <c r="DW435" s="179">
        <v>42446</v>
      </c>
      <c r="DX435" t="s">
        <v>110</v>
      </c>
      <c r="DY435" s="180">
        <v>42446</v>
      </c>
      <c r="DZ435" t="s">
        <v>116</v>
      </c>
      <c r="EC435" t="s">
        <v>123</v>
      </c>
      <c r="ED435" s="181">
        <v>0</v>
      </c>
      <c r="EE435" s="182">
        <v>0</v>
      </c>
      <c r="EG435" t="s">
        <v>132</v>
      </c>
      <c r="EJ435" t="str">
        <f t="shared" si="13"/>
        <v>700000099000</v>
      </c>
    </row>
    <row r="436" spans="1:140" hidden="1" x14ac:dyDescent="0.25">
      <c r="A436" t="s">
        <v>108</v>
      </c>
      <c r="B436" t="s">
        <v>174</v>
      </c>
      <c r="C436" s="140">
        <v>42446</v>
      </c>
      <c r="D436" s="141">
        <v>0</v>
      </c>
      <c r="E436" t="s">
        <v>108</v>
      </c>
      <c r="F436" t="s">
        <v>110</v>
      </c>
      <c r="G436" s="142">
        <v>2016</v>
      </c>
      <c r="H436" s="143">
        <v>9</v>
      </c>
      <c r="I436" s="144">
        <v>42446</v>
      </c>
      <c r="J436" t="s">
        <v>111</v>
      </c>
      <c r="L436" t="s">
        <v>110</v>
      </c>
      <c r="M436" t="s">
        <v>110</v>
      </c>
      <c r="O436" s="146">
        <v>0</v>
      </c>
      <c r="P436" t="s">
        <v>112</v>
      </c>
      <c r="R436" s="148">
        <v>42446</v>
      </c>
      <c r="S436" s="149">
        <v>66</v>
      </c>
      <c r="T436" s="150">
        <v>17089.080000000002</v>
      </c>
      <c r="U436" s="151">
        <v>17089.080000000002</v>
      </c>
      <c r="V436" s="152">
        <v>0</v>
      </c>
      <c r="W436" t="s">
        <v>113</v>
      </c>
      <c r="Y436" t="s">
        <v>114</v>
      </c>
      <c r="Z436" t="s">
        <v>114</v>
      </c>
      <c r="AA436" t="s">
        <v>114</v>
      </c>
      <c r="AB436" t="s">
        <v>115</v>
      </c>
      <c r="AC436" t="s">
        <v>116</v>
      </c>
      <c r="AD436" t="s">
        <v>110</v>
      </c>
      <c r="AE436" t="s">
        <v>110</v>
      </c>
      <c r="AH436" s="153">
        <v>0</v>
      </c>
      <c r="AI436" s="154">
        <v>42447</v>
      </c>
      <c r="AJ436" s="155">
        <v>976398</v>
      </c>
      <c r="AK436" s="156">
        <v>976398.1</v>
      </c>
      <c r="AL436" s="157">
        <v>42446</v>
      </c>
      <c r="AM436" s="158">
        <v>0</v>
      </c>
      <c r="AN436" t="s">
        <v>117</v>
      </c>
      <c r="AO436" s="159">
        <v>42447.987870370373</v>
      </c>
      <c r="AP436" t="s">
        <v>175</v>
      </c>
      <c r="AQ436" t="s">
        <v>119</v>
      </c>
      <c r="AR436" t="s">
        <v>119</v>
      </c>
      <c r="AT436" s="160">
        <v>42446</v>
      </c>
      <c r="AU436" s="161">
        <v>1</v>
      </c>
      <c r="AV436" s="162">
        <v>1</v>
      </c>
      <c r="AW436" t="s">
        <v>120</v>
      </c>
      <c r="AZ436" s="163">
        <v>42447</v>
      </c>
      <c r="BB436" t="s">
        <v>121</v>
      </c>
      <c r="BC436" t="s">
        <v>114</v>
      </c>
      <c r="BD436" t="s">
        <v>122</v>
      </c>
      <c r="BE436" t="s">
        <v>110</v>
      </c>
      <c r="BH436" t="s">
        <v>122</v>
      </c>
      <c r="BL436" t="s">
        <v>110</v>
      </c>
      <c r="BM436" s="165">
        <v>42446</v>
      </c>
      <c r="BO436" t="s">
        <v>110</v>
      </c>
      <c r="BP436" t="s">
        <v>123</v>
      </c>
      <c r="BS436" s="166">
        <v>42447.97519675926</v>
      </c>
      <c r="BU436" t="s">
        <v>110</v>
      </c>
      <c r="BV436" t="s">
        <v>175</v>
      </c>
      <c r="BW436" t="s">
        <v>110</v>
      </c>
      <c r="BZ436" t="s">
        <v>108</v>
      </c>
      <c r="CA436" t="s">
        <v>174</v>
      </c>
      <c r="CB436" s="167">
        <v>42446</v>
      </c>
      <c r="CC436" s="168">
        <v>0</v>
      </c>
      <c r="CD436" s="169">
        <v>50</v>
      </c>
      <c r="CE436" t="s">
        <v>111</v>
      </c>
      <c r="CH436" t="s">
        <v>133</v>
      </c>
      <c r="CI436" t="s">
        <v>125</v>
      </c>
      <c r="CL436" t="s">
        <v>126</v>
      </c>
      <c r="CM436" t="s">
        <v>134</v>
      </c>
      <c r="CO436" t="s">
        <v>128</v>
      </c>
      <c r="CU436" t="s">
        <v>119</v>
      </c>
      <c r="CV436" t="s">
        <v>108</v>
      </c>
      <c r="CW436" t="s">
        <v>135</v>
      </c>
      <c r="CX436" t="s">
        <v>136</v>
      </c>
      <c r="DD436" s="170">
        <v>9.1999999999999993</v>
      </c>
      <c r="DE436" t="s">
        <v>110</v>
      </c>
      <c r="DF436" s="171">
        <v>0</v>
      </c>
      <c r="DH436" s="172">
        <v>0</v>
      </c>
      <c r="DI436" t="s">
        <v>175</v>
      </c>
      <c r="DJ436" t="s">
        <v>116</v>
      </c>
      <c r="DK436" s="173">
        <v>42446</v>
      </c>
      <c r="DL436" t="s">
        <v>119</v>
      </c>
      <c r="DN436" s="174">
        <v>9.1999999999999993</v>
      </c>
      <c r="DO436" s="175">
        <v>1</v>
      </c>
      <c r="DP436" s="176">
        <v>1</v>
      </c>
      <c r="DQ436" s="177">
        <v>976398</v>
      </c>
      <c r="DT436" s="178">
        <v>42447</v>
      </c>
      <c r="DV436" t="s">
        <v>120</v>
      </c>
      <c r="DW436" s="179">
        <v>42446</v>
      </c>
      <c r="DX436" t="s">
        <v>110</v>
      </c>
      <c r="DY436" s="180">
        <v>42446</v>
      </c>
      <c r="DZ436" t="s">
        <v>116</v>
      </c>
      <c r="EC436" t="s">
        <v>123</v>
      </c>
      <c r="ED436" s="181">
        <v>0</v>
      </c>
      <c r="EE436" s="182">
        <v>0</v>
      </c>
      <c r="EG436" t="s">
        <v>132</v>
      </c>
      <c r="EJ436" t="str">
        <f t="shared" si="13"/>
        <v>722100019800</v>
      </c>
    </row>
    <row r="437" spans="1:140" hidden="1" x14ac:dyDescent="0.25">
      <c r="A437" t="s">
        <v>108</v>
      </c>
      <c r="B437" t="s">
        <v>174</v>
      </c>
      <c r="C437" s="140">
        <v>42446</v>
      </c>
      <c r="D437" s="141">
        <v>0</v>
      </c>
      <c r="E437" t="s">
        <v>108</v>
      </c>
      <c r="F437" t="s">
        <v>110</v>
      </c>
      <c r="G437" s="142">
        <v>2016</v>
      </c>
      <c r="H437" s="143">
        <v>9</v>
      </c>
      <c r="I437" s="144">
        <v>42446</v>
      </c>
      <c r="J437" t="s">
        <v>111</v>
      </c>
      <c r="L437" t="s">
        <v>110</v>
      </c>
      <c r="M437" t="s">
        <v>110</v>
      </c>
      <c r="O437" s="146">
        <v>0</v>
      </c>
      <c r="P437" t="s">
        <v>112</v>
      </c>
      <c r="R437" s="148">
        <v>42446</v>
      </c>
      <c r="S437" s="149">
        <v>66</v>
      </c>
      <c r="T437" s="150">
        <v>17089.080000000002</v>
      </c>
      <c r="U437" s="151">
        <v>17089.080000000002</v>
      </c>
      <c r="V437" s="152">
        <v>0</v>
      </c>
      <c r="W437" t="s">
        <v>113</v>
      </c>
      <c r="Y437" t="s">
        <v>114</v>
      </c>
      <c r="Z437" t="s">
        <v>114</v>
      </c>
      <c r="AA437" t="s">
        <v>114</v>
      </c>
      <c r="AB437" t="s">
        <v>115</v>
      </c>
      <c r="AC437" t="s">
        <v>116</v>
      </c>
      <c r="AD437" t="s">
        <v>110</v>
      </c>
      <c r="AE437" t="s">
        <v>110</v>
      </c>
      <c r="AH437" s="153">
        <v>0</v>
      </c>
      <c r="AI437" s="154">
        <v>42447</v>
      </c>
      <c r="AJ437" s="155">
        <v>976398</v>
      </c>
      <c r="AK437" s="156">
        <v>976398.1</v>
      </c>
      <c r="AL437" s="157">
        <v>42446</v>
      </c>
      <c r="AM437" s="158">
        <v>0</v>
      </c>
      <c r="AN437" t="s">
        <v>117</v>
      </c>
      <c r="AO437" s="159">
        <v>42447.987870370373</v>
      </c>
      <c r="AP437" t="s">
        <v>175</v>
      </c>
      <c r="AQ437" t="s">
        <v>119</v>
      </c>
      <c r="AR437" t="s">
        <v>119</v>
      </c>
      <c r="AT437" s="160">
        <v>42446</v>
      </c>
      <c r="AU437" s="161">
        <v>1</v>
      </c>
      <c r="AV437" s="162">
        <v>1</v>
      </c>
      <c r="AW437" t="s">
        <v>120</v>
      </c>
      <c r="AZ437" s="163">
        <v>42447</v>
      </c>
      <c r="BB437" t="s">
        <v>121</v>
      </c>
      <c r="BC437" t="s">
        <v>114</v>
      </c>
      <c r="BD437" t="s">
        <v>122</v>
      </c>
      <c r="BE437" t="s">
        <v>110</v>
      </c>
      <c r="BH437" t="s">
        <v>122</v>
      </c>
      <c r="BL437" t="s">
        <v>110</v>
      </c>
      <c r="BM437" s="165">
        <v>42446</v>
      </c>
      <c r="BO437" t="s">
        <v>110</v>
      </c>
      <c r="BP437" t="s">
        <v>123</v>
      </c>
      <c r="BS437" s="166">
        <v>42447.97519675926</v>
      </c>
      <c r="BU437" t="s">
        <v>110</v>
      </c>
      <c r="BV437" t="s">
        <v>175</v>
      </c>
      <c r="BW437" t="s">
        <v>110</v>
      </c>
      <c r="BZ437" t="s">
        <v>108</v>
      </c>
      <c r="CA437" t="s">
        <v>174</v>
      </c>
      <c r="CB437" s="167">
        <v>42446</v>
      </c>
      <c r="CC437" s="168">
        <v>0</v>
      </c>
      <c r="CD437" s="169">
        <v>51</v>
      </c>
      <c r="CE437" t="s">
        <v>111</v>
      </c>
      <c r="CH437" t="s">
        <v>133</v>
      </c>
      <c r="CI437" t="s">
        <v>125</v>
      </c>
      <c r="CL437" t="s">
        <v>126</v>
      </c>
      <c r="CM437" t="s">
        <v>137</v>
      </c>
      <c r="CO437" t="s">
        <v>128</v>
      </c>
      <c r="CU437" t="s">
        <v>119</v>
      </c>
      <c r="CV437" t="s">
        <v>108</v>
      </c>
      <c r="CW437" t="s">
        <v>141</v>
      </c>
      <c r="CX437" t="s">
        <v>142</v>
      </c>
      <c r="DD437" s="170">
        <v>10.71</v>
      </c>
      <c r="DE437" t="s">
        <v>110</v>
      </c>
      <c r="DF437" s="171">
        <v>0</v>
      </c>
      <c r="DH437" s="172">
        <v>0</v>
      </c>
      <c r="DI437" t="s">
        <v>175</v>
      </c>
      <c r="DJ437" t="s">
        <v>116</v>
      </c>
      <c r="DK437" s="173">
        <v>42446</v>
      </c>
      <c r="DL437" t="s">
        <v>119</v>
      </c>
      <c r="DN437" s="174">
        <v>10.71</v>
      </c>
      <c r="DO437" s="175">
        <v>1</v>
      </c>
      <c r="DP437" s="176">
        <v>1</v>
      </c>
      <c r="DQ437" s="177">
        <v>976398</v>
      </c>
      <c r="DT437" s="178">
        <v>42447</v>
      </c>
      <c r="DV437" t="s">
        <v>120</v>
      </c>
      <c r="DW437" s="179">
        <v>42446</v>
      </c>
      <c r="DX437" t="s">
        <v>110</v>
      </c>
      <c r="DY437" s="180">
        <v>42446</v>
      </c>
      <c r="DZ437" t="s">
        <v>116</v>
      </c>
      <c r="EC437" t="s">
        <v>123</v>
      </c>
      <c r="ED437" s="181">
        <v>0</v>
      </c>
      <c r="EE437" s="182">
        <v>0</v>
      </c>
      <c r="EG437" t="s">
        <v>132</v>
      </c>
      <c r="EJ437" t="str">
        <f t="shared" si="13"/>
        <v>722100018000</v>
      </c>
    </row>
    <row r="438" spans="1:140" hidden="1" x14ac:dyDescent="0.25">
      <c r="A438" t="s">
        <v>108</v>
      </c>
      <c r="B438" t="s">
        <v>174</v>
      </c>
      <c r="C438" s="140">
        <v>42446</v>
      </c>
      <c r="D438" s="141">
        <v>0</v>
      </c>
      <c r="E438" t="s">
        <v>108</v>
      </c>
      <c r="F438" t="s">
        <v>110</v>
      </c>
      <c r="G438" s="142">
        <v>2016</v>
      </c>
      <c r="H438" s="143">
        <v>9</v>
      </c>
      <c r="I438" s="144">
        <v>42446</v>
      </c>
      <c r="J438" t="s">
        <v>111</v>
      </c>
      <c r="L438" t="s">
        <v>110</v>
      </c>
      <c r="M438" t="s">
        <v>110</v>
      </c>
      <c r="O438" s="146">
        <v>0</v>
      </c>
      <c r="P438" t="s">
        <v>112</v>
      </c>
      <c r="R438" s="148">
        <v>42446</v>
      </c>
      <c r="S438" s="149">
        <v>66</v>
      </c>
      <c r="T438" s="150">
        <v>17089.080000000002</v>
      </c>
      <c r="U438" s="151">
        <v>17089.080000000002</v>
      </c>
      <c r="V438" s="152">
        <v>0</v>
      </c>
      <c r="W438" t="s">
        <v>113</v>
      </c>
      <c r="Y438" t="s">
        <v>114</v>
      </c>
      <c r="Z438" t="s">
        <v>114</v>
      </c>
      <c r="AA438" t="s">
        <v>114</v>
      </c>
      <c r="AB438" t="s">
        <v>115</v>
      </c>
      <c r="AC438" t="s">
        <v>116</v>
      </c>
      <c r="AD438" t="s">
        <v>110</v>
      </c>
      <c r="AE438" t="s">
        <v>110</v>
      </c>
      <c r="AH438" s="153">
        <v>0</v>
      </c>
      <c r="AI438" s="154">
        <v>42447</v>
      </c>
      <c r="AJ438" s="155">
        <v>976398</v>
      </c>
      <c r="AK438" s="156">
        <v>976398.1</v>
      </c>
      <c r="AL438" s="157">
        <v>42446</v>
      </c>
      <c r="AM438" s="158">
        <v>0</v>
      </c>
      <c r="AN438" t="s">
        <v>117</v>
      </c>
      <c r="AO438" s="159">
        <v>42447.987870370373</v>
      </c>
      <c r="AP438" t="s">
        <v>175</v>
      </c>
      <c r="AQ438" t="s">
        <v>119</v>
      </c>
      <c r="AR438" t="s">
        <v>119</v>
      </c>
      <c r="AT438" s="160">
        <v>42446</v>
      </c>
      <c r="AU438" s="161">
        <v>1</v>
      </c>
      <c r="AV438" s="162">
        <v>1</v>
      </c>
      <c r="AW438" t="s">
        <v>120</v>
      </c>
      <c r="AZ438" s="163">
        <v>42447</v>
      </c>
      <c r="BB438" t="s">
        <v>121</v>
      </c>
      <c r="BC438" t="s">
        <v>114</v>
      </c>
      <c r="BD438" t="s">
        <v>122</v>
      </c>
      <c r="BE438" t="s">
        <v>110</v>
      </c>
      <c r="BH438" t="s">
        <v>122</v>
      </c>
      <c r="BL438" t="s">
        <v>110</v>
      </c>
      <c r="BM438" s="165">
        <v>42446</v>
      </c>
      <c r="BO438" t="s">
        <v>110</v>
      </c>
      <c r="BP438" t="s">
        <v>123</v>
      </c>
      <c r="BS438" s="166">
        <v>42447.97519675926</v>
      </c>
      <c r="BU438" t="s">
        <v>110</v>
      </c>
      <c r="BV438" t="s">
        <v>175</v>
      </c>
      <c r="BW438" t="s">
        <v>110</v>
      </c>
      <c r="BZ438" t="s">
        <v>108</v>
      </c>
      <c r="CA438" t="s">
        <v>174</v>
      </c>
      <c r="CB438" s="167">
        <v>42446</v>
      </c>
      <c r="CC438" s="168">
        <v>0</v>
      </c>
      <c r="CD438" s="169">
        <v>52</v>
      </c>
      <c r="CE438" t="s">
        <v>111</v>
      </c>
      <c r="CH438" t="s">
        <v>133</v>
      </c>
      <c r="CI438" t="s">
        <v>125</v>
      </c>
      <c r="CL438" t="s">
        <v>126</v>
      </c>
      <c r="CM438" t="s">
        <v>127</v>
      </c>
      <c r="CO438" t="s">
        <v>128</v>
      </c>
      <c r="CU438" t="s">
        <v>119</v>
      </c>
      <c r="CV438" t="s">
        <v>108</v>
      </c>
      <c r="CW438" t="s">
        <v>129</v>
      </c>
      <c r="CX438" t="s">
        <v>130</v>
      </c>
      <c r="DD438" s="170">
        <v>0.46</v>
      </c>
      <c r="DE438" t="s">
        <v>110</v>
      </c>
      <c r="DF438" s="171">
        <v>0</v>
      </c>
      <c r="DH438" s="172">
        <v>0</v>
      </c>
      <c r="DI438" t="s">
        <v>175</v>
      </c>
      <c r="DJ438" t="s">
        <v>116</v>
      </c>
      <c r="DK438" s="173">
        <v>42446</v>
      </c>
      <c r="DL438" t="s">
        <v>119</v>
      </c>
      <c r="DN438" s="174">
        <v>0.46</v>
      </c>
      <c r="DO438" s="175">
        <v>1</v>
      </c>
      <c r="DP438" s="176">
        <v>1</v>
      </c>
      <c r="DQ438" s="177">
        <v>976398</v>
      </c>
      <c r="DT438" s="178">
        <v>42447</v>
      </c>
      <c r="DV438" t="s">
        <v>120</v>
      </c>
      <c r="DW438" s="179">
        <v>42446</v>
      </c>
      <c r="DX438" t="s">
        <v>110</v>
      </c>
      <c r="DY438" s="180">
        <v>42446</v>
      </c>
      <c r="DZ438" t="s">
        <v>116</v>
      </c>
      <c r="EC438" t="s">
        <v>123</v>
      </c>
      <c r="ED438" s="181">
        <v>0</v>
      </c>
      <c r="EE438" s="182">
        <v>0</v>
      </c>
      <c r="EG438" t="s">
        <v>132</v>
      </c>
      <c r="EJ438" t="str">
        <f t="shared" si="13"/>
        <v>722100099000</v>
      </c>
    </row>
    <row r="439" spans="1:140" hidden="1" x14ac:dyDescent="0.25">
      <c r="A439" t="s">
        <v>108</v>
      </c>
      <c r="B439" t="s">
        <v>174</v>
      </c>
      <c r="C439" s="140">
        <v>42446</v>
      </c>
      <c r="D439" s="141">
        <v>0</v>
      </c>
      <c r="E439" t="s">
        <v>108</v>
      </c>
      <c r="F439" t="s">
        <v>110</v>
      </c>
      <c r="G439" s="142">
        <v>2016</v>
      </c>
      <c r="H439" s="143">
        <v>9</v>
      </c>
      <c r="I439" s="144">
        <v>42446</v>
      </c>
      <c r="J439" t="s">
        <v>111</v>
      </c>
      <c r="L439" t="s">
        <v>110</v>
      </c>
      <c r="M439" t="s">
        <v>110</v>
      </c>
      <c r="O439" s="146">
        <v>0</v>
      </c>
      <c r="P439" t="s">
        <v>112</v>
      </c>
      <c r="R439" s="148">
        <v>42446</v>
      </c>
      <c r="S439" s="149">
        <v>66</v>
      </c>
      <c r="T439" s="150">
        <v>17089.080000000002</v>
      </c>
      <c r="U439" s="151">
        <v>17089.080000000002</v>
      </c>
      <c r="V439" s="152">
        <v>0</v>
      </c>
      <c r="W439" t="s">
        <v>113</v>
      </c>
      <c r="Y439" t="s">
        <v>114</v>
      </c>
      <c r="Z439" t="s">
        <v>114</v>
      </c>
      <c r="AA439" t="s">
        <v>114</v>
      </c>
      <c r="AB439" t="s">
        <v>115</v>
      </c>
      <c r="AC439" t="s">
        <v>116</v>
      </c>
      <c r="AD439" t="s">
        <v>110</v>
      </c>
      <c r="AE439" t="s">
        <v>110</v>
      </c>
      <c r="AH439" s="153">
        <v>0</v>
      </c>
      <c r="AI439" s="154">
        <v>42447</v>
      </c>
      <c r="AJ439" s="155">
        <v>976398</v>
      </c>
      <c r="AK439" s="156">
        <v>976398.1</v>
      </c>
      <c r="AL439" s="157">
        <v>42446</v>
      </c>
      <c r="AM439" s="158">
        <v>0</v>
      </c>
      <c r="AN439" t="s">
        <v>117</v>
      </c>
      <c r="AO439" s="159">
        <v>42447.987870370373</v>
      </c>
      <c r="AP439" t="s">
        <v>175</v>
      </c>
      <c r="AQ439" t="s">
        <v>119</v>
      </c>
      <c r="AR439" t="s">
        <v>119</v>
      </c>
      <c r="AT439" s="160">
        <v>42446</v>
      </c>
      <c r="AU439" s="161">
        <v>1</v>
      </c>
      <c r="AV439" s="162">
        <v>1</v>
      </c>
      <c r="AW439" t="s">
        <v>120</v>
      </c>
      <c r="AZ439" s="163">
        <v>42447</v>
      </c>
      <c r="BB439" t="s">
        <v>121</v>
      </c>
      <c r="BC439" t="s">
        <v>114</v>
      </c>
      <c r="BD439" t="s">
        <v>122</v>
      </c>
      <c r="BE439" t="s">
        <v>110</v>
      </c>
      <c r="BH439" t="s">
        <v>122</v>
      </c>
      <c r="BL439" t="s">
        <v>110</v>
      </c>
      <c r="BM439" s="165">
        <v>42446</v>
      </c>
      <c r="BO439" t="s">
        <v>110</v>
      </c>
      <c r="BP439" t="s">
        <v>123</v>
      </c>
      <c r="BS439" s="166">
        <v>42447.97519675926</v>
      </c>
      <c r="BU439" t="s">
        <v>110</v>
      </c>
      <c r="BV439" t="s">
        <v>175</v>
      </c>
      <c r="BW439" t="s">
        <v>110</v>
      </c>
      <c r="BZ439" t="s">
        <v>108</v>
      </c>
      <c r="CA439" t="s">
        <v>174</v>
      </c>
      <c r="CB439" s="167">
        <v>42446</v>
      </c>
      <c r="CC439" s="168">
        <v>0</v>
      </c>
      <c r="CD439" s="169">
        <v>53</v>
      </c>
      <c r="CE439" t="s">
        <v>111</v>
      </c>
      <c r="CH439" t="s">
        <v>140</v>
      </c>
      <c r="CI439" t="s">
        <v>125</v>
      </c>
      <c r="CL439" t="s">
        <v>126</v>
      </c>
      <c r="CM439" t="s">
        <v>134</v>
      </c>
      <c r="CO439" t="s">
        <v>128</v>
      </c>
      <c r="CU439" t="s">
        <v>119</v>
      </c>
      <c r="CV439" t="s">
        <v>108</v>
      </c>
      <c r="CW439" t="s">
        <v>135</v>
      </c>
      <c r="CX439" t="s">
        <v>136</v>
      </c>
      <c r="DD439" s="170">
        <v>160.46</v>
      </c>
      <c r="DE439" t="s">
        <v>110</v>
      </c>
      <c r="DF439" s="171">
        <v>0</v>
      </c>
      <c r="DH439" s="172">
        <v>0</v>
      </c>
      <c r="DI439" t="s">
        <v>175</v>
      </c>
      <c r="DJ439" t="s">
        <v>116</v>
      </c>
      <c r="DK439" s="173">
        <v>42446</v>
      </c>
      <c r="DL439" t="s">
        <v>119</v>
      </c>
      <c r="DN439" s="174">
        <v>160.46</v>
      </c>
      <c r="DO439" s="175">
        <v>1</v>
      </c>
      <c r="DP439" s="176">
        <v>1</v>
      </c>
      <c r="DQ439" s="177">
        <v>976398</v>
      </c>
      <c r="DT439" s="178">
        <v>42447</v>
      </c>
      <c r="DV439" t="s">
        <v>120</v>
      </c>
      <c r="DW439" s="179">
        <v>42446</v>
      </c>
      <c r="DX439" t="s">
        <v>110</v>
      </c>
      <c r="DY439" s="180">
        <v>42446</v>
      </c>
      <c r="DZ439" t="s">
        <v>116</v>
      </c>
      <c r="EC439" t="s">
        <v>123</v>
      </c>
      <c r="ED439" s="181">
        <v>0</v>
      </c>
      <c r="EE439" s="182">
        <v>0</v>
      </c>
      <c r="EG439" t="s">
        <v>132</v>
      </c>
      <c r="EJ439" t="str">
        <f t="shared" si="13"/>
        <v>723000019800</v>
      </c>
    </row>
    <row r="440" spans="1:140" hidden="1" x14ac:dyDescent="0.25">
      <c r="A440" t="s">
        <v>108</v>
      </c>
      <c r="B440" t="s">
        <v>174</v>
      </c>
      <c r="C440" s="140">
        <v>42446</v>
      </c>
      <c r="D440" s="141">
        <v>0</v>
      </c>
      <c r="E440" t="s">
        <v>108</v>
      </c>
      <c r="F440" t="s">
        <v>110</v>
      </c>
      <c r="G440" s="142">
        <v>2016</v>
      </c>
      <c r="H440" s="143">
        <v>9</v>
      </c>
      <c r="I440" s="144">
        <v>42446</v>
      </c>
      <c r="J440" t="s">
        <v>111</v>
      </c>
      <c r="L440" t="s">
        <v>110</v>
      </c>
      <c r="M440" t="s">
        <v>110</v>
      </c>
      <c r="O440" s="146">
        <v>0</v>
      </c>
      <c r="P440" t="s">
        <v>112</v>
      </c>
      <c r="R440" s="148">
        <v>42446</v>
      </c>
      <c r="S440" s="149">
        <v>66</v>
      </c>
      <c r="T440" s="150">
        <v>17089.080000000002</v>
      </c>
      <c r="U440" s="151">
        <v>17089.080000000002</v>
      </c>
      <c r="V440" s="152">
        <v>0</v>
      </c>
      <c r="W440" t="s">
        <v>113</v>
      </c>
      <c r="Y440" t="s">
        <v>114</v>
      </c>
      <c r="Z440" t="s">
        <v>114</v>
      </c>
      <c r="AA440" t="s">
        <v>114</v>
      </c>
      <c r="AB440" t="s">
        <v>115</v>
      </c>
      <c r="AC440" t="s">
        <v>116</v>
      </c>
      <c r="AD440" t="s">
        <v>110</v>
      </c>
      <c r="AE440" t="s">
        <v>110</v>
      </c>
      <c r="AH440" s="153">
        <v>0</v>
      </c>
      <c r="AI440" s="154">
        <v>42447</v>
      </c>
      <c r="AJ440" s="155">
        <v>976398</v>
      </c>
      <c r="AK440" s="156">
        <v>976398.1</v>
      </c>
      <c r="AL440" s="157">
        <v>42446</v>
      </c>
      <c r="AM440" s="158">
        <v>0</v>
      </c>
      <c r="AN440" t="s">
        <v>117</v>
      </c>
      <c r="AO440" s="159">
        <v>42447.987870370373</v>
      </c>
      <c r="AP440" t="s">
        <v>175</v>
      </c>
      <c r="AQ440" t="s">
        <v>119</v>
      </c>
      <c r="AR440" t="s">
        <v>119</v>
      </c>
      <c r="AT440" s="160">
        <v>42446</v>
      </c>
      <c r="AU440" s="161">
        <v>1</v>
      </c>
      <c r="AV440" s="162">
        <v>1</v>
      </c>
      <c r="AW440" t="s">
        <v>120</v>
      </c>
      <c r="AZ440" s="163">
        <v>42447</v>
      </c>
      <c r="BB440" t="s">
        <v>121</v>
      </c>
      <c r="BC440" t="s">
        <v>114</v>
      </c>
      <c r="BD440" t="s">
        <v>122</v>
      </c>
      <c r="BE440" t="s">
        <v>110</v>
      </c>
      <c r="BH440" t="s">
        <v>122</v>
      </c>
      <c r="BL440" t="s">
        <v>110</v>
      </c>
      <c r="BM440" s="165">
        <v>42446</v>
      </c>
      <c r="BO440" t="s">
        <v>110</v>
      </c>
      <c r="BP440" t="s">
        <v>123</v>
      </c>
      <c r="BS440" s="166">
        <v>42447.97519675926</v>
      </c>
      <c r="BU440" t="s">
        <v>110</v>
      </c>
      <c r="BV440" t="s">
        <v>175</v>
      </c>
      <c r="BW440" t="s">
        <v>110</v>
      </c>
      <c r="BZ440" t="s">
        <v>108</v>
      </c>
      <c r="CA440" t="s">
        <v>174</v>
      </c>
      <c r="CB440" s="167">
        <v>42446</v>
      </c>
      <c r="CC440" s="168">
        <v>0</v>
      </c>
      <c r="CD440" s="169">
        <v>54</v>
      </c>
      <c r="CE440" t="s">
        <v>111</v>
      </c>
      <c r="CH440" t="s">
        <v>140</v>
      </c>
      <c r="CI440" t="s">
        <v>125</v>
      </c>
      <c r="CL440" t="s">
        <v>126</v>
      </c>
      <c r="CM440" t="s">
        <v>137</v>
      </c>
      <c r="CO440" t="s">
        <v>128</v>
      </c>
      <c r="CU440" t="s">
        <v>119</v>
      </c>
      <c r="CV440" t="s">
        <v>108</v>
      </c>
      <c r="CW440" t="s">
        <v>141</v>
      </c>
      <c r="CX440" t="s">
        <v>142</v>
      </c>
      <c r="DD440" s="170">
        <v>547.74</v>
      </c>
      <c r="DE440" t="s">
        <v>110</v>
      </c>
      <c r="DF440" s="171">
        <v>0</v>
      </c>
      <c r="DH440" s="172">
        <v>0</v>
      </c>
      <c r="DI440" t="s">
        <v>175</v>
      </c>
      <c r="DJ440" t="s">
        <v>116</v>
      </c>
      <c r="DK440" s="173">
        <v>42446</v>
      </c>
      <c r="DL440" t="s">
        <v>119</v>
      </c>
      <c r="DN440" s="174">
        <v>547.74</v>
      </c>
      <c r="DO440" s="175">
        <v>1</v>
      </c>
      <c r="DP440" s="176">
        <v>1</v>
      </c>
      <c r="DQ440" s="177">
        <v>976398</v>
      </c>
      <c r="DT440" s="178">
        <v>42447</v>
      </c>
      <c r="DV440" t="s">
        <v>120</v>
      </c>
      <c r="DW440" s="179">
        <v>42446</v>
      </c>
      <c r="DX440" t="s">
        <v>110</v>
      </c>
      <c r="DY440" s="180">
        <v>42446</v>
      </c>
      <c r="DZ440" t="s">
        <v>116</v>
      </c>
      <c r="EC440" t="s">
        <v>123</v>
      </c>
      <c r="ED440" s="181">
        <v>0</v>
      </c>
      <c r="EE440" s="182">
        <v>0</v>
      </c>
      <c r="EG440" t="s">
        <v>132</v>
      </c>
      <c r="EJ440" t="str">
        <f t="shared" si="13"/>
        <v>723000018000</v>
      </c>
    </row>
    <row r="441" spans="1:140" hidden="1" x14ac:dyDescent="0.25">
      <c r="A441" t="s">
        <v>108</v>
      </c>
      <c r="B441" t="s">
        <v>174</v>
      </c>
      <c r="C441" s="140">
        <v>42446</v>
      </c>
      <c r="D441" s="141">
        <v>0</v>
      </c>
      <c r="E441" t="s">
        <v>108</v>
      </c>
      <c r="F441" t="s">
        <v>110</v>
      </c>
      <c r="G441" s="142">
        <v>2016</v>
      </c>
      <c r="H441" s="143">
        <v>9</v>
      </c>
      <c r="I441" s="144">
        <v>42446</v>
      </c>
      <c r="J441" t="s">
        <v>111</v>
      </c>
      <c r="L441" t="s">
        <v>110</v>
      </c>
      <c r="M441" t="s">
        <v>110</v>
      </c>
      <c r="O441" s="146">
        <v>0</v>
      </c>
      <c r="P441" t="s">
        <v>112</v>
      </c>
      <c r="R441" s="148">
        <v>42446</v>
      </c>
      <c r="S441" s="149">
        <v>66</v>
      </c>
      <c r="T441" s="150">
        <v>17089.080000000002</v>
      </c>
      <c r="U441" s="151">
        <v>17089.080000000002</v>
      </c>
      <c r="V441" s="152">
        <v>0</v>
      </c>
      <c r="W441" t="s">
        <v>113</v>
      </c>
      <c r="Y441" t="s">
        <v>114</v>
      </c>
      <c r="Z441" t="s">
        <v>114</v>
      </c>
      <c r="AA441" t="s">
        <v>114</v>
      </c>
      <c r="AB441" t="s">
        <v>115</v>
      </c>
      <c r="AC441" t="s">
        <v>116</v>
      </c>
      <c r="AD441" t="s">
        <v>110</v>
      </c>
      <c r="AE441" t="s">
        <v>110</v>
      </c>
      <c r="AH441" s="153">
        <v>0</v>
      </c>
      <c r="AI441" s="154">
        <v>42447</v>
      </c>
      <c r="AJ441" s="155">
        <v>976398</v>
      </c>
      <c r="AK441" s="156">
        <v>976398.1</v>
      </c>
      <c r="AL441" s="157">
        <v>42446</v>
      </c>
      <c r="AM441" s="158">
        <v>0</v>
      </c>
      <c r="AN441" t="s">
        <v>117</v>
      </c>
      <c r="AO441" s="159">
        <v>42447.987870370373</v>
      </c>
      <c r="AP441" t="s">
        <v>175</v>
      </c>
      <c r="AQ441" t="s">
        <v>119</v>
      </c>
      <c r="AR441" t="s">
        <v>119</v>
      </c>
      <c r="AT441" s="160">
        <v>42446</v>
      </c>
      <c r="AU441" s="161">
        <v>1</v>
      </c>
      <c r="AV441" s="162">
        <v>1</v>
      </c>
      <c r="AW441" t="s">
        <v>120</v>
      </c>
      <c r="AZ441" s="163">
        <v>42447</v>
      </c>
      <c r="BB441" t="s">
        <v>121</v>
      </c>
      <c r="BC441" t="s">
        <v>114</v>
      </c>
      <c r="BD441" t="s">
        <v>122</v>
      </c>
      <c r="BE441" t="s">
        <v>110</v>
      </c>
      <c r="BH441" t="s">
        <v>122</v>
      </c>
      <c r="BL441" t="s">
        <v>110</v>
      </c>
      <c r="BM441" s="165">
        <v>42446</v>
      </c>
      <c r="BO441" t="s">
        <v>110</v>
      </c>
      <c r="BP441" t="s">
        <v>123</v>
      </c>
      <c r="BS441" s="166">
        <v>42447.97519675926</v>
      </c>
      <c r="BU441" t="s">
        <v>110</v>
      </c>
      <c r="BV441" t="s">
        <v>175</v>
      </c>
      <c r="BW441" t="s">
        <v>110</v>
      </c>
      <c r="BZ441" t="s">
        <v>108</v>
      </c>
      <c r="CA441" t="s">
        <v>174</v>
      </c>
      <c r="CB441" s="167">
        <v>42446</v>
      </c>
      <c r="CC441" s="168">
        <v>0</v>
      </c>
      <c r="CD441" s="169">
        <v>55</v>
      </c>
      <c r="CE441" t="s">
        <v>111</v>
      </c>
      <c r="CH441" t="s">
        <v>140</v>
      </c>
      <c r="CI441" t="s">
        <v>125</v>
      </c>
      <c r="CL441" t="s">
        <v>126</v>
      </c>
      <c r="CM441" t="s">
        <v>127</v>
      </c>
      <c r="CO441" t="s">
        <v>128</v>
      </c>
      <c r="CU441" t="s">
        <v>119</v>
      </c>
      <c r="CV441" t="s">
        <v>108</v>
      </c>
      <c r="CW441" t="s">
        <v>129</v>
      </c>
      <c r="CX441" t="s">
        <v>130</v>
      </c>
      <c r="DD441" s="170">
        <v>11.02</v>
      </c>
      <c r="DE441" t="s">
        <v>110</v>
      </c>
      <c r="DF441" s="171">
        <v>0</v>
      </c>
      <c r="DH441" s="172">
        <v>0</v>
      </c>
      <c r="DI441" t="s">
        <v>175</v>
      </c>
      <c r="DJ441" t="s">
        <v>116</v>
      </c>
      <c r="DK441" s="173">
        <v>42446</v>
      </c>
      <c r="DL441" t="s">
        <v>119</v>
      </c>
      <c r="DN441" s="174">
        <v>11.02</v>
      </c>
      <c r="DO441" s="175">
        <v>1</v>
      </c>
      <c r="DP441" s="176">
        <v>1</v>
      </c>
      <c r="DQ441" s="177">
        <v>976398</v>
      </c>
      <c r="DT441" s="178">
        <v>42447</v>
      </c>
      <c r="DV441" t="s">
        <v>120</v>
      </c>
      <c r="DW441" s="179">
        <v>42446</v>
      </c>
      <c r="DX441" t="s">
        <v>110</v>
      </c>
      <c r="DY441" s="180">
        <v>42446</v>
      </c>
      <c r="DZ441" t="s">
        <v>116</v>
      </c>
      <c r="EC441" t="s">
        <v>123</v>
      </c>
      <c r="ED441" s="181">
        <v>0</v>
      </c>
      <c r="EE441" s="182">
        <v>0</v>
      </c>
      <c r="EG441" t="s">
        <v>132</v>
      </c>
      <c r="EJ441" t="str">
        <f t="shared" si="13"/>
        <v>723000099000</v>
      </c>
    </row>
    <row r="442" spans="1:140" hidden="1" x14ac:dyDescent="0.25">
      <c r="A442" t="s">
        <v>108</v>
      </c>
      <c r="B442" t="s">
        <v>174</v>
      </c>
      <c r="C442" s="140">
        <v>42446</v>
      </c>
      <c r="D442" s="141">
        <v>0</v>
      </c>
      <c r="E442" t="s">
        <v>108</v>
      </c>
      <c r="F442" t="s">
        <v>110</v>
      </c>
      <c r="G442" s="142">
        <v>2016</v>
      </c>
      <c r="H442" s="143">
        <v>9</v>
      </c>
      <c r="I442" s="144">
        <v>42446</v>
      </c>
      <c r="J442" t="s">
        <v>111</v>
      </c>
      <c r="L442" t="s">
        <v>110</v>
      </c>
      <c r="M442" t="s">
        <v>110</v>
      </c>
      <c r="O442" s="146">
        <v>0</v>
      </c>
      <c r="P442" t="s">
        <v>112</v>
      </c>
      <c r="R442" s="148">
        <v>42446</v>
      </c>
      <c r="S442" s="149">
        <v>66</v>
      </c>
      <c r="T442" s="150">
        <v>17089.080000000002</v>
      </c>
      <c r="U442" s="151">
        <v>17089.080000000002</v>
      </c>
      <c r="V442" s="152">
        <v>0</v>
      </c>
      <c r="W442" t="s">
        <v>113</v>
      </c>
      <c r="Y442" t="s">
        <v>114</v>
      </c>
      <c r="Z442" t="s">
        <v>114</v>
      </c>
      <c r="AA442" t="s">
        <v>114</v>
      </c>
      <c r="AB442" t="s">
        <v>115</v>
      </c>
      <c r="AC442" t="s">
        <v>116</v>
      </c>
      <c r="AD442" t="s">
        <v>110</v>
      </c>
      <c r="AE442" t="s">
        <v>110</v>
      </c>
      <c r="AH442" s="153">
        <v>0</v>
      </c>
      <c r="AI442" s="154">
        <v>42447</v>
      </c>
      <c r="AJ442" s="155">
        <v>976398</v>
      </c>
      <c r="AK442" s="156">
        <v>976398.1</v>
      </c>
      <c r="AL442" s="157">
        <v>42446</v>
      </c>
      <c r="AM442" s="158">
        <v>0</v>
      </c>
      <c r="AN442" t="s">
        <v>117</v>
      </c>
      <c r="AO442" s="159">
        <v>42447.987870370373</v>
      </c>
      <c r="AP442" t="s">
        <v>175</v>
      </c>
      <c r="AQ442" t="s">
        <v>119</v>
      </c>
      <c r="AR442" t="s">
        <v>119</v>
      </c>
      <c r="AT442" s="160">
        <v>42446</v>
      </c>
      <c r="AU442" s="161">
        <v>1</v>
      </c>
      <c r="AV442" s="162">
        <v>1</v>
      </c>
      <c r="AW442" t="s">
        <v>120</v>
      </c>
      <c r="AZ442" s="163">
        <v>42447</v>
      </c>
      <c r="BB442" t="s">
        <v>121</v>
      </c>
      <c r="BC442" t="s">
        <v>114</v>
      </c>
      <c r="BD442" t="s">
        <v>122</v>
      </c>
      <c r="BE442" t="s">
        <v>110</v>
      </c>
      <c r="BH442" t="s">
        <v>122</v>
      </c>
      <c r="BL442" t="s">
        <v>110</v>
      </c>
      <c r="BM442" s="165">
        <v>42446</v>
      </c>
      <c r="BO442" t="s">
        <v>110</v>
      </c>
      <c r="BP442" t="s">
        <v>123</v>
      </c>
      <c r="BS442" s="166">
        <v>42447.97519675926</v>
      </c>
      <c r="BU442" t="s">
        <v>110</v>
      </c>
      <c r="BV442" t="s">
        <v>175</v>
      </c>
      <c r="BW442" t="s">
        <v>110</v>
      </c>
      <c r="BZ442" t="s">
        <v>108</v>
      </c>
      <c r="CA442" t="s">
        <v>174</v>
      </c>
      <c r="CB442" s="167">
        <v>42446</v>
      </c>
      <c r="CC442" s="168">
        <v>0</v>
      </c>
      <c r="CD442" s="169">
        <v>56</v>
      </c>
      <c r="CE442" t="s">
        <v>111</v>
      </c>
      <c r="CH442" t="s">
        <v>143</v>
      </c>
      <c r="CI442" t="s">
        <v>125</v>
      </c>
      <c r="CL442" t="s">
        <v>126</v>
      </c>
      <c r="CM442" t="s">
        <v>134</v>
      </c>
      <c r="CO442" t="s">
        <v>128</v>
      </c>
      <c r="CU442" t="s">
        <v>119</v>
      </c>
      <c r="CV442" t="s">
        <v>108</v>
      </c>
      <c r="CW442" t="s">
        <v>135</v>
      </c>
      <c r="CX442" t="s">
        <v>136</v>
      </c>
      <c r="DD442" s="170">
        <v>37.54</v>
      </c>
      <c r="DE442" t="s">
        <v>110</v>
      </c>
      <c r="DF442" s="171">
        <v>0</v>
      </c>
      <c r="DH442" s="172">
        <v>0</v>
      </c>
      <c r="DI442" t="s">
        <v>175</v>
      </c>
      <c r="DJ442" t="s">
        <v>116</v>
      </c>
      <c r="DK442" s="173">
        <v>42446</v>
      </c>
      <c r="DL442" t="s">
        <v>119</v>
      </c>
      <c r="DN442" s="174">
        <v>37.54</v>
      </c>
      <c r="DO442" s="175">
        <v>1</v>
      </c>
      <c r="DP442" s="176">
        <v>1</v>
      </c>
      <c r="DQ442" s="177">
        <v>976398</v>
      </c>
      <c r="DT442" s="178">
        <v>42447</v>
      </c>
      <c r="DV442" t="s">
        <v>120</v>
      </c>
      <c r="DW442" s="179">
        <v>42446</v>
      </c>
      <c r="DX442" t="s">
        <v>110</v>
      </c>
      <c r="DY442" s="180">
        <v>42446</v>
      </c>
      <c r="DZ442" t="s">
        <v>116</v>
      </c>
      <c r="EC442" t="s">
        <v>123</v>
      </c>
      <c r="ED442" s="181">
        <v>0</v>
      </c>
      <c r="EE442" s="182">
        <v>0</v>
      </c>
      <c r="EG442" t="s">
        <v>132</v>
      </c>
      <c r="EJ442" t="str">
        <f t="shared" si="13"/>
        <v>723100019800</v>
      </c>
    </row>
    <row r="443" spans="1:140" hidden="1" x14ac:dyDescent="0.25">
      <c r="A443" t="s">
        <v>108</v>
      </c>
      <c r="B443" t="s">
        <v>174</v>
      </c>
      <c r="C443" s="140">
        <v>42446</v>
      </c>
      <c r="D443" s="141">
        <v>0</v>
      </c>
      <c r="E443" t="s">
        <v>108</v>
      </c>
      <c r="F443" t="s">
        <v>110</v>
      </c>
      <c r="G443" s="142">
        <v>2016</v>
      </c>
      <c r="H443" s="143">
        <v>9</v>
      </c>
      <c r="I443" s="144">
        <v>42446</v>
      </c>
      <c r="J443" t="s">
        <v>111</v>
      </c>
      <c r="L443" t="s">
        <v>110</v>
      </c>
      <c r="M443" t="s">
        <v>110</v>
      </c>
      <c r="O443" s="146">
        <v>0</v>
      </c>
      <c r="P443" t="s">
        <v>112</v>
      </c>
      <c r="R443" s="148">
        <v>42446</v>
      </c>
      <c r="S443" s="149">
        <v>66</v>
      </c>
      <c r="T443" s="150">
        <v>17089.080000000002</v>
      </c>
      <c r="U443" s="151">
        <v>17089.080000000002</v>
      </c>
      <c r="V443" s="152">
        <v>0</v>
      </c>
      <c r="W443" t="s">
        <v>113</v>
      </c>
      <c r="Y443" t="s">
        <v>114</v>
      </c>
      <c r="Z443" t="s">
        <v>114</v>
      </c>
      <c r="AA443" t="s">
        <v>114</v>
      </c>
      <c r="AB443" t="s">
        <v>115</v>
      </c>
      <c r="AC443" t="s">
        <v>116</v>
      </c>
      <c r="AD443" t="s">
        <v>110</v>
      </c>
      <c r="AE443" t="s">
        <v>110</v>
      </c>
      <c r="AH443" s="153">
        <v>0</v>
      </c>
      <c r="AI443" s="154">
        <v>42447</v>
      </c>
      <c r="AJ443" s="155">
        <v>976398</v>
      </c>
      <c r="AK443" s="156">
        <v>976398.1</v>
      </c>
      <c r="AL443" s="157">
        <v>42446</v>
      </c>
      <c r="AM443" s="158">
        <v>0</v>
      </c>
      <c r="AN443" t="s">
        <v>117</v>
      </c>
      <c r="AO443" s="159">
        <v>42447.987870370373</v>
      </c>
      <c r="AP443" t="s">
        <v>175</v>
      </c>
      <c r="AQ443" t="s">
        <v>119</v>
      </c>
      <c r="AR443" t="s">
        <v>119</v>
      </c>
      <c r="AT443" s="160">
        <v>42446</v>
      </c>
      <c r="AU443" s="161">
        <v>1</v>
      </c>
      <c r="AV443" s="162">
        <v>1</v>
      </c>
      <c r="AW443" t="s">
        <v>120</v>
      </c>
      <c r="AZ443" s="163">
        <v>42447</v>
      </c>
      <c r="BB443" t="s">
        <v>121</v>
      </c>
      <c r="BC443" t="s">
        <v>114</v>
      </c>
      <c r="BD443" t="s">
        <v>122</v>
      </c>
      <c r="BE443" t="s">
        <v>110</v>
      </c>
      <c r="BH443" t="s">
        <v>122</v>
      </c>
      <c r="BL443" t="s">
        <v>110</v>
      </c>
      <c r="BM443" s="165">
        <v>42446</v>
      </c>
      <c r="BO443" t="s">
        <v>110</v>
      </c>
      <c r="BP443" t="s">
        <v>123</v>
      </c>
      <c r="BS443" s="166">
        <v>42447.97519675926</v>
      </c>
      <c r="BU443" t="s">
        <v>110</v>
      </c>
      <c r="BV443" t="s">
        <v>175</v>
      </c>
      <c r="BW443" t="s">
        <v>110</v>
      </c>
      <c r="BZ443" t="s">
        <v>108</v>
      </c>
      <c r="CA443" t="s">
        <v>174</v>
      </c>
      <c r="CB443" s="167">
        <v>42446</v>
      </c>
      <c r="CC443" s="168">
        <v>0</v>
      </c>
      <c r="CD443" s="169">
        <v>57</v>
      </c>
      <c r="CE443" t="s">
        <v>111</v>
      </c>
      <c r="CH443" t="s">
        <v>143</v>
      </c>
      <c r="CI443" t="s">
        <v>125</v>
      </c>
      <c r="CL443" t="s">
        <v>126</v>
      </c>
      <c r="CM443" t="s">
        <v>137</v>
      </c>
      <c r="CO443" t="s">
        <v>128</v>
      </c>
      <c r="CU443" t="s">
        <v>119</v>
      </c>
      <c r="CV443" t="s">
        <v>108</v>
      </c>
      <c r="CW443" t="s">
        <v>141</v>
      </c>
      <c r="CX443" t="s">
        <v>142</v>
      </c>
      <c r="DD443" s="170">
        <v>128.09</v>
      </c>
      <c r="DE443" t="s">
        <v>110</v>
      </c>
      <c r="DF443" s="171">
        <v>0</v>
      </c>
      <c r="DH443" s="172">
        <v>0</v>
      </c>
      <c r="DI443" t="s">
        <v>175</v>
      </c>
      <c r="DJ443" t="s">
        <v>116</v>
      </c>
      <c r="DK443" s="173">
        <v>42446</v>
      </c>
      <c r="DL443" t="s">
        <v>119</v>
      </c>
      <c r="DN443" s="174">
        <v>128.09</v>
      </c>
      <c r="DO443" s="175">
        <v>1</v>
      </c>
      <c r="DP443" s="176">
        <v>1</v>
      </c>
      <c r="DQ443" s="177">
        <v>976398</v>
      </c>
      <c r="DT443" s="178">
        <v>42447</v>
      </c>
      <c r="DV443" t="s">
        <v>120</v>
      </c>
      <c r="DW443" s="179">
        <v>42446</v>
      </c>
      <c r="DX443" t="s">
        <v>110</v>
      </c>
      <c r="DY443" s="180">
        <v>42446</v>
      </c>
      <c r="DZ443" t="s">
        <v>116</v>
      </c>
      <c r="EC443" t="s">
        <v>123</v>
      </c>
      <c r="ED443" s="181">
        <v>0</v>
      </c>
      <c r="EE443" s="182">
        <v>0</v>
      </c>
      <c r="EG443" t="s">
        <v>132</v>
      </c>
      <c r="EJ443" t="str">
        <f t="shared" si="13"/>
        <v>723100018000</v>
      </c>
    </row>
    <row r="444" spans="1:140" hidden="1" x14ac:dyDescent="0.25">
      <c r="A444" t="s">
        <v>108</v>
      </c>
      <c r="B444" t="s">
        <v>174</v>
      </c>
      <c r="C444" s="140">
        <v>42446</v>
      </c>
      <c r="D444" s="141">
        <v>0</v>
      </c>
      <c r="E444" t="s">
        <v>108</v>
      </c>
      <c r="F444" t="s">
        <v>110</v>
      </c>
      <c r="G444" s="142">
        <v>2016</v>
      </c>
      <c r="H444" s="143">
        <v>9</v>
      </c>
      <c r="I444" s="144">
        <v>42446</v>
      </c>
      <c r="J444" t="s">
        <v>111</v>
      </c>
      <c r="L444" t="s">
        <v>110</v>
      </c>
      <c r="M444" t="s">
        <v>110</v>
      </c>
      <c r="O444" s="146">
        <v>0</v>
      </c>
      <c r="P444" t="s">
        <v>112</v>
      </c>
      <c r="R444" s="148">
        <v>42446</v>
      </c>
      <c r="S444" s="149">
        <v>66</v>
      </c>
      <c r="T444" s="150">
        <v>17089.080000000002</v>
      </c>
      <c r="U444" s="151">
        <v>17089.080000000002</v>
      </c>
      <c r="V444" s="152">
        <v>0</v>
      </c>
      <c r="W444" t="s">
        <v>113</v>
      </c>
      <c r="Y444" t="s">
        <v>114</v>
      </c>
      <c r="Z444" t="s">
        <v>114</v>
      </c>
      <c r="AA444" t="s">
        <v>114</v>
      </c>
      <c r="AB444" t="s">
        <v>115</v>
      </c>
      <c r="AC444" t="s">
        <v>116</v>
      </c>
      <c r="AD444" t="s">
        <v>110</v>
      </c>
      <c r="AE444" t="s">
        <v>110</v>
      </c>
      <c r="AH444" s="153">
        <v>0</v>
      </c>
      <c r="AI444" s="154">
        <v>42447</v>
      </c>
      <c r="AJ444" s="155">
        <v>976398</v>
      </c>
      <c r="AK444" s="156">
        <v>976398.1</v>
      </c>
      <c r="AL444" s="157">
        <v>42446</v>
      </c>
      <c r="AM444" s="158">
        <v>0</v>
      </c>
      <c r="AN444" t="s">
        <v>117</v>
      </c>
      <c r="AO444" s="159">
        <v>42447.987870370373</v>
      </c>
      <c r="AP444" t="s">
        <v>175</v>
      </c>
      <c r="AQ444" t="s">
        <v>119</v>
      </c>
      <c r="AR444" t="s">
        <v>119</v>
      </c>
      <c r="AT444" s="160">
        <v>42446</v>
      </c>
      <c r="AU444" s="161">
        <v>1</v>
      </c>
      <c r="AV444" s="162">
        <v>1</v>
      </c>
      <c r="AW444" t="s">
        <v>120</v>
      </c>
      <c r="AZ444" s="163">
        <v>42447</v>
      </c>
      <c r="BB444" t="s">
        <v>121</v>
      </c>
      <c r="BC444" t="s">
        <v>114</v>
      </c>
      <c r="BD444" t="s">
        <v>122</v>
      </c>
      <c r="BE444" t="s">
        <v>110</v>
      </c>
      <c r="BH444" t="s">
        <v>122</v>
      </c>
      <c r="BL444" t="s">
        <v>110</v>
      </c>
      <c r="BM444" s="165">
        <v>42446</v>
      </c>
      <c r="BO444" t="s">
        <v>110</v>
      </c>
      <c r="BP444" t="s">
        <v>123</v>
      </c>
      <c r="BS444" s="166">
        <v>42447.97519675926</v>
      </c>
      <c r="BU444" t="s">
        <v>110</v>
      </c>
      <c r="BV444" t="s">
        <v>175</v>
      </c>
      <c r="BW444" t="s">
        <v>110</v>
      </c>
      <c r="BZ444" t="s">
        <v>108</v>
      </c>
      <c r="CA444" t="s">
        <v>174</v>
      </c>
      <c r="CB444" s="167">
        <v>42446</v>
      </c>
      <c r="CC444" s="168">
        <v>0</v>
      </c>
      <c r="CD444" s="169">
        <v>58</v>
      </c>
      <c r="CE444" t="s">
        <v>111</v>
      </c>
      <c r="CH444" t="s">
        <v>143</v>
      </c>
      <c r="CI444" t="s">
        <v>125</v>
      </c>
      <c r="CL444" t="s">
        <v>126</v>
      </c>
      <c r="CM444" t="s">
        <v>127</v>
      </c>
      <c r="CO444" t="s">
        <v>128</v>
      </c>
      <c r="CU444" t="s">
        <v>119</v>
      </c>
      <c r="CV444" t="s">
        <v>108</v>
      </c>
      <c r="CW444" t="s">
        <v>129</v>
      </c>
      <c r="CX444" t="s">
        <v>130</v>
      </c>
      <c r="DD444" s="170">
        <v>2.57</v>
      </c>
      <c r="DE444" t="s">
        <v>110</v>
      </c>
      <c r="DF444" s="171">
        <v>0</v>
      </c>
      <c r="DH444" s="172">
        <v>0</v>
      </c>
      <c r="DI444" t="s">
        <v>175</v>
      </c>
      <c r="DJ444" t="s">
        <v>116</v>
      </c>
      <c r="DK444" s="173">
        <v>42446</v>
      </c>
      <c r="DL444" t="s">
        <v>119</v>
      </c>
      <c r="DN444" s="174">
        <v>2.57</v>
      </c>
      <c r="DO444" s="175">
        <v>1</v>
      </c>
      <c r="DP444" s="176">
        <v>1</v>
      </c>
      <c r="DQ444" s="177">
        <v>976398</v>
      </c>
      <c r="DT444" s="178">
        <v>42447</v>
      </c>
      <c r="DV444" t="s">
        <v>120</v>
      </c>
      <c r="DW444" s="179">
        <v>42446</v>
      </c>
      <c r="DX444" t="s">
        <v>110</v>
      </c>
      <c r="DY444" s="180">
        <v>42446</v>
      </c>
      <c r="DZ444" t="s">
        <v>116</v>
      </c>
      <c r="EC444" t="s">
        <v>123</v>
      </c>
      <c r="ED444" s="181">
        <v>0</v>
      </c>
      <c r="EE444" s="182">
        <v>0</v>
      </c>
      <c r="EG444" t="s">
        <v>132</v>
      </c>
      <c r="EJ444" t="str">
        <f t="shared" si="13"/>
        <v>723100099000</v>
      </c>
    </row>
    <row r="445" spans="1:140" hidden="1" x14ac:dyDescent="0.25">
      <c r="A445" t="s">
        <v>108</v>
      </c>
      <c r="B445" t="s">
        <v>174</v>
      </c>
      <c r="C445" s="140">
        <v>42446</v>
      </c>
      <c r="D445" s="141">
        <v>0</v>
      </c>
      <c r="E445" t="s">
        <v>108</v>
      </c>
      <c r="F445" t="s">
        <v>110</v>
      </c>
      <c r="G445" s="142">
        <v>2016</v>
      </c>
      <c r="H445" s="143">
        <v>9</v>
      </c>
      <c r="I445" s="144">
        <v>42446</v>
      </c>
      <c r="J445" t="s">
        <v>111</v>
      </c>
      <c r="L445" t="s">
        <v>110</v>
      </c>
      <c r="M445" t="s">
        <v>110</v>
      </c>
      <c r="O445" s="146">
        <v>0</v>
      </c>
      <c r="P445" t="s">
        <v>112</v>
      </c>
      <c r="R445" s="148">
        <v>42446</v>
      </c>
      <c r="S445" s="149">
        <v>66</v>
      </c>
      <c r="T445" s="150">
        <v>17089.080000000002</v>
      </c>
      <c r="U445" s="151">
        <v>17089.080000000002</v>
      </c>
      <c r="V445" s="152">
        <v>0</v>
      </c>
      <c r="W445" t="s">
        <v>113</v>
      </c>
      <c r="Y445" t="s">
        <v>114</v>
      </c>
      <c r="Z445" t="s">
        <v>114</v>
      </c>
      <c r="AA445" t="s">
        <v>114</v>
      </c>
      <c r="AB445" t="s">
        <v>115</v>
      </c>
      <c r="AC445" t="s">
        <v>116</v>
      </c>
      <c r="AD445" t="s">
        <v>110</v>
      </c>
      <c r="AE445" t="s">
        <v>110</v>
      </c>
      <c r="AH445" s="153">
        <v>0</v>
      </c>
      <c r="AI445" s="154">
        <v>42447</v>
      </c>
      <c r="AJ445" s="155">
        <v>976398</v>
      </c>
      <c r="AK445" s="156">
        <v>976398.1</v>
      </c>
      <c r="AL445" s="157">
        <v>42446</v>
      </c>
      <c r="AM445" s="158">
        <v>0</v>
      </c>
      <c r="AN445" t="s">
        <v>117</v>
      </c>
      <c r="AO445" s="159">
        <v>42447.987870370373</v>
      </c>
      <c r="AP445" t="s">
        <v>175</v>
      </c>
      <c r="AQ445" t="s">
        <v>119</v>
      </c>
      <c r="AR445" t="s">
        <v>119</v>
      </c>
      <c r="AT445" s="160">
        <v>42446</v>
      </c>
      <c r="AU445" s="161">
        <v>1</v>
      </c>
      <c r="AV445" s="162">
        <v>1</v>
      </c>
      <c r="AW445" t="s">
        <v>120</v>
      </c>
      <c r="AZ445" s="163">
        <v>42447</v>
      </c>
      <c r="BB445" t="s">
        <v>121</v>
      </c>
      <c r="BC445" t="s">
        <v>114</v>
      </c>
      <c r="BD445" t="s">
        <v>122</v>
      </c>
      <c r="BE445" t="s">
        <v>110</v>
      </c>
      <c r="BH445" t="s">
        <v>122</v>
      </c>
      <c r="BL445" t="s">
        <v>110</v>
      </c>
      <c r="BM445" s="165">
        <v>42446</v>
      </c>
      <c r="BO445" t="s">
        <v>110</v>
      </c>
      <c r="BP445" t="s">
        <v>123</v>
      </c>
      <c r="BS445" s="166">
        <v>42447.97519675926</v>
      </c>
      <c r="BU445" t="s">
        <v>110</v>
      </c>
      <c r="BV445" t="s">
        <v>175</v>
      </c>
      <c r="BW445" t="s">
        <v>110</v>
      </c>
      <c r="BZ445" t="s">
        <v>108</v>
      </c>
      <c r="CA445" t="s">
        <v>174</v>
      </c>
      <c r="CB445" s="167">
        <v>42446</v>
      </c>
      <c r="CC445" s="168">
        <v>0</v>
      </c>
      <c r="CD445" s="169">
        <v>59</v>
      </c>
      <c r="CE445" t="s">
        <v>111</v>
      </c>
      <c r="CH445" t="s">
        <v>144</v>
      </c>
      <c r="CI445" t="s">
        <v>125</v>
      </c>
      <c r="CL445" t="s">
        <v>126</v>
      </c>
      <c r="CM445" t="s">
        <v>137</v>
      </c>
      <c r="CO445" t="s">
        <v>128</v>
      </c>
      <c r="CU445" t="s">
        <v>119</v>
      </c>
      <c r="CV445" t="s">
        <v>108</v>
      </c>
      <c r="CW445" t="s">
        <v>141</v>
      </c>
      <c r="CX445" t="s">
        <v>142</v>
      </c>
      <c r="DD445" s="170">
        <v>2538.91</v>
      </c>
      <c r="DE445" t="s">
        <v>110</v>
      </c>
      <c r="DF445" s="171">
        <v>0</v>
      </c>
      <c r="DH445" s="172">
        <v>0</v>
      </c>
      <c r="DI445" t="s">
        <v>175</v>
      </c>
      <c r="DJ445" t="s">
        <v>116</v>
      </c>
      <c r="DK445" s="173">
        <v>42446</v>
      </c>
      <c r="DL445" t="s">
        <v>119</v>
      </c>
      <c r="DN445" s="174">
        <v>2538.91</v>
      </c>
      <c r="DO445" s="175">
        <v>1</v>
      </c>
      <c r="DP445" s="176">
        <v>1</v>
      </c>
      <c r="DQ445" s="177">
        <v>976398</v>
      </c>
      <c r="DT445" s="178">
        <v>42447</v>
      </c>
      <c r="DV445" t="s">
        <v>120</v>
      </c>
      <c r="DW445" s="179">
        <v>42446</v>
      </c>
      <c r="DX445" t="s">
        <v>110</v>
      </c>
      <c r="DY445" s="180">
        <v>42446</v>
      </c>
      <c r="DZ445" t="s">
        <v>116</v>
      </c>
      <c r="EC445" t="s">
        <v>123</v>
      </c>
      <c r="ED445" s="181">
        <v>0</v>
      </c>
      <c r="EE445" s="182">
        <v>0</v>
      </c>
      <c r="EG445" t="s">
        <v>132</v>
      </c>
      <c r="EJ445" t="str">
        <f t="shared" si="13"/>
        <v>724000018000</v>
      </c>
    </row>
    <row r="446" spans="1:140" hidden="1" x14ac:dyDescent="0.25">
      <c r="A446" t="s">
        <v>108</v>
      </c>
      <c r="B446" t="s">
        <v>174</v>
      </c>
      <c r="C446" s="140">
        <v>42446</v>
      </c>
      <c r="D446" s="141">
        <v>0</v>
      </c>
      <c r="E446" t="s">
        <v>108</v>
      </c>
      <c r="F446" t="s">
        <v>110</v>
      </c>
      <c r="G446" s="142">
        <v>2016</v>
      </c>
      <c r="H446" s="143">
        <v>9</v>
      </c>
      <c r="I446" s="144">
        <v>42446</v>
      </c>
      <c r="J446" t="s">
        <v>111</v>
      </c>
      <c r="L446" t="s">
        <v>110</v>
      </c>
      <c r="M446" t="s">
        <v>110</v>
      </c>
      <c r="O446" s="146">
        <v>0</v>
      </c>
      <c r="P446" t="s">
        <v>112</v>
      </c>
      <c r="R446" s="148">
        <v>42446</v>
      </c>
      <c r="S446" s="149">
        <v>66</v>
      </c>
      <c r="T446" s="150">
        <v>17089.080000000002</v>
      </c>
      <c r="U446" s="151">
        <v>17089.080000000002</v>
      </c>
      <c r="V446" s="152">
        <v>0</v>
      </c>
      <c r="W446" t="s">
        <v>113</v>
      </c>
      <c r="Y446" t="s">
        <v>114</v>
      </c>
      <c r="Z446" t="s">
        <v>114</v>
      </c>
      <c r="AA446" t="s">
        <v>114</v>
      </c>
      <c r="AB446" t="s">
        <v>115</v>
      </c>
      <c r="AC446" t="s">
        <v>116</v>
      </c>
      <c r="AD446" t="s">
        <v>110</v>
      </c>
      <c r="AE446" t="s">
        <v>110</v>
      </c>
      <c r="AH446" s="153">
        <v>0</v>
      </c>
      <c r="AI446" s="154">
        <v>42447</v>
      </c>
      <c r="AJ446" s="155">
        <v>976398</v>
      </c>
      <c r="AK446" s="156">
        <v>976398.1</v>
      </c>
      <c r="AL446" s="157">
        <v>42446</v>
      </c>
      <c r="AM446" s="158">
        <v>0</v>
      </c>
      <c r="AN446" t="s">
        <v>117</v>
      </c>
      <c r="AO446" s="159">
        <v>42447.987870370373</v>
      </c>
      <c r="AP446" t="s">
        <v>175</v>
      </c>
      <c r="AQ446" t="s">
        <v>119</v>
      </c>
      <c r="AR446" t="s">
        <v>119</v>
      </c>
      <c r="AT446" s="160">
        <v>42446</v>
      </c>
      <c r="AU446" s="161">
        <v>1</v>
      </c>
      <c r="AV446" s="162">
        <v>1</v>
      </c>
      <c r="AW446" t="s">
        <v>120</v>
      </c>
      <c r="AZ446" s="163">
        <v>42447</v>
      </c>
      <c r="BB446" t="s">
        <v>121</v>
      </c>
      <c r="BC446" t="s">
        <v>114</v>
      </c>
      <c r="BD446" t="s">
        <v>122</v>
      </c>
      <c r="BE446" t="s">
        <v>110</v>
      </c>
      <c r="BH446" t="s">
        <v>122</v>
      </c>
      <c r="BL446" t="s">
        <v>110</v>
      </c>
      <c r="BM446" s="165">
        <v>42446</v>
      </c>
      <c r="BO446" t="s">
        <v>110</v>
      </c>
      <c r="BP446" t="s">
        <v>123</v>
      </c>
      <c r="BS446" s="166">
        <v>42447.97519675926</v>
      </c>
      <c r="BU446" t="s">
        <v>110</v>
      </c>
      <c r="BV446" t="s">
        <v>175</v>
      </c>
      <c r="BW446" t="s">
        <v>110</v>
      </c>
      <c r="BZ446" t="s">
        <v>108</v>
      </c>
      <c r="CA446" t="s">
        <v>174</v>
      </c>
      <c r="CB446" s="167">
        <v>42446</v>
      </c>
      <c r="CC446" s="168">
        <v>0</v>
      </c>
      <c r="CD446" s="169">
        <v>60</v>
      </c>
      <c r="CE446" t="s">
        <v>111</v>
      </c>
      <c r="CH446" t="s">
        <v>144</v>
      </c>
      <c r="CI446" t="s">
        <v>125</v>
      </c>
      <c r="CL446" t="s">
        <v>126</v>
      </c>
      <c r="CM446" t="s">
        <v>127</v>
      </c>
      <c r="CO446" t="s">
        <v>128</v>
      </c>
      <c r="CU446" t="s">
        <v>119</v>
      </c>
      <c r="CV446" t="s">
        <v>108</v>
      </c>
      <c r="CW446" t="s">
        <v>129</v>
      </c>
      <c r="CX446" t="s">
        <v>130</v>
      </c>
      <c r="DD446" s="170">
        <v>17.190000000000001</v>
      </c>
      <c r="DE446" t="s">
        <v>110</v>
      </c>
      <c r="DF446" s="171">
        <v>0</v>
      </c>
      <c r="DH446" s="172">
        <v>0</v>
      </c>
      <c r="DI446" t="s">
        <v>175</v>
      </c>
      <c r="DJ446" t="s">
        <v>116</v>
      </c>
      <c r="DK446" s="173">
        <v>42446</v>
      </c>
      <c r="DL446" t="s">
        <v>119</v>
      </c>
      <c r="DN446" s="174">
        <v>17.190000000000001</v>
      </c>
      <c r="DO446" s="175">
        <v>1</v>
      </c>
      <c r="DP446" s="176">
        <v>1</v>
      </c>
      <c r="DQ446" s="177">
        <v>976398</v>
      </c>
      <c r="DT446" s="178">
        <v>42447</v>
      </c>
      <c r="DV446" t="s">
        <v>120</v>
      </c>
      <c r="DW446" s="179">
        <v>42446</v>
      </c>
      <c r="DX446" t="s">
        <v>110</v>
      </c>
      <c r="DY446" s="180">
        <v>42446</v>
      </c>
      <c r="DZ446" t="s">
        <v>116</v>
      </c>
      <c r="EC446" t="s">
        <v>123</v>
      </c>
      <c r="ED446" s="181">
        <v>0</v>
      </c>
      <c r="EE446" s="182">
        <v>0</v>
      </c>
      <c r="EG446" t="s">
        <v>132</v>
      </c>
      <c r="EJ446" t="str">
        <f t="shared" si="13"/>
        <v>724000099000</v>
      </c>
    </row>
    <row r="447" spans="1:140" hidden="1" x14ac:dyDescent="0.25">
      <c r="A447" t="s">
        <v>108</v>
      </c>
      <c r="B447" t="s">
        <v>174</v>
      </c>
      <c r="C447" s="140">
        <v>42446</v>
      </c>
      <c r="D447" s="141">
        <v>0</v>
      </c>
      <c r="E447" t="s">
        <v>108</v>
      </c>
      <c r="F447" t="s">
        <v>110</v>
      </c>
      <c r="G447" s="142">
        <v>2016</v>
      </c>
      <c r="H447" s="143">
        <v>9</v>
      </c>
      <c r="I447" s="144">
        <v>42446</v>
      </c>
      <c r="J447" t="s">
        <v>111</v>
      </c>
      <c r="L447" t="s">
        <v>110</v>
      </c>
      <c r="M447" t="s">
        <v>110</v>
      </c>
      <c r="O447" s="146">
        <v>0</v>
      </c>
      <c r="P447" t="s">
        <v>112</v>
      </c>
      <c r="R447" s="148">
        <v>42446</v>
      </c>
      <c r="S447" s="149">
        <v>66</v>
      </c>
      <c r="T447" s="150">
        <v>17089.080000000002</v>
      </c>
      <c r="U447" s="151">
        <v>17089.080000000002</v>
      </c>
      <c r="V447" s="152">
        <v>0</v>
      </c>
      <c r="W447" t="s">
        <v>113</v>
      </c>
      <c r="Y447" t="s">
        <v>114</v>
      </c>
      <c r="Z447" t="s">
        <v>114</v>
      </c>
      <c r="AA447" t="s">
        <v>114</v>
      </c>
      <c r="AB447" t="s">
        <v>115</v>
      </c>
      <c r="AC447" t="s">
        <v>116</v>
      </c>
      <c r="AD447" t="s">
        <v>110</v>
      </c>
      <c r="AE447" t="s">
        <v>110</v>
      </c>
      <c r="AH447" s="153">
        <v>0</v>
      </c>
      <c r="AI447" s="154">
        <v>42447</v>
      </c>
      <c r="AJ447" s="155">
        <v>976398</v>
      </c>
      <c r="AK447" s="156">
        <v>976398.1</v>
      </c>
      <c r="AL447" s="157">
        <v>42446</v>
      </c>
      <c r="AM447" s="158">
        <v>0</v>
      </c>
      <c r="AN447" t="s">
        <v>117</v>
      </c>
      <c r="AO447" s="159">
        <v>42447.987870370373</v>
      </c>
      <c r="AP447" t="s">
        <v>175</v>
      </c>
      <c r="AQ447" t="s">
        <v>119</v>
      </c>
      <c r="AR447" t="s">
        <v>119</v>
      </c>
      <c r="AT447" s="160">
        <v>42446</v>
      </c>
      <c r="AU447" s="161">
        <v>1</v>
      </c>
      <c r="AV447" s="162">
        <v>1</v>
      </c>
      <c r="AW447" t="s">
        <v>120</v>
      </c>
      <c r="AZ447" s="163">
        <v>42447</v>
      </c>
      <c r="BB447" t="s">
        <v>121</v>
      </c>
      <c r="BC447" t="s">
        <v>114</v>
      </c>
      <c r="BD447" t="s">
        <v>122</v>
      </c>
      <c r="BE447" t="s">
        <v>110</v>
      </c>
      <c r="BH447" t="s">
        <v>122</v>
      </c>
      <c r="BL447" t="s">
        <v>110</v>
      </c>
      <c r="BM447" s="165">
        <v>42446</v>
      </c>
      <c r="BO447" t="s">
        <v>110</v>
      </c>
      <c r="BP447" t="s">
        <v>123</v>
      </c>
      <c r="BS447" s="166">
        <v>42447.97519675926</v>
      </c>
      <c r="BU447" t="s">
        <v>110</v>
      </c>
      <c r="BV447" t="s">
        <v>175</v>
      </c>
      <c r="BW447" t="s">
        <v>110</v>
      </c>
      <c r="BZ447" t="s">
        <v>108</v>
      </c>
      <c r="CA447" t="s">
        <v>174</v>
      </c>
      <c r="CB447" s="167">
        <v>42446</v>
      </c>
      <c r="CC447" s="168">
        <v>0</v>
      </c>
      <c r="CD447" s="169">
        <v>64</v>
      </c>
      <c r="CE447" t="s">
        <v>111</v>
      </c>
      <c r="CH447" t="s">
        <v>146</v>
      </c>
      <c r="CI447" t="s">
        <v>125</v>
      </c>
      <c r="CL447" t="s">
        <v>126</v>
      </c>
      <c r="CM447" t="s">
        <v>134</v>
      </c>
      <c r="CO447" t="s">
        <v>128</v>
      </c>
      <c r="CU447" t="s">
        <v>119</v>
      </c>
      <c r="CV447" t="s">
        <v>108</v>
      </c>
      <c r="CW447" t="s">
        <v>135</v>
      </c>
      <c r="CX447" t="s">
        <v>136</v>
      </c>
      <c r="DD447" s="170">
        <v>207.86</v>
      </c>
      <c r="DE447" t="s">
        <v>110</v>
      </c>
      <c r="DF447" s="171">
        <v>0</v>
      </c>
      <c r="DH447" s="172">
        <v>0</v>
      </c>
      <c r="DI447" t="s">
        <v>175</v>
      </c>
      <c r="DJ447" t="s">
        <v>116</v>
      </c>
      <c r="DK447" s="173">
        <v>42446</v>
      </c>
      <c r="DL447" t="s">
        <v>119</v>
      </c>
      <c r="DN447" s="174">
        <v>207.86</v>
      </c>
      <c r="DO447" s="175">
        <v>1</v>
      </c>
      <c r="DP447" s="176">
        <v>1</v>
      </c>
      <c r="DQ447" s="177">
        <v>976398</v>
      </c>
      <c r="DT447" s="178">
        <v>42447</v>
      </c>
      <c r="DV447" t="s">
        <v>120</v>
      </c>
      <c r="DW447" s="179">
        <v>42446</v>
      </c>
      <c r="DX447" t="s">
        <v>110</v>
      </c>
      <c r="DY447" s="180">
        <v>42446</v>
      </c>
      <c r="DZ447" t="s">
        <v>116</v>
      </c>
      <c r="EC447" t="s">
        <v>123</v>
      </c>
      <c r="ED447" s="181">
        <v>0</v>
      </c>
      <c r="EE447" s="182">
        <v>0</v>
      </c>
      <c r="EG447" t="s">
        <v>132</v>
      </c>
      <c r="EJ447" t="str">
        <f t="shared" si="13"/>
        <v>726900019800</v>
      </c>
    </row>
    <row r="448" spans="1:140" hidden="1" x14ac:dyDescent="0.25">
      <c r="A448" t="s">
        <v>108</v>
      </c>
      <c r="B448" t="s">
        <v>174</v>
      </c>
      <c r="C448" s="140">
        <v>42446</v>
      </c>
      <c r="D448" s="141">
        <v>0</v>
      </c>
      <c r="E448" t="s">
        <v>108</v>
      </c>
      <c r="F448" t="s">
        <v>110</v>
      </c>
      <c r="G448" s="142">
        <v>2016</v>
      </c>
      <c r="H448" s="143">
        <v>9</v>
      </c>
      <c r="I448" s="144">
        <v>42446</v>
      </c>
      <c r="J448" t="s">
        <v>111</v>
      </c>
      <c r="L448" t="s">
        <v>110</v>
      </c>
      <c r="M448" t="s">
        <v>110</v>
      </c>
      <c r="O448" s="146">
        <v>0</v>
      </c>
      <c r="P448" t="s">
        <v>112</v>
      </c>
      <c r="R448" s="148">
        <v>42446</v>
      </c>
      <c r="S448" s="149">
        <v>66</v>
      </c>
      <c r="T448" s="150">
        <v>17089.080000000002</v>
      </c>
      <c r="U448" s="151">
        <v>17089.080000000002</v>
      </c>
      <c r="V448" s="152">
        <v>0</v>
      </c>
      <c r="W448" t="s">
        <v>113</v>
      </c>
      <c r="Y448" t="s">
        <v>114</v>
      </c>
      <c r="Z448" t="s">
        <v>114</v>
      </c>
      <c r="AA448" t="s">
        <v>114</v>
      </c>
      <c r="AB448" t="s">
        <v>115</v>
      </c>
      <c r="AC448" t="s">
        <v>116</v>
      </c>
      <c r="AD448" t="s">
        <v>110</v>
      </c>
      <c r="AE448" t="s">
        <v>110</v>
      </c>
      <c r="AH448" s="153">
        <v>0</v>
      </c>
      <c r="AI448" s="154">
        <v>42447</v>
      </c>
      <c r="AJ448" s="155">
        <v>976398</v>
      </c>
      <c r="AK448" s="156">
        <v>976398.1</v>
      </c>
      <c r="AL448" s="157">
        <v>42446</v>
      </c>
      <c r="AM448" s="158">
        <v>0</v>
      </c>
      <c r="AN448" t="s">
        <v>117</v>
      </c>
      <c r="AO448" s="159">
        <v>42447.987870370373</v>
      </c>
      <c r="AP448" t="s">
        <v>175</v>
      </c>
      <c r="AQ448" t="s">
        <v>119</v>
      </c>
      <c r="AR448" t="s">
        <v>119</v>
      </c>
      <c r="AT448" s="160">
        <v>42446</v>
      </c>
      <c r="AU448" s="161">
        <v>1</v>
      </c>
      <c r="AV448" s="162">
        <v>1</v>
      </c>
      <c r="AW448" t="s">
        <v>120</v>
      </c>
      <c r="AZ448" s="163">
        <v>42447</v>
      </c>
      <c r="BB448" t="s">
        <v>121</v>
      </c>
      <c r="BC448" t="s">
        <v>114</v>
      </c>
      <c r="BD448" t="s">
        <v>122</v>
      </c>
      <c r="BE448" t="s">
        <v>110</v>
      </c>
      <c r="BH448" t="s">
        <v>122</v>
      </c>
      <c r="BL448" t="s">
        <v>110</v>
      </c>
      <c r="BM448" s="165">
        <v>42446</v>
      </c>
      <c r="BO448" t="s">
        <v>110</v>
      </c>
      <c r="BP448" t="s">
        <v>123</v>
      </c>
      <c r="BS448" s="166">
        <v>42447.97519675926</v>
      </c>
      <c r="BU448" t="s">
        <v>110</v>
      </c>
      <c r="BV448" t="s">
        <v>175</v>
      </c>
      <c r="BW448" t="s">
        <v>110</v>
      </c>
      <c r="BZ448" t="s">
        <v>108</v>
      </c>
      <c r="CA448" t="s">
        <v>174</v>
      </c>
      <c r="CB448" s="167">
        <v>42446</v>
      </c>
      <c r="CC448" s="168">
        <v>0</v>
      </c>
      <c r="CD448" s="169">
        <v>61</v>
      </c>
      <c r="CE448" t="s">
        <v>111</v>
      </c>
      <c r="CH448" t="s">
        <v>145</v>
      </c>
      <c r="CI448" t="s">
        <v>125</v>
      </c>
      <c r="CL448" t="s">
        <v>126</v>
      </c>
      <c r="CM448" t="s">
        <v>134</v>
      </c>
      <c r="CO448" t="s">
        <v>128</v>
      </c>
      <c r="CU448" t="s">
        <v>119</v>
      </c>
      <c r="CV448" t="s">
        <v>108</v>
      </c>
      <c r="CW448" t="s">
        <v>135</v>
      </c>
      <c r="CX448" t="s">
        <v>136</v>
      </c>
      <c r="DD448" s="170">
        <v>1.96</v>
      </c>
      <c r="DE448" t="s">
        <v>110</v>
      </c>
      <c r="DF448" s="171">
        <v>0</v>
      </c>
      <c r="DH448" s="172">
        <v>0</v>
      </c>
      <c r="DI448" t="s">
        <v>175</v>
      </c>
      <c r="DJ448" t="s">
        <v>116</v>
      </c>
      <c r="DK448" s="173">
        <v>42446</v>
      </c>
      <c r="DL448" t="s">
        <v>119</v>
      </c>
      <c r="DN448" s="174">
        <v>1.96</v>
      </c>
      <c r="DO448" s="175">
        <v>1</v>
      </c>
      <c r="DP448" s="176">
        <v>1</v>
      </c>
      <c r="DQ448" s="177">
        <v>976398</v>
      </c>
      <c r="DT448" s="178">
        <v>42447</v>
      </c>
      <c r="DV448" t="s">
        <v>120</v>
      </c>
      <c r="DW448" s="179">
        <v>42446</v>
      </c>
      <c r="DX448" t="s">
        <v>110</v>
      </c>
      <c r="DY448" s="180">
        <v>42446</v>
      </c>
      <c r="DZ448" t="s">
        <v>116</v>
      </c>
      <c r="EC448" t="s">
        <v>123</v>
      </c>
      <c r="ED448" s="181">
        <v>0</v>
      </c>
      <c r="EE448" s="182">
        <v>0</v>
      </c>
      <c r="EG448" t="s">
        <v>132</v>
      </c>
      <c r="EJ448" t="str">
        <f t="shared" si="13"/>
        <v>725000019800</v>
      </c>
    </row>
    <row r="449" spans="1:140" hidden="1" x14ac:dyDescent="0.25">
      <c r="A449" t="s">
        <v>108</v>
      </c>
      <c r="B449" t="s">
        <v>174</v>
      </c>
      <c r="C449" s="140">
        <v>42446</v>
      </c>
      <c r="D449" s="141">
        <v>0</v>
      </c>
      <c r="E449" t="s">
        <v>108</v>
      </c>
      <c r="F449" t="s">
        <v>110</v>
      </c>
      <c r="G449" s="142">
        <v>2016</v>
      </c>
      <c r="H449" s="143">
        <v>9</v>
      </c>
      <c r="I449" s="144">
        <v>42446</v>
      </c>
      <c r="J449" t="s">
        <v>111</v>
      </c>
      <c r="L449" t="s">
        <v>110</v>
      </c>
      <c r="M449" t="s">
        <v>110</v>
      </c>
      <c r="O449" s="146">
        <v>0</v>
      </c>
      <c r="P449" t="s">
        <v>112</v>
      </c>
      <c r="R449" s="148">
        <v>42446</v>
      </c>
      <c r="S449" s="149">
        <v>66</v>
      </c>
      <c r="T449" s="150">
        <v>17089.080000000002</v>
      </c>
      <c r="U449" s="151">
        <v>17089.080000000002</v>
      </c>
      <c r="V449" s="152">
        <v>0</v>
      </c>
      <c r="W449" t="s">
        <v>113</v>
      </c>
      <c r="Y449" t="s">
        <v>114</v>
      </c>
      <c r="Z449" t="s">
        <v>114</v>
      </c>
      <c r="AA449" t="s">
        <v>114</v>
      </c>
      <c r="AB449" t="s">
        <v>115</v>
      </c>
      <c r="AC449" t="s">
        <v>116</v>
      </c>
      <c r="AD449" t="s">
        <v>110</v>
      </c>
      <c r="AE449" t="s">
        <v>110</v>
      </c>
      <c r="AH449" s="153">
        <v>0</v>
      </c>
      <c r="AI449" s="154">
        <v>42447</v>
      </c>
      <c r="AJ449" s="155">
        <v>976398</v>
      </c>
      <c r="AK449" s="156">
        <v>976398.1</v>
      </c>
      <c r="AL449" s="157">
        <v>42446</v>
      </c>
      <c r="AM449" s="158">
        <v>0</v>
      </c>
      <c r="AN449" t="s">
        <v>117</v>
      </c>
      <c r="AO449" s="159">
        <v>42447.987870370373</v>
      </c>
      <c r="AP449" t="s">
        <v>175</v>
      </c>
      <c r="AQ449" t="s">
        <v>119</v>
      </c>
      <c r="AR449" t="s">
        <v>119</v>
      </c>
      <c r="AT449" s="160">
        <v>42446</v>
      </c>
      <c r="AU449" s="161">
        <v>1</v>
      </c>
      <c r="AV449" s="162">
        <v>1</v>
      </c>
      <c r="AW449" t="s">
        <v>120</v>
      </c>
      <c r="AZ449" s="163">
        <v>42447</v>
      </c>
      <c r="BB449" t="s">
        <v>121</v>
      </c>
      <c r="BC449" t="s">
        <v>114</v>
      </c>
      <c r="BD449" t="s">
        <v>122</v>
      </c>
      <c r="BE449" t="s">
        <v>110</v>
      </c>
      <c r="BH449" t="s">
        <v>122</v>
      </c>
      <c r="BL449" t="s">
        <v>110</v>
      </c>
      <c r="BM449" s="165">
        <v>42446</v>
      </c>
      <c r="BO449" t="s">
        <v>110</v>
      </c>
      <c r="BP449" t="s">
        <v>123</v>
      </c>
      <c r="BS449" s="166">
        <v>42447.97519675926</v>
      </c>
      <c r="BU449" t="s">
        <v>110</v>
      </c>
      <c r="BV449" t="s">
        <v>175</v>
      </c>
      <c r="BW449" t="s">
        <v>110</v>
      </c>
      <c r="BZ449" t="s">
        <v>108</v>
      </c>
      <c r="CA449" t="s">
        <v>174</v>
      </c>
      <c r="CB449" s="167">
        <v>42446</v>
      </c>
      <c r="CC449" s="168">
        <v>0</v>
      </c>
      <c r="CD449" s="169">
        <v>62</v>
      </c>
      <c r="CE449" t="s">
        <v>111</v>
      </c>
      <c r="CH449" t="s">
        <v>145</v>
      </c>
      <c r="CI449" t="s">
        <v>125</v>
      </c>
      <c r="CL449" t="s">
        <v>126</v>
      </c>
      <c r="CM449" t="s">
        <v>137</v>
      </c>
      <c r="CO449" t="s">
        <v>128</v>
      </c>
      <c r="CU449" t="s">
        <v>119</v>
      </c>
      <c r="CV449" t="s">
        <v>108</v>
      </c>
      <c r="CW449" t="s">
        <v>141</v>
      </c>
      <c r="CX449" t="s">
        <v>142</v>
      </c>
      <c r="DD449" s="170">
        <v>2.77</v>
      </c>
      <c r="DE449" t="s">
        <v>110</v>
      </c>
      <c r="DF449" s="171">
        <v>0</v>
      </c>
      <c r="DH449" s="172">
        <v>0</v>
      </c>
      <c r="DI449" t="s">
        <v>175</v>
      </c>
      <c r="DJ449" t="s">
        <v>116</v>
      </c>
      <c r="DK449" s="173">
        <v>42446</v>
      </c>
      <c r="DL449" t="s">
        <v>119</v>
      </c>
      <c r="DN449" s="174">
        <v>2.77</v>
      </c>
      <c r="DO449" s="175">
        <v>1</v>
      </c>
      <c r="DP449" s="176">
        <v>1</v>
      </c>
      <c r="DQ449" s="177">
        <v>976398</v>
      </c>
      <c r="DT449" s="178">
        <v>42447</v>
      </c>
      <c r="DV449" t="s">
        <v>120</v>
      </c>
      <c r="DW449" s="179">
        <v>42446</v>
      </c>
      <c r="DX449" t="s">
        <v>110</v>
      </c>
      <c r="DY449" s="180">
        <v>42446</v>
      </c>
      <c r="DZ449" t="s">
        <v>116</v>
      </c>
      <c r="EC449" t="s">
        <v>123</v>
      </c>
      <c r="ED449" s="181">
        <v>0</v>
      </c>
      <c r="EE449" s="182">
        <v>0</v>
      </c>
      <c r="EG449" t="s">
        <v>132</v>
      </c>
      <c r="EJ449" t="str">
        <f t="shared" si="13"/>
        <v>725000018000</v>
      </c>
    </row>
    <row r="450" spans="1:140" hidden="1" x14ac:dyDescent="0.25">
      <c r="A450" t="s">
        <v>108</v>
      </c>
      <c r="B450" t="s">
        <v>174</v>
      </c>
      <c r="C450" s="140">
        <v>42446</v>
      </c>
      <c r="D450" s="141">
        <v>0</v>
      </c>
      <c r="E450" t="s">
        <v>108</v>
      </c>
      <c r="F450" t="s">
        <v>110</v>
      </c>
      <c r="G450" s="142">
        <v>2016</v>
      </c>
      <c r="H450" s="143">
        <v>9</v>
      </c>
      <c r="I450" s="144">
        <v>42446</v>
      </c>
      <c r="J450" t="s">
        <v>111</v>
      </c>
      <c r="L450" t="s">
        <v>110</v>
      </c>
      <c r="M450" t="s">
        <v>110</v>
      </c>
      <c r="O450" s="146">
        <v>0</v>
      </c>
      <c r="P450" t="s">
        <v>112</v>
      </c>
      <c r="R450" s="148">
        <v>42446</v>
      </c>
      <c r="S450" s="149">
        <v>66</v>
      </c>
      <c r="T450" s="150">
        <v>17089.080000000002</v>
      </c>
      <c r="U450" s="151">
        <v>17089.080000000002</v>
      </c>
      <c r="V450" s="152">
        <v>0</v>
      </c>
      <c r="W450" t="s">
        <v>113</v>
      </c>
      <c r="Y450" t="s">
        <v>114</v>
      </c>
      <c r="Z450" t="s">
        <v>114</v>
      </c>
      <c r="AA450" t="s">
        <v>114</v>
      </c>
      <c r="AB450" t="s">
        <v>115</v>
      </c>
      <c r="AC450" t="s">
        <v>116</v>
      </c>
      <c r="AD450" t="s">
        <v>110</v>
      </c>
      <c r="AE450" t="s">
        <v>110</v>
      </c>
      <c r="AH450" s="153">
        <v>0</v>
      </c>
      <c r="AI450" s="154">
        <v>42447</v>
      </c>
      <c r="AJ450" s="155">
        <v>976398</v>
      </c>
      <c r="AK450" s="156">
        <v>976398.1</v>
      </c>
      <c r="AL450" s="157">
        <v>42446</v>
      </c>
      <c r="AM450" s="158">
        <v>0</v>
      </c>
      <c r="AN450" t="s">
        <v>117</v>
      </c>
      <c r="AO450" s="159">
        <v>42447.987870370373</v>
      </c>
      <c r="AP450" t="s">
        <v>175</v>
      </c>
      <c r="AQ450" t="s">
        <v>119</v>
      </c>
      <c r="AR450" t="s">
        <v>119</v>
      </c>
      <c r="AT450" s="160">
        <v>42446</v>
      </c>
      <c r="AU450" s="161">
        <v>1</v>
      </c>
      <c r="AV450" s="162">
        <v>1</v>
      </c>
      <c r="AW450" t="s">
        <v>120</v>
      </c>
      <c r="AZ450" s="163">
        <v>42447</v>
      </c>
      <c r="BB450" t="s">
        <v>121</v>
      </c>
      <c r="BC450" t="s">
        <v>114</v>
      </c>
      <c r="BD450" t="s">
        <v>122</v>
      </c>
      <c r="BE450" t="s">
        <v>110</v>
      </c>
      <c r="BH450" t="s">
        <v>122</v>
      </c>
      <c r="BL450" t="s">
        <v>110</v>
      </c>
      <c r="BM450" s="165">
        <v>42446</v>
      </c>
      <c r="BO450" t="s">
        <v>110</v>
      </c>
      <c r="BP450" t="s">
        <v>123</v>
      </c>
      <c r="BS450" s="166">
        <v>42447.97519675926</v>
      </c>
      <c r="BU450" t="s">
        <v>110</v>
      </c>
      <c r="BV450" t="s">
        <v>175</v>
      </c>
      <c r="BW450" t="s">
        <v>110</v>
      </c>
      <c r="BZ450" t="s">
        <v>108</v>
      </c>
      <c r="CA450" t="s">
        <v>174</v>
      </c>
      <c r="CB450" s="167">
        <v>42446</v>
      </c>
      <c r="CC450" s="168">
        <v>0</v>
      </c>
      <c r="CD450" s="169">
        <v>63</v>
      </c>
      <c r="CE450" t="s">
        <v>111</v>
      </c>
      <c r="CH450" t="s">
        <v>145</v>
      </c>
      <c r="CI450" t="s">
        <v>125</v>
      </c>
      <c r="CL450" t="s">
        <v>126</v>
      </c>
      <c r="CM450" t="s">
        <v>127</v>
      </c>
      <c r="CO450" t="s">
        <v>128</v>
      </c>
      <c r="CU450" t="s">
        <v>119</v>
      </c>
      <c r="CV450" t="s">
        <v>108</v>
      </c>
      <c r="CW450" t="s">
        <v>129</v>
      </c>
      <c r="CX450" t="s">
        <v>130</v>
      </c>
      <c r="DD450" s="170">
        <v>0.1</v>
      </c>
      <c r="DE450" t="s">
        <v>110</v>
      </c>
      <c r="DF450" s="171">
        <v>0</v>
      </c>
      <c r="DH450" s="172">
        <v>0</v>
      </c>
      <c r="DI450" t="s">
        <v>175</v>
      </c>
      <c r="DJ450" t="s">
        <v>116</v>
      </c>
      <c r="DK450" s="173">
        <v>42446</v>
      </c>
      <c r="DL450" t="s">
        <v>119</v>
      </c>
      <c r="DN450" s="174">
        <v>0.1</v>
      </c>
      <c r="DO450" s="175">
        <v>1</v>
      </c>
      <c r="DP450" s="176">
        <v>1</v>
      </c>
      <c r="DQ450" s="177">
        <v>976398</v>
      </c>
      <c r="DT450" s="178">
        <v>42447</v>
      </c>
      <c r="DV450" t="s">
        <v>120</v>
      </c>
      <c r="DW450" s="179">
        <v>42446</v>
      </c>
      <c r="DX450" t="s">
        <v>110</v>
      </c>
      <c r="DY450" s="180">
        <v>42446</v>
      </c>
      <c r="DZ450" t="s">
        <v>116</v>
      </c>
      <c r="EC450" t="s">
        <v>123</v>
      </c>
      <c r="ED450" s="181">
        <v>0</v>
      </c>
      <c r="EE450" s="182">
        <v>0</v>
      </c>
      <c r="EG450" t="s">
        <v>132</v>
      </c>
      <c r="EJ450" t="str">
        <f t="shared" si="13"/>
        <v>725000099000</v>
      </c>
    </row>
    <row r="451" spans="1:140" hidden="1" x14ac:dyDescent="0.25">
      <c r="A451" t="s">
        <v>108</v>
      </c>
      <c r="B451" t="s">
        <v>174</v>
      </c>
      <c r="C451" s="140">
        <v>42446</v>
      </c>
      <c r="D451" s="141">
        <v>0</v>
      </c>
      <c r="E451" t="s">
        <v>108</v>
      </c>
      <c r="F451" t="s">
        <v>110</v>
      </c>
      <c r="G451" s="142">
        <v>2016</v>
      </c>
      <c r="H451" s="143">
        <v>9</v>
      </c>
      <c r="I451" s="144">
        <v>42446</v>
      </c>
      <c r="J451" t="s">
        <v>111</v>
      </c>
      <c r="L451" t="s">
        <v>110</v>
      </c>
      <c r="M451" t="s">
        <v>110</v>
      </c>
      <c r="O451" s="146">
        <v>0</v>
      </c>
      <c r="P451" t="s">
        <v>112</v>
      </c>
      <c r="R451" s="148">
        <v>42446</v>
      </c>
      <c r="S451" s="149">
        <v>66</v>
      </c>
      <c r="T451" s="150">
        <v>17089.080000000002</v>
      </c>
      <c r="U451" s="151">
        <v>17089.080000000002</v>
      </c>
      <c r="V451" s="152">
        <v>0</v>
      </c>
      <c r="W451" t="s">
        <v>113</v>
      </c>
      <c r="Y451" t="s">
        <v>114</v>
      </c>
      <c r="Z451" t="s">
        <v>114</v>
      </c>
      <c r="AA451" t="s">
        <v>114</v>
      </c>
      <c r="AB451" t="s">
        <v>115</v>
      </c>
      <c r="AC451" t="s">
        <v>116</v>
      </c>
      <c r="AD451" t="s">
        <v>110</v>
      </c>
      <c r="AE451" t="s">
        <v>110</v>
      </c>
      <c r="AH451" s="153">
        <v>0</v>
      </c>
      <c r="AI451" s="154">
        <v>42447</v>
      </c>
      <c r="AJ451" s="155">
        <v>976398</v>
      </c>
      <c r="AK451" s="156">
        <v>976398.1</v>
      </c>
      <c r="AL451" s="157">
        <v>42446</v>
      </c>
      <c r="AM451" s="158">
        <v>0</v>
      </c>
      <c r="AN451" t="s">
        <v>117</v>
      </c>
      <c r="AO451" s="159">
        <v>42447.987870370373</v>
      </c>
      <c r="AP451" t="s">
        <v>175</v>
      </c>
      <c r="AQ451" t="s">
        <v>119</v>
      </c>
      <c r="AR451" t="s">
        <v>119</v>
      </c>
      <c r="AT451" s="160">
        <v>42446</v>
      </c>
      <c r="AU451" s="161">
        <v>1</v>
      </c>
      <c r="AV451" s="162">
        <v>1</v>
      </c>
      <c r="AW451" t="s">
        <v>120</v>
      </c>
      <c r="AZ451" s="163">
        <v>42447</v>
      </c>
      <c r="BB451" t="s">
        <v>121</v>
      </c>
      <c r="BC451" t="s">
        <v>114</v>
      </c>
      <c r="BD451" t="s">
        <v>122</v>
      </c>
      <c r="BE451" t="s">
        <v>110</v>
      </c>
      <c r="BH451" t="s">
        <v>122</v>
      </c>
      <c r="BL451" t="s">
        <v>110</v>
      </c>
      <c r="BM451" s="165">
        <v>42446</v>
      </c>
      <c r="BO451" t="s">
        <v>110</v>
      </c>
      <c r="BP451" t="s">
        <v>123</v>
      </c>
      <c r="BS451" s="166">
        <v>42447.97519675926</v>
      </c>
      <c r="BU451" t="s">
        <v>110</v>
      </c>
      <c r="BV451" t="s">
        <v>175</v>
      </c>
      <c r="BW451" t="s">
        <v>110</v>
      </c>
      <c r="BZ451" t="s">
        <v>108</v>
      </c>
      <c r="CA451" t="s">
        <v>174</v>
      </c>
      <c r="CB451" s="167">
        <v>42446</v>
      </c>
      <c r="CC451" s="168">
        <v>0</v>
      </c>
      <c r="CD451" s="169">
        <v>65</v>
      </c>
      <c r="CE451" t="s">
        <v>111</v>
      </c>
      <c r="CH451" t="s">
        <v>146</v>
      </c>
      <c r="CI451" t="s">
        <v>125</v>
      </c>
      <c r="CL451" t="s">
        <v>126</v>
      </c>
      <c r="CM451" t="s">
        <v>137</v>
      </c>
      <c r="CO451" t="s">
        <v>128</v>
      </c>
      <c r="CU451" t="s">
        <v>119</v>
      </c>
      <c r="CV451" t="s">
        <v>108</v>
      </c>
      <c r="CW451" t="s">
        <v>141</v>
      </c>
      <c r="CX451" t="s">
        <v>142</v>
      </c>
      <c r="DD451" s="170">
        <v>762.98</v>
      </c>
      <c r="DE451" t="s">
        <v>110</v>
      </c>
      <c r="DF451" s="171">
        <v>0</v>
      </c>
      <c r="DH451" s="172">
        <v>0</v>
      </c>
      <c r="DI451" t="s">
        <v>175</v>
      </c>
      <c r="DJ451" t="s">
        <v>116</v>
      </c>
      <c r="DK451" s="173">
        <v>42446</v>
      </c>
      <c r="DL451" t="s">
        <v>119</v>
      </c>
      <c r="DN451" s="174">
        <v>762.98</v>
      </c>
      <c r="DO451" s="175">
        <v>1</v>
      </c>
      <c r="DP451" s="176">
        <v>1</v>
      </c>
      <c r="DQ451" s="177">
        <v>976398</v>
      </c>
      <c r="DT451" s="178">
        <v>42447</v>
      </c>
      <c r="DV451" t="s">
        <v>120</v>
      </c>
      <c r="DW451" s="179">
        <v>42446</v>
      </c>
      <c r="DX451" t="s">
        <v>110</v>
      </c>
      <c r="DY451" s="180">
        <v>42446</v>
      </c>
      <c r="DZ451" t="s">
        <v>116</v>
      </c>
      <c r="EC451" t="s">
        <v>123</v>
      </c>
      <c r="ED451" s="181">
        <v>0</v>
      </c>
      <c r="EE451" s="182">
        <v>0</v>
      </c>
      <c r="EG451" t="s">
        <v>132</v>
      </c>
      <c r="EJ451" t="str">
        <f t="shared" si="13"/>
        <v>726900018000</v>
      </c>
    </row>
    <row r="452" spans="1:140" hidden="1" x14ac:dyDescent="0.25">
      <c r="A452" t="s">
        <v>108</v>
      </c>
      <c r="B452" t="s">
        <v>174</v>
      </c>
      <c r="C452" s="140">
        <v>42446</v>
      </c>
      <c r="D452" s="141">
        <v>0</v>
      </c>
      <c r="E452" t="s">
        <v>108</v>
      </c>
      <c r="F452" t="s">
        <v>110</v>
      </c>
      <c r="G452" s="142">
        <v>2016</v>
      </c>
      <c r="H452" s="143">
        <v>9</v>
      </c>
      <c r="I452" s="144">
        <v>42446</v>
      </c>
      <c r="J452" t="s">
        <v>111</v>
      </c>
      <c r="L452" t="s">
        <v>110</v>
      </c>
      <c r="M452" t="s">
        <v>110</v>
      </c>
      <c r="O452" s="146">
        <v>0</v>
      </c>
      <c r="P452" t="s">
        <v>112</v>
      </c>
      <c r="R452" s="148">
        <v>42446</v>
      </c>
      <c r="S452" s="149">
        <v>66</v>
      </c>
      <c r="T452" s="150">
        <v>17089.080000000002</v>
      </c>
      <c r="U452" s="151">
        <v>17089.080000000002</v>
      </c>
      <c r="V452" s="152">
        <v>0</v>
      </c>
      <c r="W452" t="s">
        <v>113</v>
      </c>
      <c r="Y452" t="s">
        <v>114</v>
      </c>
      <c r="Z452" t="s">
        <v>114</v>
      </c>
      <c r="AA452" t="s">
        <v>114</v>
      </c>
      <c r="AB452" t="s">
        <v>115</v>
      </c>
      <c r="AC452" t="s">
        <v>116</v>
      </c>
      <c r="AD452" t="s">
        <v>110</v>
      </c>
      <c r="AE452" t="s">
        <v>110</v>
      </c>
      <c r="AH452" s="153">
        <v>0</v>
      </c>
      <c r="AI452" s="154">
        <v>42447</v>
      </c>
      <c r="AJ452" s="155">
        <v>976398</v>
      </c>
      <c r="AK452" s="156">
        <v>976398.1</v>
      </c>
      <c r="AL452" s="157">
        <v>42446</v>
      </c>
      <c r="AM452" s="158">
        <v>0</v>
      </c>
      <c r="AN452" t="s">
        <v>117</v>
      </c>
      <c r="AO452" s="159">
        <v>42447.987870370373</v>
      </c>
      <c r="AP452" t="s">
        <v>175</v>
      </c>
      <c r="AQ452" t="s">
        <v>119</v>
      </c>
      <c r="AR452" t="s">
        <v>119</v>
      </c>
      <c r="AT452" s="160">
        <v>42446</v>
      </c>
      <c r="AU452" s="161">
        <v>1</v>
      </c>
      <c r="AV452" s="162">
        <v>1</v>
      </c>
      <c r="AW452" t="s">
        <v>120</v>
      </c>
      <c r="AZ452" s="163">
        <v>42447</v>
      </c>
      <c r="BB452" t="s">
        <v>121</v>
      </c>
      <c r="BC452" t="s">
        <v>114</v>
      </c>
      <c r="BD452" t="s">
        <v>122</v>
      </c>
      <c r="BE452" t="s">
        <v>110</v>
      </c>
      <c r="BH452" t="s">
        <v>122</v>
      </c>
      <c r="BL452" t="s">
        <v>110</v>
      </c>
      <c r="BM452" s="165">
        <v>42446</v>
      </c>
      <c r="BO452" t="s">
        <v>110</v>
      </c>
      <c r="BP452" t="s">
        <v>123</v>
      </c>
      <c r="BS452" s="166">
        <v>42447.97519675926</v>
      </c>
      <c r="BU452" t="s">
        <v>110</v>
      </c>
      <c r="BV452" t="s">
        <v>175</v>
      </c>
      <c r="BW452" t="s">
        <v>110</v>
      </c>
      <c r="BZ452" t="s">
        <v>108</v>
      </c>
      <c r="CA452" t="s">
        <v>174</v>
      </c>
      <c r="CB452" s="167">
        <v>42446</v>
      </c>
      <c r="CC452" s="168">
        <v>0</v>
      </c>
      <c r="CD452" s="169">
        <v>66</v>
      </c>
      <c r="CE452" t="s">
        <v>111</v>
      </c>
      <c r="CH452" t="s">
        <v>146</v>
      </c>
      <c r="CI452" t="s">
        <v>125</v>
      </c>
      <c r="CL452" t="s">
        <v>126</v>
      </c>
      <c r="CM452" t="s">
        <v>127</v>
      </c>
      <c r="CO452" t="s">
        <v>128</v>
      </c>
      <c r="CU452" t="s">
        <v>119</v>
      </c>
      <c r="CV452" t="s">
        <v>108</v>
      </c>
      <c r="CW452" t="s">
        <v>129</v>
      </c>
      <c r="CX452" t="s">
        <v>130</v>
      </c>
      <c r="DD452" s="170">
        <v>14.68</v>
      </c>
      <c r="DE452" t="s">
        <v>110</v>
      </c>
      <c r="DF452" s="171">
        <v>0</v>
      </c>
      <c r="DH452" s="172">
        <v>0</v>
      </c>
      <c r="DI452" t="s">
        <v>175</v>
      </c>
      <c r="DJ452" t="s">
        <v>116</v>
      </c>
      <c r="DK452" s="173">
        <v>42446</v>
      </c>
      <c r="DL452" t="s">
        <v>119</v>
      </c>
      <c r="DN452" s="174">
        <v>14.68</v>
      </c>
      <c r="DO452" s="175">
        <v>1</v>
      </c>
      <c r="DP452" s="176">
        <v>1</v>
      </c>
      <c r="DQ452" s="177">
        <v>976398</v>
      </c>
      <c r="DT452" s="178">
        <v>42447</v>
      </c>
      <c r="DV452" t="s">
        <v>120</v>
      </c>
      <c r="DW452" s="179">
        <v>42446</v>
      </c>
      <c r="DX452" t="s">
        <v>110</v>
      </c>
      <c r="DY452" s="180">
        <v>42446</v>
      </c>
      <c r="DZ452" t="s">
        <v>116</v>
      </c>
      <c r="EC452" t="s">
        <v>123</v>
      </c>
      <c r="ED452" s="181">
        <v>0</v>
      </c>
      <c r="EE452" s="182">
        <v>0</v>
      </c>
      <c r="EG452" t="s">
        <v>132</v>
      </c>
      <c r="EJ452" t="str">
        <f t="shared" si="13"/>
        <v>726900099000</v>
      </c>
    </row>
    <row r="453" spans="1:140" x14ac:dyDescent="0.25">
      <c r="A453" s="197" t="s">
        <v>0</v>
      </c>
      <c r="B453" s="199" t="s">
        <v>1</v>
      </c>
      <c r="C453" s="200" t="s">
        <v>2</v>
      </c>
      <c r="D453" s="202" t="s">
        <v>3</v>
      </c>
      <c r="E453" s="204" t="s">
        <v>0</v>
      </c>
      <c r="F453" s="205" t="s">
        <v>4</v>
      </c>
      <c r="G453" s="206" t="s">
        <v>5</v>
      </c>
      <c r="H453" s="207" t="s">
        <v>6</v>
      </c>
      <c r="I453" s="208" t="s">
        <v>7</v>
      </c>
      <c r="J453" s="209" t="s">
        <v>8</v>
      </c>
      <c r="K453" s="210" t="s">
        <v>9</v>
      </c>
      <c r="L453" s="211" t="s">
        <v>10</v>
      </c>
      <c r="M453" s="212" t="s">
        <v>11</v>
      </c>
      <c r="N453" s="213" t="s">
        <v>2</v>
      </c>
      <c r="O453" s="214" t="s">
        <v>6</v>
      </c>
      <c r="P453" s="215" t="s">
        <v>12</v>
      </c>
      <c r="Q453" s="216" t="s">
        <v>12</v>
      </c>
      <c r="R453" s="217" t="s">
        <v>13</v>
      </c>
      <c r="S453" s="218" t="s">
        <v>14</v>
      </c>
      <c r="T453" s="219" t="s">
        <v>15</v>
      </c>
      <c r="U453" s="221" t="s">
        <v>16</v>
      </c>
      <c r="V453" s="222" t="s">
        <v>17</v>
      </c>
      <c r="W453" s="224" t="s">
        <v>18</v>
      </c>
      <c r="X453" s="225" t="s">
        <v>19</v>
      </c>
      <c r="Y453" s="226" t="s">
        <v>20</v>
      </c>
      <c r="Z453" s="227" t="s">
        <v>21</v>
      </c>
      <c r="AA453" s="228" t="s">
        <v>22</v>
      </c>
      <c r="AB453" s="229" t="s">
        <v>23</v>
      </c>
      <c r="AC453" s="230" t="s">
        <v>24</v>
      </c>
      <c r="AD453" s="231" t="s">
        <v>25</v>
      </c>
      <c r="AE453" s="232" t="s">
        <v>26</v>
      </c>
      <c r="AF453" s="233" t="s">
        <v>27</v>
      </c>
      <c r="AG453" s="234" t="s">
        <v>28</v>
      </c>
      <c r="AH453" s="235" t="s">
        <v>29</v>
      </c>
      <c r="AI453" s="236" t="s">
        <v>30</v>
      </c>
      <c r="AJ453" s="237" t="s">
        <v>31</v>
      </c>
      <c r="AK453" s="238" t="s">
        <v>31</v>
      </c>
      <c r="AL453" s="240" t="s">
        <v>32</v>
      </c>
      <c r="AM453" s="241" t="s">
        <v>33</v>
      </c>
      <c r="AN453" s="242" t="s">
        <v>34</v>
      </c>
      <c r="AO453" s="243" t="s">
        <v>35</v>
      </c>
      <c r="AP453" s="245" t="s">
        <v>36</v>
      </c>
      <c r="AQ453" s="246" t="s">
        <v>37</v>
      </c>
      <c r="AR453" s="247" t="s">
        <v>37</v>
      </c>
      <c r="AS453" s="248" t="s">
        <v>38</v>
      </c>
      <c r="AT453" s="249" t="s">
        <v>39</v>
      </c>
      <c r="AU453" s="250" t="s">
        <v>40</v>
      </c>
      <c r="AV453" s="252" t="s">
        <v>41</v>
      </c>
      <c r="AW453" s="253" t="s">
        <v>42</v>
      </c>
      <c r="AX453" s="254" t="s">
        <v>43</v>
      </c>
      <c r="AY453" s="255" t="s">
        <v>44</v>
      </c>
      <c r="AZ453" s="256" t="s">
        <v>45</v>
      </c>
      <c r="BA453" s="257" t="s">
        <v>23</v>
      </c>
      <c r="BB453" s="258" t="s">
        <v>46</v>
      </c>
      <c r="BC453" s="259" t="s">
        <v>47</v>
      </c>
      <c r="BD453" s="260" t="s">
        <v>48</v>
      </c>
      <c r="BE453" s="261" t="s">
        <v>49</v>
      </c>
      <c r="BF453" s="262" t="s">
        <v>34</v>
      </c>
      <c r="BG453" s="263" t="s">
        <v>35</v>
      </c>
      <c r="BH453" s="264" t="s">
        <v>50</v>
      </c>
      <c r="BI453" s="265" t="s">
        <v>51</v>
      </c>
      <c r="BJ453" s="266" t="s">
        <v>52</v>
      </c>
      <c r="BK453" s="267" t="s">
        <v>53</v>
      </c>
      <c r="BL453" s="268" t="s">
        <v>54</v>
      </c>
      <c r="BM453" s="269" t="s">
        <v>55</v>
      </c>
      <c r="BN453" s="270" t="s">
        <v>56</v>
      </c>
      <c r="BO453" s="271" t="s">
        <v>57</v>
      </c>
      <c r="BP453" s="272" t="s">
        <v>58</v>
      </c>
      <c r="BQ453" s="273" t="s">
        <v>59</v>
      </c>
      <c r="BR453" s="274" t="s">
        <v>60</v>
      </c>
      <c r="BS453" s="275" t="s">
        <v>61</v>
      </c>
      <c r="BT453" s="276" t="s">
        <v>62</v>
      </c>
      <c r="BU453" s="277" t="s">
        <v>63</v>
      </c>
      <c r="BV453" s="278" t="s">
        <v>64</v>
      </c>
      <c r="BW453" s="279" t="s">
        <v>65</v>
      </c>
      <c r="BX453" s="280" t="s">
        <v>66</v>
      </c>
      <c r="BY453" s="281" t="s">
        <v>67</v>
      </c>
      <c r="BZ453" s="282" t="s">
        <v>0</v>
      </c>
      <c r="CA453" s="283" t="s">
        <v>1</v>
      </c>
      <c r="CB453" s="284" t="s">
        <v>2</v>
      </c>
      <c r="CC453" s="285" t="s">
        <v>3</v>
      </c>
      <c r="CD453" s="286" t="s">
        <v>68</v>
      </c>
      <c r="CE453" s="287" t="s">
        <v>9</v>
      </c>
      <c r="CF453" s="288" t="s">
        <v>69</v>
      </c>
      <c r="CG453" s="289" t="s">
        <v>70</v>
      </c>
      <c r="CH453" s="290" t="s">
        <v>71</v>
      </c>
      <c r="CI453" s="291" t="s">
        <v>72</v>
      </c>
      <c r="CJ453" s="292" t="s">
        <v>73</v>
      </c>
      <c r="CK453" s="293" t="s">
        <v>74</v>
      </c>
      <c r="CL453" s="294" t="s">
        <v>75</v>
      </c>
      <c r="CM453" s="295" t="s">
        <v>76</v>
      </c>
      <c r="CN453" s="296" t="s">
        <v>77</v>
      </c>
      <c r="CO453" s="297" t="s">
        <v>78</v>
      </c>
      <c r="CP453" s="298" t="s">
        <v>79</v>
      </c>
      <c r="CQ453" s="299" t="s">
        <v>80</v>
      </c>
      <c r="CR453" s="300" t="s">
        <v>53</v>
      </c>
      <c r="CS453" s="301" t="s">
        <v>81</v>
      </c>
      <c r="CT453" s="302" t="s">
        <v>82</v>
      </c>
      <c r="CU453" s="303" t="s">
        <v>37</v>
      </c>
      <c r="CV453" s="304" t="s">
        <v>83</v>
      </c>
      <c r="CW453" s="305" t="s">
        <v>84</v>
      </c>
      <c r="CX453" s="306" t="s">
        <v>85</v>
      </c>
      <c r="CY453" s="307" t="s">
        <v>86</v>
      </c>
      <c r="CZ453" s="308" t="s">
        <v>87</v>
      </c>
      <c r="DA453" s="309" t="s">
        <v>88</v>
      </c>
      <c r="DB453" s="310" t="s">
        <v>89</v>
      </c>
      <c r="DC453" s="311" t="s">
        <v>90</v>
      </c>
      <c r="DD453" s="312" t="s">
        <v>91</v>
      </c>
      <c r="DE453" s="313" t="s">
        <v>92</v>
      </c>
      <c r="DF453" s="314" t="s">
        <v>93</v>
      </c>
      <c r="DG453" s="315" t="s">
        <v>94</v>
      </c>
      <c r="DH453" s="316" t="s">
        <v>95</v>
      </c>
      <c r="DI453" s="317" t="s">
        <v>96</v>
      </c>
      <c r="DJ453" s="318" t="s">
        <v>23</v>
      </c>
      <c r="DK453" s="319" t="s">
        <v>97</v>
      </c>
      <c r="DL453" s="320" t="s">
        <v>37</v>
      </c>
      <c r="DM453" s="321" t="s">
        <v>38</v>
      </c>
      <c r="DN453" s="322" t="s">
        <v>91</v>
      </c>
      <c r="DO453" s="323" t="s">
        <v>40</v>
      </c>
      <c r="DP453" s="324" t="s">
        <v>41</v>
      </c>
      <c r="DQ453" s="325" t="s">
        <v>31</v>
      </c>
      <c r="DR453" s="326" t="s">
        <v>43</v>
      </c>
      <c r="DS453" s="327" t="s">
        <v>44</v>
      </c>
      <c r="DT453" s="328" t="s">
        <v>45</v>
      </c>
      <c r="DU453" s="329" t="s">
        <v>23</v>
      </c>
      <c r="DV453" s="330" t="s">
        <v>18</v>
      </c>
      <c r="DW453" s="331" t="s">
        <v>98</v>
      </c>
      <c r="DX453" s="332" t="s">
        <v>47</v>
      </c>
      <c r="DY453" s="333" t="s">
        <v>99</v>
      </c>
      <c r="DZ453" s="334" t="s">
        <v>100</v>
      </c>
      <c r="EA453" s="335" t="s">
        <v>101</v>
      </c>
      <c r="EB453" s="336" t="s">
        <v>102</v>
      </c>
      <c r="EC453" s="337" t="s">
        <v>103</v>
      </c>
      <c r="ED453" s="338" t="s">
        <v>104</v>
      </c>
      <c r="EE453" s="339" t="s">
        <v>105</v>
      </c>
      <c r="EF453" s="340" t="s">
        <v>106</v>
      </c>
      <c r="EG453" s="341" t="s">
        <v>107</v>
      </c>
      <c r="EH453" s="342" t="s">
        <v>66</v>
      </c>
      <c r="EI453" s="343" t="s">
        <v>67</v>
      </c>
      <c r="EJ453" s="197" t="s">
        <v>192</v>
      </c>
    </row>
    <row r="454" spans="1:140" hidden="1" x14ac:dyDescent="0.25">
      <c r="A454" t="s">
        <v>108</v>
      </c>
      <c r="B454" t="s">
        <v>176</v>
      </c>
      <c r="C454" s="140">
        <v>42460</v>
      </c>
      <c r="D454" s="141">
        <v>0</v>
      </c>
      <c r="E454" t="s">
        <v>108</v>
      </c>
      <c r="F454" t="s">
        <v>110</v>
      </c>
      <c r="G454" s="142">
        <v>2016</v>
      </c>
      <c r="H454" s="143">
        <v>9</v>
      </c>
      <c r="I454" s="144">
        <v>42460</v>
      </c>
      <c r="J454" t="s">
        <v>111</v>
      </c>
      <c r="L454" t="s">
        <v>110</v>
      </c>
      <c r="M454" t="s">
        <v>110</v>
      </c>
      <c r="O454" s="146">
        <v>0</v>
      </c>
      <c r="P454" t="s">
        <v>112</v>
      </c>
      <c r="R454" s="148">
        <v>42460</v>
      </c>
      <c r="S454" s="149">
        <v>54</v>
      </c>
      <c r="T454" s="150">
        <v>19370.62</v>
      </c>
      <c r="U454" s="151">
        <v>19370.62</v>
      </c>
      <c r="V454" s="152">
        <v>0</v>
      </c>
      <c r="W454" t="s">
        <v>113</v>
      </c>
      <c r="Y454" t="s">
        <v>114</v>
      </c>
      <c r="Z454" t="s">
        <v>114</v>
      </c>
      <c r="AA454" t="s">
        <v>114</v>
      </c>
      <c r="AB454" t="s">
        <v>115</v>
      </c>
      <c r="AC454" t="s">
        <v>116</v>
      </c>
      <c r="AD454" t="s">
        <v>110</v>
      </c>
      <c r="AE454" t="s">
        <v>110</v>
      </c>
      <c r="AH454" s="153">
        <v>0</v>
      </c>
      <c r="AI454" s="154">
        <v>42460</v>
      </c>
      <c r="AJ454" s="155">
        <v>1031594</v>
      </c>
      <c r="AK454" s="156">
        <v>1031594.1</v>
      </c>
      <c r="AL454" s="157">
        <v>42460</v>
      </c>
      <c r="AM454" s="158">
        <v>0</v>
      </c>
      <c r="AN454" t="s">
        <v>117</v>
      </c>
      <c r="AO454" s="159">
        <v>42460.326886574076</v>
      </c>
      <c r="AP454" t="s">
        <v>177</v>
      </c>
      <c r="AQ454" t="s">
        <v>119</v>
      </c>
      <c r="AR454" t="s">
        <v>119</v>
      </c>
      <c r="AT454" s="160">
        <v>42460</v>
      </c>
      <c r="AU454" s="161">
        <v>1</v>
      </c>
      <c r="AV454" s="162">
        <v>1</v>
      </c>
      <c r="AW454" t="s">
        <v>120</v>
      </c>
      <c r="AZ454" s="163">
        <v>42460</v>
      </c>
      <c r="BB454" t="s">
        <v>121</v>
      </c>
      <c r="BC454" t="s">
        <v>114</v>
      </c>
      <c r="BD454" t="s">
        <v>122</v>
      </c>
      <c r="BE454" t="s">
        <v>110</v>
      </c>
      <c r="BH454" t="s">
        <v>122</v>
      </c>
      <c r="BL454" t="s">
        <v>110</v>
      </c>
      <c r="BM454" s="165">
        <v>42460</v>
      </c>
      <c r="BO454" t="s">
        <v>110</v>
      </c>
      <c r="BP454" t="s">
        <v>123</v>
      </c>
      <c r="BS454" s="166">
        <v>42460.315682870372</v>
      </c>
      <c r="BU454" t="s">
        <v>110</v>
      </c>
      <c r="BV454" t="s">
        <v>177</v>
      </c>
      <c r="BW454" t="s">
        <v>110</v>
      </c>
      <c r="BZ454" t="s">
        <v>108</v>
      </c>
      <c r="CA454" t="s">
        <v>176</v>
      </c>
      <c r="CB454" s="167">
        <v>42460</v>
      </c>
      <c r="CC454" s="168">
        <v>0</v>
      </c>
      <c r="CD454" s="169">
        <v>5</v>
      </c>
      <c r="CE454" t="s">
        <v>111</v>
      </c>
      <c r="CH454" t="s">
        <v>148</v>
      </c>
      <c r="CL454" t="s">
        <v>126</v>
      </c>
      <c r="CM454" t="s">
        <v>134</v>
      </c>
      <c r="CU454" t="s">
        <v>119</v>
      </c>
      <c r="DD454" s="170">
        <v>-175.88</v>
      </c>
      <c r="DE454" t="s">
        <v>110</v>
      </c>
      <c r="DF454" s="171">
        <v>0</v>
      </c>
      <c r="DH454" s="172">
        <v>0</v>
      </c>
      <c r="DI454" t="s">
        <v>177</v>
      </c>
      <c r="DJ454" t="s">
        <v>116</v>
      </c>
      <c r="DK454" s="173">
        <v>42460</v>
      </c>
      <c r="DL454" t="s">
        <v>119</v>
      </c>
      <c r="DN454" s="174">
        <v>-175.88</v>
      </c>
      <c r="DO454" s="175">
        <v>1</v>
      </c>
      <c r="DP454" s="176">
        <v>1</v>
      </c>
      <c r="DQ454" s="177">
        <v>1031594</v>
      </c>
      <c r="DT454" s="178">
        <v>42460</v>
      </c>
      <c r="DV454" t="s">
        <v>120</v>
      </c>
      <c r="DW454" s="179">
        <v>42460</v>
      </c>
      <c r="DX454" t="s">
        <v>110</v>
      </c>
      <c r="DY454" s="180">
        <v>42460</v>
      </c>
      <c r="DZ454" t="s">
        <v>116</v>
      </c>
      <c r="EC454" t="s">
        <v>123</v>
      </c>
      <c r="ED454" s="181">
        <v>0</v>
      </c>
      <c r="EE454" s="182">
        <v>0</v>
      </c>
      <c r="EG454" t="s">
        <v>132</v>
      </c>
      <c r="EJ454" t="str">
        <f t="shared" ref="EJ454:EJ485" si="14">CONCATENATE(CH454,CM454)</f>
        <v>205200019800</v>
      </c>
    </row>
    <row r="455" spans="1:140" hidden="1" x14ac:dyDescent="0.25">
      <c r="A455" t="s">
        <v>108</v>
      </c>
      <c r="B455" t="s">
        <v>176</v>
      </c>
      <c r="C455" s="140">
        <v>42460</v>
      </c>
      <c r="D455" s="141">
        <v>0</v>
      </c>
      <c r="E455" t="s">
        <v>108</v>
      </c>
      <c r="F455" t="s">
        <v>110</v>
      </c>
      <c r="G455" s="142">
        <v>2016</v>
      </c>
      <c r="H455" s="143">
        <v>9</v>
      </c>
      <c r="I455" s="144">
        <v>42460</v>
      </c>
      <c r="J455" t="s">
        <v>111</v>
      </c>
      <c r="L455" t="s">
        <v>110</v>
      </c>
      <c r="M455" t="s">
        <v>110</v>
      </c>
      <c r="O455" s="146">
        <v>0</v>
      </c>
      <c r="P455" t="s">
        <v>112</v>
      </c>
      <c r="R455" s="148">
        <v>42460</v>
      </c>
      <c r="S455" s="149">
        <v>54</v>
      </c>
      <c r="T455" s="150">
        <v>19370.62</v>
      </c>
      <c r="U455" s="151">
        <v>19370.62</v>
      </c>
      <c r="V455" s="152">
        <v>0</v>
      </c>
      <c r="W455" t="s">
        <v>113</v>
      </c>
      <c r="Y455" t="s">
        <v>114</v>
      </c>
      <c r="Z455" t="s">
        <v>114</v>
      </c>
      <c r="AA455" t="s">
        <v>114</v>
      </c>
      <c r="AB455" t="s">
        <v>115</v>
      </c>
      <c r="AC455" t="s">
        <v>116</v>
      </c>
      <c r="AD455" t="s">
        <v>110</v>
      </c>
      <c r="AE455" t="s">
        <v>110</v>
      </c>
      <c r="AH455" s="153">
        <v>0</v>
      </c>
      <c r="AI455" s="154">
        <v>42460</v>
      </c>
      <c r="AJ455" s="155">
        <v>1031594</v>
      </c>
      <c r="AK455" s="156">
        <v>1031594.1</v>
      </c>
      <c r="AL455" s="157">
        <v>42460</v>
      </c>
      <c r="AM455" s="158">
        <v>0</v>
      </c>
      <c r="AN455" t="s">
        <v>117</v>
      </c>
      <c r="AO455" s="159">
        <v>42460.326886574076</v>
      </c>
      <c r="AP455" t="s">
        <v>177</v>
      </c>
      <c r="AQ455" t="s">
        <v>119</v>
      </c>
      <c r="AR455" t="s">
        <v>119</v>
      </c>
      <c r="AT455" s="160">
        <v>42460</v>
      </c>
      <c r="AU455" s="161">
        <v>1</v>
      </c>
      <c r="AV455" s="162">
        <v>1</v>
      </c>
      <c r="AW455" t="s">
        <v>120</v>
      </c>
      <c r="AZ455" s="163">
        <v>42460</v>
      </c>
      <c r="BB455" t="s">
        <v>121</v>
      </c>
      <c r="BC455" t="s">
        <v>114</v>
      </c>
      <c r="BD455" t="s">
        <v>122</v>
      </c>
      <c r="BE455" t="s">
        <v>110</v>
      </c>
      <c r="BH455" t="s">
        <v>122</v>
      </c>
      <c r="BL455" t="s">
        <v>110</v>
      </c>
      <c r="BM455" s="165">
        <v>42460</v>
      </c>
      <c r="BO455" t="s">
        <v>110</v>
      </c>
      <c r="BP455" t="s">
        <v>123</v>
      </c>
      <c r="BS455" s="166">
        <v>42460.315682870372</v>
      </c>
      <c r="BU455" t="s">
        <v>110</v>
      </c>
      <c r="BV455" t="s">
        <v>177</v>
      </c>
      <c r="BW455" t="s">
        <v>110</v>
      </c>
      <c r="BZ455" t="s">
        <v>108</v>
      </c>
      <c r="CA455" t="s">
        <v>176</v>
      </c>
      <c r="CB455" s="167">
        <v>42460</v>
      </c>
      <c r="CC455" s="168">
        <v>0</v>
      </c>
      <c r="CD455" s="169">
        <v>1</v>
      </c>
      <c r="CE455" t="s">
        <v>111</v>
      </c>
      <c r="CH455" t="s">
        <v>147</v>
      </c>
      <c r="CL455" t="s">
        <v>126</v>
      </c>
      <c r="CM455" t="s">
        <v>137</v>
      </c>
      <c r="CU455" t="s">
        <v>119</v>
      </c>
      <c r="DD455" s="170">
        <v>-8746.9500000000007</v>
      </c>
      <c r="DE455" t="s">
        <v>110</v>
      </c>
      <c r="DF455" s="171">
        <v>0</v>
      </c>
      <c r="DH455" s="172">
        <v>0</v>
      </c>
      <c r="DI455" t="s">
        <v>177</v>
      </c>
      <c r="DJ455" t="s">
        <v>116</v>
      </c>
      <c r="DK455" s="173">
        <v>42460</v>
      </c>
      <c r="DL455" t="s">
        <v>119</v>
      </c>
      <c r="DN455" s="174">
        <v>-8746.9500000000007</v>
      </c>
      <c r="DO455" s="175">
        <v>1</v>
      </c>
      <c r="DP455" s="176">
        <v>1</v>
      </c>
      <c r="DQ455" s="177">
        <v>1031594</v>
      </c>
      <c r="DT455" s="178">
        <v>42460</v>
      </c>
      <c r="DV455" t="s">
        <v>120</v>
      </c>
      <c r="DW455" s="179">
        <v>42460</v>
      </c>
      <c r="DX455" t="s">
        <v>110</v>
      </c>
      <c r="DY455" s="180">
        <v>42460</v>
      </c>
      <c r="DZ455" t="s">
        <v>116</v>
      </c>
      <c r="EC455" t="s">
        <v>123</v>
      </c>
      <c r="ED455" s="181">
        <v>0</v>
      </c>
      <c r="EE455" s="182">
        <v>0</v>
      </c>
      <c r="EF455" t="s">
        <v>123</v>
      </c>
      <c r="EG455" t="s">
        <v>132</v>
      </c>
      <c r="EJ455" t="str">
        <f t="shared" si="14"/>
        <v>100000018000</v>
      </c>
    </row>
    <row r="456" spans="1:140" hidden="1" x14ac:dyDescent="0.25">
      <c r="A456" t="s">
        <v>108</v>
      </c>
      <c r="B456" t="s">
        <v>176</v>
      </c>
      <c r="C456" s="140">
        <v>42460</v>
      </c>
      <c r="D456" s="141">
        <v>0</v>
      </c>
      <c r="E456" t="s">
        <v>108</v>
      </c>
      <c r="F456" t="s">
        <v>110</v>
      </c>
      <c r="G456" s="142">
        <v>2016</v>
      </c>
      <c r="H456" s="143">
        <v>9</v>
      </c>
      <c r="I456" s="144">
        <v>42460</v>
      </c>
      <c r="J456" t="s">
        <v>111</v>
      </c>
      <c r="L456" t="s">
        <v>110</v>
      </c>
      <c r="M456" t="s">
        <v>110</v>
      </c>
      <c r="O456" s="146">
        <v>0</v>
      </c>
      <c r="P456" t="s">
        <v>112</v>
      </c>
      <c r="R456" s="148">
        <v>42460</v>
      </c>
      <c r="S456" s="149">
        <v>54</v>
      </c>
      <c r="T456" s="150">
        <v>19370.62</v>
      </c>
      <c r="U456" s="151">
        <v>19370.62</v>
      </c>
      <c r="V456" s="152">
        <v>0</v>
      </c>
      <c r="W456" t="s">
        <v>113</v>
      </c>
      <c r="Y456" t="s">
        <v>114</v>
      </c>
      <c r="Z456" t="s">
        <v>114</v>
      </c>
      <c r="AA456" t="s">
        <v>114</v>
      </c>
      <c r="AB456" t="s">
        <v>115</v>
      </c>
      <c r="AC456" t="s">
        <v>116</v>
      </c>
      <c r="AD456" t="s">
        <v>110</v>
      </c>
      <c r="AE456" t="s">
        <v>110</v>
      </c>
      <c r="AH456" s="153">
        <v>0</v>
      </c>
      <c r="AI456" s="154">
        <v>42460</v>
      </c>
      <c r="AJ456" s="155">
        <v>1031594</v>
      </c>
      <c r="AK456" s="156">
        <v>1031594.1</v>
      </c>
      <c r="AL456" s="157">
        <v>42460</v>
      </c>
      <c r="AM456" s="158">
        <v>0</v>
      </c>
      <c r="AN456" t="s">
        <v>117</v>
      </c>
      <c r="AO456" s="159">
        <v>42460.326886574076</v>
      </c>
      <c r="AP456" t="s">
        <v>177</v>
      </c>
      <c r="AQ456" t="s">
        <v>119</v>
      </c>
      <c r="AR456" t="s">
        <v>119</v>
      </c>
      <c r="AT456" s="160">
        <v>42460</v>
      </c>
      <c r="AU456" s="161">
        <v>1</v>
      </c>
      <c r="AV456" s="162">
        <v>1</v>
      </c>
      <c r="AW456" t="s">
        <v>120</v>
      </c>
      <c r="AZ456" s="163">
        <v>42460</v>
      </c>
      <c r="BB456" t="s">
        <v>121</v>
      </c>
      <c r="BC456" t="s">
        <v>114</v>
      </c>
      <c r="BD456" t="s">
        <v>122</v>
      </c>
      <c r="BE456" t="s">
        <v>110</v>
      </c>
      <c r="BH456" t="s">
        <v>122</v>
      </c>
      <c r="BL456" t="s">
        <v>110</v>
      </c>
      <c r="BM456" s="165">
        <v>42460</v>
      </c>
      <c r="BO456" t="s">
        <v>110</v>
      </c>
      <c r="BP456" t="s">
        <v>123</v>
      </c>
      <c r="BS456" s="166">
        <v>42460.315682870372</v>
      </c>
      <c r="BU456" t="s">
        <v>110</v>
      </c>
      <c r="BV456" t="s">
        <v>177</v>
      </c>
      <c r="BW456" t="s">
        <v>110</v>
      </c>
      <c r="BZ456" t="s">
        <v>108</v>
      </c>
      <c r="CA456" t="s">
        <v>176</v>
      </c>
      <c r="CB456" s="167">
        <v>42460</v>
      </c>
      <c r="CC456" s="168">
        <v>0</v>
      </c>
      <c r="CD456" s="169">
        <v>2</v>
      </c>
      <c r="CE456" t="s">
        <v>111</v>
      </c>
      <c r="CH456" t="s">
        <v>147</v>
      </c>
      <c r="CL456" t="s">
        <v>126</v>
      </c>
      <c r="CM456" t="s">
        <v>134</v>
      </c>
      <c r="CU456" t="s">
        <v>119</v>
      </c>
      <c r="DD456" s="170">
        <v>-1595.42</v>
      </c>
      <c r="DE456" t="s">
        <v>110</v>
      </c>
      <c r="DF456" s="171">
        <v>0</v>
      </c>
      <c r="DH456" s="172">
        <v>0</v>
      </c>
      <c r="DI456" t="s">
        <v>177</v>
      </c>
      <c r="DJ456" t="s">
        <v>116</v>
      </c>
      <c r="DK456" s="173">
        <v>42460</v>
      </c>
      <c r="DL456" t="s">
        <v>119</v>
      </c>
      <c r="DN456" s="174">
        <v>-1595.42</v>
      </c>
      <c r="DO456" s="175">
        <v>1</v>
      </c>
      <c r="DP456" s="176">
        <v>1</v>
      </c>
      <c r="DQ456" s="177">
        <v>1031594</v>
      </c>
      <c r="DT456" s="178">
        <v>42460</v>
      </c>
      <c r="DV456" t="s">
        <v>120</v>
      </c>
      <c r="DW456" s="179">
        <v>42460</v>
      </c>
      <c r="DX456" t="s">
        <v>110</v>
      </c>
      <c r="DY456" s="180">
        <v>42460</v>
      </c>
      <c r="DZ456" t="s">
        <v>116</v>
      </c>
      <c r="EC456" t="s">
        <v>123</v>
      </c>
      <c r="ED456" s="181">
        <v>0</v>
      </c>
      <c r="EE456" s="182">
        <v>0</v>
      </c>
      <c r="EG456" t="s">
        <v>132</v>
      </c>
      <c r="EJ456" t="str">
        <f t="shared" si="14"/>
        <v>100000019800</v>
      </c>
    </row>
    <row r="457" spans="1:140" hidden="1" x14ac:dyDescent="0.25">
      <c r="A457" t="s">
        <v>108</v>
      </c>
      <c r="B457" t="s">
        <v>176</v>
      </c>
      <c r="C457" s="140">
        <v>42460</v>
      </c>
      <c r="D457" s="141">
        <v>0</v>
      </c>
      <c r="E457" t="s">
        <v>108</v>
      </c>
      <c r="F457" t="s">
        <v>110</v>
      </c>
      <c r="G457" s="142">
        <v>2016</v>
      </c>
      <c r="H457" s="143">
        <v>9</v>
      </c>
      <c r="I457" s="144">
        <v>42460</v>
      </c>
      <c r="J457" t="s">
        <v>111</v>
      </c>
      <c r="L457" t="s">
        <v>110</v>
      </c>
      <c r="M457" t="s">
        <v>110</v>
      </c>
      <c r="O457" s="146">
        <v>0</v>
      </c>
      <c r="P457" t="s">
        <v>112</v>
      </c>
      <c r="R457" s="148">
        <v>42460</v>
      </c>
      <c r="S457" s="149">
        <v>54</v>
      </c>
      <c r="T457" s="150">
        <v>19370.62</v>
      </c>
      <c r="U457" s="151">
        <v>19370.62</v>
      </c>
      <c r="V457" s="152">
        <v>0</v>
      </c>
      <c r="W457" t="s">
        <v>113</v>
      </c>
      <c r="Y457" t="s">
        <v>114</v>
      </c>
      <c r="Z457" t="s">
        <v>114</v>
      </c>
      <c r="AA457" t="s">
        <v>114</v>
      </c>
      <c r="AB457" t="s">
        <v>115</v>
      </c>
      <c r="AC457" t="s">
        <v>116</v>
      </c>
      <c r="AD457" t="s">
        <v>110</v>
      </c>
      <c r="AE457" t="s">
        <v>110</v>
      </c>
      <c r="AH457" s="153">
        <v>0</v>
      </c>
      <c r="AI457" s="154">
        <v>42460</v>
      </c>
      <c r="AJ457" s="155">
        <v>1031594</v>
      </c>
      <c r="AK457" s="156">
        <v>1031594.1</v>
      </c>
      <c r="AL457" s="157">
        <v>42460</v>
      </c>
      <c r="AM457" s="158">
        <v>0</v>
      </c>
      <c r="AN457" t="s">
        <v>117</v>
      </c>
      <c r="AO457" s="159">
        <v>42460.326886574076</v>
      </c>
      <c r="AP457" t="s">
        <v>177</v>
      </c>
      <c r="AQ457" t="s">
        <v>119</v>
      </c>
      <c r="AR457" t="s">
        <v>119</v>
      </c>
      <c r="AT457" s="160">
        <v>42460</v>
      </c>
      <c r="AU457" s="161">
        <v>1</v>
      </c>
      <c r="AV457" s="162">
        <v>1</v>
      </c>
      <c r="AW457" t="s">
        <v>120</v>
      </c>
      <c r="AZ457" s="163">
        <v>42460</v>
      </c>
      <c r="BB457" t="s">
        <v>121</v>
      </c>
      <c r="BC457" t="s">
        <v>114</v>
      </c>
      <c r="BD457" t="s">
        <v>122</v>
      </c>
      <c r="BE457" t="s">
        <v>110</v>
      </c>
      <c r="BH457" t="s">
        <v>122</v>
      </c>
      <c r="BL457" t="s">
        <v>110</v>
      </c>
      <c r="BM457" s="165">
        <v>42460</v>
      </c>
      <c r="BO457" t="s">
        <v>110</v>
      </c>
      <c r="BP457" t="s">
        <v>123</v>
      </c>
      <c r="BS457" s="166">
        <v>42460.315682870372</v>
      </c>
      <c r="BU457" t="s">
        <v>110</v>
      </c>
      <c r="BV457" t="s">
        <v>177</v>
      </c>
      <c r="BW457" t="s">
        <v>110</v>
      </c>
      <c r="BZ457" t="s">
        <v>108</v>
      </c>
      <c r="CA457" t="s">
        <v>176</v>
      </c>
      <c r="CB457" s="167">
        <v>42460</v>
      </c>
      <c r="CC457" s="168">
        <v>0</v>
      </c>
      <c r="CD457" s="169">
        <v>3</v>
      </c>
      <c r="CE457" t="s">
        <v>111</v>
      </c>
      <c r="CH457" t="s">
        <v>147</v>
      </c>
      <c r="CL457" t="s">
        <v>126</v>
      </c>
      <c r="CM457" t="s">
        <v>127</v>
      </c>
      <c r="CU457" t="s">
        <v>119</v>
      </c>
      <c r="DD457" s="170">
        <v>-172.78</v>
      </c>
      <c r="DE457" t="s">
        <v>110</v>
      </c>
      <c r="DF457" s="171">
        <v>0</v>
      </c>
      <c r="DH457" s="172">
        <v>0</v>
      </c>
      <c r="DI457" t="s">
        <v>177</v>
      </c>
      <c r="DJ457" t="s">
        <v>116</v>
      </c>
      <c r="DK457" s="173">
        <v>42460</v>
      </c>
      <c r="DL457" t="s">
        <v>119</v>
      </c>
      <c r="DN457" s="174">
        <v>-172.78</v>
      </c>
      <c r="DO457" s="175">
        <v>1</v>
      </c>
      <c r="DP457" s="176">
        <v>1</v>
      </c>
      <c r="DQ457" s="177">
        <v>1031594</v>
      </c>
      <c r="DT457" s="178">
        <v>42460</v>
      </c>
      <c r="DV457" t="s">
        <v>120</v>
      </c>
      <c r="DW457" s="179">
        <v>42460</v>
      </c>
      <c r="DX457" t="s">
        <v>110</v>
      </c>
      <c r="DY457" s="180">
        <v>42460</v>
      </c>
      <c r="DZ457" t="s">
        <v>116</v>
      </c>
      <c r="EC457" t="s">
        <v>123</v>
      </c>
      <c r="ED457" s="181">
        <v>0</v>
      </c>
      <c r="EE457" s="182">
        <v>0</v>
      </c>
      <c r="EG457" t="s">
        <v>132</v>
      </c>
      <c r="EJ457" t="str">
        <f t="shared" si="14"/>
        <v>100000099000</v>
      </c>
    </row>
    <row r="458" spans="1:140" hidden="1" x14ac:dyDescent="0.25">
      <c r="A458" t="s">
        <v>108</v>
      </c>
      <c r="B458" t="s">
        <v>176</v>
      </c>
      <c r="C458" s="140">
        <v>42460</v>
      </c>
      <c r="D458" s="141">
        <v>0</v>
      </c>
      <c r="E458" t="s">
        <v>108</v>
      </c>
      <c r="F458" t="s">
        <v>110</v>
      </c>
      <c r="G458" s="142">
        <v>2016</v>
      </c>
      <c r="H458" s="143">
        <v>9</v>
      </c>
      <c r="I458" s="144">
        <v>42460</v>
      </c>
      <c r="J458" t="s">
        <v>111</v>
      </c>
      <c r="L458" t="s">
        <v>110</v>
      </c>
      <c r="M458" t="s">
        <v>110</v>
      </c>
      <c r="O458" s="146">
        <v>0</v>
      </c>
      <c r="P458" t="s">
        <v>112</v>
      </c>
      <c r="R458" s="148">
        <v>42460</v>
      </c>
      <c r="S458" s="149">
        <v>54</v>
      </c>
      <c r="T458" s="150">
        <v>19370.62</v>
      </c>
      <c r="U458" s="151">
        <v>19370.62</v>
      </c>
      <c r="V458" s="152">
        <v>0</v>
      </c>
      <c r="W458" t="s">
        <v>113</v>
      </c>
      <c r="Y458" t="s">
        <v>114</v>
      </c>
      <c r="Z458" t="s">
        <v>114</v>
      </c>
      <c r="AA458" t="s">
        <v>114</v>
      </c>
      <c r="AB458" t="s">
        <v>115</v>
      </c>
      <c r="AC458" t="s">
        <v>116</v>
      </c>
      <c r="AD458" t="s">
        <v>110</v>
      </c>
      <c r="AE458" t="s">
        <v>110</v>
      </c>
      <c r="AH458" s="153">
        <v>0</v>
      </c>
      <c r="AI458" s="154">
        <v>42460</v>
      </c>
      <c r="AJ458" s="155">
        <v>1031594</v>
      </c>
      <c r="AK458" s="156">
        <v>1031594.1</v>
      </c>
      <c r="AL458" s="157">
        <v>42460</v>
      </c>
      <c r="AM458" s="158">
        <v>0</v>
      </c>
      <c r="AN458" t="s">
        <v>117</v>
      </c>
      <c r="AO458" s="159">
        <v>42460.326886574076</v>
      </c>
      <c r="AP458" t="s">
        <v>177</v>
      </c>
      <c r="AQ458" t="s">
        <v>119</v>
      </c>
      <c r="AR458" t="s">
        <v>119</v>
      </c>
      <c r="AT458" s="160">
        <v>42460</v>
      </c>
      <c r="AU458" s="161">
        <v>1</v>
      </c>
      <c r="AV458" s="162">
        <v>1</v>
      </c>
      <c r="AW458" t="s">
        <v>120</v>
      </c>
      <c r="AZ458" s="163">
        <v>42460</v>
      </c>
      <c r="BB458" t="s">
        <v>121</v>
      </c>
      <c r="BC458" t="s">
        <v>114</v>
      </c>
      <c r="BD458" t="s">
        <v>122</v>
      </c>
      <c r="BE458" t="s">
        <v>110</v>
      </c>
      <c r="BH458" t="s">
        <v>122</v>
      </c>
      <c r="BL458" t="s">
        <v>110</v>
      </c>
      <c r="BM458" s="165">
        <v>42460</v>
      </c>
      <c r="BO458" t="s">
        <v>110</v>
      </c>
      <c r="BP458" t="s">
        <v>123</v>
      </c>
      <c r="BS458" s="166">
        <v>42460.315682870372</v>
      </c>
      <c r="BU458" t="s">
        <v>110</v>
      </c>
      <c r="BV458" t="s">
        <v>177</v>
      </c>
      <c r="BW458" t="s">
        <v>110</v>
      </c>
      <c r="BZ458" t="s">
        <v>108</v>
      </c>
      <c r="CA458" t="s">
        <v>176</v>
      </c>
      <c r="CB458" s="167">
        <v>42460</v>
      </c>
      <c r="CC458" s="168">
        <v>0</v>
      </c>
      <c r="CD458" s="169">
        <v>4</v>
      </c>
      <c r="CE458" t="s">
        <v>111</v>
      </c>
      <c r="CH458" t="s">
        <v>148</v>
      </c>
      <c r="CL458" t="s">
        <v>126</v>
      </c>
      <c r="CM458" t="s">
        <v>137</v>
      </c>
      <c r="CU458" t="s">
        <v>119</v>
      </c>
      <c r="DD458" s="170">
        <v>-896.17</v>
      </c>
      <c r="DE458" t="s">
        <v>110</v>
      </c>
      <c r="DF458" s="171">
        <v>0</v>
      </c>
      <c r="DH458" s="172">
        <v>0</v>
      </c>
      <c r="DI458" t="s">
        <v>177</v>
      </c>
      <c r="DJ458" t="s">
        <v>116</v>
      </c>
      <c r="DK458" s="173">
        <v>42460</v>
      </c>
      <c r="DL458" t="s">
        <v>119</v>
      </c>
      <c r="DN458" s="174">
        <v>-896.17</v>
      </c>
      <c r="DO458" s="175">
        <v>1</v>
      </c>
      <c r="DP458" s="176">
        <v>1</v>
      </c>
      <c r="DQ458" s="177">
        <v>1031594</v>
      </c>
      <c r="DT458" s="178">
        <v>42460</v>
      </c>
      <c r="DV458" t="s">
        <v>120</v>
      </c>
      <c r="DW458" s="179">
        <v>42460</v>
      </c>
      <c r="DX458" t="s">
        <v>110</v>
      </c>
      <c r="DY458" s="180">
        <v>42460</v>
      </c>
      <c r="DZ458" t="s">
        <v>116</v>
      </c>
      <c r="EC458" t="s">
        <v>123</v>
      </c>
      <c r="ED458" s="181">
        <v>0</v>
      </c>
      <c r="EE458" s="182">
        <v>0</v>
      </c>
      <c r="EG458" t="s">
        <v>132</v>
      </c>
      <c r="EJ458" t="str">
        <f t="shared" si="14"/>
        <v>205200018000</v>
      </c>
    </row>
    <row r="459" spans="1:140" hidden="1" x14ac:dyDescent="0.25">
      <c r="A459" t="s">
        <v>108</v>
      </c>
      <c r="B459" t="s">
        <v>176</v>
      </c>
      <c r="C459" s="140">
        <v>42460</v>
      </c>
      <c r="D459" s="141">
        <v>0</v>
      </c>
      <c r="E459" t="s">
        <v>108</v>
      </c>
      <c r="F459" t="s">
        <v>110</v>
      </c>
      <c r="G459" s="142">
        <v>2016</v>
      </c>
      <c r="H459" s="143">
        <v>9</v>
      </c>
      <c r="I459" s="144">
        <v>42460</v>
      </c>
      <c r="J459" t="s">
        <v>111</v>
      </c>
      <c r="L459" t="s">
        <v>110</v>
      </c>
      <c r="M459" t="s">
        <v>110</v>
      </c>
      <c r="O459" s="146">
        <v>0</v>
      </c>
      <c r="P459" t="s">
        <v>112</v>
      </c>
      <c r="R459" s="148">
        <v>42460</v>
      </c>
      <c r="S459" s="149">
        <v>54</v>
      </c>
      <c r="T459" s="150">
        <v>19370.62</v>
      </c>
      <c r="U459" s="151">
        <v>19370.62</v>
      </c>
      <c r="V459" s="152">
        <v>0</v>
      </c>
      <c r="W459" t="s">
        <v>113</v>
      </c>
      <c r="Y459" t="s">
        <v>114</v>
      </c>
      <c r="Z459" t="s">
        <v>114</v>
      </c>
      <c r="AA459" t="s">
        <v>114</v>
      </c>
      <c r="AB459" t="s">
        <v>115</v>
      </c>
      <c r="AC459" t="s">
        <v>116</v>
      </c>
      <c r="AD459" t="s">
        <v>110</v>
      </c>
      <c r="AE459" t="s">
        <v>110</v>
      </c>
      <c r="AH459" s="153">
        <v>0</v>
      </c>
      <c r="AI459" s="154">
        <v>42460</v>
      </c>
      <c r="AJ459" s="155">
        <v>1031594</v>
      </c>
      <c r="AK459" s="156">
        <v>1031594.1</v>
      </c>
      <c r="AL459" s="157">
        <v>42460</v>
      </c>
      <c r="AM459" s="158">
        <v>0</v>
      </c>
      <c r="AN459" t="s">
        <v>117</v>
      </c>
      <c r="AO459" s="159">
        <v>42460.326886574076</v>
      </c>
      <c r="AP459" t="s">
        <v>177</v>
      </c>
      <c r="AQ459" t="s">
        <v>119</v>
      </c>
      <c r="AR459" t="s">
        <v>119</v>
      </c>
      <c r="AT459" s="160">
        <v>42460</v>
      </c>
      <c r="AU459" s="161">
        <v>1</v>
      </c>
      <c r="AV459" s="162">
        <v>1</v>
      </c>
      <c r="AW459" t="s">
        <v>120</v>
      </c>
      <c r="AZ459" s="163">
        <v>42460</v>
      </c>
      <c r="BB459" t="s">
        <v>121</v>
      </c>
      <c r="BC459" t="s">
        <v>114</v>
      </c>
      <c r="BD459" t="s">
        <v>122</v>
      </c>
      <c r="BE459" t="s">
        <v>110</v>
      </c>
      <c r="BH459" t="s">
        <v>122</v>
      </c>
      <c r="BL459" t="s">
        <v>110</v>
      </c>
      <c r="BM459" s="165">
        <v>42460</v>
      </c>
      <c r="BO459" t="s">
        <v>110</v>
      </c>
      <c r="BP459" t="s">
        <v>123</v>
      </c>
      <c r="BS459" s="166">
        <v>42460.315682870372</v>
      </c>
      <c r="BU459" t="s">
        <v>110</v>
      </c>
      <c r="BV459" t="s">
        <v>177</v>
      </c>
      <c r="BW459" t="s">
        <v>110</v>
      </c>
      <c r="BZ459" t="s">
        <v>108</v>
      </c>
      <c r="CA459" t="s">
        <v>176</v>
      </c>
      <c r="CB459" s="167">
        <v>42460</v>
      </c>
      <c r="CC459" s="168">
        <v>0</v>
      </c>
      <c r="CD459" s="169">
        <v>6</v>
      </c>
      <c r="CE459" t="s">
        <v>111</v>
      </c>
      <c r="CH459" t="s">
        <v>148</v>
      </c>
      <c r="CL459" t="s">
        <v>126</v>
      </c>
      <c r="CM459" t="s">
        <v>127</v>
      </c>
      <c r="CU459" t="s">
        <v>119</v>
      </c>
      <c r="DD459" s="170">
        <v>-17.059999999999999</v>
      </c>
      <c r="DE459" t="s">
        <v>110</v>
      </c>
      <c r="DF459" s="171">
        <v>0</v>
      </c>
      <c r="DH459" s="172">
        <v>0</v>
      </c>
      <c r="DI459" t="s">
        <v>177</v>
      </c>
      <c r="DJ459" t="s">
        <v>116</v>
      </c>
      <c r="DK459" s="173">
        <v>42460</v>
      </c>
      <c r="DL459" t="s">
        <v>119</v>
      </c>
      <c r="DN459" s="174">
        <v>-17.059999999999999</v>
      </c>
      <c r="DO459" s="175">
        <v>1</v>
      </c>
      <c r="DP459" s="176">
        <v>1</v>
      </c>
      <c r="DQ459" s="177">
        <v>1031594</v>
      </c>
      <c r="DT459" s="178">
        <v>42460</v>
      </c>
      <c r="DV459" t="s">
        <v>120</v>
      </c>
      <c r="DW459" s="179">
        <v>42460</v>
      </c>
      <c r="DX459" t="s">
        <v>110</v>
      </c>
      <c r="DY459" s="180">
        <v>42460</v>
      </c>
      <c r="DZ459" t="s">
        <v>116</v>
      </c>
      <c r="EC459" t="s">
        <v>123</v>
      </c>
      <c r="ED459" s="181">
        <v>0</v>
      </c>
      <c r="EE459" s="182">
        <v>0</v>
      </c>
      <c r="EG459" t="s">
        <v>132</v>
      </c>
      <c r="EJ459" t="str">
        <f t="shared" si="14"/>
        <v>205200099000</v>
      </c>
    </row>
    <row r="460" spans="1:140" hidden="1" x14ac:dyDescent="0.25">
      <c r="A460" t="s">
        <v>108</v>
      </c>
      <c r="B460" t="s">
        <v>176</v>
      </c>
      <c r="C460" s="140">
        <v>42460</v>
      </c>
      <c r="D460" s="141">
        <v>0</v>
      </c>
      <c r="E460" t="s">
        <v>108</v>
      </c>
      <c r="F460" t="s">
        <v>110</v>
      </c>
      <c r="G460" s="142">
        <v>2016</v>
      </c>
      <c r="H460" s="143">
        <v>9</v>
      </c>
      <c r="I460" s="144">
        <v>42460</v>
      </c>
      <c r="J460" t="s">
        <v>111</v>
      </c>
      <c r="L460" t="s">
        <v>110</v>
      </c>
      <c r="M460" t="s">
        <v>110</v>
      </c>
      <c r="O460" s="146">
        <v>0</v>
      </c>
      <c r="P460" t="s">
        <v>112</v>
      </c>
      <c r="R460" s="148">
        <v>42460</v>
      </c>
      <c r="S460" s="149">
        <v>54</v>
      </c>
      <c r="T460" s="150">
        <v>19370.62</v>
      </c>
      <c r="U460" s="151">
        <v>19370.62</v>
      </c>
      <c r="V460" s="152">
        <v>0</v>
      </c>
      <c r="W460" t="s">
        <v>113</v>
      </c>
      <c r="Y460" t="s">
        <v>114</v>
      </c>
      <c r="Z460" t="s">
        <v>114</v>
      </c>
      <c r="AA460" t="s">
        <v>114</v>
      </c>
      <c r="AB460" t="s">
        <v>115</v>
      </c>
      <c r="AC460" t="s">
        <v>116</v>
      </c>
      <c r="AD460" t="s">
        <v>110</v>
      </c>
      <c r="AE460" t="s">
        <v>110</v>
      </c>
      <c r="AH460" s="153">
        <v>0</v>
      </c>
      <c r="AI460" s="154">
        <v>42460</v>
      </c>
      <c r="AJ460" s="155">
        <v>1031594</v>
      </c>
      <c r="AK460" s="156">
        <v>1031594.1</v>
      </c>
      <c r="AL460" s="157">
        <v>42460</v>
      </c>
      <c r="AM460" s="158">
        <v>0</v>
      </c>
      <c r="AN460" t="s">
        <v>117</v>
      </c>
      <c r="AO460" s="159">
        <v>42460.326886574076</v>
      </c>
      <c r="AP460" t="s">
        <v>177</v>
      </c>
      <c r="AQ460" t="s">
        <v>119</v>
      </c>
      <c r="AR460" t="s">
        <v>119</v>
      </c>
      <c r="AT460" s="160">
        <v>42460</v>
      </c>
      <c r="AU460" s="161">
        <v>1</v>
      </c>
      <c r="AV460" s="162">
        <v>1</v>
      </c>
      <c r="AW460" t="s">
        <v>120</v>
      </c>
      <c r="AZ460" s="163">
        <v>42460</v>
      </c>
      <c r="BB460" t="s">
        <v>121</v>
      </c>
      <c r="BC460" t="s">
        <v>114</v>
      </c>
      <c r="BD460" t="s">
        <v>122</v>
      </c>
      <c r="BE460" t="s">
        <v>110</v>
      </c>
      <c r="BH460" t="s">
        <v>122</v>
      </c>
      <c r="BL460" t="s">
        <v>110</v>
      </c>
      <c r="BM460" s="165">
        <v>42460</v>
      </c>
      <c r="BO460" t="s">
        <v>110</v>
      </c>
      <c r="BP460" t="s">
        <v>123</v>
      </c>
      <c r="BS460" s="166">
        <v>42460.315682870372</v>
      </c>
      <c r="BU460" t="s">
        <v>110</v>
      </c>
      <c r="BV460" t="s">
        <v>177</v>
      </c>
      <c r="BW460" t="s">
        <v>110</v>
      </c>
      <c r="BZ460" t="s">
        <v>108</v>
      </c>
      <c r="CA460" t="s">
        <v>176</v>
      </c>
      <c r="CB460" s="167">
        <v>42460</v>
      </c>
      <c r="CC460" s="168">
        <v>0</v>
      </c>
      <c r="CD460" s="169">
        <v>7</v>
      </c>
      <c r="CE460" t="s">
        <v>111</v>
      </c>
      <c r="CH460" t="s">
        <v>149</v>
      </c>
      <c r="CL460" t="s">
        <v>126</v>
      </c>
      <c r="CM460" t="s">
        <v>137</v>
      </c>
      <c r="CU460" t="s">
        <v>119</v>
      </c>
      <c r="DD460" s="170">
        <v>-803.53</v>
      </c>
      <c r="DE460" t="s">
        <v>110</v>
      </c>
      <c r="DF460" s="171">
        <v>0</v>
      </c>
      <c r="DH460" s="172">
        <v>0</v>
      </c>
      <c r="DI460" t="s">
        <v>177</v>
      </c>
      <c r="DJ460" t="s">
        <v>116</v>
      </c>
      <c r="DK460" s="173">
        <v>42460</v>
      </c>
      <c r="DL460" t="s">
        <v>119</v>
      </c>
      <c r="DN460" s="174">
        <v>-803.53</v>
      </c>
      <c r="DO460" s="175">
        <v>1</v>
      </c>
      <c r="DP460" s="176">
        <v>1</v>
      </c>
      <c r="DQ460" s="177">
        <v>1031594</v>
      </c>
      <c r="DT460" s="178">
        <v>42460</v>
      </c>
      <c r="DV460" t="s">
        <v>120</v>
      </c>
      <c r="DW460" s="179">
        <v>42460</v>
      </c>
      <c r="DX460" t="s">
        <v>110</v>
      </c>
      <c r="DY460" s="180">
        <v>42460</v>
      </c>
      <c r="DZ460" t="s">
        <v>116</v>
      </c>
      <c r="EC460" t="s">
        <v>123</v>
      </c>
      <c r="ED460" s="181">
        <v>0</v>
      </c>
      <c r="EE460" s="182">
        <v>0</v>
      </c>
      <c r="EG460" t="s">
        <v>132</v>
      </c>
      <c r="EJ460" t="str">
        <f t="shared" si="14"/>
        <v>205300018000</v>
      </c>
    </row>
    <row r="461" spans="1:140" hidden="1" x14ac:dyDescent="0.25">
      <c r="A461" t="s">
        <v>108</v>
      </c>
      <c r="B461" t="s">
        <v>176</v>
      </c>
      <c r="C461" s="140">
        <v>42460</v>
      </c>
      <c r="D461" s="141">
        <v>0</v>
      </c>
      <c r="E461" t="s">
        <v>108</v>
      </c>
      <c r="F461" t="s">
        <v>110</v>
      </c>
      <c r="G461" s="142">
        <v>2016</v>
      </c>
      <c r="H461" s="143">
        <v>9</v>
      </c>
      <c r="I461" s="144">
        <v>42460</v>
      </c>
      <c r="J461" t="s">
        <v>111</v>
      </c>
      <c r="L461" t="s">
        <v>110</v>
      </c>
      <c r="M461" t="s">
        <v>110</v>
      </c>
      <c r="O461" s="146">
        <v>0</v>
      </c>
      <c r="P461" t="s">
        <v>112</v>
      </c>
      <c r="R461" s="148">
        <v>42460</v>
      </c>
      <c r="S461" s="149">
        <v>54</v>
      </c>
      <c r="T461" s="150">
        <v>19370.62</v>
      </c>
      <c r="U461" s="151">
        <v>19370.62</v>
      </c>
      <c r="V461" s="152">
        <v>0</v>
      </c>
      <c r="W461" t="s">
        <v>113</v>
      </c>
      <c r="Y461" t="s">
        <v>114</v>
      </c>
      <c r="Z461" t="s">
        <v>114</v>
      </c>
      <c r="AA461" t="s">
        <v>114</v>
      </c>
      <c r="AB461" t="s">
        <v>115</v>
      </c>
      <c r="AC461" t="s">
        <v>116</v>
      </c>
      <c r="AD461" t="s">
        <v>110</v>
      </c>
      <c r="AE461" t="s">
        <v>110</v>
      </c>
      <c r="AH461" s="153">
        <v>0</v>
      </c>
      <c r="AI461" s="154">
        <v>42460</v>
      </c>
      <c r="AJ461" s="155">
        <v>1031594</v>
      </c>
      <c r="AK461" s="156">
        <v>1031594.1</v>
      </c>
      <c r="AL461" s="157">
        <v>42460</v>
      </c>
      <c r="AM461" s="158">
        <v>0</v>
      </c>
      <c r="AN461" t="s">
        <v>117</v>
      </c>
      <c r="AO461" s="159">
        <v>42460.326886574076</v>
      </c>
      <c r="AP461" t="s">
        <v>177</v>
      </c>
      <c r="AQ461" t="s">
        <v>119</v>
      </c>
      <c r="AR461" t="s">
        <v>119</v>
      </c>
      <c r="AT461" s="160">
        <v>42460</v>
      </c>
      <c r="AU461" s="161">
        <v>1</v>
      </c>
      <c r="AV461" s="162">
        <v>1</v>
      </c>
      <c r="AW461" t="s">
        <v>120</v>
      </c>
      <c r="AZ461" s="163">
        <v>42460</v>
      </c>
      <c r="BB461" t="s">
        <v>121</v>
      </c>
      <c r="BC461" t="s">
        <v>114</v>
      </c>
      <c r="BD461" t="s">
        <v>122</v>
      </c>
      <c r="BE461" t="s">
        <v>110</v>
      </c>
      <c r="BH461" t="s">
        <v>122</v>
      </c>
      <c r="BL461" t="s">
        <v>110</v>
      </c>
      <c r="BM461" s="165">
        <v>42460</v>
      </c>
      <c r="BO461" t="s">
        <v>110</v>
      </c>
      <c r="BP461" t="s">
        <v>123</v>
      </c>
      <c r="BS461" s="166">
        <v>42460.315682870372</v>
      </c>
      <c r="BU461" t="s">
        <v>110</v>
      </c>
      <c r="BV461" t="s">
        <v>177</v>
      </c>
      <c r="BW461" t="s">
        <v>110</v>
      </c>
      <c r="BZ461" t="s">
        <v>108</v>
      </c>
      <c r="CA461" t="s">
        <v>176</v>
      </c>
      <c r="CB461" s="167">
        <v>42460</v>
      </c>
      <c r="CC461" s="168">
        <v>0</v>
      </c>
      <c r="CD461" s="169">
        <v>8</v>
      </c>
      <c r="CE461" t="s">
        <v>111</v>
      </c>
      <c r="CH461" t="s">
        <v>149</v>
      </c>
      <c r="CL461" t="s">
        <v>126</v>
      </c>
      <c r="CM461" t="s">
        <v>134</v>
      </c>
      <c r="CU461" t="s">
        <v>119</v>
      </c>
      <c r="DD461" s="170">
        <v>-162.32</v>
      </c>
      <c r="DE461" t="s">
        <v>110</v>
      </c>
      <c r="DF461" s="171">
        <v>0</v>
      </c>
      <c r="DH461" s="172">
        <v>0</v>
      </c>
      <c r="DI461" t="s">
        <v>177</v>
      </c>
      <c r="DJ461" t="s">
        <v>116</v>
      </c>
      <c r="DK461" s="173">
        <v>42460</v>
      </c>
      <c r="DL461" t="s">
        <v>119</v>
      </c>
      <c r="DN461" s="174">
        <v>-162.32</v>
      </c>
      <c r="DO461" s="175">
        <v>1</v>
      </c>
      <c r="DP461" s="176">
        <v>1</v>
      </c>
      <c r="DQ461" s="177">
        <v>1031594</v>
      </c>
      <c r="DT461" s="178">
        <v>42460</v>
      </c>
      <c r="DV461" t="s">
        <v>120</v>
      </c>
      <c r="DW461" s="179">
        <v>42460</v>
      </c>
      <c r="DX461" t="s">
        <v>110</v>
      </c>
      <c r="DY461" s="180">
        <v>42460</v>
      </c>
      <c r="DZ461" t="s">
        <v>116</v>
      </c>
      <c r="EC461" t="s">
        <v>123</v>
      </c>
      <c r="ED461" s="181">
        <v>0</v>
      </c>
      <c r="EE461" s="182">
        <v>0</v>
      </c>
      <c r="EG461" t="s">
        <v>132</v>
      </c>
      <c r="EJ461" t="str">
        <f t="shared" si="14"/>
        <v>205300019800</v>
      </c>
    </row>
    <row r="462" spans="1:140" hidden="1" x14ac:dyDescent="0.25">
      <c r="A462" t="s">
        <v>108</v>
      </c>
      <c r="B462" t="s">
        <v>176</v>
      </c>
      <c r="C462" s="140">
        <v>42460</v>
      </c>
      <c r="D462" s="141">
        <v>0</v>
      </c>
      <c r="E462" t="s">
        <v>108</v>
      </c>
      <c r="F462" t="s">
        <v>110</v>
      </c>
      <c r="G462" s="142">
        <v>2016</v>
      </c>
      <c r="H462" s="143">
        <v>9</v>
      </c>
      <c r="I462" s="144">
        <v>42460</v>
      </c>
      <c r="J462" t="s">
        <v>111</v>
      </c>
      <c r="L462" t="s">
        <v>110</v>
      </c>
      <c r="M462" t="s">
        <v>110</v>
      </c>
      <c r="O462" s="146">
        <v>0</v>
      </c>
      <c r="P462" t="s">
        <v>112</v>
      </c>
      <c r="R462" s="148">
        <v>42460</v>
      </c>
      <c r="S462" s="149">
        <v>54</v>
      </c>
      <c r="T462" s="150">
        <v>19370.62</v>
      </c>
      <c r="U462" s="151">
        <v>19370.62</v>
      </c>
      <c r="V462" s="152">
        <v>0</v>
      </c>
      <c r="W462" t="s">
        <v>113</v>
      </c>
      <c r="Y462" t="s">
        <v>114</v>
      </c>
      <c r="Z462" t="s">
        <v>114</v>
      </c>
      <c r="AA462" t="s">
        <v>114</v>
      </c>
      <c r="AB462" t="s">
        <v>115</v>
      </c>
      <c r="AC462" t="s">
        <v>116</v>
      </c>
      <c r="AD462" t="s">
        <v>110</v>
      </c>
      <c r="AE462" t="s">
        <v>110</v>
      </c>
      <c r="AH462" s="153">
        <v>0</v>
      </c>
      <c r="AI462" s="154">
        <v>42460</v>
      </c>
      <c r="AJ462" s="155">
        <v>1031594</v>
      </c>
      <c r="AK462" s="156">
        <v>1031594.1</v>
      </c>
      <c r="AL462" s="157">
        <v>42460</v>
      </c>
      <c r="AM462" s="158">
        <v>0</v>
      </c>
      <c r="AN462" t="s">
        <v>117</v>
      </c>
      <c r="AO462" s="159">
        <v>42460.326886574076</v>
      </c>
      <c r="AP462" t="s">
        <v>177</v>
      </c>
      <c r="AQ462" t="s">
        <v>119</v>
      </c>
      <c r="AR462" t="s">
        <v>119</v>
      </c>
      <c r="AT462" s="160">
        <v>42460</v>
      </c>
      <c r="AU462" s="161">
        <v>1</v>
      </c>
      <c r="AV462" s="162">
        <v>1</v>
      </c>
      <c r="AW462" t="s">
        <v>120</v>
      </c>
      <c r="AZ462" s="163">
        <v>42460</v>
      </c>
      <c r="BB462" t="s">
        <v>121</v>
      </c>
      <c r="BC462" t="s">
        <v>114</v>
      </c>
      <c r="BD462" t="s">
        <v>122</v>
      </c>
      <c r="BE462" t="s">
        <v>110</v>
      </c>
      <c r="BH462" t="s">
        <v>122</v>
      </c>
      <c r="BL462" t="s">
        <v>110</v>
      </c>
      <c r="BM462" s="165">
        <v>42460</v>
      </c>
      <c r="BO462" t="s">
        <v>110</v>
      </c>
      <c r="BP462" t="s">
        <v>123</v>
      </c>
      <c r="BS462" s="166">
        <v>42460.315682870372</v>
      </c>
      <c r="BU462" t="s">
        <v>110</v>
      </c>
      <c r="BV462" t="s">
        <v>177</v>
      </c>
      <c r="BW462" t="s">
        <v>110</v>
      </c>
      <c r="BZ462" t="s">
        <v>108</v>
      </c>
      <c r="CA462" t="s">
        <v>176</v>
      </c>
      <c r="CB462" s="167">
        <v>42460</v>
      </c>
      <c r="CC462" s="168">
        <v>0</v>
      </c>
      <c r="CD462" s="169">
        <v>9</v>
      </c>
      <c r="CE462" t="s">
        <v>111</v>
      </c>
      <c r="CH462" t="s">
        <v>149</v>
      </c>
      <c r="CL462" t="s">
        <v>126</v>
      </c>
      <c r="CM462" t="s">
        <v>127</v>
      </c>
      <c r="CU462" t="s">
        <v>119</v>
      </c>
      <c r="DD462" s="170">
        <v>-15.38</v>
      </c>
      <c r="DE462" t="s">
        <v>110</v>
      </c>
      <c r="DF462" s="171">
        <v>0</v>
      </c>
      <c r="DH462" s="172">
        <v>0</v>
      </c>
      <c r="DI462" t="s">
        <v>177</v>
      </c>
      <c r="DJ462" t="s">
        <v>116</v>
      </c>
      <c r="DK462" s="173">
        <v>42460</v>
      </c>
      <c r="DL462" t="s">
        <v>119</v>
      </c>
      <c r="DN462" s="174">
        <v>-15.38</v>
      </c>
      <c r="DO462" s="175">
        <v>1</v>
      </c>
      <c r="DP462" s="176">
        <v>1</v>
      </c>
      <c r="DQ462" s="177">
        <v>1031594</v>
      </c>
      <c r="DT462" s="178">
        <v>42460</v>
      </c>
      <c r="DV462" t="s">
        <v>120</v>
      </c>
      <c r="DW462" s="179">
        <v>42460</v>
      </c>
      <c r="DX462" t="s">
        <v>110</v>
      </c>
      <c r="DY462" s="180">
        <v>42460</v>
      </c>
      <c r="DZ462" t="s">
        <v>116</v>
      </c>
      <c r="EC462" t="s">
        <v>123</v>
      </c>
      <c r="ED462" s="181">
        <v>0</v>
      </c>
      <c r="EE462" s="182">
        <v>0</v>
      </c>
      <c r="EG462" t="s">
        <v>132</v>
      </c>
      <c r="EJ462" t="str">
        <f t="shared" si="14"/>
        <v>205300099000</v>
      </c>
    </row>
    <row r="463" spans="1:140" hidden="1" x14ac:dyDescent="0.25">
      <c r="A463" t="s">
        <v>108</v>
      </c>
      <c r="B463" t="s">
        <v>176</v>
      </c>
      <c r="C463" s="140">
        <v>42460</v>
      </c>
      <c r="D463" s="141">
        <v>0</v>
      </c>
      <c r="E463" t="s">
        <v>108</v>
      </c>
      <c r="F463" t="s">
        <v>110</v>
      </c>
      <c r="G463" s="142">
        <v>2016</v>
      </c>
      <c r="H463" s="143">
        <v>9</v>
      </c>
      <c r="I463" s="144">
        <v>42460</v>
      </c>
      <c r="J463" t="s">
        <v>111</v>
      </c>
      <c r="L463" t="s">
        <v>110</v>
      </c>
      <c r="M463" t="s">
        <v>110</v>
      </c>
      <c r="O463" s="146">
        <v>0</v>
      </c>
      <c r="P463" t="s">
        <v>112</v>
      </c>
      <c r="R463" s="148">
        <v>42460</v>
      </c>
      <c r="S463" s="149">
        <v>54</v>
      </c>
      <c r="T463" s="150">
        <v>19370.62</v>
      </c>
      <c r="U463" s="151">
        <v>19370.62</v>
      </c>
      <c r="V463" s="152">
        <v>0</v>
      </c>
      <c r="W463" t="s">
        <v>113</v>
      </c>
      <c r="Y463" t="s">
        <v>114</v>
      </c>
      <c r="Z463" t="s">
        <v>114</v>
      </c>
      <c r="AA463" t="s">
        <v>114</v>
      </c>
      <c r="AB463" t="s">
        <v>115</v>
      </c>
      <c r="AC463" t="s">
        <v>116</v>
      </c>
      <c r="AD463" t="s">
        <v>110</v>
      </c>
      <c r="AE463" t="s">
        <v>110</v>
      </c>
      <c r="AH463" s="153">
        <v>0</v>
      </c>
      <c r="AI463" s="154">
        <v>42460</v>
      </c>
      <c r="AJ463" s="155">
        <v>1031594</v>
      </c>
      <c r="AK463" s="156">
        <v>1031594.1</v>
      </c>
      <c r="AL463" s="157">
        <v>42460</v>
      </c>
      <c r="AM463" s="158">
        <v>0</v>
      </c>
      <c r="AN463" t="s">
        <v>117</v>
      </c>
      <c r="AO463" s="159">
        <v>42460.326886574076</v>
      </c>
      <c r="AP463" t="s">
        <v>177</v>
      </c>
      <c r="AQ463" t="s">
        <v>119</v>
      </c>
      <c r="AR463" t="s">
        <v>119</v>
      </c>
      <c r="AT463" s="160">
        <v>42460</v>
      </c>
      <c r="AU463" s="161">
        <v>1</v>
      </c>
      <c r="AV463" s="162">
        <v>1</v>
      </c>
      <c r="AW463" t="s">
        <v>120</v>
      </c>
      <c r="AZ463" s="163">
        <v>42460</v>
      </c>
      <c r="BB463" t="s">
        <v>121</v>
      </c>
      <c r="BC463" t="s">
        <v>114</v>
      </c>
      <c r="BD463" t="s">
        <v>122</v>
      </c>
      <c r="BE463" t="s">
        <v>110</v>
      </c>
      <c r="BH463" t="s">
        <v>122</v>
      </c>
      <c r="BL463" t="s">
        <v>110</v>
      </c>
      <c r="BM463" s="165">
        <v>42460</v>
      </c>
      <c r="BO463" t="s">
        <v>110</v>
      </c>
      <c r="BP463" t="s">
        <v>123</v>
      </c>
      <c r="BS463" s="166">
        <v>42460.315682870372</v>
      </c>
      <c r="BU463" t="s">
        <v>110</v>
      </c>
      <c r="BV463" t="s">
        <v>177</v>
      </c>
      <c r="BW463" t="s">
        <v>110</v>
      </c>
      <c r="BZ463" t="s">
        <v>108</v>
      </c>
      <c r="CA463" t="s">
        <v>176</v>
      </c>
      <c r="CB463" s="167">
        <v>42460</v>
      </c>
      <c r="CC463" s="168">
        <v>0</v>
      </c>
      <c r="CD463" s="169">
        <v>10</v>
      </c>
      <c r="CE463" t="s">
        <v>111</v>
      </c>
      <c r="CH463" t="s">
        <v>151</v>
      </c>
      <c r="CL463" t="s">
        <v>126</v>
      </c>
      <c r="CM463" t="s">
        <v>137</v>
      </c>
      <c r="CU463" t="s">
        <v>119</v>
      </c>
      <c r="DD463" s="170">
        <v>-277.25</v>
      </c>
      <c r="DE463" t="s">
        <v>110</v>
      </c>
      <c r="DF463" s="171">
        <v>0</v>
      </c>
      <c r="DH463" s="172">
        <v>0</v>
      </c>
      <c r="DI463" t="s">
        <v>177</v>
      </c>
      <c r="DJ463" t="s">
        <v>116</v>
      </c>
      <c r="DK463" s="173">
        <v>42460</v>
      </c>
      <c r="DL463" t="s">
        <v>119</v>
      </c>
      <c r="DN463" s="174">
        <v>-277.25</v>
      </c>
      <c r="DO463" s="175">
        <v>1</v>
      </c>
      <c r="DP463" s="176">
        <v>1</v>
      </c>
      <c r="DQ463" s="177">
        <v>1031594</v>
      </c>
      <c r="DT463" s="178">
        <v>42460</v>
      </c>
      <c r="DV463" t="s">
        <v>120</v>
      </c>
      <c r="DW463" s="179">
        <v>42460</v>
      </c>
      <c r="DX463" t="s">
        <v>110</v>
      </c>
      <c r="DY463" s="180">
        <v>42460</v>
      </c>
      <c r="DZ463" t="s">
        <v>116</v>
      </c>
      <c r="EC463" t="s">
        <v>123</v>
      </c>
      <c r="ED463" s="181">
        <v>0</v>
      </c>
      <c r="EE463" s="182">
        <v>0</v>
      </c>
      <c r="EG463" t="s">
        <v>132</v>
      </c>
      <c r="EJ463" t="str">
        <f t="shared" si="14"/>
        <v>205600018000</v>
      </c>
    </row>
    <row r="464" spans="1:140" hidden="1" x14ac:dyDescent="0.25">
      <c r="A464" t="s">
        <v>108</v>
      </c>
      <c r="B464" t="s">
        <v>176</v>
      </c>
      <c r="C464" s="140">
        <v>42460</v>
      </c>
      <c r="D464" s="141">
        <v>0</v>
      </c>
      <c r="E464" t="s">
        <v>108</v>
      </c>
      <c r="F464" t="s">
        <v>110</v>
      </c>
      <c r="G464" s="142">
        <v>2016</v>
      </c>
      <c r="H464" s="143">
        <v>9</v>
      </c>
      <c r="I464" s="144">
        <v>42460</v>
      </c>
      <c r="J464" t="s">
        <v>111</v>
      </c>
      <c r="L464" t="s">
        <v>110</v>
      </c>
      <c r="M464" t="s">
        <v>110</v>
      </c>
      <c r="O464" s="146">
        <v>0</v>
      </c>
      <c r="P464" t="s">
        <v>112</v>
      </c>
      <c r="R464" s="148">
        <v>42460</v>
      </c>
      <c r="S464" s="149">
        <v>54</v>
      </c>
      <c r="T464" s="150">
        <v>19370.62</v>
      </c>
      <c r="U464" s="151">
        <v>19370.62</v>
      </c>
      <c r="V464" s="152">
        <v>0</v>
      </c>
      <c r="W464" t="s">
        <v>113</v>
      </c>
      <c r="Y464" t="s">
        <v>114</v>
      </c>
      <c r="Z464" t="s">
        <v>114</v>
      </c>
      <c r="AA464" t="s">
        <v>114</v>
      </c>
      <c r="AB464" t="s">
        <v>115</v>
      </c>
      <c r="AC464" t="s">
        <v>116</v>
      </c>
      <c r="AD464" t="s">
        <v>110</v>
      </c>
      <c r="AE464" t="s">
        <v>110</v>
      </c>
      <c r="AH464" s="153">
        <v>0</v>
      </c>
      <c r="AI464" s="154">
        <v>42460</v>
      </c>
      <c r="AJ464" s="155">
        <v>1031594</v>
      </c>
      <c r="AK464" s="156">
        <v>1031594.1</v>
      </c>
      <c r="AL464" s="157">
        <v>42460</v>
      </c>
      <c r="AM464" s="158">
        <v>0</v>
      </c>
      <c r="AN464" t="s">
        <v>117</v>
      </c>
      <c r="AO464" s="159">
        <v>42460.326886574076</v>
      </c>
      <c r="AP464" t="s">
        <v>177</v>
      </c>
      <c r="AQ464" t="s">
        <v>119</v>
      </c>
      <c r="AR464" t="s">
        <v>119</v>
      </c>
      <c r="AT464" s="160">
        <v>42460</v>
      </c>
      <c r="AU464" s="161">
        <v>1</v>
      </c>
      <c r="AV464" s="162">
        <v>1</v>
      </c>
      <c r="AW464" t="s">
        <v>120</v>
      </c>
      <c r="AZ464" s="163">
        <v>42460</v>
      </c>
      <c r="BB464" t="s">
        <v>121</v>
      </c>
      <c r="BC464" t="s">
        <v>114</v>
      </c>
      <c r="BD464" t="s">
        <v>122</v>
      </c>
      <c r="BE464" t="s">
        <v>110</v>
      </c>
      <c r="BH464" t="s">
        <v>122</v>
      </c>
      <c r="BL464" t="s">
        <v>110</v>
      </c>
      <c r="BM464" s="165">
        <v>42460</v>
      </c>
      <c r="BO464" t="s">
        <v>110</v>
      </c>
      <c r="BP464" t="s">
        <v>123</v>
      </c>
      <c r="BS464" s="166">
        <v>42460.315682870372</v>
      </c>
      <c r="BU464" t="s">
        <v>110</v>
      </c>
      <c r="BV464" t="s">
        <v>177</v>
      </c>
      <c r="BW464" t="s">
        <v>110</v>
      </c>
      <c r="BZ464" t="s">
        <v>108</v>
      </c>
      <c r="CA464" t="s">
        <v>176</v>
      </c>
      <c r="CB464" s="167">
        <v>42460</v>
      </c>
      <c r="CC464" s="168">
        <v>0</v>
      </c>
      <c r="CD464" s="169">
        <v>11</v>
      </c>
      <c r="CE464" t="s">
        <v>111</v>
      </c>
      <c r="CH464" t="s">
        <v>152</v>
      </c>
      <c r="CL464" t="s">
        <v>126</v>
      </c>
      <c r="CM464" t="s">
        <v>137</v>
      </c>
      <c r="CU464" t="s">
        <v>119</v>
      </c>
      <c r="DD464" s="170">
        <v>-187.94</v>
      </c>
      <c r="DE464" t="s">
        <v>110</v>
      </c>
      <c r="DF464" s="171">
        <v>0</v>
      </c>
      <c r="DH464" s="172">
        <v>0</v>
      </c>
      <c r="DI464" t="s">
        <v>177</v>
      </c>
      <c r="DJ464" t="s">
        <v>116</v>
      </c>
      <c r="DK464" s="173">
        <v>42460</v>
      </c>
      <c r="DL464" t="s">
        <v>119</v>
      </c>
      <c r="DN464" s="174">
        <v>-187.94</v>
      </c>
      <c r="DO464" s="175">
        <v>1</v>
      </c>
      <c r="DP464" s="176">
        <v>1</v>
      </c>
      <c r="DQ464" s="177">
        <v>1031594</v>
      </c>
      <c r="DT464" s="178">
        <v>42460</v>
      </c>
      <c r="DV464" t="s">
        <v>120</v>
      </c>
      <c r="DW464" s="179">
        <v>42460</v>
      </c>
      <c r="DX464" t="s">
        <v>110</v>
      </c>
      <c r="DY464" s="180">
        <v>42460</v>
      </c>
      <c r="DZ464" t="s">
        <v>116</v>
      </c>
      <c r="EC464" t="s">
        <v>123</v>
      </c>
      <c r="ED464" s="181">
        <v>0</v>
      </c>
      <c r="EE464" s="182">
        <v>0</v>
      </c>
      <c r="EG464" t="s">
        <v>132</v>
      </c>
      <c r="EJ464" t="str">
        <f t="shared" si="14"/>
        <v>205800018000</v>
      </c>
    </row>
    <row r="465" spans="1:140" hidden="1" x14ac:dyDescent="0.25">
      <c r="A465" t="s">
        <v>108</v>
      </c>
      <c r="B465" t="s">
        <v>176</v>
      </c>
      <c r="C465" s="140">
        <v>42460</v>
      </c>
      <c r="D465" s="141">
        <v>0</v>
      </c>
      <c r="E465" t="s">
        <v>108</v>
      </c>
      <c r="F465" t="s">
        <v>110</v>
      </c>
      <c r="G465" s="142">
        <v>2016</v>
      </c>
      <c r="H465" s="143">
        <v>9</v>
      </c>
      <c r="I465" s="144">
        <v>42460</v>
      </c>
      <c r="J465" t="s">
        <v>111</v>
      </c>
      <c r="L465" t="s">
        <v>110</v>
      </c>
      <c r="M465" t="s">
        <v>110</v>
      </c>
      <c r="O465" s="146">
        <v>0</v>
      </c>
      <c r="P465" t="s">
        <v>112</v>
      </c>
      <c r="R465" s="148">
        <v>42460</v>
      </c>
      <c r="S465" s="149">
        <v>54</v>
      </c>
      <c r="T465" s="150">
        <v>19370.62</v>
      </c>
      <c r="U465" s="151">
        <v>19370.62</v>
      </c>
      <c r="V465" s="152">
        <v>0</v>
      </c>
      <c r="W465" t="s">
        <v>113</v>
      </c>
      <c r="Y465" t="s">
        <v>114</v>
      </c>
      <c r="Z465" t="s">
        <v>114</v>
      </c>
      <c r="AA465" t="s">
        <v>114</v>
      </c>
      <c r="AB465" t="s">
        <v>115</v>
      </c>
      <c r="AC465" t="s">
        <v>116</v>
      </c>
      <c r="AD465" t="s">
        <v>110</v>
      </c>
      <c r="AE465" t="s">
        <v>110</v>
      </c>
      <c r="AH465" s="153">
        <v>0</v>
      </c>
      <c r="AI465" s="154">
        <v>42460</v>
      </c>
      <c r="AJ465" s="155">
        <v>1031594</v>
      </c>
      <c r="AK465" s="156">
        <v>1031594.1</v>
      </c>
      <c r="AL465" s="157">
        <v>42460</v>
      </c>
      <c r="AM465" s="158">
        <v>0</v>
      </c>
      <c r="AN465" t="s">
        <v>117</v>
      </c>
      <c r="AO465" s="159">
        <v>42460.326886574076</v>
      </c>
      <c r="AP465" t="s">
        <v>177</v>
      </c>
      <c r="AQ465" t="s">
        <v>119</v>
      </c>
      <c r="AR465" t="s">
        <v>119</v>
      </c>
      <c r="AT465" s="160">
        <v>42460</v>
      </c>
      <c r="AU465" s="161">
        <v>1</v>
      </c>
      <c r="AV465" s="162">
        <v>1</v>
      </c>
      <c r="AW465" t="s">
        <v>120</v>
      </c>
      <c r="AZ465" s="163">
        <v>42460</v>
      </c>
      <c r="BB465" t="s">
        <v>121</v>
      </c>
      <c r="BC465" t="s">
        <v>114</v>
      </c>
      <c r="BD465" t="s">
        <v>122</v>
      </c>
      <c r="BE465" t="s">
        <v>110</v>
      </c>
      <c r="BH465" t="s">
        <v>122</v>
      </c>
      <c r="BL465" t="s">
        <v>110</v>
      </c>
      <c r="BM465" s="165">
        <v>42460</v>
      </c>
      <c r="BO465" t="s">
        <v>110</v>
      </c>
      <c r="BP465" t="s">
        <v>123</v>
      </c>
      <c r="BS465" s="166">
        <v>42460.315682870372</v>
      </c>
      <c r="BU465" t="s">
        <v>110</v>
      </c>
      <c r="BV465" t="s">
        <v>177</v>
      </c>
      <c r="BW465" t="s">
        <v>110</v>
      </c>
      <c r="BZ465" t="s">
        <v>108</v>
      </c>
      <c r="CA465" t="s">
        <v>176</v>
      </c>
      <c r="CB465" s="167">
        <v>42460</v>
      </c>
      <c r="CC465" s="168">
        <v>0</v>
      </c>
      <c r="CD465" s="169">
        <v>12</v>
      </c>
      <c r="CE465" t="s">
        <v>111</v>
      </c>
      <c r="CH465" t="s">
        <v>152</v>
      </c>
      <c r="CL465" t="s">
        <v>126</v>
      </c>
      <c r="CM465" t="s">
        <v>134</v>
      </c>
      <c r="CU465" t="s">
        <v>119</v>
      </c>
      <c r="DD465" s="170">
        <v>-37.96</v>
      </c>
      <c r="DE465" t="s">
        <v>110</v>
      </c>
      <c r="DF465" s="171">
        <v>0</v>
      </c>
      <c r="DH465" s="172">
        <v>0</v>
      </c>
      <c r="DI465" t="s">
        <v>177</v>
      </c>
      <c r="DJ465" t="s">
        <v>116</v>
      </c>
      <c r="DK465" s="173">
        <v>42460</v>
      </c>
      <c r="DL465" t="s">
        <v>119</v>
      </c>
      <c r="DN465" s="174">
        <v>-37.96</v>
      </c>
      <c r="DO465" s="175">
        <v>1</v>
      </c>
      <c r="DP465" s="176">
        <v>1</v>
      </c>
      <c r="DQ465" s="177">
        <v>1031594</v>
      </c>
      <c r="DT465" s="178">
        <v>42460</v>
      </c>
      <c r="DV465" t="s">
        <v>120</v>
      </c>
      <c r="DW465" s="179">
        <v>42460</v>
      </c>
      <c r="DX465" t="s">
        <v>110</v>
      </c>
      <c r="DY465" s="180">
        <v>42460</v>
      </c>
      <c r="DZ465" t="s">
        <v>116</v>
      </c>
      <c r="EC465" t="s">
        <v>123</v>
      </c>
      <c r="ED465" s="181">
        <v>0</v>
      </c>
      <c r="EE465" s="182">
        <v>0</v>
      </c>
      <c r="EG465" t="s">
        <v>132</v>
      </c>
      <c r="EJ465" t="str">
        <f t="shared" si="14"/>
        <v>205800019800</v>
      </c>
    </row>
    <row r="466" spans="1:140" hidden="1" x14ac:dyDescent="0.25">
      <c r="A466" t="s">
        <v>108</v>
      </c>
      <c r="B466" t="s">
        <v>176</v>
      </c>
      <c r="C466" s="140">
        <v>42460</v>
      </c>
      <c r="D466" s="141">
        <v>0</v>
      </c>
      <c r="E466" t="s">
        <v>108</v>
      </c>
      <c r="F466" t="s">
        <v>110</v>
      </c>
      <c r="G466" s="142">
        <v>2016</v>
      </c>
      <c r="H466" s="143">
        <v>9</v>
      </c>
      <c r="I466" s="144">
        <v>42460</v>
      </c>
      <c r="J466" t="s">
        <v>111</v>
      </c>
      <c r="L466" t="s">
        <v>110</v>
      </c>
      <c r="M466" t="s">
        <v>110</v>
      </c>
      <c r="O466" s="146">
        <v>0</v>
      </c>
      <c r="P466" t="s">
        <v>112</v>
      </c>
      <c r="R466" s="148">
        <v>42460</v>
      </c>
      <c r="S466" s="149">
        <v>54</v>
      </c>
      <c r="T466" s="150">
        <v>19370.62</v>
      </c>
      <c r="U466" s="151">
        <v>19370.62</v>
      </c>
      <c r="V466" s="152">
        <v>0</v>
      </c>
      <c r="W466" t="s">
        <v>113</v>
      </c>
      <c r="Y466" t="s">
        <v>114</v>
      </c>
      <c r="Z466" t="s">
        <v>114</v>
      </c>
      <c r="AA466" t="s">
        <v>114</v>
      </c>
      <c r="AB466" t="s">
        <v>115</v>
      </c>
      <c r="AC466" t="s">
        <v>116</v>
      </c>
      <c r="AD466" t="s">
        <v>110</v>
      </c>
      <c r="AE466" t="s">
        <v>110</v>
      </c>
      <c r="AH466" s="153">
        <v>0</v>
      </c>
      <c r="AI466" s="154">
        <v>42460</v>
      </c>
      <c r="AJ466" s="155">
        <v>1031594</v>
      </c>
      <c r="AK466" s="156">
        <v>1031594.1</v>
      </c>
      <c r="AL466" s="157">
        <v>42460</v>
      </c>
      <c r="AM466" s="158">
        <v>0</v>
      </c>
      <c r="AN466" t="s">
        <v>117</v>
      </c>
      <c r="AO466" s="159">
        <v>42460.326886574076</v>
      </c>
      <c r="AP466" t="s">
        <v>177</v>
      </c>
      <c r="AQ466" t="s">
        <v>119</v>
      </c>
      <c r="AR466" t="s">
        <v>119</v>
      </c>
      <c r="AT466" s="160">
        <v>42460</v>
      </c>
      <c r="AU466" s="161">
        <v>1</v>
      </c>
      <c r="AV466" s="162">
        <v>1</v>
      </c>
      <c r="AW466" t="s">
        <v>120</v>
      </c>
      <c r="AZ466" s="163">
        <v>42460</v>
      </c>
      <c r="BB466" t="s">
        <v>121</v>
      </c>
      <c r="BC466" t="s">
        <v>114</v>
      </c>
      <c r="BD466" t="s">
        <v>122</v>
      </c>
      <c r="BE466" t="s">
        <v>110</v>
      </c>
      <c r="BH466" t="s">
        <v>122</v>
      </c>
      <c r="BL466" t="s">
        <v>110</v>
      </c>
      <c r="BM466" s="165">
        <v>42460</v>
      </c>
      <c r="BO466" t="s">
        <v>110</v>
      </c>
      <c r="BP466" t="s">
        <v>123</v>
      </c>
      <c r="BS466" s="166">
        <v>42460.315682870372</v>
      </c>
      <c r="BU466" t="s">
        <v>110</v>
      </c>
      <c r="BV466" t="s">
        <v>177</v>
      </c>
      <c r="BW466" t="s">
        <v>110</v>
      </c>
      <c r="BZ466" t="s">
        <v>108</v>
      </c>
      <c r="CA466" t="s">
        <v>176</v>
      </c>
      <c r="CB466" s="167">
        <v>42460</v>
      </c>
      <c r="CC466" s="168">
        <v>0</v>
      </c>
      <c r="CD466" s="169">
        <v>13</v>
      </c>
      <c r="CE466" t="s">
        <v>111</v>
      </c>
      <c r="CH466" t="s">
        <v>152</v>
      </c>
      <c r="CL466" t="s">
        <v>126</v>
      </c>
      <c r="CM466" t="s">
        <v>127</v>
      </c>
      <c r="CU466" t="s">
        <v>119</v>
      </c>
      <c r="DD466" s="170">
        <v>-3.59</v>
      </c>
      <c r="DE466" t="s">
        <v>110</v>
      </c>
      <c r="DF466" s="171">
        <v>0</v>
      </c>
      <c r="DH466" s="172">
        <v>0</v>
      </c>
      <c r="DI466" t="s">
        <v>177</v>
      </c>
      <c r="DJ466" t="s">
        <v>116</v>
      </c>
      <c r="DK466" s="173">
        <v>42460</v>
      </c>
      <c r="DL466" t="s">
        <v>119</v>
      </c>
      <c r="DN466" s="174">
        <v>-3.59</v>
      </c>
      <c r="DO466" s="175">
        <v>1</v>
      </c>
      <c r="DP466" s="176">
        <v>1</v>
      </c>
      <c r="DQ466" s="177">
        <v>1031594</v>
      </c>
      <c r="DT466" s="178">
        <v>42460</v>
      </c>
      <c r="DV466" t="s">
        <v>120</v>
      </c>
      <c r="DW466" s="179">
        <v>42460</v>
      </c>
      <c r="DX466" t="s">
        <v>110</v>
      </c>
      <c r="DY466" s="180">
        <v>42460</v>
      </c>
      <c r="DZ466" t="s">
        <v>116</v>
      </c>
      <c r="EC466" t="s">
        <v>123</v>
      </c>
      <c r="ED466" s="181">
        <v>0</v>
      </c>
      <c r="EE466" s="182">
        <v>0</v>
      </c>
      <c r="EG466" t="s">
        <v>132</v>
      </c>
      <c r="EJ466" t="str">
        <f t="shared" si="14"/>
        <v>205800099000</v>
      </c>
    </row>
    <row r="467" spans="1:140" hidden="1" x14ac:dyDescent="0.25">
      <c r="A467" t="s">
        <v>108</v>
      </c>
      <c r="B467" t="s">
        <v>176</v>
      </c>
      <c r="C467" s="140">
        <v>42460</v>
      </c>
      <c r="D467" s="141">
        <v>0</v>
      </c>
      <c r="E467" t="s">
        <v>108</v>
      </c>
      <c r="F467" t="s">
        <v>110</v>
      </c>
      <c r="G467" s="142">
        <v>2016</v>
      </c>
      <c r="H467" s="143">
        <v>9</v>
      </c>
      <c r="I467" s="144">
        <v>42460</v>
      </c>
      <c r="J467" t="s">
        <v>111</v>
      </c>
      <c r="L467" t="s">
        <v>110</v>
      </c>
      <c r="M467" t="s">
        <v>110</v>
      </c>
      <c r="O467" s="146">
        <v>0</v>
      </c>
      <c r="P467" t="s">
        <v>112</v>
      </c>
      <c r="R467" s="148">
        <v>42460</v>
      </c>
      <c r="S467" s="149">
        <v>54</v>
      </c>
      <c r="T467" s="150">
        <v>19370.62</v>
      </c>
      <c r="U467" s="151">
        <v>19370.62</v>
      </c>
      <c r="V467" s="152">
        <v>0</v>
      </c>
      <c r="W467" t="s">
        <v>113</v>
      </c>
      <c r="Y467" t="s">
        <v>114</v>
      </c>
      <c r="Z467" t="s">
        <v>114</v>
      </c>
      <c r="AA467" t="s">
        <v>114</v>
      </c>
      <c r="AB467" t="s">
        <v>115</v>
      </c>
      <c r="AC467" t="s">
        <v>116</v>
      </c>
      <c r="AD467" t="s">
        <v>110</v>
      </c>
      <c r="AE467" t="s">
        <v>110</v>
      </c>
      <c r="AH467" s="153">
        <v>0</v>
      </c>
      <c r="AI467" s="154">
        <v>42460</v>
      </c>
      <c r="AJ467" s="155">
        <v>1031594</v>
      </c>
      <c r="AK467" s="156">
        <v>1031594.1</v>
      </c>
      <c r="AL467" s="157">
        <v>42460</v>
      </c>
      <c r="AM467" s="158">
        <v>0</v>
      </c>
      <c r="AN467" t="s">
        <v>117</v>
      </c>
      <c r="AO467" s="159">
        <v>42460.326886574076</v>
      </c>
      <c r="AP467" t="s">
        <v>177</v>
      </c>
      <c r="AQ467" t="s">
        <v>119</v>
      </c>
      <c r="AR467" t="s">
        <v>119</v>
      </c>
      <c r="AT467" s="160">
        <v>42460</v>
      </c>
      <c r="AU467" s="161">
        <v>1</v>
      </c>
      <c r="AV467" s="162">
        <v>1</v>
      </c>
      <c r="AW467" t="s">
        <v>120</v>
      </c>
      <c r="AZ467" s="163">
        <v>42460</v>
      </c>
      <c r="BB467" t="s">
        <v>121</v>
      </c>
      <c r="BC467" t="s">
        <v>114</v>
      </c>
      <c r="BD467" t="s">
        <v>122</v>
      </c>
      <c r="BE467" t="s">
        <v>110</v>
      </c>
      <c r="BH467" t="s">
        <v>122</v>
      </c>
      <c r="BL467" t="s">
        <v>110</v>
      </c>
      <c r="BM467" s="165">
        <v>42460</v>
      </c>
      <c r="BO467" t="s">
        <v>110</v>
      </c>
      <c r="BP467" t="s">
        <v>123</v>
      </c>
      <c r="BS467" s="166">
        <v>42460.315682870372</v>
      </c>
      <c r="BU467" t="s">
        <v>110</v>
      </c>
      <c r="BV467" t="s">
        <v>177</v>
      </c>
      <c r="BW467" t="s">
        <v>110</v>
      </c>
      <c r="BZ467" t="s">
        <v>108</v>
      </c>
      <c r="CA467" t="s">
        <v>176</v>
      </c>
      <c r="CB467" s="167">
        <v>42460</v>
      </c>
      <c r="CC467" s="168">
        <v>0</v>
      </c>
      <c r="CD467" s="169">
        <v>14</v>
      </c>
      <c r="CE467" t="s">
        <v>111</v>
      </c>
      <c r="CH467" t="s">
        <v>166</v>
      </c>
      <c r="CL467" t="s">
        <v>126</v>
      </c>
      <c r="CM467" t="s">
        <v>137</v>
      </c>
      <c r="CU467" t="s">
        <v>119</v>
      </c>
      <c r="DD467" s="170">
        <v>93.92</v>
      </c>
      <c r="DE467" t="s">
        <v>110</v>
      </c>
      <c r="DF467" s="171">
        <v>0</v>
      </c>
      <c r="DH467" s="172">
        <v>0</v>
      </c>
      <c r="DI467" t="s">
        <v>177</v>
      </c>
      <c r="DJ467" t="s">
        <v>116</v>
      </c>
      <c r="DK467" s="173">
        <v>42460</v>
      </c>
      <c r="DL467" t="s">
        <v>119</v>
      </c>
      <c r="DN467" s="174">
        <v>93.92</v>
      </c>
      <c r="DO467" s="175">
        <v>1</v>
      </c>
      <c r="DP467" s="176">
        <v>1</v>
      </c>
      <c r="DQ467" s="177">
        <v>1031594</v>
      </c>
      <c r="DT467" s="178">
        <v>42460</v>
      </c>
      <c r="DV467" t="s">
        <v>120</v>
      </c>
      <c r="DW467" s="179">
        <v>42460</v>
      </c>
      <c r="DX467" t="s">
        <v>110</v>
      </c>
      <c r="DY467" s="180">
        <v>42460</v>
      </c>
      <c r="DZ467" t="s">
        <v>116</v>
      </c>
      <c r="EC467" t="s">
        <v>123</v>
      </c>
      <c r="ED467" s="181">
        <v>0</v>
      </c>
      <c r="EE467" s="182">
        <v>0</v>
      </c>
      <c r="EG467" t="s">
        <v>132</v>
      </c>
      <c r="EJ467" t="str">
        <f t="shared" si="14"/>
        <v>208100018000</v>
      </c>
    </row>
    <row r="468" spans="1:140" hidden="1" x14ac:dyDescent="0.25">
      <c r="A468" t="s">
        <v>108</v>
      </c>
      <c r="B468" t="s">
        <v>176</v>
      </c>
      <c r="C468" s="140">
        <v>42460</v>
      </c>
      <c r="D468" s="141">
        <v>0</v>
      </c>
      <c r="E468" t="s">
        <v>108</v>
      </c>
      <c r="F468" t="s">
        <v>110</v>
      </c>
      <c r="G468" s="142">
        <v>2016</v>
      </c>
      <c r="H468" s="143">
        <v>9</v>
      </c>
      <c r="I468" s="144">
        <v>42460</v>
      </c>
      <c r="J468" t="s">
        <v>111</v>
      </c>
      <c r="L468" t="s">
        <v>110</v>
      </c>
      <c r="M468" t="s">
        <v>110</v>
      </c>
      <c r="O468" s="146">
        <v>0</v>
      </c>
      <c r="P468" t="s">
        <v>112</v>
      </c>
      <c r="R468" s="148">
        <v>42460</v>
      </c>
      <c r="S468" s="149">
        <v>54</v>
      </c>
      <c r="T468" s="150">
        <v>19370.62</v>
      </c>
      <c r="U468" s="151">
        <v>19370.62</v>
      </c>
      <c r="V468" s="152">
        <v>0</v>
      </c>
      <c r="W468" t="s">
        <v>113</v>
      </c>
      <c r="Y468" t="s">
        <v>114</v>
      </c>
      <c r="Z468" t="s">
        <v>114</v>
      </c>
      <c r="AA468" t="s">
        <v>114</v>
      </c>
      <c r="AB468" t="s">
        <v>115</v>
      </c>
      <c r="AC468" t="s">
        <v>116</v>
      </c>
      <c r="AD468" t="s">
        <v>110</v>
      </c>
      <c r="AE468" t="s">
        <v>110</v>
      </c>
      <c r="AH468" s="153">
        <v>0</v>
      </c>
      <c r="AI468" s="154">
        <v>42460</v>
      </c>
      <c r="AJ468" s="155">
        <v>1031594</v>
      </c>
      <c r="AK468" s="156">
        <v>1031594.1</v>
      </c>
      <c r="AL468" s="157">
        <v>42460</v>
      </c>
      <c r="AM468" s="158">
        <v>0</v>
      </c>
      <c r="AN468" t="s">
        <v>117</v>
      </c>
      <c r="AO468" s="159">
        <v>42460.326886574076</v>
      </c>
      <c r="AP468" t="s">
        <v>177</v>
      </c>
      <c r="AQ468" t="s">
        <v>119</v>
      </c>
      <c r="AR468" t="s">
        <v>119</v>
      </c>
      <c r="AT468" s="160">
        <v>42460</v>
      </c>
      <c r="AU468" s="161">
        <v>1</v>
      </c>
      <c r="AV468" s="162">
        <v>1</v>
      </c>
      <c r="AW468" t="s">
        <v>120</v>
      </c>
      <c r="AZ468" s="163">
        <v>42460</v>
      </c>
      <c r="BB468" t="s">
        <v>121</v>
      </c>
      <c r="BC468" t="s">
        <v>114</v>
      </c>
      <c r="BD468" t="s">
        <v>122</v>
      </c>
      <c r="BE468" t="s">
        <v>110</v>
      </c>
      <c r="BH468" t="s">
        <v>122</v>
      </c>
      <c r="BL468" t="s">
        <v>110</v>
      </c>
      <c r="BM468" s="165">
        <v>42460</v>
      </c>
      <c r="BO468" t="s">
        <v>110</v>
      </c>
      <c r="BP468" t="s">
        <v>123</v>
      </c>
      <c r="BS468" s="166">
        <v>42460.315682870372</v>
      </c>
      <c r="BU468" t="s">
        <v>110</v>
      </c>
      <c r="BV468" t="s">
        <v>177</v>
      </c>
      <c r="BW468" t="s">
        <v>110</v>
      </c>
      <c r="BZ468" t="s">
        <v>108</v>
      </c>
      <c r="CA468" t="s">
        <v>176</v>
      </c>
      <c r="CB468" s="167">
        <v>42460</v>
      </c>
      <c r="CC468" s="168">
        <v>0</v>
      </c>
      <c r="CD468" s="169">
        <v>15</v>
      </c>
      <c r="CE468" t="s">
        <v>111</v>
      </c>
      <c r="CH468" t="s">
        <v>153</v>
      </c>
      <c r="CL468" t="s">
        <v>126</v>
      </c>
      <c r="CM468" t="s">
        <v>137</v>
      </c>
      <c r="CU468" t="s">
        <v>119</v>
      </c>
      <c r="DD468" s="170">
        <v>-812.76</v>
      </c>
      <c r="DE468" t="s">
        <v>110</v>
      </c>
      <c r="DF468" s="171">
        <v>0</v>
      </c>
      <c r="DH468" s="172">
        <v>0</v>
      </c>
      <c r="DI468" t="s">
        <v>177</v>
      </c>
      <c r="DJ468" t="s">
        <v>116</v>
      </c>
      <c r="DK468" s="173">
        <v>42460</v>
      </c>
      <c r="DL468" t="s">
        <v>119</v>
      </c>
      <c r="DN468" s="174">
        <v>-812.76</v>
      </c>
      <c r="DO468" s="175">
        <v>1</v>
      </c>
      <c r="DP468" s="176">
        <v>1</v>
      </c>
      <c r="DQ468" s="177">
        <v>1031594</v>
      </c>
      <c r="DT468" s="178">
        <v>42460</v>
      </c>
      <c r="DV468" t="s">
        <v>120</v>
      </c>
      <c r="DW468" s="179">
        <v>42460</v>
      </c>
      <c r="DX468" t="s">
        <v>110</v>
      </c>
      <c r="DY468" s="180">
        <v>42460</v>
      </c>
      <c r="DZ468" t="s">
        <v>116</v>
      </c>
      <c r="EC468" t="s">
        <v>123</v>
      </c>
      <c r="ED468" s="181">
        <v>0</v>
      </c>
      <c r="EE468" s="182">
        <v>0</v>
      </c>
      <c r="EG468" t="s">
        <v>132</v>
      </c>
      <c r="EJ468" t="str">
        <f t="shared" si="14"/>
        <v>210000018000</v>
      </c>
    </row>
    <row r="469" spans="1:140" hidden="1" x14ac:dyDescent="0.25">
      <c r="A469" t="s">
        <v>108</v>
      </c>
      <c r="B469" t="s">
        <v>176</v>
      </c>
      <c r="C469" s="140">
        <v>42460</v>
      </c>
      <c r="D469" s="141">
        <v>0</v>
      </c>
      <c r="E469" t="s">
        <v>108</v>
      </c>
      <c r="F469" t="s">
        <v>110</v>
      </c>
      <c r="G469" s="142">
        <v>2016</v>
      </c>
      <c r="H469" s="143">
        <v>9</v>
      </c>
      <c r="I469" s="144">
        <v>42460</v>
      </c>
      <c r="J469" t="s">
        <v>111</v>
      </c>
      <c r="L469" t="s">
        <v>110</v>
      </c>
      <c r="M469" t="s">
        <v>110</v>
      </c>
      <c r="O469" s="146">
        <v>0</v>
      </c>
      <c r="P469" t="s">
        <v>112</v>
      </c>
      <c r="R469" s="148">
        <v>42460</v>
      </c>
      <c r="S469" s="149">
        <v>54</v>
      </c>
      <c r="T469" s="150">
        <v>19370.62</v>
      </c>
      <c r="U469" s="151">
        <v>19370.62</v>
      </c>
      <c r="V469" s="152">
        <v>0</v>
      </c>
      <c r="W469" t="s">
        <v>113</v>
      </c>
      <c r="Y469" t="s">
        <v>114</v>
      </c>
      <c r="Z469" t="s">
        <v>114</v>
      </c>
      <c r="AA469" t="s">
        <v>114</v>
      </c>
      <c r="AB469" t="s">
        <v>115</v>
      </c>
      <c r="AC469" t="s">
        <v>116</v>
      </c>
      <c r="AD469" t="s">
        <v>110</v>
      </c>
      <c r="AE469" t="s">
        <v>110</v>
      </c>
      <c r="AH469" s="153">
        <v>0</v>
      </c>
      <c r="AI469" s="154">
        <v>42460</v>
      </c>
      <c r="AJ469" s="155">
        <v>1031594</v>
      </c>
      <c r="AK469" s="156">
        <v>1031594.1</v>
      </c>
      <c r="AL469" s="157">
        <v>42460</v>
      </c>
      <c r="AM469" s="158">
        <v>0</v>
      </c>
      <c r="AN469" t="s">
        <v>117</v>
      </c>
      <c r="AO469" s="159">
        <v>42460.326886574076</v>
      </c>
      <c r="AP469" t="s">
        <v>177</v>
      </c>
      <c r="AQ469" t="s">
        <v>119</v>
      </c>
      <c r="AR469" t="s">
        <v>119</v>
      </c>
      <c r="AT469" s="160">
        <v>42460</v>
      </c>
      <c r="AU469" s="161">
        <v>1</v>
      </c>
      <c r="AV469" s="162">
        <v>1</v>
      </c>
      <c r="AW469" t="s">
        <v>120</v>
      </c>
      <c r="AZ469" s="163">
        <v>42460</v>
      </c>
      <c r="BB469" t="s">
        <v>121</v>
      </c>
      <c r="BC469" t="s">
        <v>114</v>
      </c>
      <c r="BD469" t="s">
        <v>122</v>
      </c>
      <c r="BE469" t="s">
        <v>110</v>
      </c>
      <c r="BH469" t="s">
        <v>122</v>
      </c>
      <c r="BL469" t="s">
        <v>110</v>
      </c>
      <c r="BM469" s="165">
        <v>42460</v>
      </c>
      <c r="BO469" t="s">
        <v>110</v>
      </c>
      <c r="BP469" t="s">
        <v>123</v>
      </c>
      <c r="BS469" s="166">
        <v>42460.315682870372</v>
      </c>
      <c r="BU469" t="s">
        <v>110</v>
      </c>
      <c r="BV469" t="s">
        <v>177</v>
      </c>
      <c r="BW469" t="s">
        <v>110</v>
      </c>
      <c r="BZ469" t="s">
        <v>108</v>
      </c>
      <c r="CA469" t="s">
        <v>176</v>
      </c>
      <c r="CB469" s="167">
        <v>42460</v>
      </c>
      <c r="CC469" s="168">
        <v>0</v>
      </c>
      <c r="CD469" s="169">
        <v>16</v>
      </c>
      <c r="CE469" t="s">
        <v>111</v>
      </c>
      <c r="CH469" t="s">
        <v>153</v>
      </c>
      <c r="CL469" t="s">
        <v>126</v>
      </c>
      <c r="CM469" t="s">
        <v>134</v>
      </c>
      <c r="CU469" t="s">
        <v>119</v>
      </c>
      <c r="DD469" s="170">
        <v>-177.97</v>
      </c>
      <c r="DE469" t="s">
        <v>110</v>
      </c>
      <c r="DF469" s="171">
        <v>0</v>
      </c>
      <c r="DH469" s="172">
        <v>0</v>
      </c>
      <c r="DI469" t="s">
        <v>177</v>
      </c>
      <c r="DJ469" t="s">
        <v>116</v>
      </c>
      <c r="DK469" s="173">
        <v>42460</v>
      </c>
      <c r="DL469" t="s">
        <v>119</v>
      </c>
      <c r="DN469" s="174">
        <v>-177.97</v>
      </c>
      <c r="DO469" s="175">
        <v>1</v>
      </c>
      <c r="DP469" s="176">
        <v>1</v>
      </c>
      <c r="DQ469" s="177">
        <v>1031594</v>
      </c>
      <c r="DT469" s="178">
        <v>42460</v>
      </c>
      <c r="DV469" t="s">
        <v>120</v>
      </c>
      <c r="DW469" s="179">
        <v>42460</v>
      </c>
      <c r="DX469" t="s">
        <v>110</v>
      </c>
      <c r="DY469" s="180">
        <v>42460</v>
      </c>
      <c r="DZ469" t="s">
        <v>116</v>
      </c>
      <c r="EC469" t="s">
        <v>123</v>
      </c>
      <c r="ED469" s="181">
        <v>0</v>
      </c>
      <c r="EE469" s="182">
        <v>0</v>
      </c>
      <c r="EG469" t="s">
        <v>132</v>
      </c>
      <c r="EJ469" t="str">
        <f t="shared" si="14"/>
        <v>210000019800</v>
      </c>
    </row>
    <row r="470" spans="1:140" hidden="1" x14ac:dyDescent="0.25">
      <c r="A470" t="s">
        <v>108</v>
      </c>
      <c r="B470" t="s">
        <v>176</v>
      </c>
      <c r="C470" s="140">
        <v>42460</v>
      </c>
      <c r="D470" s="141">
        <v>0</v>
      </c>
      <c r="E470" t="s">
        <v>108</v>
      </c>
      <c r="F470" t="s">
        <v>110</v>
      </c>
      <c r="G470" s="142">
        <v>2016</v>
      </c>
      <c r="H470" s="143">
        <v>9</v>
      </c>
      <c r="I470" s="144">
        <v>42460</v>
      </c>
      <c r="J470" t="s">
        <v>111</v>
      </c>
      <c r="L470" t="s">
        <v>110</v>
      </c>
      <c r="M470" t="s">
        <v>110</v>
      </c>
      <c r="O470" s="146">
        <v>0</v>
      </c>
      <c r="P470" t="s">
        <v>112</v>
      </c>
      <c r="R470" s="148">
        <v>42460</v>
      </c>
      <c r="S470" s="149">
        <v>54</v>
      </c>
      <c r="T470" s="150">
        <v>19370.62</v>
      </c>
      <c r="U470" s="151">
        <v>19370.62</v>
      </c>
      <c r="V470" s="152">
        <v>0</v>
      </c>
      <c r="W470" t="s">
        <v>113</v>
      </c>
      <c r="Y470" t="s">
        <v>114</v>
      </c>
      <c r="Z470" t="s">
        <v>114</v>
      </c>
      <c r="AA470" t="s">
        <v>114</v>
      </c>
      <c r="AB470" t="s">
        <v>115</v>
      </c>
      <c r="AC470" t="s">
        <v>116</v>
      </c>
      <c r="AD470" t="s">
        <v>110</v>
      </c>
      <c r="AE470" t="s">
        <v>110</v>
      </c>
      <c r="AH470" s="153">
        <v>0</v>
      </c>
      <c r="AI470" s="154">
        <v>42460</v>
      </c>
      <c r="AJ470" s="155">
        <v>1031594</v>
      </c>
      <c r="AK470" s="156">
        <v>1031594.1</v>
      </c>
      <c r="AL470" s="157">
        <v>42460</v>
      </c>
      <c r="AM470" s="158">
        <v>0</v>
      </c>
      <c r="AN470" t="s">
        <v>117</v>
      </c>
      <c r="AO470" s="159">
        <v>42460.326886574076</v>
      </c>
      <c r="AP470" t="s">
        <v>177</v>
      </c>
      <c r="AQ470" t="s">
        <v>119</v>
      </c>
      <c r="AR470" t="s">
        <v>119</v>
      </c>
      <c r="AT470" s="160">
        <v>42460</v>
      </c>
      <c r="AU470" s="161">
        <v>1</v>
      </c>
      <c r="AV470" s="162">
        <v>1</v>
      </c>
      <c r="AW470" t="s">
        <v>120</v>
      </c>
      <c r="AZ470" s="163">
        <v>42460</v>
      </c>
      <c r="BB470" t="s">
        <v>121</v>
      </c>
      <c r="BC470" t="s">
        <v>114</v>
      </c>
      <c r="BD470" t="s">
        <v>122</v>
      </c>
      <c r="BE470" t="s">
        <v>110</v>
      </c>
      <c r="BH470" t="s">
        <v>122</v>
      </c>
      <c r="BL470" t="s">
        <v>110</v>
      </c>
      <c r="BM470" s="165">
        <v>42460</v>
      </c>
      <c r="BO470" t="s">
        <v>110</v>
      </c>
      <c r="BP470" t="s">
        <v>123</v>
      </c>
      <c r="BS470" s="166">
        <v>42460.315682870372</v>
      </c>
      <c r="BU470" t="s">
        <v>110</v>
      </c>
      <c r="BV470" t="s">
        <v>177</v>
      </c>
      <c r="BW470" t="s">
        <v>110</v>
      </c>
      <c r="BZ470" t="s">
        <v>108</v>
      </c>
      <c r="CA470" t="s">
        <v>176</v>
      </c>
      <c r="CB470" s="167">
        <v>42460</v>
      </c>
      <c r="CC470" s="168">
        <v>0</v>
      </c>
      <c r="CD470" s="169">
        <v>17</v>
      </c>
      <c r="CE470" t="s">
        <v>111</v>
      </c>
      <c r="CH470" t="s">
        <v>153</v>
      </c>
      <c r="CL470" t="s">
        <v>126</v>
      </c>
      <c r="CM470" t="s">
        <v>127</v>
      </c>
      <c r="CU470" t="s">
        <v>119</v>
      </c>
      <c r="DD470" s="170">
        <v>-13.52</v>
      </c>
      <c r="DE470" t="s">
        <v>110</v>
      </c>
      <c r="DF470" s="171">
        <v>0</v>
      </c>
      <c r="DH470" s="172">
        <v>0</v>
      </c>
      <c r="DI470" t="s">
        <v>177</v>
      </c>
      <c r="DJ470" t="s">
        <v>116</v>
      </c>
      <c r="DK470" s="173">
        <v>42460</v>
      </c>
      <c r="DL470" t="s">
        <v>119</v>
      </c>
      <c r="DN470" s="174">
        <v>-13.52</v>
      </c>
      <c r="DO470" s="175">
        <v>1</v>
      </c>
      <c r="DP470" s="176">
        <v>1</v>
      </c>
      <c r="DQ470" s="177">
        <v>1031594</v>
      </c>
      <c r="DT470" s="178">
        <v>42460</v>
      </c>
      <c r="DV470" t="s">
        <v>120</v>
      </c>
      <c r="DW470" s="179">
        <v>42460</v>
      </c>
      <c r="DX470" t="s">
        <v>110</v>
      </c>
      <c r="DY470" s="180">
        <v>42460</v>
      </c>
      <c r="DZ470" t="s">
        <v>116</v>
      </c>
      <c r="EC470" t="s">
        <v>123</v>
      </c>
      <c r="ED470" s="181">
        <v>0</v>
      </c>
      <c r="EE470" s="182">
        <v>0</v>
      </c>
      <c r="EG470" t="s">
        <v>132</v>
      </c>
      <c r="EJ470" t="str">
        <f t="shared" si="14"/>
        <v>210000099000</v>
      </c>
    </row>
    <row r="471" spans="1:140" hidden="1" x14ac:dyDescent="0.25">
      <c r="A471" t="s">
        <v>108</v>
      </c>
      <c r="B471" t="s">
        <v>176</v>
      </c>
      <c r="C471" s="140">
        <v>42460</v>
      </c>
      <c r="D471" s="141">
        <v>0</v>
      </c>
      <c r="E471" t="s">
        <v>108</v>
      </c>
      <c r="F471" t="s">
        <v>110</v>
      </c>
      <c r="G471" s="142">
        <v>2016</v>
      </c>
      <c r="H471" s="143">
        <v>9</v>
      </c>
      <c r="I471" s="144">
        <v>42460</v>
      </c>
      <c r="J471" t="s">
        <v>111</v>
      </c>
      <c r="L471" t="s">
        <v>110</v>
      </c>
      <c r="M471" t="s">
        <v>110</v>
      </c>
      <c r="O471" s="146">
        <v>0</v>
      </c>
      <c r="P471" t="s">
        <v>112</v>
      </c>
      <c r="R471" s="148">
        <v>42460</v>
      </c>
      <c r="S471" s="149">
        <v>54</v>
      </c>
      <c r="T471" s="150">
        <v>19370.62</v>
      </c>
      <c r="U471" s="151">
        <v>19370.62</v>
      </c>
      <c r="V471" s="152">
        <v>0</v>
      </c>
      <c r="W471" t="s">
        <v>113</v>
      </c>
      <c r="Y471" t="s">
        <v>114</v>
      </c>
      <c r="Z471" t="s">
        <v>114</v>
      </c>
      <c r="AA471" t="s">
        <v>114</v>
      </c>
      <c r="AB471" t="s">
        <v>115</v>
      </c>
      <c r="AC471" t="s">
        <v>116</v>
      </c>
      <c r="AD471" t="s">
        <v>110</v>
      </c>
      <c r="AE471" t="s">
        <v>110</v>
      </c>
      <c r="AH471" s="153">
        <v>0</v>
      </c>
      <c r="AI471" s="154">
        <v>42460</v>
      </c>
      <c r="AJ471" s="155">
        <v>1031594</v>
      </c>
      <c r="AK471" s="156">
        <v>1031594.1</v>
      </c>
      <c r="AL471" s="157">
        <v>42460</v>
      </c>
      <c r="AM471" s="158">
        <v>0</v>
      </c>
      <c r="AN471" t="s">
        <v>117</v>
      </c>
      <c r="AO471" s="159">
        <v>42460.326886574076</v>
      </c>
      <c r="AP471" t="s">
        <v>177</v>
      </c>
      <c r="AQ471" t="s">
        <v>119</v>
      </c>
      <c r="AR471" t="s">
        <v>119</v>
      </c>
      <c r="AT471" s="160">
        <v>42460</v>
      </c>
      <c r="AU471" s="161">
        <v>1</v>
      </c>
      <c r="AV471" s="162">
        <v>1</v>
      </c>
      <c r="AW471" t="s">
        <v>120</v>
      </c>
      <c r="AZ471" s="163">
        <v>42460</v>
      </c>
      <c r="BB471" t="s">
        <v>121</v>
      </c>
      <c r="BC471" t="s">
        <v>114</v>
      </c>
      <c r="BD471" t="s">
        <v>122</v>
      </c>
      <c r="BE471" t="s">
        <v>110</v>
      </c>
      <c r="BH471" t="s">
        <v>122</v>
      </c>
      <c r="BL471" t="s">
        <v>110</v>
      </c>
      <c r="BM471" s="165">
        <v>42460</v>
      </c>
      <c r="BO471" t="s">
        <v>110</v>
      </c>
      <c r="BP471" t="s">
        <v>123</v>
      </c>
      <c r="BS471" s="166">
        <v>42460.315682870372</v>
      </c>
      <c r="BU471" t="s">
        <v>110</v>
      </c>
      <c r="BV471" t="s">
        <v>177</v>
      </c>
      <c r="BW471" t="s">
        <v>110</v>
      </c>
      <c r="BZ471" t="s">
        <v>108</v>
      </c>
      <c r="CA471" t="s">
        <v>176</v>
      </c>
      <c r="CB471" s="167">
        <v>42460</v>
      </c>
      <c r="CC471" s="168">
        <v>0</v>
      </c>
      <c r="CD471" s="169">
        <v>18</v>
      </c>
      <c r="CE471" t="s">
        <v>111</v>
      </c>
      <c r="CH471" t="s">
        <v>154</v>
      </c>
      <c r="CL471" t="s">
        <v>126</v>
      </c>
      <c r="CM471" t="s">
        <v>137</v>
      </c>
      <c r="CU471" t="s">
        <v>119</v>
      </c>
      <c r="DD471" s="170">
        <v>-896.17</v>
      </c>
      <c r="DE471" t="s">
        <v>110</v>
      </c>
      <c r="DF471" s="171">
        <v>0</v>
      </c>
      <c r="DH471" s="172">
        <v>0</v>
      </c>
      <c r="DI471" t="s">
        <v>177</v>
      </c>
      <c r="DJ471" t="s">
        <v>116</v>
      </c>
      <c r="DK471" s="173">
        <v>42460</v>
      </c>
      <c r="DL471" t="s">
        <v>119</v>
      </c>
      <c r="DN471" s="174">
        <v>-896.17</v>
      </c>
      <c r="DO471" s="175">
        <v>1</v>
      </c>
      <c r="DP471" s="176">
        <v>1</v>
      </c>
      <c r="DQ471" s="177">
        <v>1031594</v>
      </c>
      <c r="DT471" s="178">
        <v>42460</v>
      </c>
      <c r="DV471" t="s">
        <v>120</v>
      </c>
      <c r="DW471" s="179">
        <v>42460</v>
      </c>
      <c r="DX471" t="s">
        <v>110</v>
      </c>
      <c r="DY471" s="180">
        <v>42460</v>
      </c>
      <c r="DZ471" t="s">
        <v>116</v>
      </c>
      <c r="EC471" t="s">
        <v>123</v>
      </c>
      <c r="ED471" s="181">
        <v>0</v>
      </c>
      <c r="EE471" s="182">
        <v>0</v>
      </c>
      <c r="EG471" t="s">
        <v>132</v>
      </c>
      <c r="EJ471" t="str">
        <f t="shared" si="14"/>
        <v>210500018000</v>
      </c>
    </row>
    <row r="472" spans="1:140" hidden="1" x14ac:dyDescent="0.25">
      <c r="A472" t="s">
        <v>108</v>
      </c>
      <c r="B472" t="s">
        <v>176</v>
      </c>
      <c r="C472" s="140">
        <v>42460</v>
      </c>
      <c r="D472" s="141">
        <v>0</v>
      </c>
      <c r="E472" t="s">
        <v>108</v>
      </c>
      <c r="F472" t="s">
        <v>110</v>
      </c>
      <c r="G472" s="142">
        <v>2016</v>
      </c>
      <c r="H472" s="143">
        <v>9</v>
      </c>
      <c r="I472" s="144">
        <v>42460</v>
      </c>
      <c r="J472" t="s">
        <v>111</v>
      </c>
      <c r="L472" t="s">
        <v>110</v>
      </c>
      <c r="M472" t="s">
        <v>110</v>
      </c>
      <c r="O472" s="146">
        <v>0</v>
      </c>
      <c r="P472" t="s">
        <v>112</v>
      </c>
      <c r="R472" s="148">
        <v>42460</v>
      </c>
      <c r="S472" s="149">
        <v>54</v>
      </c>
      <c r="T472" s="150">
        <v>19370.62</v>
      </c>
      <c r="U472" s="151">
        <v>19370.62</v>
      </c>
      <c r="V472" s="152">
        <v>0</v>
      </c>
      <c r="W472" t="s">
        <v>113</v>
      </c>
      <c r="Y472" t="s">
        <v>114</v>
      </c>
      <c r="Z472" t="s">
        <v>114</v>
      </c>
      <c r="AA472" t="s">
        <v>114</v>
      </c>
      <c r="AB472" t="s">
        <v>115</v>
      </c>
      <c r="AC472" t="s">
        <v>116</v>
      </c>
      <c r="AD472" t="s">
        <v>110</v>
      </c>
      <c r="AE472" t="s">
        <v>110</v>
      </c>
      <c r="AH472" s="153">
        <v>0</v>
      </c>
      <c r="AI472" s="154">
        <v>42460</v>
      </c>
      <c r="AJ472" s="155">
        <v>1031594</v>
      </c>
      <c r="AK472" s="156">
        <v>1031594.1</v>
      </c>
      <c r="AL472" s="157">
        <v>42460</v>
      </c>
      <c r="AM472" s="158">
        <v>0</v>
      </c>
      <c r="AN472" t="s">
        <v>117</v>
      </c>
      <c r="AO472" s="159">
        <v>42460.326886574076</v>
      </c>
      <c r="AP472" t="s">
        <v>177</v>
      </c>
      <c r="AQ472" t="s">
        <v>119</v>
      </c>
      <c r="AR472" t="s">
        <v>119</v>
      </c>
      <c r="AT472" s="160">
        <v>42460</v>
      </c>
      <c r="AU472" s="161">
        <v>1</v>
      </c>
      <c r="AV472" s="162">
        <v>1</v>
      </c>
      <c r="AW472" t="s">
        <v>120</v>
      </c>
      <c r="AZ472" s="163">
        <v>42460</v>
      </c>
      <c r="BB472" t="s">
        <v>121</v>
      </c>
      <c r="BC472" t="s">
        <v>114</v>
      </c>
      <c r="BD472" t="s">
        <v>122</v>
      </c>
      <c r="BE472" t="s">
        <v>110</v>
      </c>
      <c r="BH472" t="s">
        <v>122</v>
      </c>
      <c r="BL472" t="s">
        <v>110</v>
      </c>
      <c r="BM472" s="165">
        <v>42460</v>
      </c>
      <c r="BO472" t="s">
        <v>110</v>
      </c>
      <c r="BP472" t="s">
        <v>123</v>
      </c>
      <c r="BS472" s="166">
        <v>42460.315682870372</v>
      </c>
      <c r="BU472" t="s">
        <v>110</v>
      </c>
      <c r="BV472" t="s">
        <v>177</v>
      </c>
      <c r="BW472" t="s">
        <v>110</v>
      </c>
      <c r="BZ472" t="s">
        <v>108</v>
      </c>
      <c r="CA472" t="s">
        <v>176</v>
      </c>
      <c r="CB472" s="167">
        <v>42460</v>
      </c>
      <c r="CC472" s="168">
        <v>0</v>
      </c>
      <c r="CD472" s="169">
        <v>19</v>
      </c>
      <c r="CE472" t="s">
        <v>111</v>
      </c>
      <c r="CH472" t="s">
        <v>154</v>
      </c>
      <c r="CL472" t="s">
        <v>126</v>
      </c>
      <c r="CM472" t="s">
        <v>134</v>
      </c>
      <c r="CU472" t="s">
        <v>119</v>
      </c>
      <c r="DD472" s="170">
        <v>-175.88</v>
      </c>
      <c r="DE472" t="s">
        <v>110</v>
      </c>
      <c r="DF472" s="171">
        <v>0</v>
      </c>
      <c r="DH472" s="172">
        <v>0</v>
      </c>
      <c r="DI472" t="s">
        <v>177</v>
      </c>
      <c r="DJ472" t="s">
        <v>116</v>
      </c>
      <c r="DK472" s="173">
        <v>42460</v>
      </c>
      <c r="DL472" t="s">
        <v>119</v>
      </c>
      <c r="DN472" s="174">
        <v>-175.88</v>
      </c>
      <c r="DO472" s="175">
        <v>1</v>
      </c>
      <c r="DP472" s="176">
        <v>1</v>
      </c>
      <c r="DQ472" s="177">
        <v>1031594</v>
      </c>
      <c r="DT472" s="178">
        <v>42460</v>
      </c>
      <c r="DV472" t="s">
        <v>120</v>
      </c>
      <c r="DW472" s="179">
        <v>42460</v>
      </c>
      <c r="DX472" t="s">
        <v>110</v>
      </c>
      <c r="DY472" s="180">
        <v>42460</v>
      </c>
      <c r="DZ472" t="s">
        <v>116</v>
      </c>
      <c r="EC472" t="s">
        <v>123</v>
      </c>
      <c r="ED472" s="181">
        <v>0</v>
      </c>
      <c r="EE472" s="182">
        <v>0</v>
      </c>
      <c r="EG472" t="s">
        <v>132</v>
      </c>
      <c r="EJ472" t="str">
        <f t="shared" si="14"/>
        <v>210500019800</v>
      </c>
    </row>
    <row r="473" spans="1:140" hidden="1" x14ac:dyDescent="0.25">
      <c r="A473" t="s">
        <v>108</v>
      </c>
      <c r="B473" t="s">
        <v>176</v>
      </c>
      <c r="C473" s="140">
        <v>42460</v>
      </c>
      <c r="D473" s="141">
        <v>0</v>
      </c>
      <c r="E473" t="s">
        <v>108</v>
      </c>
      <c r="F473" t="s">
        <v>110</v>
      </c>
      <c r="G473" s="142">
        <v>2016</v>
      </c>
      <c r="H473" s="143">
        <v>9</v>
      </c>
      <c r="I473" s="144">
        <v>42460</v>
      </c>
      <c r="J473" t="s">
        <v>111</v>
      </c>
      <c r="L473" t="s">
        <v>110</v>
      </c>
      <c r="M473" t="s">
        <v>110</v>
      </c>
      <c r="O473" s="146">
        <v>0</v>
      </c>
      <c r="P473" t="s">
        <v>112</v>
      </c>
      <c r="R473" s="148">
        <v>42460</v>
      </c>
      <c r="S473" s="149">
        <v>54</v>
      </c>
      <c r="T473" s="150">
        <v>19370.62</v>
      </c>
      <c r="U473" s="151">
        <v>19370.62</v>
      </c>
      <c r="V473" s="152">
        <v>0</v>
      </c>
      <c r="W473" t="s">
        <v>113</v>
      </c>
      <c r="Y473" t="s">
        <v>114</v>
      </c>
      <c r="Z473" t="s">
        <v>114</v>
      </c>
      <c r="AA473" t="s">
        <v>114</v>
      </c>
      <c r="AB473" t="s">
        <v>115</v>
      </c>
      <c r="AC473" t="s">
        <v>116</v>
      </c>
      <c r="AD473" t="s">
        <v>110</v>
      </c>
      <c r="AE473" t="s">
        <v>110</v>
      </c>
      <c r="AH473" s="153">
        <v>0</v>
      </c>
      <c r="AI473" s="154">
        <v>42460</v>
      </c>
      <c r="AJ473" s="155">
        <v>1031594</v>
      </c>
      <c r="AK473" s="156">
        <v>1031594.1</v>
      </c>
      <c r="AL473" s="157">
        <v>42460</v>
      </c>
      <c r="AM473" s="158">
        <v>0</v>
      </c>
      <c r="AN473" t="s">
        <v>117</v>
      </c>
      <c r="AO473" s="159">
        <v>42460.326886574076</v>
      </c>
      <c r="AP473" t="s">
        <v>177</v>
      </c>
      <c r="AQ473" t="s">
        <v>119</v>
      </c>
      <c r="AR473" t="s">
        <v>119</v>
      </c>
      <c r="AT473" s="160">
        <v>42460</v>
      </c>
      <c r="AU473" s="161">
        <v>1</v>
      </c>
      <c r="AV473" s="162">
        <v>1</v>
      </c>
      <c r="AW473" t="s">
        <v>120</v>
      </c>
      <c r="AZ473" s="163">
        <v>42460</v>
      </c>
      <c r="BB473" t="s">
        <v>121</v>
      </c>
      <c r="BC473" t="s">
        <v>114</v>
      </c>
      <c r="BD473" t="s">
        <v>122</v>
      </c>
      <c r="BE473" t="s">
        <v>110</v>
      </c>
      <c r="BH473" t="s">
        <v>122</v>
      </c>
      <c r="BL473" t="s">
        <v>110</v>
      </c>
      <c r="BM473" s="165">
        <v>42460</v>
      </c>
      <c r="BO473" t="s">
        <v>110</v>
      </c>
      <c r="BP473" t="s">
        <v>123</v>
      </c>
      <c r="BS473" s="166">
        <v>42460.315682870372</v>
      </c>
      <c r="BU473" t="s">
        <v>110</v>
      </c>
      <c r="BV473" t="s">
        <v>177</v>
      </c>
      <c r="BW473" t="s">
        <v>110</v>
      </c>
      <c r="BZ473" t="s">
        <v>108</v>
      </c>
      <c r="CA473" t="s">
        <v>176</v>
      </c>
      <c r="CB473" s="167">
        <v>42460</v>
      </c>
      <c r="CC473" s="168">
        <v>0</v>
      </c>
      <c r="CD473" s="169">
        <v>20</v>
      </c>
      <c r="CE473" t="s">
        <v>111</v>
      </c>
      <c r="CH473" t="s">
        <v>154</v>
      </c>
      <c r="CL473" t="s">
        <v>126</v>
      </c>
      <c r="CM473" t="s">
        <v>127</v>
      </c>
      <c r="CU473" t="s">
        <v>119</v>
      </c>
      <c r="DD473" s="170">
        <v>-17.059999999999999</v>
      </c>
      <c r="DE473" t="s">
        <v>110</v>
      </c>
      <c r="DF473" s="171">
        <v>0</v>
      </c>
      <c r="DH473" s="172">
        <v>0</v>
      </c>
      <c r="DI473" t="s">
        <v>177</v>
      </c>
      <c r="DJ473" t="s">
        <v>116</v>
      </c>
      <c r="DK473" s="173">
        <v>42460</v>
      </c>
      <c r="DL473" t="s">
        <v>119</v>
      </c>
      <c r="DN473" s="174">
        <v>-17.059999999999999</v>
      </c>
      <c r="DO473" s="175">
        <v>1</v>
      </c>
      <c r="DP473" s="176">
        <v>1</v>
      </c>
      <c r="DQ473" s="177">
        <v>1031594</v>
      </c>
      <c r="DT473" s="178">
        <v>42460</v>
      </c>
      <c r="DV473" t="s">
        <v>120</v>
      </c>
      <c r="DW473" s="179">
        <v>42460</v>
      </c>
      <c r="DX473" t="s">
        <v>110</v>
      </c>
      <c r="DY473" s="180">
        <v>42460</v>
      </c>
      <c r="DZ473" t="s">
        <v>116</v>
      </c>
      <c r="EC473" t="s">
        <v>123</v>
      </c>
      <c r="ED473" s="181">
        <v>0</v>
      </c>
      <c r="EE473" s="182">
        <v>0</v>
      </c>
      <c r="EG473" t="s">
        <v>132</v>
      </c>
      <c r="EJ473" t="str">
        <f t="shared" si="14"/>
        <v>210500099000</v>
      </c>
    </row>
    <row r="474" spans="1:140" hidden="1" x14ac:dyDescent="0.25">
      <c r="A474" t="s">
        <v>108</v>
      </c>
      <c r="B474" t="s">
        <v>176</v>
      </c>
      <c r="C474" s="140">
        <v>42460</v>
      </c>
      <c r="D474" s="141">
        <v>0</v>
      </c>
      <c r="E474" t="s">
        <v>108</v>
      </c>
      <c r="F474" t="s">
        <v>110</v>
      </c>
      <c r="G474" s="142">
        <v>2016</v>
      </c>
      <c r="H474" s="143">
        <v>9</v>
      </c>
      <c r="I474" s="144">
        <v>42460</v>
      </c>
      <c r="J474" t="s">
        <v>111</v>
      </c>
      <c r="L474" t="s">
        <v>110</v>
      </c>
      <c r="M474" t="s">
        <v>110</v>
      </c>
      <c r="O474" s="146">
        <v>0</v>
      </c>
      <c r="P474" t="s">
        <v>112</v>
      </c>
      <c r="R474" s="148">
        <v>42460</v>
      </c>
      <c r="S474" s="149">
        <v>54</v>
      </c>
      <c r="T474" s="150">
        <v>19370.62</v>
      </c>
      <c r="U474" s="151">
        <v>19370.62</v>
      </c>
      <c r="V474" s="152">
        <v>0</v>
      </c>
      <c r="W474" t="s">
        <v>113</v>
      </c>
      <c r="Y474" t="s">
        <v>114</v>
      </c>
      <c r="Z474" t="s">
        <v>114</v>
      </c>
      <c r="AA474" t="s">
        <v>114</v>
      </c>
      <c r="AB474" t="s">
        <v>115</v>
      </c>
      <c r="AC474" t="s">
        <v>116</v>
      </c>
      <c r="AD474" t="s">
        <v>110</v>
      </c>
      <c r="AE474" t="s">
        <v>110</v>
      </c>
      <c r="AH474" s="153">
        <v>0</v>
      </c>
      <c r="AI474" s="154">
        <v>42460</v>
      </c>
      <c r="AJ474" s="155">
        <v>1031594</v>
      </c>
      <c r="AK474" s="156">
        <v>1031594.1</v>
      </c>
      <c r="AL474" s="157">
        <v>42460</v>
      </c>
      <c r="AM474" s="158">
        <v>0</v>
      </c>
      <c r="AN474" t="s">
        <v>117</v>
      </c>
      <c r="AO474" s="159">
        <v>42460.326886574076</v>
      </c>
      <c r="AP474" t="s">
        <v>177</v>
      </c>
      <c r="AQ474" t="s">
        <v>119</v>
      </c>
      <c r="AR474" t="s">
        <v>119</v>
      </c>
      <c r="AT474" s="160">
        <v>42460</v>
      </c>
      <c r="AU474" s="161">
        <v>1</v>
      </c>
      <c r="AV474" s="162">
        <v>1</v>
      </c>
      <c r="AW474" t="s">
        <v>120</v>
      </c>
      <c r="AZ474" s="163">
        <v>42460</v>
      </c>
      <c r="BB474" t="s">
        <v>121</v>
      </c>
      <c r="BC474" t="s">
        <v>114</v>
      </c>
      <c r="BD474" t="s">
        <v>122</v>
      </c>
      <c r="BE474" t="s">
        <v>110</v>
      </c>
      <c r="BH474" t="s">
        <v>122</v>
      </c>
      <c r="BL474" t="s">
        <v>110</v>
      </c>
      <c r="BM474" s="165">
        <v>42460</v>
      </c>
      <c r="BO474" t="s">
        <v>110</v>
      </c>
      <c r="BP474" t="s">
        <v>123</v>
      </c>
      <c r="BS474" s="166">
        <v>42460.315682870372</v>
      </c>
      <c r="BU474" t="s">
        <v>110</v>
      </c>
      <c r="BV474" t="s">
        <v>177</v>
      </c>
      <c r="BW474" t="s">
        <v>110</v>
      </c>
      <c r="BZ474" t="s">
        <v>108</v>
      </c>
      <c r="CA474" t="s">
        <v>176</v>
      </c>
      <c r="CB474" s="167">
        <v>42460</v>
      </c>
      <c r="CC474" s="168">
        <v>0</v>
      </c>
      <c r="CD474" s="169">
        <v>21</v>
      </c>
      <c r="CE474" t="s">
        <v>111</v>
      </c>
      <c r="CH474" t="s">
        <v>155</v>
      </c>
      <c r="CL474" t="s">
        <v>126</v>
      </c>
      <c r="CM474" t="s">
        <v>137</v>
      </c>
      <c r="CU474" t="s">
        <v>119</v>
      </c>
      <c r="DD474" s="170">
        <v>-803.52</v>
      </c>
      <c r="DE474" t="s">
        <v>110</v>
      </c>
      <c r="DF474" s="171">
        <v>0</v>
      </c>
      <c r="DH474" s="172">
        <v>0</v>
      </c>
      <c r="DI474" t="s">
        <v>177</v>
      </c>
      <c r="DJ474" t="s">
        <v>116</v>
      </c>
      <c r="DK474" s="173">
        <v>42460</v>
      </c>
      <c r="DL474" t="s">
        <v>119</v>
      </c>
      <c r="DN474" s="174">
        <v>-803.52</v>
      </c>
      <c r="DO474" s="175">
        <v>1</v>
      </c>
      <c r="DP474" s="176">
        <v>1</v>
      </c>
      <c r="DQ474" s="177">
        <v>1031594</v>
      </c>
      <c r="DT474" s="178">
        <v>42460</v>
      </c>
      <c r="DV474" t="s">
        <v>120</v>
      </c>
      <c r="DW474" s="179">
        <v>42460</v>
      </c>
      <c r="DX474" t="s">
        <v>110</v>
      </c>
      <c r="DY474" s="180">
        <v>42460</v>
      </c>
      <c r="DZ474" t="s">
        <v>116</v>
      </c>
      <c r="EC474" t="s">
        <v>123</v>
      </c>
      <c r="ED474" s="181">
        <v>0</v>
      </c>
      <c r="EE474" s="182">
        <v>0</v>
      </c>
      <c r="EG474" t="s">
        <v>132</v>
      </c>
      <c r="EJ474" t="str">
        <f t="shared" si="14"/>
        <v>211000018000</v>
      </c>
    </row>
    <row r="475" spans="1:140" hidden="1" x14ac:dyDescent="0.25">
      <c r="A475" t="s">
        <v>108</v>
      </c>
      <c r="B475" t="s">
        <v>176</v>
      </c>
      <c r="C475" s="140">
        <v>42460</v>
      </c>
      <c r="D475" s="141">
        <v>0</v>
      </c>
      <c r="E475" t="s">
        <v>108</v>
      </c>
      <c r="F475" t="s">
        <v>110</v>
      </c>
      <c r="G475" s="142">
        <v>2016</v>
      </c>
      <c r="H475" s="143">
        <v>9</v>
      </c>
      <c r="I475" s="144">
        <v>42460</v>
      </c>
      <c r="J475" t="s">
        <v>111</v>
      </c>
      <c r="L475" t="s">
        <v>110</v>
      </c>
      <c r="M475" t="s">
        <v>110</v>
      </c>
      <c r="O475" s="146">
        <v>0</v>
      </c>
      <c r="P475" t="s">
        <v>112</v>
      </c>
      <c r="R475" s="148">
        <v>42460</v>
      </c>
      <c r="S475" s="149">
        <v>54</v>
      </c>
      <c r="T475" s="150">
        <v>19370.62</v>
      </c>
      <c r="U475" s="151">
        <v>19370.62</v>
      </c>
      <c r="V475" s="152">
        <v>0</v>
      </c>
      <c r="W475" t="s">
        <v>113</v>
      </c>
      <c r="Y475" t="s">
        <v>114</v>
      </c>
      <c r="Z475" t="s">
        <v>114</v>
      </c>
      <c r="AA475" t="s">
        <v>114</v>
      </c>
      <c r="AB475" t="s">
        <v>115</v>
      </c>
      <c r="AC475" t="s">
        <v>116</v>
      </c>
      <c r="AD475" t="s">
        <v>110</v>
      </c>
      <c r="AE475" t="s">
        <v>110</v>
      </c>
      <c r="AH475" s="153">
        <v>0</v>
      </c>
      <c r="AI475" s="154">
        <v>42460</v>
      </c>
      <c r="AJ475" s="155">
        <v>1031594</v>
      </c>
      <c r="AK475" s="156">
        <v>1031594.1</v>
      </c>
      <c r="AL475" s="157">
        <v>42460</v>
      </c>
      <c r="AM475" s="158">
        <v>0</v>
      </c>
      <c r="AN475" t="s">
        <v>117</v>
      </c>
      <c r="AO475" s="159">
        <v>42460.326886574076</v>
      </c>
      <c r="AP475" t="s">
        <v>177</v>
      </c>
      <c r="AQ475" t="s">
        <v>119</v>
      </c>
      <c r="AR475" t="s">
        <v>119</v>
      </c>
      <c r="AT475" s="160">
        <v>42460</v>
      </c>
      <c r="AU475" s="161">
        <v>1</v>
      </c>
      <c r="AV475" s="162">
        <v>1</v>
      </c>
      <c r="AW475" t="s">
        <v>120</v>
      </c>
      <c r="AZ475" s="163">
        <v>42460</v>
      </c>
      <c r="BB475" t="s">
        <v>121</v>
      </c>
      <c r="BC475" t="s">
        <v>114</v>
      </c>
      <c r="BD475" t="s">
        <v>122</v>
      </c>
      <c r="BE475" t="s">
        <v>110</v>
      </c>
      <c r="BH475" t="s">
        <v>122</v>
      </c>
      <c r="BL475" t="s">
        <v>110</v>
      </c>
      <c r="BM475" s="165">
        <v>42460</v>
      </c>
      <c r="BO475" t="s">
        <v>110</v>
      </c>
      <c r="BP475" t="s">
        <v>123</v>
      </c>
      <c r="BS475" s="166">
        <v>42460.315682870372</v>
      </c>
      <c r="BU475" t="s">
        <v>110</v>
      </c>
      <c r="BV475" t="s">
        <v>177</v>
      </c>
      <c r="BW475" t="s">
        <v>110</v>
      </c>
      <c r="BZ475" t="s">
        <v>108</v>
      </c>
      <c r="CA475" t="s">
        <v>176</v>
      </c>
      <c r="CB475" s="167">
        <v>42460</v>
      </c>
      <c r="CC475" s="168">
        <v>0</v>
      </c>
      <c r="CD475" s="169">
        <v>25</v>
      </c>
      <c r="CE475" t="s">
        <v>111</v>
      </c>
      <c r="CH475" t="s">
        <v>158</v>
      </c>
      <c r="CL475" t="s">
        <v>126</v>
      </c>
      <c r="CM475" t="s">
        <v>137</v>
      </c>
      <c r="CU475" t="s">
        <v>119</v>
      </c>
      <c r="DD475" s="170">
        <v>-1632.51</v>
      </c>
      <c r="DE475" t="s">
        <v>110</v>
      </c>
      <c r="DF475" s="171">
        <v>0</v>
      </c>
      <c r="DH475" s="172">
        <v>0</v>
      </c>
      <c r="DI475" t="s">
        <v>177</v>
      </c>
      <c r="DJ475" t="s">
        <v>116</v>
      </c>
      <c r="DK475" s="173">
        <v>42460</v>
      </c>
      <c r="DL475" t="s">
        <v>119</v>
      </c>
      <c r="DN475" s="174">
        <v>-1632.51</v>
      </c>
      <c r="DO475" s="175">
        <v>1</v>
      </c>
      <c r="DP475" s="176">
        <v>1</v>
      </c>
      <c r="DQ475" s="177">
        <v>1031594</v>
      </c>
      <c r="DT475" s="178">
        <v>42460</v>
      </c>
      <c r="DV475" t="s">
        <v>120</v>
      </c>
      <c r="DW475" s="179">
        <v>42460</v>
      </c>
      <c r="DX475" t="s">
        <v>110</v>
      </c>
      <c r="DY475" s="180">
        <v>42460</v>
      </c>
      <c r="DZ475" t="s">
        <v>116</v>
      </c>
      <c r="EC475" t="s">
        <v>123</v>
      </c>
      <c r="ED475" s="181">
        <v>0</v>
      </c>
      <c r="EE475" s="182">
        <v>0</v>
      </c>
      <c r="EG475" t="s">
        <v>132</v>
      </c>
      <c r="EJ475" t="str">
        <f t="shared" si="14"/>
        <v>214000018000</v>
      </c>
    </row>
    <row r="476" spans="1:140" hidden="1" x14ac:dyDescent="0.25">
      <c r="A476" t="s">
        <v>108</v>
      </c>
      <c r="B476" t="s">
        <v>176</v>
      </c>
      <c r="C476" s="140">
        <v>42460</v>
      </c>
      <c r="D476" s="141">
        <v>0</v>
      </c>
      <c r="E476" t="s">
        <v>108</v>
      </c>
      <c r="F476" t="s">
        <v>110</v>
      </c>
      <c r="G476" s="142">
        <v>2016</v>
      </c>
      <c r="H476" s="143">
        <v>9</v>
      </c>
      <c r="I476" s="144">
        <v>42460</v>
      </c>
      <c r="J476" t="s">
        <v>111</v>
      </c>
      <c r="L476" t="s">
        <v>110</v>
      </c>
      <c r="M476" t="s">
        <v>110</v>
      </c>
      <c r="O476" s="146">
        <v>0</v>
      </c>
      <c r="P476" t="s">
        <v>112</v>
      </c>
      <c r="R476" s="148">
        <v>42460</v>
      </c>
      <c r="S476" s="149">
        <v>54</v>
      </c>
      <c r="T476" s="150">
        <v>19370.62</v>
      </c>
      <c r="U476" s="151">
        <v>19370.62</v>
      </c>
      <c r="V476" s="152">
        <v>0</v>
      </c>
      <c r="W476" t="s">
        <v>113</v>
      </c>
      <c r="Y476" t="s">
        <v>114</v>
      </c>
      <c r="Z476" t="s">
        <v>114</v>
      </c>
      <c r="AA476" t="s">
        <v>114</v>
      </c>
      <c r="AB476" t="s">
        <v>115</v>
      </c>
      <c r="AC476" t="s">
        <v>116</v>
      </c>
      <c r="AD476" t="s">
        <v>110</v>
      </c>
      <c r="AE476" t="s">
        <v>110</v>
      </c>
      <c r="AH476" s="153">
        <v>0</v>
      </c>
      <c r="AI476" s="154">
        <v>42460</v>
      </c>
      <c r="AJ476" s="155">
        <v>1031594</v>
      </c>
      <c r="AK476" s="156">
        <v>1031594.1</v>
      </c>
      <c r="AL476" s="157">
        <v>42460</v>
      </c>
      <c r="AM476" s="158">
        <v>0</v>
      </c>
      <c r="AN476" t="s">
        <v>117</v>
      </c>
      <c r="AO476" s="159">
        <v>42460.326886574076</v>
      </c>
      <c r="AP476" t="s">
        <v>177</v>
      </c>
      <c r="AQ476" t="s">
        <v>119</v>
      </c>
      <c r="AR476" t="s">
        <v>119</v>
      </c>
      <c r="AT476" s="160">
        <v>42460</v>
      </c>
      <c r="AU476" s="161">
        <v>1</v>
      </c>
      <c r="AV476" s="162">
        <v>1</v>
      </c>
      <c r="AW476" t="s">
        <v>120</v>
      </c>
      <c r="AZ476" s="163">
        <v>42460</v>
      </c>
      <c r="BB476" t="s">
        <v>121</v>
      </c>
      <c r="BC476" t="s">
        <v>114</v>
      </c>
      <c r="BD476" t="s">
        <v>122</v>
      </c>
      <c r="BE476" t="s">
        <v>110</v>
      </c>
      <c r="BH476" t="s">
        <v>122</v>
      </c>
      <c r="BL476" t="s">
        <v>110</v>
      </c>
      <c r="BM476" s="165">
        <v>42460</v>
      </c>
      <c r="BO476" t="s">
        <v>110</v>
      </c>
      <c r="BP476" t="s">
        <v>123</v>
      </c>
      <c r="BS476" s="166">
        <v>42460.315682870372</v>
      </c>
      <c r="BU476" t="s">
        <v>110</v>
      </c>
      <c r="BV476" t="s">
        <v>177</v>
      </c>
      <c r="BW476" t="s">
        <v>110</v>
      </c>
      <c r="BZ476" t="s">
        <v>108</v>
      </c>
      <c r="CA476" t="s">
        <v>176</v>
      </c>
      <c r="CB476" s="167">
        <v>42460</v>
      </c>
      <c r="CC476" s="168">
        <v>0</v>
      </c>
      <c r="CD476" s="169">
        <v>22</v>
      </c>
      <c r="CE476" t="s">
        <v>111</v>
      </c>
      <c r="CH476" t="s">
        <v>155</v>
      </c>
      <c r="CL476" t="s">
        <v>126</v>
      </c>
      <c r="CM476" t="s">
        <v>134</v>
      </c>
      <c r="CU476" t="s">
        <v>119</v>
      </c>
      <c r="DD476" s="170">
        <v>-162.33000000000001</v>
      </c>
      <c r="DE476" t="s">
        <v>110</v>
      </c>
      <c r="DF476" s="171">
        <v>0</v>
      </c>
      <c r="DH476" s="172">
        <v>0</v>
      </c>
      <c r="DI476" t="s">
        <v>177</v>
      </c>
      <c r="DJ476" t="s">
        <v>116</v>
      </c>
      <c r="DK476" s="173">
        <v>42460</v>
      </c>
      <c r="DL476" t="s">
        <v>119</v>
      </c>
      <c r="DN476" s="174">
        <v>-162.33000000000001</v>
      </c>
      <c r="DO476" s="175">
        <v>1</v>
      </c>
      <c r="DP476" s="176">
        <v>1</v>
      </c>
      <c r="DQ476" s="177">
        <v>1031594</v>
      </c>
      <c r="DT476" s="178">
        <v>42460</v>
      </c>
      <c r="DV476" t="s">
        <v>120</v>
      </c>
      <c r="DW476" s="179">
        <v>42460</v>
      </c>
      <c r="DX476" t="s">
        <v>110</v>
      </c>
      <c r="DY476" s="180">
        <v>42460</v>
      </c>
      <c r="DZ476" t="s">
        <v>116</v>
      </c>
      <c r="EC476" t="s">
        <v>123</v>
      </c>
      <c r="ED476" s="181">
        <v>0</v>
      </c>
      <c r="EE476" s="182">
        <v>0</v>
      </c>
      <c r="EG476" t="s">
        <v>132</v>
      </c>
      <c r="EJ476" t="str">
        <f t="shared" si="14"/>
        <v>211000019800</v>
      </c>
    </row>
    <row r="477" spans="1:140" hidden="1" x14ac:dyDescent="0.25">
      <c r="A477" t="s">
        <v>108</v>
      </c>
      <c r="B477" t="s">
        <v>176</v>
      </c>
      <c r="C477" s="140">
        <v>42460</v>
      </c>
      <c r="D477" s="141">
        <v>0</v>
      </c>
      <c r="E477" t="s">
        <v>108</v>
      </c>
      <c r="F477" t="s">
        <v>110</v>
      </c>
      <c r="G477" s="142">
        <v>2016</v>
      </c>
      <c r="H477" s="143">
        <v>9</v>
      </c>
      <c r="I477" s="144">
        <v>42460</v>
      </c>
      <c r="J477" t="s">
        <v>111</v>
      </c>
      <c r="L477" t="s">
        <v>110</v>
      </c>
      <c r="M477" t="s">
        <v>110</v>
      </c>
      <c r="O477" s="146">
        <v>0</v>
      </c>
      <c r="P477" t="s">
        <v>112</v>
      </c>
      <c r="R477" s="148">
        <v>42460</v>
      </c>
      <c r="S477" s="149">
        <v>54</v>
      </c>
      <c r="T477" s="150">
        <v>19370.62</v>
      </c>
      <c r="U477" s="151">
        <v>19370.62</v>
      </c>
      <c r="V477" s="152">
        <v>0</v>
      </c>
      <c r="W477" t="s">
        <v>113</v>
      </c>
      <c r="Y477" t="s">
        <v>114</v>
      </c>
      <c r="Z477" t="s">
        <v>114</v>
      </c>
      <c r="AA477" t="s">
        <v>114</v>
      </c>
      <c r="AB477" t="s">
        <v>115</v>
      </c>
      <c r="AC477" t="s">
        <v>116</v>
      </c>
      <c r="AD477" t="s">
        <v>110</v>
      </c>
      <c r="AE477" t="s">
        <v>110</v>
      </c>
      <c r="AH477" s="153">
        <v>0</v>
      </c>
      <c r="AI477" s="154">
        <v>42460</v>
      </c>
      <c r="AJ477" s="155">
        <v>1031594</v>
      </c>
      <c r="AK477" s="156">
        <v>1031594.1</v>
      </c>
      <c r="AL477" s="157">
        <v>42460</v>
      </c>
      <c r="AM477" s="158">
        <v>0</v>
      </c>
      <c r="AN477" t="s">
        <v>117</v>
      </c>
      <c r="AO477" s="159">
        <v>42460.326886574076</v>
      </c>
      <c r="AP477" t="s">
        <v>177</v>
      </c>
      <c r="AQ477" t="s">
        <v>119</v>
      </c>
      <c r="AR477" t="s">
        <v>119</v>
      </c>
      <c r="AT477" s="160">
        <v>42460</v>
      </c>
      <c r="AU477" s="161">
        <v>1</v>
      </c>
      <c r="AV477" s="162">
        <v>1</v>
      </c>
      <c r="AW477" t="s">
        <v>120</v>
      </c>
      <c r="AZ477" s="163">
        <v>42460</v>
      </c>
      <c r="BB477" t="s">
        <v>121</v>
      </c>
      <c r="BC477" t="s">
        <v>114</v>
      </c>
      <c r="BD477" t="s">
        <v>122</v>
      </c>
      <c r="BE477" t="s">
        <v>110</v>
      </c>
      <c r="BH477" t="s">
        <v>122</v>
      </c>
      <c r="BL477" t="s">
        <v>110</v>
      </c>
      <c r="BM477" s="165">
        <v>42460</v>
      </c>
      <c r="BO477" t="s">
        <v>110</v>
      </c>
      <c r="BP477" t="s">
        <v>123</v>
      </c>
      <c r="BS477" s="166">
        <v>42460.315682870372</v>
      </c>
      <c r="BU477" t="s">
        <v>110</v>
      </c>
      <c r="BV477" t="s">
        <v>177</v>
      </c>
      <c r="BW477" t="s">
        <v>110</v>
      </c>
      <c r="BZ477" t="s">
        <v>108</v>
      </c>
      <c r="CA477" t="s">
        <v>176</v>
      </c>
      <c r="CB477" s="167">
        <v>42460</v>
      </c>
      <c r="CC477" s="168">
        <v>0</v>
      </c>
      <c r="CD477" s="169">
        <v>23</v>
      </c>
      <c r="CE477" t="s">
        <v>111</v>
      </c>
      <c r="CH477" t="s">
        <v>155</v>
      </c>
      <c r="CL477" t="s">
        <v>126</v>
      </c>
      <c r="CM477" t="s">
        <v>127</v>
      </c>
      <c r="CU477" t="s">
        <v>119</v>
      </c>
      <c r="DD477" s="170">
        <v>-15.38</v>
      </c>
      <c r="DE477" t="s">
        <v>110</v>
      </c>
      <c r="DF477" s="171">
        <v>0</v>
      </c>
      <c r="DH477" s="172">
        <v>0</v>
      </c>
      <c r="DI477" t="s">
        <v>177</v>
      </c>
      <c r="DJ477" t="s">
        <v>116</v>
      </c>
      <c r="DK477" s="173">
        <v>42460</v>
      </c>
      <c r="DL477" t="s">
        <v>119</v>
      </c>
      <c r="DN477" s="174">
        <v>-15.38</v>
      </c>
      <c r="DO477" s="175">
        <v>1</v>
      </c>
      <c r="DP477" s="176">
        <v>1</v>
      </c>
      <c r="DQ477" s="177">
        <v>1031594</v>
      </c>
      <c r="DT477" s="178">
        <v>42460</v>
      </c>
      <c r="DV477" t="s">
        <v>120</v>
      </c>
      <c r="DW477" s="179">
        <v>42460</v>
      </c>
      <c r="DX477" t="s">
        <v>110</v>
      </c>
      <c r="DY477" s="180">
        <v>42460</v>
      </c>
      <c r="DZ477" t="s">
        <v>116</v>
      </c>
      <c r="EC477" t="s">
        <v>123</v>
      </c>
      <c r="ED477" s="181">
        <v>0</v>
      </c>
      <c r="EE477" s="182">
        <v>0</v>
      </c>
      <c r="EG477" t="s">
        <v>132</v>
      </c>
      <c r="EJ477" t="str">
        <f t="shared" si="14"/>
        <v>211000099000</v>
      </c>
    </row>
    <row r="478" spans="1:140" hidden="1" x14ac:dyDescent="0.25">
      <c r="A478" t="s">
        <v>108</v>
      </c>
      <c r="B478" t="s">
        <v>176</v>
      </c>
      <c r="C478" s="140">
        <v>42460</v>
      </c>
      <c r="D478" s="141">
        <v>0</v>
      </c>
      <c r="E478" t="s">
        <v>108</v>
      </c>
      <c r="F478" t="s">
        <v>110</v>
      </c>
      <c r="G478" s="142">
        <v>2016</v>
      </c>
      <c r="H478" s="143">
        <v>9</v>
      </c>
      <c r="I478" s="144">
        <v>42460</v>
      </c>
      <c r="J478" t="s">
        <v>111</v>
      </c>
      <c r="L478" t="s">
        <v>110</v>
      </c>
      <c r="M478" t="s">
        <v>110</v>
      </c>
      <c r="O478" s="146">
        <v>0</v>
      </c>
      <c r="P478" t="s">
        <v>112</v>
      </c>
      <c r="R478" s="148">
        <v>42460</v>
      </c>
      <c r="S478" s="149">
        <v>54</v>
      </c>
      <c r="T478" s="150">
        <v>19370.62</v>
      </c>
      <c r="U478" s="151">
        <v>19370.62</v>
      </c>
      <c r="V478" s="152">
        <v>0</v>
      </c>
      <c r="W478" t="s">
        <v>113</v>
      </c>
      <c r="Y478" t="s">
        <v>114</v>
      </c>
      <c r="Z478" t="s">
        <v>114</v>
      </c>
      <c r="AA478" t="s">
        <v>114</v>
      </c>
      <c r="AB478" t="s">
        <v>115</v>
      </c>
      <c r="AC478" t="s">
        <v>116</v>
      </c>
      <c r="AD478" t="s">
        <v>110</v>
      </c>
      <c r="AE478" t="s">
        <v>110</v>
      </c>
      <c r="AH478" s="153">
        <v>0</v>
      </c>
      <c r="AI478" s="154">
        <v>42460</v>
      </c>
      <c r="AJ478" s="155">
        <v>1031594</v>
      </c>
      <c r="AK478" s="156">
        <v>1031594.1</v>
      </c>
      <c r="AL478" s="157">
        <v>42460</v>
      </c>
      <c r="AM478" s="158">
        <v>0</v>
      </c>
      <c r="AN478" t="s">
        <v>117</v>
      </c>
      <c r="AO478" s="159">
        <v>42460.326886574076</v>
      </c>
      <c r="AP478" t="s">
        <v>177</v>
      </c>
      <c r="AQ478" t="s">
        <v>119</v>
      </c>
      <c r="AR478" t="s">
        <v>119</v>
      </c>
      <c r="AT478" s="160">
        <v>42460</v>
      </c>
      <c r="AU478" s="161">
        <v>1</v>
      </c>
      <c r="AV478" s="162">
        <v>1</v>
      </c>
      <c r="AW478" t="s">
        <v>120</v>
      </c>
      <c r="AZ478" s="163">
        <v>42460</v>
      </c>
      <c r="BB478" t="s">
        <v>121</v>
      </c>
      <c r="BC478" t="s">
        <v>114</v>
      </c>
      <c r="BD478" t="s">
        <v>122</v>
      </c>
      <c r="BE478" t="s">
        <v>110</v>
      </c>
      <c r="BH478" t="s">
        <v>122</v>
      </c>
      <c r="BL478" t="s">
        <v>110</v>
      </c>
      <c r="BM478" s="165">
        <v>42460</v>
      </c>
      <c r="BO478" t="s">
        <v>110</v>
      </c>
      <c r="BP478" t="s">
        <v>123</v>
      </c>
      <c r="BS478" s="166">
        <v>42460.315682870372</v>
      </c>
      <c r="BU478" t="s">
        <v>110</v>
      </c>
      <c r="BV478" t="s">
        <v>177</v>
      </c>
      <c r="BW478" t="s">
        <v>110</v>
      </c>
      <c r="BZ478" t="s">
        <v>108</v>
      </c>
      <c r="CA478" t="s">
        <v>176</v>
      </c>
      <c r="CB478" s="167">
        <v>42460</v>
      </c>
      <c r="CC478" s="168">
        <v>0</v>
      </c>
      <c r="CD478" s="169">
        <v>24</v>
      </c>
      <c r="CE478" t="s">
        <v>111</v>
      </c>
      <c r="CH478" t="s">
        <v>157</v>
      </c>
      <c r="CL478" t="s">
        <v>126</v>
      </c>
      <c r="CM478" t="s">
        <v>137</v>
      </c>
      <c r="CU478" t="s">
        <v>119</v>
      </c>
      <c r="DD478" s="170">
        <v>-43</v>
      </c>
      <c r="DE478" t="s">
        <v>110</v>
      </c>
      <c r="DF478" s="171">
        <v>0</v>
      </c>
      <c r="DH478" s="172">
        <v>0</v>
      </c>
      <c r="DI478" t="s">
        <v>177</v>
      </c>
      <c r="DJ478" t="s">
        <v>116</v>
      </c>
      <c r="DK478" s="173">
        <v>42460</v>
      </c>
      <c r="DL478" t="s">
        <v>119</v>
      </c>
      <c r="DN478" s="174">
        <v>-43</v>
      </c>
      <c r="DO478" s="175">
        <v>1</v>
      </c>
      <c r="DP478" s="176">
        <v>1</v>
      </c>
      <c r="DQ478" s="177">
        <v>1031594</v>
      </c>
      <c r="DT478" s="178">
        <v>42460</v>
      </c>
      <c r="DV478" t="s">
        <v>120</v>
      </c>
      <c r="DW478" s="179">
        <v>42460</v>
      </c>
      <c r="DX478" t="s">
        <v>110</v>
      </c>
      <c r="DY478" s="180">
        <v>42460</v>
      </c>
      <c r="DZ478" t="s">
        <v>116</v>
      </c>
      <c r="EC478" t="s">
        <v>123</v>
      </c>
      <c r="ED478" s="181">
        <v>0</v>
      </c>
      <c r="EE478" s="182">
        <v>0</v>
      </c>
      <c r="EG478" t="s">
        <v>132</v>
      </c>
      <c r="EJ478" t="str">
        <f t="shared" si="14"/>
        <v>213000018000</v>
      </c>
    </row>
    <row r="479" spans="1:140" hidden="1" x14ac:dyDescent="0.25">
      <c r="A479" t="s">
        <v>108</v>
      </c>
      <c r="B479" t="s">
        <v>176</v>
      </c>
      <c r="C479" s="140">
        <v>42460</v>
      </c>
      <c r="D479" s="141">
        <v>0</v>
      </c>
      <c r="E479" t="s">
        <v>108</v>
      </c>
      <c r="F479" t="s">
        <v>110</v>
      </c>
      <c r="G479" s="142">
        <v>2016</v>
      </c>
      <c r="H479" s="143">
        <v>9</v>
      </c>
      <c r="I479" s="144">
        <v>42460</v>
      </c>
      <c r="J479" t="s">
        <v>111</v>
      </c>
      <c r="L479" t="s">
        <v>110</v>
      </c>
      <c r="M479" t="s">
        <v>110</v>
      </c>
      <c r="O479" s="146">
        <v>0</v>
      </c>
      <c r="P479" t="s">
        <v>112</v>
      </c>
      <c r="R479" s="148">
        <v>42460</v>
      </c>
      <c r="S479" s="149">
        <v>54</v>
      </c>
      <c r="T479" s="150">
        <v>19370.62</v>
      </c>
      <c r="U479" s="151">
        <v>19370.62</v>
      </c>
      <c r="V479" s="152">
        <v>0</v>
      </c>
      <c r="W479" t="s">
        <v>113</v>
      </c>
      <c r="Y479" t="s">
        <v>114</v>
      </c>
      <c r="Z479" t="s">
        <v>114</v>
      </c>
      <c r="AA479" t="s">
        <v>114</v>
      </c>
      <c r="AB479" t="s">
        <v>115</v>
      </c>
      <c r="AC479" t="s">
        <v>116</v>
      </c>
      <c r="AD479" t="s">
        <v>110</v>
      </c>
      <c r="AE479" t="s">
        <v>110</v>
      </c>
      <c r="AH479" s="153">
        <v>0</v>
      </c>
      <c r="AI479" s="154">
        <v>42460</v>
      </c>
      <c r="AJ479" s="155">
        <v>1031594</v>
      </c>
      <c r="AK479" s="156">
        <v>1031594.1</v>
      </c>
      <c r="AL479" s="157">
        <v>42460</v>
      </c>
      <c r="AM479" s="158">
        <v>0</v>
      </c>
      <c r="AN479" t="s">
        <v>117</v>
      </c>
      <c r="AO479" s="159">
        <v>42460.326886574076</v>
      </c>
      <c r="AP479" t="s">
        <v>177</v>
      </c>
      <c r="AQ479" t="s">
        <v>119</v>
      </c>
      <c r="AR479" t="s">
        <v>119</v>
      </c>
      <c r="AT479" s="160">
        <v>42460</v>
      </c>
      <c r="AU479" s="161">
        <v>1</v>
      </c>
      <c r="AV479" s="162">
        <v>1</v>
      </c>
      <c r="AW479" t="s">
        <v>120</v>
      </c>
      <c r="AZ479" s="163">
        <v>42460</v>
      </c>
      <c r="BB479" t="s">
        <v>121</v>
      </c>
      <c r="BC479" t="s">
        <v>114</v>
      </c>
      <c r="BD479" t="s">
        <v>122</v>
      </c>
      <c r="BE479" t="s">
        <v>110</v>
      </c>
      <c r="BH479" t="s">
        <v>122</v>
      </c>
      <c r="BL479" t="s">
        <v>110</v>
      </c>
      <c r="BM479" s="165">
        <v>42460</v>
      </c>
      <c r="BO479" t="s">
        <v>110</v>
      </c>
      <c r="BP479" t="s">
        <v>123</v>
      </c>
      <c r="BS479" s="166">
        <v>42460.315682870372</v>
      </c>
      <c r="BU479" t="s">
        <v>110</v>
      </c>
      <c r="BV479" t="s">
        <v>177</v>
      </c>
      <c r="BW479" t="s">
        <v>110</v>
      </c>
      <c r="BZ479" t="s">
        <v>108</v>
      </c>
      <c r="CA479" t="s">
        <v>176</v>
      </c>
      <c r="CB479" s="167">
        <v>42460</v>
      </c>
      <c r="CC479" s="168">
        <v>0</v>
      </c>
      <c r="CD479" s="169">
        <v>26</v>
      </c>
      <c r="CE479" t="s">
        <v>111</v>
      </c>
      <c r="CH479" t="s">
        <v>158</v>
      </c>
      <c r="CL479" t="s">
        <v>126</v>
      </c>
      <c r="CM479" t="s">
        <v>134</v>
      </c>
      <c r="CU479" t="s">
        <v>119</v>
      </c>
      <c r="DD479" s="170">
        <v>-405.93</v>
      </c>
      <c r="DE479" t="s">
        <v>110</v>
      </c>
      <c r="DF479" s="171">
        <v>0</v>
      </c>
      <c r="DH479" s="172">
        <v>0</v>
      </c>
      <c r="DI479" t="s">
        <v>177</v>
      </c>
      <c r="DJ479" t="s">
        <v>116</v>
      </c>
      <c r="DK479" s="173">
        <v>42460</v>
      </c>
      <c r="DL479" t="s">
        <v>119</v>
      </c>
      <c r="DN479" s="174">
        <v>-405.93</v>
      </c>
      <c r="DO479" s="175">
        <v>1</v>
      </c>
      <c r="DP479" s="176">
        <v>1</v>
      </c>
      <c r="DQ479" s="177">
        <v>1031594</v>
      </c>
      <c r="DT479" s="178">
        <v>42460</v>
      </c>
      <c r="DV479" t="s">
        <v>120</v>
      </c>
      <c r="DW479" s="179">
        <v>42460</v>
      </c>
      <c r="DX479" t="s">
        <v>110</v>
      </c>
      <c r="DY479" s="180">
        <v>42460</v>
      </c>
      <c r="DZ479" t="s">
        <v>116</v>
      </c>
      <c r="EC479" t="s">
        <v>123</v>
      </c>
      <c r="ED479" s="181">
        <v>0</v>
      </c>
      <c r="EE479" s="182">
        <v>0</v>
      </c>
      <c r="EG479" t="s">
        <v>132</v>
      </c>
      <c r="EJ479" t="str">
        <f t="shared" si="14"/>
        <v>214000019800</v>
      </c>
    </row>
    <row r="480" spans="1:140" hidden="1" x14ac:dyDescent="0.25">
      <c r="A480" t="s">
        <v>108</v>
      </c>
      <c r="B480" t="s">
        <v>176</v>
      </c>
      <c r="C480" s="140">
        <v>42460</v>
      </c>
      <c r="D480" s="141">
        <v>0</v>
      </c>
      <c r="E480" t="s">
        <v>108</v>
      </c>
      <c r="F480" t="s">
        <v>110</v>
      </c>
      <c r="G480" s="142">
        <v>2016</v>
      </c>
      <c r="H480" s="143">
        <v>9</v>
      </c>
      <c r="I480" s="144">
        <v>42460</v>
      </c>
      <c r="J480" t="s">
        <v>111</v>
      </c>
      <c r="L480" t="s">
        <v>110</v>
      </c>
      <c r="M480" t="s">
        <v>110</v>
      </c>
      <c r="O480" s="146">
        <v>0</v>
      </c>
      <c r="P480" t="s">
        <v>112</v>
      </c>
      <c r="R480" s="148">
        <v>42460</v>
      </c>
      <c r="S480" s="149">
        <v>54</v>
      </c>
      <c r="T480" s="150">
        <v>19370.62</v>
      </c>
      <c r="U480" s="151">
        <v>19370.62</v>
      </c>
      <c r="V480" s="152">
        <v>0</v>
      </c>
      <c r="W480" t="s">
        <v>113</v>
      </c>
      <c r="Y480" t="s">
        <v>114</v>
      </c>
      <c r="Z480" t="s">
        <v>114</v>
      </c>
      <c r="AA480" t="s">
        <v>114</v>
      </c>
      <c r="AB480" t="s">
        <v>115</v>
      </c>
      <c r="AC480" t="s">
        <v>116</v>
      </c>
      <c r="AD480" t="s">
        <v>110</v>
      </c>
      <c r="AE480" t="s">
        <v>110</v>
      </c>
      <c r="AH480" s="153">
        <v>0</v>
      </c>
      <c r="AI480" s="154">
        <v>42460</v>
      </c>
      <c r="AJ480" s="155">
        <v>1031594</v>
      </c>
      <c r="AK480" s="156">
        <v>1031594.1</v>
      </c>
      <c r="AL480" s="157">
        <v>42460</v>
      </c>
      <c r="AM480" s="158">
        <v>0</v>
      </c>
      <c r="AN480" t="s">
        <v>117</v>
      </c>
      <c r="AO480" s="159">
        <v>42460.326886574076</v>
      </c>
      <c r="AP480" t="s">
        <v>177</v>
      </c>
      <c r="AQ480" t="s">
        <v>119</v>
      </c>
      <c r="AR480" t="s">
        <v>119</v>
      </c>
      <c r="AT480" s="160">
        <v>42460</v>
      </c>
      <c r="AU480" s="161">
        <v>1</v>
      </c>
      <c r="AV480" s="162">
        <v>1</v>
      </c>
      <c r="AW480" t="s">
        <v>120</v>
      </c>
      <c r="AZ480" s="163">
        <v>42460</v>
      </c>
      <c r="BB480" t="s">
        <v>121</v>
      </c>
      <c r="BC480" t="s">
        <v>114</v>
      </c>
      <c r="BD480" t="s">
        <v>122</v>
      </c>
      <c r="BE480" t="s">
        <v>110</v>
      </c>
      <c r="BH480" t="s">
        <v>122</v>
      </c>
      <c r="BL480" t="s">
        <v>110</v>
      </c>
      <c r="BM480" s="165">
        <v>42460</v>
      </c>
      <c r="BO480" t="s">
        <v>110</v>
      </c>
      <c r="BP480" t="s">
        <v>123</v>
      </c>
      <c r="BS480" s="166">
        <v>42460.315682870372</v>
      </c>
      <c r="BU480" t="s">
        <v>110</v>
      </c>
      <c r="BV480" t="s">
        <v>177</v>
      </c>
      <c r="BW480" t="s">
        <v>110</v>
      </c>
      <c r="BZ480" t="s">
        <v>108</v>
      </c>
      <c r="CA480" t="s">
        <v>176</v>
      </c>
      <c r="CB480" s="167">
        <v>42460</v>
      </c>
      <c r="CC480" s="168">
        <v>0</v>
      </c>
      <c r="CD480" s="169">
        <v>27</v>
      </c>
      <c r="CE480" t="s">
        <v>111</v>
      </c>
      <c r="CH480" t="s">
        <v>158</v>
      </c>
      <c r="CL480" t="s">
        <v>126</v>
      </c>
      <c r="CM480" t="s">
        <v>127</v>
      </c>
      <c r="CU480" t="s">
        <v>119</v>
      </c>
      <c r="DD480" s="170">
        <v>-27.22</v>
      </c>
      <c r="DE480" t="s">
        <v>110</v>
      </c>
      <c r="DF480" s="171">
        <v>0</v>
      </c>
      <c r="DH480" s="172">
        <v>0</v>
      </c>
      <c r="DI480" t="s">
        <v>177</v>
      </c>
      <c r="DJ480" t="s">
        <v>116</v>
      </c>
      <c r="DK480" s="173">
        <v>42460</v>
      </c>
      <c r="DL480" t="s">
        <v>119</v>
      </c>
      <c r="DN480" s="174">
        <v>-27.22</v>
      </c>
      <c r="DO480" s="175">
        <v>1</v>
      </c>
      <c r="DP480" s="176">
        <v>1</v>
      </c>
      <c r="DQ480" s="177">
        <v>1031594</v>
      </c>
      <c r="DT480" s="178">
        <v>42460</v>
      </c>
      <c r="DV480" t="s">
        <v>120</v>
      </c>
      <c r="DW480" s="179">
        <v>42460</v>
      </c>
      <c r="DX480" t="s">
        <v>110</v>
      </c>
      <c r="DY480" s="180">
        <v>42460</v>
      </c>
      <c r="DZ480" t="s">
        <v>116</v>
      </c>
      <c r="EC480" t="s">
        <v>123</v>
      </c>
      <c r="ED480" s="181">
        <v>0</v>
      </c>
      <c r="EE480" s="182">
        <v>0</v>
      </c>
      <c r="EG480" t="s">
        <v>132</v>
      </c>
      <c r="EJ480" t="str">
        <f t="shared" si="14"/>
        <v>214000099000</v>
      </c>
    </row>
    <row r="481" spans="1:140" hidden="1" x14ac:dyDescent="0.25">
      <c r="A481" t="s">
        <v>108</v>
      </c>
      <c r="B481" t="s">
        <v>176</v>
      </c>
      <c r="C481" s="140">
        <v>42460</v>
      </c>
      <c r="D481" s="141">
        <v>0</v>
      </c>
      <c r="E481" t="s">
        <v>108</v>
      </c>
      <c r="F481" t="s">
        <v>110</v>
      </c>
      <c r="G481" s="142">
        <v>2016</v>
      </c>
      <c r="H481" s="143">
        <v>9</v>
      </c>
      <c r="I481" s="144">
        <v>42460</v>
      </c>
      <c r="J481" t="s">
        <v>111</v>
      </c>
      <c r="L481" t="s">
        <v>110</v>
      </c>
      <c r="M481" t="s">
        <v>110</v>
      </c>
      <c r="O481" s="146">
        <v>0</v>
      </c>
      <c r="P481" t="s">
        <v>112</v>
      </c>
      <c r="R481" s="148">
        <v>42460</v>
      </c>
      <c r="S481" s="149">
        <v>54</v>
      </c>
      <c r="T481" s="150">
        <v>19370.62</v>
      </c>
      <c r="U481" s="151">
        <v>19370.62</v>
      </c>
      <c r="V481" s="152">
        <v>0</v>
      </c>
      <c r="W481" t="s">
        <v>113</v>
      </c>
      <c r="Y481" t="s">
        <v>114</v>
      </c>
      <c r="Z481" t="s">
        <v>114</v>
      </c>
      <c r="AA481" t="s">
        <v>114</v>
      </c>
      <c r="AB481" t="s">
        <v>115</v>
      </c>
      <c r="AC481" t="s">
        <v>116</v>
      </c>
      <c r="AD481" t="s">
        <v>110</v>
      </c>
      <c r="AE481" t="s">
        <v>110</v>
      </c>
      <c r="AH481" s="153">
        <v>0</v>
      </c>
      <c r="AI481" s="154">
        <v>42460</v>
      </c>
      <c r="AJ481" s="155">
        <v>1031594</v>
      </c>
      <c r="AK481" s="156">
        <v>1031594.1</v>
      </c>
      <c r="AL481" s="157">
        <v>42460</v>
      </c>
      <c r="AM481" s="158">
        <v>0</v>
      </c>
      <c r="AN481" t="s">
        <v>117</v>
      </c>
      <c r="AO481" s="159">
        <v>42460.326886574076</v>
      </c>
      <c r="AP481" t="s">
        <v>177</v>
      </c>
      <c r="AQ481" t="s">
        <v>119</v>
      </c>
      <c r="AR481" t="s">
        <v>119</v>
      </c>
      <c r="AT481" s="160">
        <v>42460</v>
      </c>
      <c r="AU481" s="161">
        <v>1</v>
      </c>
      <c r="AV481" s="162">
        <v>1</v>
      </c>
      <c r="AW481" t="s">
        <v>120</v>
      </c>
      <c r="AZ481" s="163">
        <v>42460</v>
      </c>
      <c r="BB481" t="s">
        <v>121</v>
      </c>
      <c r="BC481" t="s">
        <v>114</v>
      </c>
      <c r="BD481" t="s">
        <v>122</v>
      </c>
      <c r="BE481" t="s">
        <v>110</v>
      </c>
      <c r="BH481" t="s">
        <v>122</v>
      </c>
      <c r="BL481" t="s">
        <v>110</v>
      </c>
      <c r="BM481" s="165">
        <v>42460</v>
      </c>
      <c r="BO481" t="s">
        <v>110</v>
      </c>
      <c r="BP481" t="s">
        <v>123</v>
      </c>
      <c r="BS481" s="166">
        <v>42460.315682870372</v>
      </c>
      <c r="BU481" t="s">
        <v>110</v>
      </c>
      <c r="BV481" t="s">
        <v>177</v>
      </c>
      <c r="BW481" t="s">
        <v>110</v>
      </c>
      <c r="BZ481" t="s">
        <v>108</v>
      </c>
      <c r="CA481" t="s">
        <v>176</v>
      </c>
      <c r="CB481" s="167">
        <v>42460</v>
      </c>
      <c r="CC481" s="168">
        <v>0</v>
      </c>
      <c r="CD481" s="169">
        <v>28</v>
      </c>
      <c r="CE481" t="s">
        <v>111</v>
      </c>
      <c r="CH481" t="s">
        <v>159</v>
      </c>
      <c r="CL481" t="s">
        <v>126</v>
      </c>
      <c r="CM481" t="s">
        <v>137</v>
      </c>
      <c r="CU481" t="s">
        <v>119</v>
      </c>
      <c r="DD481" s="170">
        <v>-686.91</v>
      </c>
      <c r="DE481" t="s">
        <v>110</v>
      </c>
      <c r="DF481" s="171">
        <v>0</v>
      </c>
      <c r="DH481" s="172">
        <v>0</v>
      </c>
      <c r="DI481" t="s">
        <v>177</v>
      </c>
      <c r="DJ481" t="s">
        <v>116</v>
      </c>
      <c r="DK481" s="173">
        <v>42460</v>
      </c>
      <c r="DL481" t="s">
        <v>119</v>
      </c>
      <c r="DN481" s="174">
        <v>-686.91</v>
      </c>
      <c r="DO481" s="175">
        <v>1</v>
      </c>
      <c r="DP481" s="176">
        <v>1</v>
      </c>
      <c r="DQ481" s="177">
        <v>1031594</v>
      </c>
      <c r="DT481" s="178">
        <v>42460</v>
      </c>
      <c r="DV481" t="s">
        <v>120</v>
      </c>
      <c r="DW481" s="179">
        <v>42460</v>
      </c>
      <c r="DX481" t="s">
        <v>110</v>
      </c>
      <c r="DY481" s="180">
        <v>42460</v>
      </c>
      <c r="DZ481" t="s">
        <v>116</v>
      </c>
      <c r="EC481" t="s">
        <v>123</v>
      </c>
      <c r="ED481" s="181">
        <v>0</v>
      </c>
      <c r="EE481" s="182">
        <v>0</v>
      </c>
      <c r="EG481" t="s">
        <v>132</v>
      </c>
      <c r="EJ481" t="str">
        <f t="shared" si="14"/>
        <v>215000018000</v>
      </c>
    </row>
    <row r="482" spans="1:140" hidden="1" x14ac:dyDescent="0.25">
      <c r="A482" t="s">
        <v>108</v>
      </c>
      <c r="B482" t="s">
        <v>176</v>
      </c>
      <c r="C482" s="140">
        <v>42460</v>
      </c>
      <c r="D482" s="141">
        <v>0</v>
      </c>
      <c r="E482" t="s">
        <v>108</v>
      </c>
      <c r="F482" t="s">
        <v>110</v>
      </c>
      <c r="G482" s="142">
        <v>2016</v>
      </c>
      <c r="H482" s="143">
        <v>9</v>
      </c>
      <c r="I482" s="144">
        <v>42460</v>
      </c>
      <c r="J482" t="s">
        <v>111</v>
      </c>
      <c r="L482" t="s">
        <v>110</v>
      </c>
      <c r="M482" t="s">
        <v>110</v>
      </c>
      <c r="O482" s="146">
        <v>0</v>
      </c>
      <c r="P482" t="s">
        <v>112</v>
      </c>
      <c r="R482" s="148">
        <v>42460</v>
      </c>
      <c r="S482" s="149">
        <v>54</v>
      </c>
      <c r="T482" s="150">
        <v>19370.62</v>
      </c>
      <c r="U482" s="151">
        <v>19370.62</v>
      </c>
      <c r="V482" s="152">
        <v>0</v>
      </c>
      <c r="W482" t="s">
        <v>113</v>
      </c>
      <c r="Y482" t="s">
        <v>114</v>
      </c>
      <c r="Z482" t="s">
        <v>114</v>
      </c>
      <c r="AA482" t="s">
        <v>114</v>
      </c>
      <c r="AB482" t="s">
        <v>115</v>
      </c>
      <c r="AC482" t="s">
        <v>116</v>
      </c>
      <c r="AD482" t="s">
        <v>110</v>
      </c>
      <c r="AE482" t="s">
        <v>110</v>
      </c>
      <c r="AH482" s="153">
        <v>0</v>
      </c>
      <c r="AI482" s="154">
        <v>42460</v>
      </c>
      <c r="AJ482" s="155">
        <v>1031594</v>
      </c>
      <c r="AK482" s="156">
        <v>1031594.1</v>
      </c>
      <c r="AL482" s="157">
        <v>42460</v>
      </c>
      <c r="AM482" s="158">
        <v>0</v>
      </c>
      <c r="AN482" t="s">
        <v>117</v>
      </c>
      <c r="AO482" s="159">
        <v>42460.326886574076</v>
      </c>
      <c r="AP482" t="s">
        <v>177</v>
      </c>
      <c r="AQ482" t="s">
        <v>119</v>
      </c>
      <c r="AR482" t="s">
        <v>119</v>
      </c>
      <c r="AT482" s="160">
        <v>42460</v>
      </c>
      <c r="AU482" s="161">
        <v>1</v>
      </c>
      <c r="AV482" s="162">
        <v>1</v>
      </c>
      <c r="AW482" t="s">
        <v>120</v>
      </c>
      <c r="AZ482" s="163">
        <v>42460</v>
      </c>
      <c r="BB482" t="s">
        <v>121</v>
      </c>
      <c r="BC482" t="s">
        <v>114</v>
      </c>
      <c r="BD482" t="s">
        <v>122</v>
      </c>
      <c r="BE482" t="s">
        <v>110</v>
      </c>
      <c r="BH482" t="s">
        <v>122</v>
      </c>
      <c r="BL482" t="s">
        <v>110</v>
      </c>
      <c r="BM482" s="165">
        <v>42460</v>
      </c>
      <c r="BO482" t="s">
        <v>110</v>
      </c>
      <c r="BP482" t="s">
        <v>123</v>
      </c>
      <c r="BS482" s="166">
        <v>42460.315682870372</v>
      </c>
      <c r="BU482" t="s">
        <v>110</v>
      </c>
      <c r="BV482" t="s">
        <v>177</v>
      </c>
      <c r="BW482" t="s">
        <v>110</v>
      </c>
      <c r="BZ482" t="s">
        <v>108</v>
      </c>
      <c r="CA482" t="s">
        <v>176</v>
      </c>
      <c r="CB482" s="167">
        <v>42460</v>
      </c>
      <c r="CC482" s="168">
        <v>0</v>
      </c>
      <c r="CD482" s="169">
        <v>29</v>
      </c>
      <c r="CE482" t="s">
        <v>111</v>
      </c>
      <c r="CH482" t="s">
        <v>159</v>
      </c>
      <c r="CL482" t="s">
        <v>126</v>
      </c>
      <c r="CM482" t="s">
        <v>134</v>
      </c>
      <c r="CU482" t="s">
        <v>119</v>
      </c>
      <c r="DD482" s="170">
        <v>-141.29</v>
      </c>
      <c r="DE482" t="s">
        <v>110</v>
      </c>
      <c r="DF482" s="171">
        <v>0</v>
      </c>
      <c r="DH482" s="172">
        <v>0</v>
      </c>
      <c r="DI482" t="s">
        <v>177</v>
      </c>
      <c r="DJ482" t="s">
        <v>116</v>
      </c>
      <c r="DK482" s="173">
        <v>42460</v>
      </c>
      <c r="DL482" t="s">
        <v>119</v>
      </c>
      <c r="DN482" s="174">
        <v>-141.29</v>
      </c>
      <c r="DO482" s="175">
        <v>1</v>
      </c>
      <c r="DP482" s="176">
        <v>1</v>
      </c>
      <c r="DQ482" s="177">
        <v>1031594</v>
      </c>
      <c r="DT482" s="178">
        <v>42460</v>
      </c>
      <c r="DV482" t="s">
        <v>120</v>
      </c>
      <c r="DW482" s="179">
        <v>42460</v>
      </c>
      <c r="DX482" t="s">
        <v>110</v>
      </c>
      <c r="DY482" s="180">
        <v>42460</v>
      </c>
      <c r="DZ482" t="s">
        <v>116</v>
      </c>
      <c r="EC482" t="s">
        <v>123</v>
      </c>
      <c r="ED482" s="181">
        <v>0</v>
      </c>
      <c r="EE482" s="182">
        <v>0</v>
      </c>
      <c r="EG482" t="s">
        <v>132</v>
      </c>
      <c r="EJ482" t="str">
        <f t="shared" si="14"/>
        <v>215000019800</v>
      </c>
    </row>
    <row r="483" spans="1:140" hidden="1" x14ac:dyDescent="0.25">
      <c r="A483" t="s">
        <v>108</v>
      </c>
      <c r="B483" t="s">
        <v>176</v>
      </c>
      <c r="C483" s="140">
        <v>42460</v>
      </c>
      <c r="D483" s="141">
        <v>0</v>
      </c>
      <c r="E483" t="s">
        <v>108</v>
      </c>
      <c r="F483" t="s">
        <v>110</v>
      </c>
      <c r="G483" s="142">
        <v>2016</v>
      </c>
      <c r="H483" s="143">
        <v>9</v>
      </c>
      <c r="I483" s="144">
        <v>42460</v>
      </c>
      <c r="J483" t="s">
        <v>111</v>
      </c>
      <c r="L483" t="s">
        <v>110</v>
      </c>
      <c r="M483" t="s">
        <v>110</v>
      </c>
      <c r="O483" s="146">
        <v>0</v>
      </c>
      <c r="P483" t="s">
        <v>112</v>
      </c>
      <c r="R483" s="148">
        <v>42460</v>
      </c>
      <c r="S483" s="149">
        <v>54</v>
      </c>
      <c r="T483" s="150">
        <v>19370.62</v>
      </c>
      <c r="U483" s="151">
        <v>19370.62</v>
      </c>
      <c r="V483" s="152">
        <v>0</v>
      </c>
      <c r="W483" t="s">
        <v>113</v>
      </c>
      <c r="Y483" t="s">
        <v>114</v>
      </c>
      <c r="Z483" t="s">
        <v>114</v>
      </c>
      <c r="AA483" t="s">
        <v>114</v>
      </c>
      <c r="AB483" t="s">
        <v>115</v>
      </c>
      <c r="AC483" t="s">
        <v>116</v>
      </c>
      <c r="AD483" t="s">
        <v>110</v>
      </c>
      <c r="AE483" t="s">
        <v>110</v>
      </c>
      <c r="AH483" s="153">
        <v>0</v>
      </c>
      <c r="AI483" s="154">
        <v>42460</v>
      </c>
      <c r="AJ483" s="155">
        <v>1031594</v>
      </c>
      <c r="AK483" s="156">
        <v>1031594.1</v>
      </c>
      <c r="AL483" s="157">
        <v>42460</v>
      </c>
      <c r="AM483" s="158">
        <v>0</v>
      </c>
      <c r="AN483" t="s">
        <v>117</v>
      </c>
      <c r="AO483" s="159">
        <v>42460.326886574076</v>
      </c>
      <c r="AP483" t="s">
        <v>177</v>
      </c>
      <c r="AQ483" t="s">
        <v>119</v>
      </c>
      <c r="AR483" t="s">
        <v>119</v>
      </c>
      <c r="AT483" s="160">
        <v>42460</v>
      </c>
      <c r="AU483" s="161">
        <v>1</v>
      </c>
      <c r="AV483" s="162">
        <v>1</v>
      </c>
      <c r="AW483" t="s">
        <v>120</v>
      </c>
      <c r="AZ483" s="163">
        <v>42460</v>
      </c>
      <c r="BB483" t="s">
        <v>121</v>
      </c>
      <c r="BC483" t="s">
        <v>114</v>
      </c>
      <c r="BD483" t="s">
        <v>122</v>
      </c>
      <c r="BE483" t="s">
        <v>110</v>
      </c>
      <c r="BH483" t="s">
        <v>122</v>
      </c>
      <c r="BL483" t="s">
        <v>110</v>
      </c>
      <c r="BM483" s="165">
        <v>42460</v>
      </c>
      <c r="BO483" t="s">
        <v>110</v>
      </c>
      <c r="BP483" t="s">
        <v>123</v>
      </c>
      <c r="BS483" s="166">
        <v>42460.315682870372</v>
      </c>
      <c r="BU483" t="s">
        <v>110</v>
      </c>
      <c r="BV483" t="s">
        <v>177</v>
      </c>
      <c r="BW483" t="s">
        <v>110</v>
      </c>
      <c r="BZ483" t="s">
        <v>108</v>
      </c>
      <c r="CA483" t="s">
        <v>176</v>
      </c>
      <c r="CB483" s="167">
        <v>42460</v>
      </c>
      <c r="CC483" s="168">
        <v>0</v>
      </c>
      <c r="CD483" s="169">
        <v>30</v>
      </c>
      <c r="CE483" t="s">
        <v>111</v>
      </c>
      <c r="CH483" t="s">
        <v>159</v>
      </c>
      <c r="CL483" t="s">
        <v>126</v>
      </c>
      <c r="CM483" t="s">
        <v>127</v>
      </c>
      <c r="CU483" t="s">
        <v>119</v>
      </c>
      <c r="DD483" s="170">
        <v>-12.04</v>
      </c>
      <c r="DE483" t="s">
        <v>110</v>
      </c>
      <c r="DF483" s="171">
        <v>0</v>
      </c>
      <c r="DH483" s="172">
        <v>0</v>
      </c>
      <c r="DI483" t="s">
        <v>177</v>
      </c>
      <c r="DJ483" t="s">
        <v>116</v>
      </c>
      <c r="DK483" s="173">
        <v>42460</v>
      </c>
      <c r="DL483" t="s">
        <v>119</v>
      </c>
      <c r="DN483" s="174">
        <v>-12.04</v>
      </c>
      <c r="DO483" s="175">
        <v>1</v>
      </c>
      <c r="DP483" s="176">
        <v>1</v>
      </c>
      <c r="DQ483" s="177">
        <v>1031594</v>
      </c>
      <c r="DT483" s="178">
        <v>42460</v>
      </c>
      <c r="DV483" t="s">
        <v>120</v>
      </c>
      <c r="DW483" s="179">
        <v>42460</v>
      </c>
      <c r="DX483" t="s">
        <v>110</v>
      </c>
      <c r="DY483" s="180">
        <v>42460</v>
      </c>
      <c r="DZ483" t="s">
        <v>116</v>
      </c>
      <c r="EC483" t="s">
        <v>123</v>
      </c>
      <c r="ED483" s="181">
        <v>0</v>
      </c>
      <c r="EE483" s="182">
        <v>0</v>
      </c>
      <c r="EG483" t="s">
        <v>132</v>
      </c>
      <c r="EJ483" t="str">
        <f t="shared" si="14"/>
        <v>215000099000</v>
      </c>
    </row>
    <row r="484" spans="1:140" hidden="1" x14ac:dyDescent="0.25">
      <c r="A484" t="s">
        <v>108</v>
      </c>
      <c r="B484" t="s">
        <v>176</v>
      </c>
      <c r="C484" s="140">
        <v>42460</v>
      </c>
      <c r="D484" s="141">
        <v>0</v>
      </c>
      <c r="E484" t="s">
        <v>108</v>
      </c>
      <c r="F484" t="s">
        <v>110</v>
      </c>
      <c r="G484" s="142">
        <v>2016</v>
      </c>
      <c r="H484" s="143">
        <v>9</v>
      </c>
      <c r="I484" s="144">
        <v>42460</v>
      </c>
      <c r="J484" t="s">
        <v>111</v>
      </c>
      <c r="L484" t="s">
        <v>110</v>
      </c>
      <c r="M484" t="s">
        <v>110</v>
      </c>
      <c r="O484" s="146">
        <v>0</v>
      </c>
      <c r="P484" t="s">
        <v>112</v>
      </c>
      <c r="R484" s="148">
        <v>42460</v>
      </c>
      <c r="S484" s="149">
        <v>54</v>
      </c>
      <c r="T484" s="150">
        <v>19370.62</v>
      </c>
      <c r="U484" s="151">
        <v>19370.62</v>
      </c>
      <c r="V484" s="152">
        <v>0</v>
      </c>
      <c r="W484" t="s">
        <v>113</v>
      </c>
      <c r="Y484" t="s">
        <v>114</v>
      </c>
      <c r="Z484" t="s">
        <v>114</v>
      </c>
      <c r="AA484" t="s">
        <v>114</v>
      </c>
      <c r="AB484" t="s">
        <v>115</v>
      </c>
      <c r="AC484" t="s">
        <v>116</v>
      </c>
      <c r="AD484" t="s">
        <v>110</v>
      </c>
      <c r="AE484" t="s">
        <v>110</v>
      </c>
      <c r="AH484" s="153">
        <v>0</v>
      </c>
      <c r="AI484" s="154">
        <v>42460</v>
      </c>
      <c r="AJ484" s="155">
        <v>1031594</v>
      </c>
      <c r="AK484" s="156">
        <v>1031594.1</v>
      </c>
      <c r="AL484" s="157">
        <v>42460</v>
      </c>
      <c r="AM484" s="158">
        <v>0</v>
      </c>
      <c r="AN484" t="s">
        <v>117</v>
      </c>
      <c r="AO484" s="159">
        <v>42460.326886574076</v>
      </c>
      <c r="AP484" t="s">
        <v>177</v>
      </c>
      <c r="AQ484" t="s">
        <v>119</v>
      </c>
      <c r="AR484" t="s">
        <v>119</v>
      </c>
      <c r="AT484" s="160">
        <v>42460</v>
      </c>
      <c r="AU484" s="161">
        <v>1</v>
      </c>
      <c r="AV484" s="162">
        <v>1</v>
      </c>
      <c r="AW484" t="s">
        <v>120</v>
      </c>
      <c r="AZ484" s="163">
        <v>42460</v>
      </c>
      <c r="BB484" t="s">
        <v>121</v>
      </c>
      <c r="BC484" t="s">
        <v>114</v>
      </c>
      <c r="BD484" t="s">
        <v>122</v>
      </c>
      <c r="BE484" t="s">
        <v>110</v>
      </c>
      <c r="BH484" t="s">
        <v>122</v>
      </c>
      <c r="BL484" t="s">
        <v>110</v>
      </c>
      <c r="BM484" s="165">
        <v>42460</v>
      </c>
      <c r="BO484" t="s">
        <v>110</v>
      </c>
      <c r="BP484" t="s">
        <v>123</v>
      </c>
      <c r="BS484" s="166">
        <v>42460.315682870372</v>
      </c>
      <c r="BU484" t="s">
        <v>110</v>
      </c>
      <c r="BV484" t="s">
        <v>177</v>
      </c>
      <c r="BW484" t="s">
        <v>110</v>
      </c>
      <c r="BZ484" t="s">
        <v>108</v>
      </c>
      <c r="CA484" t="s">
        <v>176</v>
      </c>
      <c r="CB484" s="167">
        <v>42460</v>
      </c>
      <c r="CC484" s="168">
        <v>0</v>
      </c>
      <c r="CD484" s="169">
        <v>31</v>
      </c>
      <c r="CE484" t="s">
        <v>111</v>
      </c>
      <c r="CH484" t="s">
        <v>160</v>
      </c>
      <c r="CL484" t="s">
        <v>126</v>
      </c>
      <c r="CM484" t="s">
        <v>137</v>
      </c>
      <c r="CU484" t="s">
        <v>119</v>
      </c>
      <c r="DD484" s="170">
        <v>-25.41</v>
      </c>
      <c r="DE484" t="s">
        <v>110</v>
      </c>
      <c r="DF484" s="171">
        <v>0</v>
      </c>
      <c r="DH484" s="172">
        <v>0</v>
      </c>
      <c r="DI484" t="s">
        <v>177</v>
      </c>
      <c r="DJ484" t="s">
        <v>116</v>
      </c>
      <c r="DK484" s="173">
        <v>42460</v>
      </c>
      <c r="DL484" t="s">
        <v>119</v>
      </c>
      <c r="DN484" s="174">
        <v>-25.41</v>
      </c>
      <c r="DO484" s="175">
        <v>1</v>
      </c>
      <c r="DP484" s="176">
        <v>1</v>
      </c>
      <c r="DQ484" s="177">
        <v>1031594</v>
      </c>
      <c r="DT484" s="178">
        <v>42460</v>
      </c>
      <c r="DV484" t="s">
        <v>120</v>
      </c>
      <c r="DW484" s="179">
        <v>42460</v>
      </c>
      <c r="DX484" t="s">
        <v>110</v>
      </c>
      <c r="DY484" s="180">
        <v>42460</v>
      </c>
      <c r="DZ484" t="s">
        <v>116</v>
      </c>
      <c r="EC484" t="s">
        <v>123</v>
      </c>
      <c r="ED484" s="181">
        <v>0</v>
      </c>
      <c r="EE484" s="182">
        <v>0</v>
      </c>
      <c r="EG484" t="s">
        <v>132</v>
      </c>
      <c r="EJ484" t="str">
        <f t="shared" si="14"/>
        <v>215500018000</v>
      </c>
    </row>
    <row r="485" spans="1:140" hidden="1" x14ac:dyDescent="0.25">
      <c r="A485" t="s">
        <v>108</v>
      </c>
      <c r="B485" t="s">
        <v>176</v>
      </c>
      <c r="C485" s="140">
        <v>42460</v>
      </c>
      <c r="D485" s="141">
        <v>0</v>
      </c>
      <c r="E485" t="s">
        <v>108</v>
      </c>
      <c r="F485" t="s">
        <v>110</v>
      </c>
      <c r="G485" s="142">
        <v>2016</v>
      </c>
      <c r="H485" s="143">
        <v>9</v>
      </c>
      <c r="I485" s="144">
        <v>42460</v>
      </c>
      <c r="J485" t="s">
        <v>111</v>
      </c>
      <c r="L485" t="s">
        <v>110</v>
      </c>
      <c r="M485" t="s">
        <v>110</v>
      </c>
      <c r="O485" s="146">
        <v>0</v>
      </c>
      <c r="P485" t="s">
        <v>112</v>
      </c>
      <c r="R485" s="148">
        <v>42460</v>
      </c>
      <c r="S485" s="149">
        <v>54</v>
      </c>
      <c r="T485" s="150">
        <v>19370.62</v>
      </c>
      <c r="U485" s="151">
        <v>19370.62</v>
      </c>
      <c r="V485" s="152">
        <v>0</v>
      </c>
      <c r="W485" t="s">
        <v>113</v>
      </c>
      <c r="Y485" t="s">
        <v>114</v>
      </c>
      <c r="Z485" t="s">
        <v>114</v>
      </c>
      <c r="AA485" t="s">
        <v>114</v>
      </c>
      <c r="AB485" t="s">
        <v>115</v>
      </c>
      <c r="AC485" t="s">
        <v>116</v>
      </c>
      <c r="AD485" t="s">
        <v>110</v>
      </c>
      <c r="AE485" t="s">
        <v>110</v>
      </c>
      <c r="AH485" s="153">
        <v>0</v>
      </c>
      <c r="AI485" s="154">
        <v>42460</v>
      </c>
      <c r="AJ485" s="155">
        <v>1031594</v>
      </c>
      <c r="AK485" s="156">
        <v>1031594.1</v>
      </c>
      <c r="AL485" s="157">
        <v>42460</v>
      </c>
      <c r="AM485" s="158">
        <v>0</v>
      </c>
      <c r="AN485" t="s">
        <v>117</v>
      </c>
      <c r="AO485" s="159">
        <v>42460.326886574076</v>
      </c>
      <c r="AP485" t="s">
        <v>177</v>
      </c>
      <c r="AQ485" t="s">
        <v>119</v>
      </c>
      <c r="AR485" t="s">
        <v>119</v>
      </c>
      <c r="AT485" s="160">
        <v>42460</v>
      </c>
      <c r="AU485" s="161">
        <v>1</v>
      </c>
      <c r="AV485" s="162">
        <v>1</v>
      </c>
      <c r="AW485" t="s">
        <v>120</v>
      </c>
      <c r="AZ485" s="163">
        <v>42460</v>
      </c>
      <c r="BB485" t="s">
        <v>121</v>
      </c>
      <c r="BC485" t="s">
        <v>114</v>
      </c>
      <c r="BD485" t="s">
        <v>122</v>
      </c>
      <c r="BE485" t="s">
        <v>110</v>
      </c>
      <c r="BH485" t="s">
        <v>122</v>
      </c>
      <c r="BL485" t="s">
        <v>110</v>
      </c>
      <c r="BM485" s="165">
        <v>42460</v>
      </c>
      <c r="BO485" t="s">
        <v>110</v>
      </c>
      <c r="BP485" t="s">
        <v>123</v>
      </c>
      <c r="BS485" s="166">
        <v>42460.315682870372</v>
      </c>
      <c r="BU485" t="s">
        <v>110</v>
      </c>
      <c r="BV485" t="s">
        <v>177</v>
      </c>
      <c r="BW485" t="s">
        <v>110</v>
      </c>
      <c r="BZ485" t="s">
        <v>108</v>
      </c>
      <c r="CA485" t="s">
        <v>176</v>
      </c>
      <c r="CB485" s="167">
        <v>42460</v>
      </c>
      <c r="CC485" s="168">
        <v>0</v>
      </c>
      <c r="CD485" s="169">
        <v>32</v>
      </c>
      <c r="CE485" t="s">
        <v>111</v>
      </c>
      <c r="CH485" t="s">
        <v>161</v>
      </c>
      <c r="CL485" t="s">
        <v>126</v>
      </c>
      <c r="CM485" t="s">
        <v>137</v>
      </c>
      <c r="CU485" t="s">
        <v>119</v>
      </c>
      <c r="DD485" s="170">
        <v>-187.93</v>
      </c>
      <c r="DE485" t="s">
        <v>110</v>
      </c>
      <c r="DF485" s="171">
        <v>0</v>
      </c>
      <c r="DH485" s="172">
        <v>0</v>
      </c>
      <c r="DI485" t="s">
        <v>177</v>
      </c>
      <c r="DJ485" t="s">
        <v>116</v>
      </c>
      <c r="DK485" s="173">
        <v>42460</v>
      </c>
      <c r="DL485" t="s">
        <v>119</v>
      </c>
      <c r="DN485" s="174">
        <v>-187.93</v>
      </c>
      <c r="DO485" s="175">
        <v>1</v>
      </c>
      <c r="DP485" s="176">
        <v>1</v>
      </c>
      <c r="DQ485" s="177">
        <v>1031594</v>
      </c>
      <c r="DT485" s="178">
        <v>42460</v>
      </c>
      <c r="DV485" t="s">
        <v>120</v>
      </c>
      <c r="DW485" s="179">
        <v>42460</v>
      </c>
      <c r="DX485" t="s">
        <v>110</v>
      </c>
      <c r="DY485" s="180">
        <v>42460</v>
      </c>
      <c r="DZ485" t="s">
        <v>116</v>
      </c>
      <c r="EC485" t="s">
        <v>123</v>
      </c>
      <c r="ED485" s="181">
        <v>0</v>
      </c>
      <c r="EE485" s="182">
        <v>0</v>
      </c>
      <c r="EG485" t="s">
        <v>132</v>
      </c>
      <c r="EJ485" t="str">
        <f t="shared" si="14"/>
        <v>216000018000</v>
      </c>
    </row>
    <row r="486" spans="1:140" hidden="1" x14ac:dyDescent="0.25">
      <c r="A486" t="s">
        <v>108</v>
      </c>
      <c r="B486" t="s">
        <v>176</v>
      </c>
      <c r="C486" s="140">
        <v>42460</v>
      </c>
      <c r="D486" s="141">
        <v>0</v>
      </c>
      <c r="E486" t="s">
        <v>108</v>
      </c>
      <c r="F486" t="s">
        <v>110</v>
      </c>
      <c r="G486" s="142">
        <v>2016</v>
      </c>
      <c r="H486" s="143">
        <v>9</v>
      </c>
      <c r="I486" s="144">
        <v>42460</v>
      </c>
      <c r="J486" t="s">
        <v>111</v>
      </c>
      <c r="L486" t="s">
        <v>110</v>
      </c>
      <c r="M486" t="s">
        <v>110</v>
      </c>
      <c r="O486" s="146">
        <v>0</v>
      </c>
      <c r="P486" t="s">
        <v>112</v>
      </c>
      <c r="R486" s="148">
        <v>42460</v>
      </c>
      <c r="S486" s="149">
        <v>54</v>
      </c>
      <c r="T486" s="150">
        <v>19370.62</v>
      </c>
      <c r="U486" s="151">
        <v>19370.62</v>
      </c>
      <c r="V486" s="152">
        <v>0</v>
      </c>
      <c r="W486" t="s">
        <v>113</v>
      </c>
      <c r="Y486" t="s">
        <v>114</v>
      </c>
      <c r="Z486" t="s">
        <v>114</v>
      </c>
      <c r="AA486" t="s">
        <v>114</v>
      </c>
      <c r="AB486" t="s">
        <v>115</v>
      </c>
      <c r="AC486" t="s">
        <v>116</v>
      </c>
      <c r="AD486" t="s">
        <v>110</v>
      </c>
      <c r="AE486" t="s">
        <v>110</v>
      </c>
      <c r="AH486" s="153">
        <v>0</v>
      </c>
      <c r="AI486" s="154">
        <v>42460</v>
      </c>
      <c r="AJ486" s="155">
        <v>1031594</v>
      </c>
      <c r="AK486" s="156">
        <v>1031594.1</v>
      </c>
      <c r="AL486" s="157">
        <v>42460</v>
      </c>
      <c r="AM486" s="158">
        <v>0</v>
      </c>
      <c r="AN486" t="s">
        <v>117</v>
      </c>
      <c r="AO486" s="159">
        <v>42460.326886574076</v>
      </c>
      <c r="AP486" t="s">
        <v>177</v>
      </c>
      <c r="AQ486" t="s">
        <v>119</v>
      </c>
      <c r="AR486" t="s">
        <v>119</v>
      </c>
      <c r="AT486" s="160">
        <v>42460</v>
      </c>
      <c r="AU486" s="161">
        <v>1</v>
      </c>
      <c r="AV486" s="162">
        <v>1</v>
      </c>
      <c r="AW486" t="s">
        <v>120</v>
      </c>
      <c r="AZ486" s="163">
        <v>42460</v>
      </c>
      <c r="BB486" t="s">
        <v>121</v>
      </c>
      <c r="BC486" t="s">
        <v>114</v>
      </c>
      <c r="BD486" t="s">
        <v>122</v>
      </c>
      <c r="BE486" t="s">
        <v>110</v>
      </c>
      <c r="BH486" t="s">
        <v>122</v>
      </c>
      <c r="BL486" t="s">
        <v>110</v>
      </c>
      <c r="BM486" s="165">
        <v>42460</v>
      </c>
      <c r="BO486" t="s">
        <v>110</v>
      </c>
      <c r="BP486" t="s">
        <v>123</v>
      </c>
      <c r="BS486" s="166">
        <v>42460.315682870372</v>
      </c>
      <c r="BU486" t="s">
        <v>110</v>
      </c>
      <c r="BV486" t="s">
        <v>177</v>
      </c>
      <c r="BW486" t="s">
        <v>110</v>
      </c>
      <c r="BZ486" t="s">
        <v>108</v>
      </c>
      <c r="CA486" t="s">
        <v>176</v>
      </c>
      <c r="CB486" s="167">
        <v>42460</v>
      </c>
      <c r="CC486" s="168">
        <v>0</v>
      </c>
      <c r="CD486" s="169">
        <v>33</v>
      </c>
      <c r="CE486" t="s">
        <v>111</v>
      </c>
      <c r="CH486" t="s">
        <v>161</v>
      </c>
      <c r="CL486" t="s">
        <v>126</v>
      </c>
      <c r="CM486" t="s">
        <v>134</v>
      </c>
      <c r="CU486" t="s">
        <v>119</v>
      </c>
      <c r="DD486" s="170">
        <v>-37.96</v>
      </c>
      <c r="DE486" t="s">
        <v>110</v>
      </c>
      <c r="DF486" s="171">
        <v>0</v>
      </c>
      <c r="DH486" s="172">
        <v>0</v>
      </c>
      <c r="DI486" t="s">
        <v>177</v>
      </c>
      <c r="DJ486" t="s">
        <v>116</v>
      </c>
      <c r="DK486" s="173">
        <v>42460</v>
      </c>
      <c r="DL486" t="s">
        <v>119</v>
      </c>
      <c r="DN486" s="174">
        <v>-37.96</v>
      </c>
      <c r="DO486" s="175">
        <v>1</v>
      </c>
      <c r="DP486" s="176">
        <v>1</v>
      </c>
      <c r="DQ486" s="177">
        <v>1031594</v>
      </c>
      <c r="DT486" s="178">
        <v>42460</v>
      </c>
      <c r="DV486" t="s">
        <v>120</v>
      </c>
      <c r="DW486" s="179">
        <v>42460</v>
      </c>
      <c r="DX486" t="s">
        <v>110</v>
      </c>
      <c r="DY486" s="180">
        <v>42460</v>
      </c>
      <c r="DZ486" t="s">
        <v>116</v>
      </c>
      <c r="EC486" t="s">
        <v>123</v>
      </c>
      <c r="ED486" s="181">
        <v>0</v>
      </c>
      <c r="EE486" s="182">
        <v>0</v>
      </c>
      <c r="EG486" t="s">
        <v>132</v>
      </c>
      <c r="EJ486" t="str">
        <f t="shared" ref="EJ486:EJ507" si="15">CONCATENATE(CH486,CM486)</f>
        <v>216000019800</v>
      </c>
    </row>
    <row r="487" spans="1:140" hidden="1" x14ac:dyDescent="0.25">
      <c r="A487" t="s">
        <v>108</v>
      </c>
      <c r="B487" t="s">
        <v>176</v>
      </c>
      <c r="C487" s="140">
        <v>42460</v>
      </c>
      <c r="D487" s="141">
        <v>0</v>
      </c>
      <c r="E487" t="s">
        <v>108</v>
      </c>
      <c r="F487" t="s">
        <v>110</v>
      </c>
      <c r="G487" s="142">
        <v>2016</v>
      </c>
      <c r="H487" s="143">
        <v>9</v>
      </c>
      <c r="I487" s="144">
        <v>42460</v>
      </c>
      <c r="J487" t="s">
        <v>111</v>
      </c>
      <c r="L487" t="s">
        <v>110</v>
      </c>
      <c r="M487" t="s">
        <v>110</v>
      </c>
      <c r="O487" s="146">
        <v>0</v>
      </c>
      <c r="P487" t="s">
        <v>112</v>
      </c>
      <c r="R487" s="148">
        <v>42460</v>
      </c>
      <c r="S487" s="149">
        <v>54</v>
      </c>
      <c r="T487" s="150">
        <v>19370.62</v>
      </c>
      <c r="U487" s="151">
        <v>19370.62</v>
      </c>
      <c r="V487" s="152">
        <v>0</v>
      </c>
      <c r="W487" t="s">
        <v>113</v>
      </c>
      <c r="Y487" t="s">
        <v>114</v>
      </c>
      <c r="Z487" t="s">
        <v>114</v>
      </c>
      <c r="AA487" t="s">
        <v>114</v>
      </c>
      <c r="AB487" t="s">
        <v>115</v>
      </c>
      <c r="AC487" t="s">
        <v>116</v>
      </c>
      <c r="AD487" t="s">
        <v>110</v>
      </c>
      <c r="AE487" t="s">
        <v>110</v>
      </c>
      <c r="AH487" s="153">
        <v>0</v>
      </c>
      <c r="AI487" s="154">
        <v>42460</v>
      </c>
      <c r="AJ487" s="155">
        <v>1031594</v>
      </c>
      <c r="AK487" s="156">
        <v>1031594.1</v>
      </c>
      <c r="AL487" s="157">
        <v>42460</v>
      </c>
      <c r="AM487" s="158">
        <v>0</v>
      </c>
      <c r="AN487" t="s">
        <v>117</v>
      </c>
      <c r="AO487" s="159">
        <v>42460.326886574076</v>
      </c>
      <c r="AP487" t="s">
        <v>177</v>
      </c>
      <c r="AQ487" t="s">
        <v>119</v>
      </c>
      <c r="AR487" t="s">
        <v>119</v>
      </c>
      <c r="AT487" s="160">
        <v>42460</v>
      </c>
      <c r="AU487" s="161">
        <v>1</v>
      </c>
      <c r="AV487" s="162">
        <v>1</v>
      </c>
      <c r="AW487" t="s">
        <v>120</v>
      </c>
      <c r="AZ487" s="163">
        <v>42460</v>
      </c>
      <c r="BB487" t="s">
        <v>121</v>
      </c>
      <c r="BC487" t="s">
        <v>114</v>
      </c>
      <c r="BD487" t="s">
        <v>122</v>
      </c>
      <c r="BE487" t="s">
        <v>110</v>
      </c>
      <c r="BH487" t="s">
        <v>122</v>
      </c>
      <c r="BL487" t="s">
        <v>110</v>
      </c>
      <c r="BM487" s="165">
        <v>42460</v>
      </c>
      <c r="BO487" t="s">
        <v>110</v>
      </c>
      <c r="BP487" t="s">
        <v>123</v>
      </c>
      <c r="BS487" s="166">
        <v>42460.315682870372</v>
      </c>
      <c r="BU487" t="s">
        <v>110</v>
      </c>
      <c r="BV487" t="s">
        <v>177</v>
      </c>
      <c r="BW487" t="s">
        <v>110</v>
      </c>
      <c r="BZ487" t="s">
        <v>108</v>
      </c>
      <c r="CA487" t="s">
        <v>176</v>
      </c>
      <c r="CB487" s="167">
        <v>42460</v>
      </c>
      <c r="CC487" s="168">
        <v>0</v>
      </c>
      <c r="CD487" s="169">
        <v>34</v>
      </c>
      <c r="CE487" t="s">
        <v>111</v>
      </c>
      <c r="CH487" t="s">
        <v>161</v>
      </c>
      <c r="CL487" t="s">
        <v>126</v>
      </c>
      <c r="CM487" t="s">
        <v>127</v>
      </c>
      <c r="CU487" t="s">
        <v>119</v>
      </c>
      <c r="DD487" s="170">
        <v>-3.6</v>
      </c>
      <c r="DE487" t="s">
        <v>110</v>
      </c>
      <c r="DF487" s="171">
        <v>0</v>
      </c>
      <c r="DH487" s="172">
        <v>0</v>
      </c>
      <c r="DI487" t="s">
        <v>177</v>
      </c>
      <c r="DJ487" t="s">
        <v>116</v>
      </c>
      <c r="DK487" s="173">
        <v>42460</v>
      </c>
      <c r="DL487" t="s">
        <v>119</v>
      </c>
      <c r="DN487" s="174">
        <v>-3.6</v>
      </c>
      <c r="DO487" s="175">
        <v>1</v>
      </c>
      <c r="DP487" s="176">
        <v>1</v>
      </c>
      <c r="DQ487" s="177">
        <v>1031594</v>
      </c>
      <c r="DT487" s="178">
        <v>42460</v>
      </c>
      <c r="DV487" t="s">
        <v>120</v>
      </c>
      <c r="DW487" s="179">
        <v>42460</v>
      </c>
      <c r="DX487" t="s">
        <v>110</v>
      </c>
      <c r="DY487" s="180">
        <v>42460</v>
      </c>
      <c r="DZ487" t="s">
        <v>116</v>
      </c>
      <c r="EC487" t="s">
        <v>123</v>
      </c>
      <c r="ED487" s="181">
        <v>0</v>
      </c>
      <c r="EE487" s="182">
        <v>0</v>
      </c>
      <c r="EG487" t="s">
        <v>132</v>
      </c>
      <c r="EJ487" t="str">
        <f t="shared" si="15"/>
        <v>216000099000</v>
      </c>
    </row>
    <row r="488" spans="1:140" hidden="1" x14ac:dyDescent="0.25">
      <c r="A488" t="s">
        <v>108</v>
      </c>
      <c r="B488" t="s">
        <v>176</v>
      </c>
      <c r="C488" s="140">
        <v>42460</v>
      </c>
      <c r="D488" s="141">
        <v>0</v>
      </c>
      <c r="E488" t="s">
        <v>108</v>
      </c>
      <c r="F488" t="s">
        <v>110</v>
      </c>
      <c r="G488" s="142">
        <v>2016</v>
      </c>
      <c r="H488" s="143">
        <v>9</v>
      </c>
      <c r="I488" s="144">
        <v>42460</v>
      </c>
      <c r="J488" t="s">
        <v>111</v>
      </c>
      <c r="L488" t="s">
        <v>110</v>
      </c>
      <c r="M488" t="s">
        <v>110</v>
      </c>
      <c r="O488" s="146">
        <v>0</v>
      </c>
      <c r="P488" t="s">
        <v>112</v>
      </c>
      <c r="R488" s="148">
        <v>42460</v>
      </c>
      <c r="S488" s="149">
        <v>54</v>
      </c>
      <c r="T488" s="150">
        <v>19370.62</v>
      </c>
      <c r="U488" s="151">
        <v>19370.62</v>
      </c>
      <c r="V488" s="152">
        <v>0</v>
      </c>
      <c r="W488" t="s">
        <v>113</v>
      </c>
      <c r="Y488" t="s">
        <v>114</v>
      </c>
      <c r="Z488" t="s">
        <v>114</v>
      </c>
      <c r="AA488" t="s">
        <v>114</v>
      </c>
      <c r="AB488" t="s">
        <v>115</v>
      </c>
      <c r="AC488" t="s">
        <v>116</v>
      </c>
      <c r="AD488" t="s">
        <v>110</v>
      </c>
      <c r="AE488" t="s">
        <v>110</v>
      </c>
      <c r="AH488" s="153">
        <v>0</v>
      </c>
      <c r="AI488" s="154">
        <v>42460</v>
      </c>
      <c r="AJ488" s="155">
        <v>1031594</v>
      </c>
      <c r="AK488" s="156">
        <v>1031594.1</v>
      </c>
      <c r="AL488" s="157">
        <v>42460</v>
      </c>
      <c r="AM488" s="158">
        <v>0</v>
      </c>
      <c r="AN488" t="s">
        <v>117</v>
      </c>
      <c r="AO488" s="159">
        <v>42460.326886574076</v>
      </c>
      <c r="AP488" t="s">
        <v>177</v>
      </c>
      <c r="AQ488" t="s">
        <v>119</v>
      </c>
      <c r="AR488" t="s">
        <v>119</v>
      </c>
      <c r="AT488" s="160">
        <v>42460</v>
      </c>
      <c r="AU488" s="161">
        <v>1</v>
      </c>
      <c r="AV488" s="162">
        <v>1</v>
      </c>
      <c r="AW488" t="s">
        <v>120</v>
      </c>
      <c r="AZ488" s="163">
        <v>42460</v>
      </c>
      <c r="BB488" t="s">
        <v>121</v>
      </c>
      <c r="BC488" t="s">
        <v>114</v>
      </c>
      <c r="BD488" t="s">
        <v>122</v>
      </c>
      <c r="BE488" t="s">
        <v>110</v>
      </c>
      <c r="BH488" t="s">
        <v>122</v>
      </c>
      <c r="BL488" t="s">
        <v>110</v>
      </c>
      <c r="BM488" s="165">
        <v>42460</v>
      </c>
      <c r="BO488" t="s">
        <v>110</v>
      </c>
      <c r="BP488" t="s">
        <v>123</v>
      </c>
      <c r="BS488" s="166">
        <v>42460.315682870372</v>
      </c>
      <c r="BU488" t="s">
        <v>110</v>
      </c>
      <c r="BV488" t="s">
        <v>177</v>
      </c>
      <c r="BW488" t="s">
        <v>110</v>
      </c>
      <c r="BZ488" t="s">
        <v>108</v>
      </c>
      <c r="CA488" t="s">
        <v>176</v>
      </c>
      <c r="CB488" s="167">
        <v>42460</v>
      </c>
      <c r="CC488" s="168">
        <v>0</v>
      </c>
      <c r="CD488" s="169">
        <v>35</v>
      </c>
      <c r="CE488" t="s">
        <v>111</v>
      </c>
      <c r="CH488" t="s">
        <v>124</v>
      </c>
      <c r="CI488" t="s">
        <v>125</v>
      </c>
      <c r="CL488" t="s">
        <v>126</v>
      </c>
      <c r="CM488" t="s">
        <v>134</v>
      </c>
      <c r="CO488" t="s">
        <v>128</v>
      </c>
      <c r="CU488" t="s">
        <v>119</v>
      </c>
      <c r="CV488" t="s">
        <v>108</v>
      </c>
      <c r="CW488" t="s">
        <v>135</v>
      </c>
      <c r="CX488" t="s">
        <v>136</v>
      </c>
      <c r="DD488" s="170">
        <v>2664.8</v>
      </c>
      <c r="DE488" t="s">
        <v>110</v>
      </c>
      <c r="DF488" s="171">
        <v>0</v>
      </c>
      <c r="DH488" s="172">
        <v>0</v>
      </c>
      <c r="DI488" t="s">
        <v>177</v>
      </c>
      <c r="DJ488" t="s">
        <v>116</v>
      </c>
      <c r="DK488" s="173">
        <v>42460</v>
      </c>
      <c r="DL488" t="s">
        <v>119</v>
      </c>
      <c r="DN488" s="174">
        <v>2664.8</v>
      </c>
      <c r="DO488" s="175">
        <v>1</v>
      </c>
      <c r="DP488" s="176">
        <v>1</v>
      </c>
      <c r="DQ488" s="177">
        <v>1031594</v>
      </c>
      <c r="DT488" s="178">
        <v>42460</v>
      </c>
      <c r="DV488" t="s">
        <v>120</v>
      </c>
      <c r="DW488" s="179">
        <v>42460</v>
      </c>
      <c r="DX488" t="s">
        <v>110</v>
      </c>
      <c r="DY488" s="180">
        <v>42460</v>
      </c>
      <c r="DZ488" t="s">
        <v>116</v>
      </c>
      <c r="EC488" t="s">
        <v>123</v>
      </c>
      <c r="ED488" s="181">
        <v>0</v>
      </c>
      <c r="EE488" s="182">
        <v>0</v>
      </c>
      <c r="EG488" t="s">
        <v>132</v>
      </c>
      <c r="EJ488" t="str">
        <f t="shared" si="15"/>
        <v>700000019800</v>
      </c>
    </row>
    <row r="489" spans="1:140" hidden="1" x14ac:dyDescent="0.25">
      <c r="A489" t="s">
        <v>108</v>
      </c>
      <c r="B489" t="s">
        <v>176</v>
      </c>
      <c r="C489" s="140">
        <v>42460</v>
      </c>
      <c r="D489" s="141">
        <v>0</v>
      </c>
      <c r="E489" t="s">
        <v>108</v>
      </c>
      <c r="F489" t="s">
        <v>110</v>
      </c>
      <c r="G489" s="142">
        <v>2016</v>
      </c>
      <c r="H489" s="143">
        <v>9</v>
      </c>
      <c r="I489" s="144">
        <v>42460</v>
      </c>
      <c r="J489" t="s">
        <v>111</v>
      </c>
      <c r="L489" t="s">
        <v>110</v>
      </c>
      <c r="M489" t="s">
        <v>110</v>
      </c>
      <c r="O489" s="146">
        <v>0</v>
      </c>
      <c r="P489" t="s">
        <v>112</v>
      </c>
      <c r="R489" s="148">
        <v>42460</v>
      </c>
      <c r="S489" s="149">
        <v>54</v>
      </c>
      <c r="T489" s="150">
        <v>19370.62</v>
      </c>
      <c r="U489" s="151">
        <v>19370.62</v>
      </c>
      <c r="V489" s="152">
        <v>0</v>
      </c>
      <c r="W489" t="s">
        <v>113</v>
      </c>
      <c r="Y489" t="s">
        <v>114</v>
      </c>
      <c r="Z489" t="s">
        <v>114</v>
      </c>
      <c r="AA489" t="s">
        <v>114</v>
      </c>
      <c r="AB489" t="s">
        <v>115</v>
      </c>
      <c r="AC489" t="s">
        <v>116</v>
      </c>
      <c r="AD489" t="s">
        <v>110</v>
      </c>
      <c r="AE489" t="s">
        <v>110</v>
      </c>
      <c r="AH489" s="153">
        <v>0</v>
      </c>
      <c r="AI489" s="154">
        <v>42460</v>
      </c>
      <c r="AJ489" s="155">
        <v>1031594</v>
      </c>
      <c r="AK489" s="156">
        <v>1031594.1</v>
      </c>
      <c r="AL489" s="157">
        <v>42460</v>
      </c>
      <c r="AM489" s="158">
        <v>0</v>
      </c>
      <c r="AN489" t="s">
        <v>117</v>
      </c>
      <c r="AO489" s="159">
        <v>42460.326886574076</v>
      </c>
      <c r="AP489" t="s">
        <v>177</v>
      </c>
      <c r="AQ489" t="s">
        <v>119</v>
      </c>
      <c r="AR489" t="s">
        <v>119</v>
      </c>
      <c r="AT489" s="160">
        <v>42460</v>
      </c>
      <c r="AU489" s="161">
        <v>1</v>
      </c>
      <c r="AV489" s="162">
        <v>1</v>
      </c>
      <c r="AW489" t="s">
        <v>120</v>
      </c>
      <c r="AZ489" s="163">
        <v>42460</v>
      </c>
      <c r="BB489" t="s">
        <v>121</v>
      </c>
      <c r="BC489" t="s">
        <v>114</v>
      </c>
      <c r="BD489" t="s">
        <v>122</v>
      </c>
      <c r="BE489" t="s">
        <v>110</v>
      </c>
      <c r="BH489" t="s">
        <v>122</v>
      </c>
      <c r="BL489" t="s">
        <v>110</v>
      </c>
      <c r="BM489" s="165">
        <v>42460</v>
      </c>
      <c r="BO489" t="s">
        <v>110</v>
      </c>
      <c r="BP489" t="s">
        <v>123</v>
      </c>
      <c r="BS489" s="166">
        <v>42460.315682870372</v>
      </c>
      <c r="BU489" t="s">
        <v>110</v>
      </c>
      <c r="BV489" t="s">
        <v>177</v>
      </c>
      <c r="BW489" t="s">
        <v>110</v>
      </c>
      <c r="BZ489" t="s">
        <v>108</v>
      </c>
      <c r="CA489" t="s">
        <v>176</v>
      </c>
      <c r="CB489" s="167">
        <v>42460</v>
      </c>
      <c r="CC489" s="168">
        <v>0</v>
      </c>
      <c r="CD489" s="169">
        <v>36</v>
      </c>
      <c r="CE489" t="s">
        <v>111</v>
      </c>
      <c r="CH489" t="s">
        <v>124</v>
      </c>
      <c r="CI489" t="s">
        <v>125</v>
      </c>
      <c r="CL489" t="s">
        <v>126</v>
      </c>
      <c r="CM489" t="s">
        <v>137</v>
      </c>
      <c r="CO489" t="s">
        <v>128</v>
      </c>
      <c r="CU489" t="s">
        <v>119</v>
      </c>
      <c r="CV489" t="s">
        <v>108</v>
      </c>
      <c r="CW489" t="s">
        <v>141</v>
      </c>
      <c r="CX489" t="s">
        <v>142</v>
      </c>
      <c r="DD489" s="170">
        <v>9578.2999999999993</v>
      </c>
      <c r="DE489" t="s">
        <v>110</v>
      </c>
      <c r="DF489" s="171">
        <v>0</v>
      </c>
      <c r="DH489" s="172">
        <v>0</v>
      </c>
      <c r="DI489" t="s">
        <v>177</v>
      </c>
      <c r="DJ489" t="s">
        <v>116</v>
      </c>
      <c r="DK489" s="173">
        <v>42460</v>
      </c>
      <c r="DL489" t="s">
        <v>119</v>
      </c>
      <c r="DN489" s="174">
        <v>9578.2999999999993</v>
      </c>
      <c r="DO489" s="175">
        <v>1</v>
      </c>
      <c r="DP489" s="176">
        <v>1</v>
      </c>
      <c r="DQ489" s="177">
        <v>1031594</v>
      </c>
      <c r="DT489" s="178">
        <v>42460</v>
      </c>
      <c r="DV489" t="s">
        <v>120</v>
      </c>
      <c r="DW489" s="179">
        <v>42460</v>
      </c>
      <c r="DX489" t="s">
        <v>110</v>
      </c>
      <c r="DY489" s="180">
        <v>42460</v>
      </c>
      <c r="DZ489" t="s">
        <v>116</v>
      </c>
      <c r="EC489" t="s">
        <v>123</v>
      </c>
      <c r="ED489" s="181">
        <v>0</v>
      </c>
      <c r="EE489" s="182">
        <v>0</v>
      </c>
      <c r="EG489" t="s">
        <v>132</v>
      </c>
      <c r="EJ489" t="str">
        <f t="shared" si="15"/>
        <v>700000018000</v>
      </c>
    </row>
    <row r="490" spans="1:140" hidden="1" x14ac:dyDescent="0.25">
      <c r="A490" t="s">
        <v>108</v>
      </c>
      <c r="B490" t="s">
        <v>176</v>
      </c>
      <c r="C490" s="140">
        <v>42460</v>
      </c>
      <c r="D490" s="141">
        <v>0</v>
      </c>
      <c r="E490" t="s">
        <v>108</v>
      </c>
      <c r="F490" t="s">
        <v>110</v>
      </c>
      <c r="G490" s="142">
        <v>2016</v>
      </c>
      <c r="H490" s="143">
        <v>9</v>
      </c>
      <c r="I490" s="144">
        <v>42460</v>
      </c>
      <c r="J490" t="s">
        <v>111</v>
      </c>
      <c r="L490" t="s">
        <v>110</v>
      </c>
      <c r="M490" t="s">
        <v>110</v>
      </c>
      <c r="O490" s="146">
        <v>0</v>
      </c>
      <c r="P490" t="s">
        <v>112</v>
      </c>
      <c r="R490" s="148">
        <v>42460</v>
      </c>
      <c r="S490" s="149">
        <v>54</v>
      </c>
      <c r="T490" s="150">
        <v>19370.62</v>
      </c>
      <c r="U490" s="151">
        <v>19370.62</v>
      </c>
      <c r="V490" s="152">
        <v>0</v>
      </c>
      <c r="W490" t="s">
        <v>113</v>
      </c>
      <c r="Y490" t="s">
        <v>114</v>
      </c>
      <c r="Z490" t="s">
        <v>114</v>
      </c>
      <c r="AA490" t="s">
        <v>114</v>
      </c>
      <c r="AB490" t="s">
        <v>115</v>
      </c>
      <c r="AC490" t="s">
        <v>116</v>
      </c>
      <c r="AD490" t="s">
        <v>110</v>
      </c>
      <c r="AE490" t="s">
        <v>110</v>
      </c>
      <c r="AH490" s="153">
        <v>0</v>
      </c>
      <c r="AI490" s="154">
        <v>42460</v>
      </c>
      <c r="AJ490" s="155">
        <v>1031594</v>
      </c>
      <c r="AK490" s="156">
        <v>1031594.1</v>
      </c>
      <c r="AL490" s="157">
        <v>42460</v>
      </c>
      <c r="AM490" s="158">
        <v>0</v>
      </c>
      <c r="AN490" t="s">
        <v>117</v>
      </c>
      <c r="AO490" s="159">
        <v>42460.326886574076</v>
      </c>
      <c r="AP490" t="s">
        <v>177</v>
      </c>
      <c r="AQ490" t="s">
        <v>119</v>
      </c>
      <c r="AR490" t="s">
        <v>119</v>
      </c>
      <c r="AT490" s="160">
        <v>42460</v>
      </c>
      <c r="AU490" s="161">
        <v>1</v>
      </c>
      <c r="AV490" s="162">
        <v>1</v>
      </c>
      <c r="AW490" t="s">
        <v>120</v>
      </c>
      <c r="AZ490" s="163">
        <v>42460</v>
      </c>
      <c r="BB490" t="s">
        <v>121</v>
      </c>
      <c r="BC490" t="s">
        <v>114</v>
      </c>
      <c r="BD490" t="s">
        <v>122</v>
      </c>
      <c r="BE490" t="s">
        <v>110</v>
      </c>
      <c r="BH490" t="s">
        <v>122</v>
      </c>
      <c r="BL490" t="s">
        <v>110</v>
      </c>
      <c r="BM490" s="165">
        <v>42460</v>
      </c>
      <c r="BO490" t="s">
        <v>110</v>
      </c>
      <c r="BP490" t="s">
        <v>123</v>
      </c>
      <c r="BS490" s="166">
        <v>42460.315682870372</v>
      </c>
      <c r="BU490" t="s">
        <v>110</v>
      </c>
      <c r="BV490" t="s">
        <v>177</v>
      </c>
      <c r="BW490" t="s">
        <v>110</v>
      </c>
      <c r="BZ490" t="s">
        <v>108</v>
      </c>
      <c r="CA490" t="s">
        <v>176</v>
      </c>
      <c r="CB490" s="167">
        <v>42460</v>
      </c>
      <c r="CC490" s="168">
        <v>0</v>
      </c>
      <c r="CD490" s="169">
        <v>37</v>
      </c>
      <c r="CE490" t="s">
        <v>111</v>
      </c>
      <c r="CH490" t="s">
        <v>124</v>
      </c>
      <c r="CI490" t="s">
        <v>125</v>
      </c>
      <c r="CL490" t="s">
        <v>126</v>
      </c>
      <c r="CM490" t="s">
        <v>127</v>
      </c>
      <c r="CO490" t="s">
        <v>128</v>
      </c>
      <c r="CU490" t="s">
        <v>119</v>
      </c>
      <c r="CV490" t="s">
        <v>108</v>
      </c>
      <c r="CW490" t="s">
        <v>129</v>
      </c>
      <c r="CX490" t="s">
        <v>130</v>
      </c>
      <c r="DD490" s="170">
        <v>258.5</v>
      </c>
      <c r="DE490" t="s">
        <v>110</v>
      </c>
      <c r="DF490" s="171">
        <v>0</v>
      </c>
      <c r="DH490" s="172">
        <v>0</v>
      </c>
      <c r="DI490" t="s">
        <v>177</v>
      </c>
      <c r="DJ490" t="s">
        <v>116</v>
      </c>
      <c r="DK490" s="173">
        <v>42460</v>
      </c>
      <c r="DL490" t="s">
        <v>119</v>
      </c>
      <c r="DN490" s="174">
        <v>258.5</v>
      </c>
      <c r="DO490" s="175">
        <v>1</v>
      </c>
      <c r="DP490" s="176">
        <v>1</v>
      </c>
      <c r="DQ490" s="177">
        <v>1031594</v>
      </c>
      <c r="DT490" s="178">
        <v>42460</v>
      </c>
      <c r="DV490" t="s">
        <v>120</v>
      </c>
      <c r="DW490" s="179">
        <v>42460</v>
      </c>
      <c r="DX490" t="s">
        <v>110</v>
      </c>
      <c r="DY490" s="180">
        <v>42460</v>
      </c>
      <c r="DZ490" t="s">
        <v>116</v>
      </c>
      <c r="EC490" t="s">
        <v>123</v>
      </c>
      <c r="ED490" s="181">
        <v>0</v>
      </c>
      <c r="EE490" s="182">
        <v>0</v>
      </c>
      <c r="EG490" t="s">
        <v>132</v>
      </c>
      <c r="EJ490" t="str">
        <f t="shared" si="15"/>
        <v>700000099000</v>
      </c>
    </row>
    <row r="491" spans="1:140" hidden="1" x14ac:dyDescent="0.25">
      <c r="A491" t="s">
        <v>108</v>
      </c>
      <c r="B491" t="s">
        <v>176</v>
      </c>
      <c r="C491" s="140">
        <v>42460</v>
      </c>
      <c r="D491" s="141">
        <v>0</v>
      </c>
      <c r="E491" t="s">
        <v>108</v>
      </c>
      <c r="F491" t="s">
        <v>110</v>
      </c>
      <c r="G491" s="142">
        <v>2016</v>
      </c>
      <c r="H491" s="143">
        <v>9</v>
      </c>
      <c r="I491" s="144">
        <v>42460</v>
      </c>
      <c r="J491" t="s">
        <v>111</v>
      </c>
      <c r="L491" t="s">
        <v>110</v>
      </c>
      <c r="M491" t="s">
        <v>110</v>
      </c>
      <c r="O491" s="146">
        <v>0</v>
      </c>
      <c r="P491" t="s">
        <v>112</v>
      </c>
      <c r="R491" s="148">
        <v>42460</v>
      </c>
      <c r="S491" s="149">
        <v>54</v>
      </c>
      <c r="T491" s="150">
        <v>19370.62</v>
      </c>
      <c r="U491" s="151">
        <v>19370.62</v>
      </c>
      <c r="V491" s="152">
        <v>0</v>
      </c>
      <c r="W491" t="s">
        <v>113</v>
      </c>
      <c r="Y491" t="s">
        <v>114</v>
      </c>
      <c r="Z491" t="s">
        <v>114</v>
      </c>
      <c r="AA491" t="s">
        <v>114</v>
      </c>
      <c r="AB491" t="s">
        <v>115</v>
      </c>
      <c r="AC491" t="s">
        <v>116</v>
      </c>
      <c r="AD491" t="s">
        <v>110</v>
      </c>
      <c r="AE491" t="s">
        <v>110</v>
      </c>
      <c r="AH491" s="153">
        <v>0</v>
      </c>
      <c r="AI491" s="154">
        <v>42460</v>
      </c>
      <c r="AJ491" s="155">
        <v>1031594</v>
      </c>
      <c r="AK491" s="156">
        <v>1031594.1</v>
      </c>
      <c r="AL491" s="157">
        <v>42460</v>
      </c>
      <c r="AM491" s="158">
        <v>0</v>
      </c>
      <c r="AN491" t="s">
        <v>117</v>
      </c>
      <c r="AO491" s="159">
        <v>42460.326886574076</v>
      </c>
      <c r="AP491" t="s">
        <v>177</v>
      </c>
      <c r="AQ491" t="s">
        <v>119</v>
      </c>
      <c r="AR491" t="s">
        <v>119</v>
      </c>
      <c r="AT491" s="160">
        <v>42460</v>
      </c>
      <c r="AU491" s="161">
        <v>1</v>
      </c>
      <c r="AV491" s="162">
        <v>1</v>
      </c>
      <c r="AW491" t="s">
        <v>120</v>
      </c>
      <c r="AZ491" s="163">
        <v>42460</v>
      </c>
      <c r="BB491" t="s">
        <v>121</v>
      </c>
      <c r="BC491" t="s">
        <v>114</v>
      </c>
      <c r="BD491" t="s">
        <v>122</v>
      </c>
      <c r="BE491" t="s">
        <v>110</v>
      </c>
      <c r="BH491" t="s">
        <v>122</v>
      </c>
      <c r="BL491" t="s">
        <v>110</v>
      </c>
      <c r="BM491" s="165">
        <v>42460</v>
      </c>
      <c r="BO491" t="s">
        <v>110</v>
      </c>
      <c r="BP491" t="s">
        <v>123</v>
      </c>
      <c r="BS491" s="166">
        <v>42460.315682870372</v>
      </c>
      <c r="BU491" t="s">
        <v>110</v>
      </c>
      <c r="BV491" t="s">
        <v>177</v>
      </c>
      <c r="BW491" t="s">
        <v>110</v>
      </c>
      <c r="BZ491" t="s">
        <v>108</v>
      </c>
      <c r="CA491" t="s">
        <v>176</v>
      </c>
      <c r="CB491" s="167">
        <v>42460</v>
      </c>
      <c r="CC491" s="168">
        <v>0</v>
      </c>
      <c r="CD491" s="169">
        <v>38</v>
      </c>
      <c r="CE491" t="s">
        <v>111</v>
      </c>
      <c r="CH491" t="s">
        <v>178</v>
      </c>
      <c r="CI491" t="s">
        <v>125</v>
      </c>
      <c r="CL491" t="s">
        <v>126</v>
      </c>
      <c r="CM491" t="s">
        <v>137</v>
      </c>
      <c r="CO491" t="s">
        <v>128</v>
      </c>
      <c r="CU491" t="s">
        <v>119</v>
      </c>
      <c r="CV491" t="s">
        <v>108</v>
      </c>
      <c r="CW491" t="s">
        <v>129</v>
      </c>
      <c r="CX491" t="s">
        <v>138</v>
      </c>
      <c r="CY491" t="s">
        <v>139</v>
      </c>
      <c r="DD491" s="170">
        <v>4000</v>
      </c>
      <c r="DE491" t="s">
        <v>110</v>
      </c>
      <c r="DF491" s="171">
        <v>0</v>
      </c>
      <c r="DH491" s="172">
        <v>0</v>
      </c>
      <c r="DI491" t="s">
        <v>177</v>
      </c>
      <c r="DJ491" t="s">
        <v>116</v>
      </c>
      <c r="DK491" s="173">
        <v>42460</v>
      </c>
      <c r="DL491" t="s">
        <v>119</v>
      </c>
      <c r="DN491" s="174">
        <v>4000</v>
      </c>
      <c r="DO491" s="175">
        <v>1</v>
      </c>
      <c r="DP491" s="176">
        <v>1</v>
      </c>
      <c r="DQ491" s="177">
        <v>1031594</v>
      </c>
      <c r="DT491" s="178">
        <v>42460</v>
      </c>
      <c r="DV491" t="s">
        <v>120</v>
      </c>
      <c r="DW491" s="179">
        <v>42460</v>
      </c>
      <c r="DX491" t="s">
        <v>110</v>
      </c>
      <c r="DY491" s="180">
        <v>42460</v>
      </c>
      <c r="DZ491" t="s">
        <v>116</v>
      </c>
      <c r="EC491" t="s">
        <v>123</v>
      </c>
      <c r="ED491" s="181">
        <v>0</v>
      </c>
      <c r="EE491" s="182">
        <v>0</v>
      </c>
      <c r="EG491" t="s">
        <v>132</v>
      </c>
      <c r="EJ491" t="str">
        <f t="shared" si="15"/>
        <v>707900018000</v>
      </c>
    </row>
    <row r="492" spans="1:140" hidden="1" x14ac:dyDescent="0.25">
      <c r="A492" t="s">
        <v>108</v>
      </c>
      <c r="B492" t="s">
        <v>176</v>
      </c>
      <c r="C492" s="140">
        <v>42460</v>
      </c>
      <c r="D492" s="141">
        <v>0</v>
      </c>
      <c r="E492" t="s">
        <v>108</v>
      </c>
      <c r="F492" t="s">
        <v>110</v>
      </c>
      <c r="G492" s="142">
        <v>2016</v>
      </c>
      <c r="H492" s="143">
        <v>9</v>
      </c>
      <c r="I492" s="144">
        <v>42460</v>
      </c>
      <c r="J492" t="s">
        <v>111</v>
      </c>
      <c r="L492" t="s">
        <v>110</v>
      </c>
      <c r="M492" t="s">
        <v>110</v>
      </c>
      <c r="O492" s="146">
        <v>0</v>
      </c>
      <c r="P492" t="s">
        <v>112</v>
      </c>
      <c r="R492" s="148">
        <v>42460</v>
      </c>
      <c r="S492" s="149">
        <v>54</v>
      </c>
      <c r="T492" s="150">
        <v>19370.62</v>
      </c>
      <c r="U492" s="151">
        <v>19370.62</v>
      </c>
      <c r="V492" s="152">
        <v>0</v>
      </c>
      <c r="W492" t="s">
        <v>113</v>
      </c>
      <c r="Y492" t="s">
        <v>114</v>
      </c>
      <c r="Z492" t="s">
        <v>114</v>
      </c>
      <c r="AA492" t="s">
        <v>114</v>
      </c>
      <c r="AB492" t="s">
        <v>115</v>
      </c>
      <c r="AC492" t="s">
        <v>116</v>
      </c>
      <c r="AD492" t="s">
        <v>110</v>
      </c>
      <c r="AE492" t="s">
        <v>110</v>
      </c>
      <c r="AH492" s="153">
        <v>0</v>
      </c>
      <c r="AI492" s="154">
        <v>42460</v>
      </c>
      <c r="AJ492" s="155">
        <v>1031594</v>
      </c>
      <c r="AK492" s="156">
        <v>1031594.1</v>
      </c>
      <c r="AL492" s="157">
        <v>42460</v>
      </c>
      <c r="AM492" s="158">
        <v>0</v>
      </c>
      <c r="AN492" t="s">
        <v>117</v>
      </c>
      <c r="AO492" s="159">
        <v>42460.326886574076</v>
      </c>
      <c r="AP492" t="s">
        <v>177</v>
      </c>
      <c r="AQ492" t="s">
        <v>119</v>
      </c>
      <c r="AR492" t="s">
        <v>119</v>
      </c>
      <c r="AT492" s="160">
        <v>42460</v>
      </c>
      <c r="AU492" s="161">
        <v>1</v>
      </c>
      <c r="AV492" s="162">
        <v>1</v>
      </c>
      <c r="AW492" t="s">
        <v>120</v>
      </c>
      <c r="AZ492" s="163">
        <v>42460</v>
      </c>
      <c r="BB492" t="s">
        <v>121</v>
      </c>
      <c r="BC492" t="s">
        <v>114</v>
      </c>
      <c r="BD492" t="s">
        <v>122</v>
      </c>
      <c r="BE492" t="s">
        <v>110</v>
      </c>
      <c r="BH492" t="s">
        <v>122</v>
      </c>
      <c r="BL492" t="s">
        <v>110</v>
      </c>
      <c r="BM492" s="165">
        <v>42460</v>
      </c>
      <c r="BO492" t="s">
        <v>110</v>
      </c>
      <c r="BP492" t="s">
        <v>123</v>
      </c>
      <c r="BS492" s="166">
        <v>42460.315682870372</v>
      </c>
      <c r="BU492" t="s">
        <v>110</v>
      </c>
      <c r="BV492" t="s">
        <v>177</v>
      </c>
      <c r="BW492" t="s">
        <v>110</v>
      </c>
      <c r="BZ492" t="s">
        <v>108</v>
      </c>
      <c r="CA492" t="s">
        <v>176</v>
      </c>
      <c r="CB492" s="167">
        <v>42460</v>
      </c>
      <c r="CC492" s="168">
        <v>0</v>
      </c>
      <c r="CD492" s="169">
        <v>39</v>
      </c>
      <c r="CE492" t="s">
        <v>111</v>
      </c>
      <c r="CH492" t="s">
        <v>140</v>
      </c>
      <c r="CI492" t="s">
        <v>125</v>
      </c>
      <c r="CL492" t="s">
        <v>126</v>
      </c>
      <c r="CM492" t="s">
        <v>137</v>
      </c>
      <c r="CO492" t="s">
        <v>128</v>
      </c>
      <c r="CU492" t="s">
        <v>119</v>
      </c>
      <c r="DD492" s="170">
        <v>5.17</v>
      </c>
      <c r="DE492" t="s">
        <v>110</v>
      </c>
      <c r="DF492" s="171">
        <v>0</v>
      </c>
      <c r="DH492" s="172">
        <v>0</v>
      </c>
      <c r="DI492" t="s">
        <v>177</v>
      </c>
      <c r="DJ492" t="s">
        <v>116</v>
      </c>
      <c r="DK492" s="173">
        <v>42460</v>
      </c>
      <c r="DL492" t="s">
        <v>119</v>
      </c>
      <c r="DN492" s="174">
        <v>5.17</v>
      </c>
      <c r="DO492" s="175">
        <v>1</v>
      </c>
      <c r="DP492" s="176">
        <v>1</v>
      </c>
      <c r="DQ492" s="177">
        <v>1031594</v>
      </c>
      <c r="DT492" s="178">
        <v>42460</v>
      </c>
      <c r="DV492" t="s">
        <v>120</v>
      </c>
      <c r="DW492" s="179">
        <v>42460</v>
      </c>
      <c r="DX492" t="s">
        <v>110</v>
      </c>
      <c r="DY492" s="180">
        <v>42460</v>
      </c>
      <c r="DZ492" t="s">
        <v>116</v>
      </c>
      <c r="EC492" t="s">
        <v>123</v>
      </c>
      <c r="ED492" s="181">
        <v>0</v>
      </c>
      <c r="EE492" s="182">
        <v>0</v>
      </c>
      <c r="EG492" t="s">
        <v>132</v>
      </c>
      <c r="EJ492" t="str">
        <f t="shared" si="15"/>
        <v>723000018000</v>
      </c>
    </row>
    <row r="493" spans="1:140" hidden="1" x14ac:dyDescent="0.25">
      <c r="A493" t="s">
        <v>108</v>
      </c>
      <c r="B493" t="s">
        <v>176</v>
      </c>
      <c r="C493" s="140">
        <v>42460</v>
      </c>
      <c r="D493" s="141">
        <v>0</v>
      </c>
      <c r="E493" t="s">
        <v>108</v>
      </c>
      <c r="F493" t="s">
        <v>110</v>
      </c>
      <c r="G493" s="142">
        <v>2016</v>
      </c>
      <c r="H493" s="143">
        <v>9</v>
      </c>
      <c r="I493" s="144">
        <v>42460</v>
      </c>
      <c r="J493" t="s">
        <v>111</v>
      </c>
      <c r="L493" t="s">
        <v>110</v>
      </c>
      <c r="M493" t="s">
        <v>110</v>
      </c>
      <c r="O493" s="146">
        <v>0</v>
      </c>
      <c r="P493" t="s">
        <v>112</v>
      </c>
      <c r="R493" s="148">
        <v>42460</v>
      </c>
      <c r="S493" s="149">
        <v>54</v>
      </c>
      <c r="T493" s="150">
        <v>19370.62</v>
      </c>
      <c r="U493" s="151">
        <v>19370.62</v>
      </c>
      <c r="V493" s="152">
        <v>0</v>
      </c>
      <c r="W493" t="s">
        <v>113</v>
      </c>
      <c r="Y493" t="s">
        <v>114</v>
      </c>
      <c r="Z493" t="s">
        <v>114</v>
      </c>
      <c r="AA493" t="s">
        <v>114</v>
      </c>
      <c r="AB493" t="s">
        <v>115</v>
      </c>
      <c r="AC493" t="s">
        <v>116</v>
      </c>
      <c r="AD493" t="s">
        <v>110</v>
      </c>
      <c r="AE493" t="s">
        <v>110</v>
      </c>
      <c r="AH493" s="153">
        <v>0</v>
      </c>
      <c r="AI493" s="154">
        <v>42460</v>
      </c>
      <c r="AJ493" s="155">
        <v>1031594</v>
      </c>
      <c r="AK493" s="156">
        <v>1031594.1</v>
      </c>
      <c r="AL493" s="157">
        <v>42460</v>
      </c>
      <c r="AM493" s="158">
        <v>0</v>
      </c>
      <c r="AN493" t="s">
        <v>117</v>
      </c>
      <c r="AO493" s="159">
        <v>42460.326886574076</v>
      </c>
      <c r="AP493" t="s">
        <v>177</v>
      </c>
      <c r="AQ493" t="s">
        <v>119</v>
      </c>
      <c r="AR493" t="s">
        <v>119</v>
      </c>
      <c r="AT493" s="160">
        <v>42460</v>
      </c>
      <c r="AU493" s="161">
        <v>1</v>
      </c>
      <c r="AV493" s="162">
        <v>1</v>
      </c>
      <c r="AW493" t="s">
        <v>120</v>
      </c>
      <c r="AZ493" s="163">
        <v>42460</v>
      </c>
      <c r="BB493" t="s">
        <v>121</v>
      </c>
      <c r="BC493" t="s">
        <v>114</v>
      </c>
      <c r="BD493" t="s">
        <v>122</v>
      </c>
      <c r="BE493" t="s">
        <v>110</v>
      </c>
      <c r="BH493" t="s">
        <v>122</v>
      </c>
      <c r="BL493" t="s">
        <v>110</v>
      </c>
      <c r="BM493" s="165">
        <v>42460</v>
      </c>
      <c r="BO493" t="s">
        <v>110</v>
      </c>
      <c r="BP493" t="s">
        <v>123</v>
      </c>
      <c r="BS493" s="166">
        <v>42460.315682870372</v>
      </c>
      <c r="BU493" t="s">
        <v>110</v>
      </c>
      <c r="BV493" t="s">
        <v>177</v>
      </c>
      <c r="BW493" t="s">
        <v>110</v>
      </c>
      <c r="BZ493" t="s">
        <v>108</v>
      </c>
      <c r="CA493" t="s">
        <v>176</v>
      </c>
      <c r="CB493" s="167">
        <v>42460</v>
      </c>
      <c r="CC493" s="168">
        <v>0</v>
      </c>
      <c r="CD493" s="169">
        <v>40</v>
      </c>
      <c r="CE493" t="s">
        <v>111</v>
      </c>
      <c r="CH493" t="s">
        <v>140</v>
      </c>
      <c r="CI493" t="s">
        <v>125</v>
      </c>
      <c r="CL493" t="s">
        <v>126</v>
      </c>
      <c r="CM493" t="s">
        <v>134</v>
      </c>
      <c r="CO493" t="s">
        <v>128</v>
      </c>
      <c r="CU493" t="s">
        <v>119</v>
      </c>
      <c r="CV493" t="s">
        <v>108</v>
      </c>
      <c r="CW493" t="s">
        <v>135</v>
      </c>
      <c r="CX493" t="s">
        <v>136</v>
      </c>
      <c r="DD493" s="170">
        <v>162.32</v>
      </c>
      <c r="DE493" t="s">
        <v>110</v>
      </c>
      <c r="DF493" s="171">
        <v>0</v>
      </c>
      <c r="DH493" s="172">
        <v>0</v>
      </c>
      <c r="DI493" t="s">
        <v>177</v>
      </c>
      <c r="DJ493" t="s">
        <v>116</v>
      </c>
      <c r="DK493" s="173">
        <v>42460</v>
      </c>
      <c r="DL493" t="s">
        <v>119</v>
      </c>
      <c r="DN493" s="174">
        <v>162.32</v>
      </c>
      <c r="DO493" s="175">
        <v>1</v>
      </c>
      <c r="DP493" s="176">
        <v>1</v>
      </c>
      <c r="DQ493" s="177">
        <v>1031594</v>
      </c>
      <c r="DT493" s="178">
        <v>42460</v>
      </c>
      <c r="DV493" t="s">
        <v>120</v>
      </c>
      <c r="DW493" s="179">
        <v>42460</v>
      </c>
      <c r="DX493" t="s">
        <v>110</v>
      </c>
      <c r="DY493" s="180">
        <v>42460</v>
      </c>
      <c r="DZ493" t="s">
        <v>116</v>
      </c>
      <c r="EC493" t="s">
        <v>123</v>
      </c>
      <c r="ED493" s="181">
        <v>0</v>
      </c>
      <c r="EE493" s="182">
        <v>0</v>
      </c>
      <c r="EG493" t="s">
        <v>132</v>
      </c>
      <c r="EJ493" t="str">
        <f t="shared" si="15"/>
        <v>723000019800</v>
      </c>
    </row>
    <row r="494" spans="1:140" hidden="1" x14ac:dyDescent="0.25">
      <c r="A494" t="s">
        <v>108</v>
      </c>
      <c r="B494" t="s">
        <v>176</v>
      </c>
      <c r="C494" s="140">
        <v>42460</v>
      </c>
      <c r="D494" s="141">
        <v>0</v>
      </c>
      <c r="E494" t="s">
        <v>108</v>
      </c>
      <c r="F494" t="s">
        <v>110</v>
      </c>
      <c r="G494" s="142">
        <v>2016</v>
      </c>
      <c r="H494" s="143">
        <v>9</v>
      </c>
      <c r="I494" s="144">
        <v>42460</v>
      </c>
      <c r="J494" t="s">
        <v>111</v>
      </c>
      <c r="L494" t="s">
        <v>110</v>
      </c>
      <c r="M494" t="s">
        <v>110</v>
      </c>
      <c r="O494" s="146">
        <v>0</v>
      </c>
      <c r="P494" t="s">
        <v>112</v>
      </c>
      <c r="R494" s="148">
        <v>42460</v>
      </c>
      <c r="S494" s="149">
        <v>54</v>
      </c>
      <c r="T494" s="150">
        <v>19370.62</v>
      </c>
      <c r="U494" s="151">
        <v>19370.62</v>
      </c>
      <c r="V494" s="152">
        <v>0</v>
      </c>
      <c r="W494" t="s">
        <v>113</v>
      </c>
      <c r="Y494" t="s">
        <v>114</v>
      </c>
      <c r="Z494" t="s">
        <v>114</v>
      </c>
      <c r="AA494" t="s">
        <v>114</v>
      </c>
      <c r="AB494" t="s">
        <v>115</v>
      </c>
      <c r="AC494" t="s">
        <v>116</v>
      </c>
      <c r="AD494" t="s">
        <v>110</v>
      </c>
      <c r="AE494" t="s">
        <v>110</v>
      </c>
      <c r="AH494" s="153">
        <v>0</v>
      </c>
      <c r="AI494" s="154">
        <v>42460</v>
      </c>
      <c r="AJ494" s="155">
        <v>1031594</v>
      </c>
      <c r="AK494" s="156">
        <v>1031594.1</v>
      </c>
      <c r="AL494" s="157">
        <v>42460</v>
      </c>
      <c r="AM494" s="158">
        <v>0</v>
      </c>
      <c r="AN494" t="s">
        <v>117</v>
      </c>
      <c r="AO494" s="159">
        <v>42460.326886574076</v>
      </c>
      <c r="AP494" t="s">
        <v>177</v>
      </c>
      <c r="AQ494" t="s">
        <v>119</v>
      </c>
      <c r="AR494" t="s">
        <v>119</v>
      </c>
      <c r="AT494" s="160">
        <v>42460</v>
      </c>
      <c r="AU494" s="161">
        <v>1</v>
      </c>
      <c r="AV494" s="162">
        <v>1</v>
      </c>
      <c r="AW494" t="s">
        <v>120</v>
      </c>
      <c r="AZ494" s="163">
        <v>42460</v>
      </c>
      <c r="BB494" t="s">
        <v>121</v>
      </c>
      <c r="BC494" t="s">
        <v>114</v>
      </c>
      <c r="BD494" t="s">
        <v>122</v>
      </c>
      <c r="BE494" t="s">
        <v>110</v>
      </c>
      <c r="BH494" t="s">
        <v>122</v>
      </c>
      <c r="BL494" t="s">
        <v>110</v>
      </c>
      <c r="BM494" s="165">
        <v>42460</v>
      </c>
      <c r="BO494" t="s">
        <v>110</v>
      </c>
      <c r="BP494" t="s">
        <v>123</v>
      </c>
      <c r="BS494" s="166">
        <v>42460.315682870372</v>
      </c>
      <c r="BU494" t="s">
        <v>110</v>
      </c>
      <c r="BV494" t="s">
        <v>177</v>
      </c>
      <c r="BW494" t="s">
        <v>110</v>
      </c>
      <c r="BZ494" t="s">
        <v>108</v>
      </c>
      <c r="CA494" t="s">
        <v>176</v>
      </c>
      <c r="CB494" s="167">
        <v>42460</v>
      </c>
      <c r="CC494" s="168">
        <v>0</v>
      </c>
      <c r="CD494" s="169">
        <v>41</v>
      </c>
      <c r="CE494" t="s">
        <v>111</v>
      </c>
      <c r="CH494" t="s">
        <v>140</v>
      </c>
      <c r="CI494" t="s">
        <v>125</v>
      </c>
      <c r="CL494" t="s">
        <v>126</v>
      </c>
      <c r="CM494" t="s">
        <v>137</v>
      </c>
      <c r="CO494" t="s">
        <v>128</v>
      </c>
      <c r="CU494" t="s">
        <v>119</v>
      </c>
      <c r="CV494" t="s">
        <v>108</v>
      </c>
      <c r="CW494" t="s">
        <v>141</v>
      </c>
      <c r="CX494" t="s">
        <v>142</v>
      </c>
      <c r="DD494" s="170">
        <v>559.21</v>
      </c>
      <c r="DE494" t="s">
        <v>110</v>
      </c>
      <c r="DF494" s="171">
        <v>0</v>
      </c>
      <c r="DH494" s="172">
        <v>0</v>
      </c>
      <c r="DI494" t="s">
        <v>177</v>
      </c>
      <c r="DJ494" t="s">
        <v>116</v>
      </c>
      <c r="DK494" s="173">
        <v>42460</v>
      </c>
      <c r="DL494" t="s">
        <v>119</v>
      </c>
      <c r="DN494" s="174">
        <v>559.21</v>
      </c>
      <c r="DO494" s="175">
        <v>1</v>
      </c>
      <c r="DP494" s="176">
        <v>1</v>
      </c>
      <c r="DQ494" s="177">
        <v>1031594</v>
      </c>
      <c r="DT494" s="178">
        <v>42460</v>
      </c>
      <c r="DV494" t="s">
        <v>120</v>
      </c>
      <c r="DW494" s="179">
        <v>42460</v>
      </c>
      <c r="DX494" t="s">
        <v>110</v>
      </c>
      <c r="DY494" s="180">
        <v>42460</v>
      </c>
      <c r="DZ494" t="s">
        <v>116</v>
      </c>
      <c r="EC494" t="s">
        <v>123</v>
      </c>
      <c r="ED494" s="181">
        <v>0</v>
      </c>
      <c r="EE494" s="182">
        <v>0</v>
      </c>
      <c r="EG494" t="s">
        <v>132</v>
      </c>
      <c r="EJ494" t="str">
        <f t="shared" si="15"/>
        <v>723000018000</v>
      </c>
    </row>
    <row r="495" spans="1:140" hidden="1" x14ac:dyDescent="0.25">
      <c r="A495" t="s">
        <v>108</v>
      </c>
      <c r="B495" t="s">
        <v>176</v>
      </c>
      <c r="C495" s="140">
        <v>42460</v>
      </c>
      <c r="D495" s="141">
        <v>0</v>
      </c>
      <c r="E495" t="s">
        <v>108</v>
      </c>
      <c r="F495" t="s">
        <v>110</v>
      </c>
      <c r="G495" s="142">
        <v>2016</v>
      </c>
      <c r="H495" s="143">
        <v>9</v>
      </c>
      <c r="I495" s="144">
        <v>42460</v>
      </c>
      <c r="J495" t="s">
        <v>111</v>
      </c>
      <c r="L495" t="s">
        <v>110</v>
      </c>
      <c r="M495" t="s">
        <v>110</v>
      </c>
      <c r="O495" s="146">
        <v>0</v>
      </c>
      <c r="P495" t="s">
        <v>112</v>
      </c>
      <c r="R495" s="148">
        <v>42460</v>
      </c>
      <c r="S495" s="149">
        <v>54</v>
      </c>
      <c r="T495" s="150">
        <v>19370.62</v>
      </c>
      <c r="U495" s="151">
        <v>19370.62</v>
      </c>
      <c r="V495" s="152">
        <v>0</v>
      </c>
      <c r="W495" t="s">
        <v>113</v>
      </c>
      <c r="Y495" t="s">
        <v>114</v>
      </c>
      <c r="Z495" t="s">
        <v>114</v>
      </c>
      <c r="AA495" t="s">
        <v>114</v>
      </c>
      <c r="AB495" t="s">
        <v>115</v>
      </c>
      <c r="AC495" t="s">
        <v>116</v>
      </c>
      <c r="AD495" t="s">
        <v>110</v>
      </c>
      <c r="AE495" t="s">
        <v>110</v>
      </c>
      <c r="AH495" s="153">
        <v>0</v>
      </c>
      <c r="AI495" s="154">
        <v>42460</v>
      </c>
      <c r="AJ495" s="155">
        <v>1031594</v>
      </c>
      <c r="AK495" s="156">
        <v>1031594.1</v>
      </c>
      <c r="AL495" s="157">
        <v>42460</v>
      </c>
      <c r="AM495" s="158">
        <v>0</v>
      </c>
      <c r="AN495" t="s">
        <v>117</v>
      </c>
      <c r="AO495" s="159">
        <v>42460.326886574076</v>
      </c>
      <c r="AP495" t="s">
        <v>177</v>
      </c>
      <c r="AQ495" t="s">
        <v>119</v>
      </c>
      <c r="AR495" t="s">
        <v>119</v>
      </c>
      <c r="AT495" s="160">
        <v>42460</v>
      </c>
      <c r="AU495" s="161">
        <v>1</v>
      </c>
      <c r="AV495" s="162">
        <v>1</v>
      </c>
      <c r="AW495" t="s">
        <v>120</v>
      </c>
      <c r="AZ495" s="163">
        <v>42460</v>
      </c>
      <c r="BB495" t="s">
        <v>121</v>
      </c>
      <c r="BC495" t="s">
        <v>114</v>
      </c>
      <c r="BD495" t="s">
        <v>122</v>
      </c>
      <c r="BE495" t="s">
        <v>110</v>
      </c>
      <c r="BH495" t="s">
        <v>122</v>
      </c>
      <c r="BL495" t="s">
        <v>110</v>
      </c>
      <c r="BM495" s="165">
        <v>42460</v>
      </c>
      <c r="BO495" t="s">
        <v>110</v>
      </c>
      <c r="BP495" t="s">
        <v>123</v>
      </c>
      <c r="BS495" s="166">
        <v>42460.315682870372</v>
      </c>
      <c r="BU495" t="s">
        <v>110</v>
      </c>
      <c r="BV495" t="s">
        <v>177</v>
      </c>
      <c r="BW495" t="s">
        <v>110</v>
      </c>
      <c r="BZ495" t="s">
        <v>108</v>
      </c>
      <c r="CA495" t="s">
        <v>176</v>
      </c>
      <c r="CB495" s="167">
        <v>42460</v>
      </c>
      <c r="CC495" s="168">
        <v>0</v>
      </c>
      <c r="CD495" s="169">
        <v>42</v>
      </c>
      <c r="CE495" t="s">
        <v>111</v>
      </c>
      <c r="CH495" t="s">
        <v>140</v>
      </c>
      <c r="CI495" t="s">
        <v>125</v>
      </c>
      <c r="CL495" t="s">
        <v>126</v>
      </c>
      <c r="CM495" t="s">
        <v>137</v>
      </c>
      <c r="CO495" t="s">
        <v>128</v>
      </c>
      <c r="CU495" t="s">
        <v>119</v>
      </c>
      <c r="CV495" t="s">
        <v>108</v>
      </c>
      <c r="CW495" t="s">
        <v>129</v>
      </c>
      <c r="CX495" t="s">
        <v>138</v>
      </c>
      <c r="CY495" t="s">
        <v>139</v>
      </c>
      <c r="DD495" s="170">
        <v>239.15</v>
      </c>
      <c r="DE495" t="s">
        <v>110</v>
      </c>
      <c r="DF495" s="171">
        <v>0</v>
      </c>
      <c r="DH495" s="172">
        <v>0</v>
      </c>
      <c r="DI495" t="s">
        <v>177</v>
      </c>
      <c r="DJ495" t="s">
        <v>116</v>
      </c>
      <c r="DK495" s="173">
        <v>42460</v>
      </c>
      <c r="DL495" t="s">
        <v>119</v>
      </c>
      <c r="DN495" s="174">
        <v>239.15</v>
      </c>
      <c r="DO495" s="175">
        <v>1</v>
      </c>
      <c r="DP495" s="176">
        <v>1</v>
      </c>
      <c r="DQ495" s="177">
        <v>1031594</v>
      </c>
      <c r="DT495" s="178">
        <v>42460</v>
      </c>
      <c r="DV495" t="s">
        <v>120</v>
      </c>
      <c r="DW495" s="179">
        <v>42460</v>
      </c>
      <c r="DX495" t="s">
        <v>110</v>
      </c>
      <c r="DY495" s="180">
        <v>42460</v>
      </c>
      <c r="DZ495" t="s">
        <v>116</v>
      </c>
      <c r="EC495" t="s">
        <v>123</v>
      </c>
      <c r="ED495" s="181">
        <v>0</v>
      </c>
      <c r="EE495" s="182">
        <v>0</v>
      </c>
      <c r="EG495" t="s">
        <v>132</v>
      </c>
      <c r="EJ495" t="str">
        <f t="shared" si="15"/>
        <v>723000018000</v>
      </c>
    </row>
    <row r="496" spans="1:140" hidden="1" x14ac:dyDescent="0.25">
      <c r="A496" t="s">
        <v>108</v>
      </c>
      <c r="B496" t="s">
        <v>176</v>
      </c>
      <c r="C496" s="140">
        <v>42460</v>
      </c>
      <c r="D496" s="141">
        <v>0</v>
      </c>
      <c r="E496" t="s">
        <v>108</v>
      </c>
      <c r="F496" t="s">
        <v>110</v>
      </c>
      <c r="G496" s="142">
        <v>2016</v>
      </c>
      <c r="H496" s="143">
        <v>9</v>
      </c>
      <c r="I496" s="144">
        <v>42460</v>
      </c>
      <c r="J496" t="s">
        <v>111</v>
      </c>
      <c r="L496" t="s">
        <v>110</v>
      </c>
      <c r="M496" t="s">
        <v>110</v>
      </c>
      <c r="O496" s="146">
        <v>0</v>
      </c>
      <c r="P496" t="s">
        <v>112</v>
      </c>
      <c r="R496" s="148">
        <v>42460</v>
      </c>
      <c r="S496" s="149">
        <v>54</v>
      </c>
      <c r="T496" s="150">
        <v>19370.62</v>
      </c>
      <c r="U496" s="151">
        <v>19370.62</v>
      </c>
      <c r="V496" s="152">
        <v>0</v>
      </c>
      <c r="W496" t="s">
        <v>113</v>
      </c>
      <c r="Y496" t="s">
        <v>114</v>
      </c>
      <c r="Z496" t="s">
        <v>114</v>
      </c>
      <c r="AA496" t="s">
        <v>114</v>
      </c>
      <c r="AB496" t="s">
        <v>115</v>
      </c>
      <c r="AC496" t="s">
        <v>116</v>
      </c>
      <c r="AD496" t="s">
        <v>110</v>
      </c>
      <c r="AE496" t="s">
        <v>110</v>
      </c>
      <c r="AH496" s="153">
        <v>0</v>
      </c>
      <c r="AI496" s="154">
        <v>42460</v>
      </c>
      <c r="AJ496" s="155">
        <v>1031594</v>
      </c>
      <c r="AK496" s="156">
        <v>1031594.1</v>
      </c>
      <c r="AL496" s="157">
        <v>42460</v>
      </c>
      <c r="AM496" s="158">
        <v>0</v>
      </c>
      <c r="AN496" t="s">
        <v>117</v>
      </c>
      <c r="AO496" s="159">
        <v>42460.326886574076</v>
      </c>
      <c r="AP496" t="s">
        <v>177</v>
      </c>
      <c r="AQ496" t="s">
        <v>119</v>
      </c>
      <c r="AR496" t="s">
        <v>119</v>
      </c>
      <c r="AT496" s="160">
        <v>42460</v>
      </c>
      <c r="AU496" s="161">
        <v>1</v>
      </c>
      <c r="AV496" s="162">
        <v>1</v>
      </c>
      <c r="AW496" t="s">
        <v>120</v>
      </c>
      <c r="AZ496" s="163">
        <v>42460</v>
      </c>
      <c r="BB496" t="s">
        <v>121</v>
      </c>
      <c r="BC496" t="s">
        <v>114</v>
      </c>
      <c r="BD496" t="s">
        <v>122</v>
      </c>
      <c r="BE496" t="s">
        <v>110</v>
      </c>
      <c r="BH496" t="s">
        <v>122</v>
      </c>
      <c r="BL496" t="s">
        <v>110</v>
      </c>
      <c r="BM496" s="165">
        <v>42460</v>
      </c>
      <c r="BO496" t="s">
        <v>110</v>
      </c>
      <c r="BP496" t="s">
        <v>123</v>
      </c>
      <c r="BS496" s="166">
        <v>42460.315682870372</v>
      </c>
      <c r="BU496" t="s">
        <v>110</v>
      </c>
      <c r="BV496" t="s">
        <v>177</v>
      </c>
      <c r="BW496" t="s">
        <v>110</v>
      </c>
      <c r="BZ496" t="s">
        <v>108</v>
      </c>
      <c r="CA496" t="s">
        <v>176</v>
      </c>
      <c r="CB496" s="167">
        <v>42460</v>
      </c>
      <c r="CC496" s="168">
        <v>0</v>
      </c>
      <c r="CD496" s="169">
        <v>43</v>
      </c>
      <c r="CE496" t="s">
        <v>111</v>
      </c>
      <c r="CH496" t="s">
        <v>140</v>
      </c>
      <c r="CI496" t="s">
        <v>125</v>
      </c>
      <c r="CL496" t="s">
        <v>126</v>
      </c>
      <c r="CM496" t="s">
        <v>127</v>
      </c>
      <c r="CO496" t="s">
        <v>128</v>
      </c>
      <c r="CU496" t="s">
        <v>119</v>
      </c>
      <c r="CV496" t="s">
        <v>108</v>
      </c>
      <c r="CW496" t="s">
        <v>129</v>
      </c>
      <c r="CX496" t="s">
        <v>130</v>
      </c>
      <c r="DD496" s="170">
        <v>15.38</v>
      </c>
      <c r="DE496" t="s">
        <v>110</v>
      </c>
      <c r="DF496" s="171">
        <v>0</v>
      </c>
      <c r="DH496" s="172">
        <v>0</v>
      </c>
      <c r="DI496" t="s">
        <v>177</v>
      </c>
      <c r="DJ496" t="s">
        <v>116</v>
      </c>
      <c r="DK496" s="173">
        <v>42460</v>
      </c>
      <c r="DL496" t="s">
        <v>119</v>
      </c>
      <c r="DN496" s="174">
        <v>15.38</v>
      </c>
      <c r="DO496" s="175">
        <v>1</v>
      </c>
      <c r="DP496" s="176">
        <v>1</v>
      </c>
      <c r="DQ496" s="177">
        <v>1031594</v>
      </c>
      <c r="DT496" s="178">
        <v>42460</v>
      </c>
      <c r="DV496" t="s">
        <v>120</v>
      </c>
      <c r="DW496" s="179">
        <v>42460</v>
      </c>
      <c r="DX496" t="s">
        <v>110</v>
      </c>
      <c r="DY496" s="180">
        <v>42460</v>
      </c>
      <c r="DZ496" t="s">
        <v>116</v>
      </c>
      <c r="EC496" t="s">
        <v>123</v>
      </c>
      <c r="ED496" s="181">
        <v>0</v>
      </c>
      <c r="EE496" s="182">
        <v>0</v>
      </c>
      <c r="EG496" t="s">
        <v>132</v>
      </c>
      <c r="EJ496" t="str">
        <f t="shared" si="15"/>
        <v>723000099000</v>
      </c>
    </row>
    <row r="497" spans="1:140" hidden="1" x14ac:dyDescent="0.25">
      <c r="A497" t="s">
        <v>108</v>
      </c>
      <c r="B497" t="s">
        <v>176</v>
      </c>
      <c r="C497" s="140">
        <v>42460</v>
      </c>
      <c r="D497" s="141">
        <v>0</v>
      </c>
      <c r="E497" t="s">
        <v>108</v>
      </c>
      <c r="F497" t="s">
        <v>110</v>
      </c>
      <c r="G497" s="142">
        <v>2016</v>
      </c>
      <c r="H497" s="143">
        <v>9</v>
      </c>
      <c r="I497" s="144">
        <v>42460</v>
      </c>
      <c r="J497" t="s">
        <v>111</v>
      </c>
      <c r="L497" t="s">
        <v>110</v>
      </c>
      <c r="M497" t="s">
        <v>110</v>
      </c>
      <c r="O497" s="146">
        <v>0</v>
      </c>
      <c r="P497" t="s">
        <v>112</v>
      </c>
      <c r="R497" s="148">
        <v>42460</v>
      </c>
      <c r="S497" s="149">
        <v>54</v>
      </c>
      <c r="T497" s="150">
        <v>19370.62</v>
      </c>
      <c r="U497" s="151">
        <v>19370.62</v>
      </c>
      <c r="V497" s="152">
        <v>0</v>
      </c>
      <c r="W497" t="s">
        <v>113</v>
      </c>
      <c r="Y497" t="s">
        <v>114</v>
      </c>
      <c r="Z497" t="s">
        <v>114</v>
      </c>
      <c r="AA497" t="s">
        <v>114</v>
      </c>
      <c r="AB497" t="s">
        <v>115</v>
      </c>
      <c r="AC497" t="s">
        <v>116</v>
      </c>
      <c r="AD497" t="s">
        <v>110</v>
      </c>
      <c r="AE497" t="s">
        <v>110</v>
      </c>
      <c r="AH497" s="153">
        <v>0</v>
      </c>
      <c r="AI497" s="154">
        <v>42460</v>
      </c>
      <c r="AJ497" s="155">
        <v>1031594</v>
      </c>
      <c r="AK497" s="156">
        <v>1031594.1</v>
      </c>
      <c r="AL497" s="157">
        <v>42460</v>
      </c>
      <c r="AM497" s="158">
        <v>0</v>
      </c>
      <c r="AN497" t="s">
        <v>117</v>
      </c>
      <c r="AO497" s="159">
        <v>42460.326886574076</v>
      </c>
      <c r="AP497" t="s">
        <v>177</v>
      </c>
      <c r="AQ497" t="s">
        <v>119</v>
      </c>
      <c r="AR497" t="s">
        <v>119</v>
      </c>
      <c r="AT497" s="160">
        <v>42460</v>
      </c>
      <c r="AU497" s="161">
        <v>1</v>
      </c>
      <c r="AV497" s="162">
        <v>1</v>
      </c>
      <c r="AW497" t="s">
        <v>120</v>
      </c>
      <c r="AZ497" s="163">
        <v>42460</v>
      </c>
      <c r="BB497" t="s">
        <v>121</v>
      </c>
      <c r="BC497" t="s">
        <v>114</v>
      </c>
      <c r="BD497" t="s">
        <v>122</v>
      </c>
      <c r="BE497" t="s">
        <v>110</v>
      </c>
      <c r="BH497" t="s">
        <v>122</v>
      </c>
      <c r="BL497" t="s">
        <v>110</v>
      </c>
      <c r="BM497" s="165">
        <v>42460</v>
      </c>
      <c r="BO497" t="s">
        <v>110</v>
      </c>
      <c r="BP497" t="s">
        <v>123</v>
      </c>
      <c r="BS497" s="166">
        <v>42460.315682870372</v>
      </c>
      <c r="BU497" t="s">
        <v>110</v>
      </c>
      <c r="BV497" t="s">
        <v>177</v>
      </c>
      <c r="BW497" t="s">
        <v>110</v>
      </c>
      <c r="BZ497" t="s">
        <v>108</v>
      </c>
      <c r="CA497" t="s">
        <v>176</v>
      </c>
      <c r="CB497" s="167">
        <v>42460</v>
      </c>
      <c r="CC497" s="168">
        <v>0</v>
      </c>
      <c r="CD497" s="169">
        <v>44</v>
      </c>
      <c r="CE497" t="s">
        <v>111</v>
      </c>
      <c r="CH497" t="s">
        <v>143</v>
      </c>
      <c r="CI497" t="s">
        <v>125</v>
      </c>
      <c r="CL497" t="s">
        <v>126</v>
      </c>
      <c r="CM497" t="s">
        <v>137</v>
      </c>
      <c r="CO497" t="s">
        <v>128</v>
      </c>
      <c r="CU497" t="s">
        <v>119</v>
      </c>
      <c r="DD497" s="170">
        <v>1.21</v>
      </c>
      <c r="DE497" t="s">
        <v>110</v>
      </c>
      <c r="DF497" s="171">
        <v>0</v>
      </c>
      <c r="DH497" s="172">
        <v>0</v>
      </c>
      <c r="DI497" t="s">
        <v>177</v>
      </c>
      <c r="DJ497" t="s">
        <v>116</v>
      </c>
      <c r="DK497" s="173">
        <v>42460</v>
      </c>
      <c r="DL497" t="s">
        <v>119</v>
      </c>
      <c r="DN497" s="174">
        <v>1.21</v>
      </c>
      <c r="DO497" s="175">
        <v>1</v>
      </c>
      <c r="DP497" s="176">
        <v>1</v>
      </c>
      <c r="DQ497" s="177">
        <v>1031594</v>
      </c>
      <c r="DT497" s="178">
        <v>42460</v>
      </c>
      <c r="DV497" t="s">
        <v>120</v>
      </c>
      <c r="DW497" s="179">
        <v>42460</v>
      </c>
      <c r="DX497" t="s">
        <v>110</v>
      </c>
      <c r="DY497" s="180">
        <v>42460</v>
      </c>
      <c r="DZ497" t="s">
        <v>116</v>
      </c>
      <c r="EC497" t="s">
        <v>123</v>
      </c>
      <c r="ED497" s="181">
        <v>0</v>
      </c>
      <c r="EE497" s="182">
        <v>0</v>
      </c>
      <c r="EG497" t="s">
        <v>132</v>
      </c>
      <c r="EJ497" t="str">
        <f t="shared" si="15"/>
        <v>723100018000</v>
      </c>
    </row>
    <row r="498" spans="1:140" hidden="1" x14ac:dyDescent="0.25">
      <c r="A498" t="s">
        <v>108</v>
      </c>
      <c r="B498" t="s">
        <v>176</v>
      </c>
      <c r="C498" s="140">
        <v>42460</v>
      </c>
      <c r="D498" s="141">
        <v>0</v>
      </c>
      <c r="E498" t="s">
        <v>108</v>
      </c>
      <c r="F498" t="s">
        <v>110</v>
      </c>
      <c r="G498" s="142">
        <v>2016</v>
      </c>
      <c r="H498" s="143">
        <v>9</v>
      </c>
      <c r="I498" s="144">
        <v>42460</v>
      </c>
      <c r="J498" t="s">
        <v>111</v>
      </c>
      <c r="L498" t="s">
        <v>110</v>
      </c>
      <c r="M498" t="s">
        <v>110</v>
      </c>
      <c r="O498" s="146">
        <v>0</v>
      </c>
      <c r="P498" t="s">
        <v>112</v>
      </c>
      <c r="R498" s="148">
        <v>42460</v>
      </c>
      <c r="S498" s="149">
        <v>54</v>
      </c>
      <c r="T498" s="150">
        <v>19370.62</v>
      </c>
      <c r="U498" s="151">
        <v>19370.62</v>
      </c>
      <c r="V498" s="152">
        <v>0</v>
      </c>
      <c r="W498" t="s">
        <v>113</v>
      </c>
      <c r="Y498" t="s">
        <v>114</v>
      </c>
      <c r="Z498" t="s">
        <v>114</v>
      </c>
      <c r="AA498" t="s">
        <v>114</v>
      </c>
      <c r="AB498" t="s">
        <v>115</v>
      </c>
      <c r="AC498" t="s">
        <v>116</v>
      </c>
      <c r="AD498" t="s">
        <v>110</v>
      </c>
      <c r="AE498" t="s">
        <v>110</v>
      </c>
      <c r="AH498" s="153">
        <v>0</v>
      </c>
      <c r="AI498" s="154">
        <v>42460</v>
      </c>
      <c r="AJ498" s="155">
        <v>1031594</v>
      </c>
      <c r="AK498" s="156">
        <v>1031594.1</v>
      </c>
      <c r="AL498" s="157">
        <v>42460</v>
      </c>
      <c r="AM498" s="158">
        <v>0</v>
      </c>
      <c r="AN498" t="s">
        <v>117</v>
      </c>
      <c r="AO498" s="159">
        <v>42460.326886574076</v>
      </c>
      <c r="AP498" t="s">
        <v>177</v>
      </c>
      <c r="AQ498" t="s">
        <v>119</v>
      </c>
      <c r="AR498" t="s">
        <v>119</v>
      </c>
      <c r="AT498" s="160">
        <v>42460</v>
      </c>
      <c r="AU498" s="161">
        <v>1</v>
      </c>
      <c r="AV498" s="162">
        <v>1</v>
      </c>
      <c r="AW498" t="s">
        <v>120</v>
      </c>
      <c r="AZ498" s="163">
        <v>42460</v>
      </c>
      <c r="BB498" t="s">
        <v>121</v>
      </c>
      <c r="BC498" t="s">
        <v>114</v>
      </c>
      <c r="BD498" t="s">
        <v>122</v>
      </c>
      <c r="BE498" t="s">
        <v>110</v>
      </c>
      <c r="BH498" t="s">
        <v>122</v>
      </c>
      <c r="BL498" t="s">
        <v>110</v>
      </c>
      <c r="BM498" s="165">
        <v>42460</v>
      </c>
      <c r="BO498" t="s">
        <v>110</v>
      </c>
      <c r="BP498" t="s">
        <v>123</v>
      </c>
      <c r="BS498" s="166">
        <v>42460.315682870372</v>
      </c>
      <c r="BU498" t="s">
        <v>110</v>
      </c>
      <c r="BV498" t="s">
        <v>177</v>
      </c>
      <c r="BW498" t="s">
        <v>110</v>
      </c>
      <c r="BZ498" t="s">
        <v>108</v>
      </c>
      <c r="CA498" t="s">
        <v>176</v>
      </c>
      <c r="CB498" s="167">
        <v>42460</v>
      </c>
      <c r="CC498" s="168">
        <v>0</v>
      </c>
      <c r="CD498" s="169">
        <v>45</v>
      </c>
      <c r="CE498" t="s">
        <v>111</v>
      </c>
      <c r="CH498" t="s">
        <v>143</v>
      </c>
      <c r="CI498" t="s">
        <v>125</v>
      </c>
      <c r="CL498" t="s">
        <v>126</v>
      </c>
      <c r="CM498" t="s">
        <v>134</v>
      </c>
      <c r="CO498" t="s">
        <v>128</v>
      </c>
      <c r="CU498" t="s">
        <v>119</v>
      </c>
      <c r="CV498" t="s">
        <v>108</v>
      </c>
      <c r="CW498" t="s">
        <v>135</v>
      </c>
      <c r="CX498" t="s">
        <v>136</v>
      </c>
      <c r="DD498" s="170">
        <v>37.96</v>
      </c>
      <c r="DE498" t="s">
        <v>110</v>
      </c>
      <c r="DF498" s="171">
        <v>0</v>
      </c>
      <c r="DH498" s="172">
        <v>0</v>
      </c>
      <c r="DI498" t="s">
        <v>177</v>
      </c>
      <c r="DJ498" t="s">
        <v>116</v>
      </c>
      <c r="DK498" s="173">
        <v>42460</v>
      </c>
      <c r="DL498" t="s">
        <v>119</v>
      </c>
      <c r="DN498" s="174">
        <v>37.96</v>
      </c>
      <c r="DO498" s="175">
        <v>1</v>
      </c>
      <c r="DP498" s="176">
        <v>1</v>
      </c>
      <c r="DQ498" s="177">
        <v>1031594</v>
      </c>
      <c r="DT498" s="178">
        <v>42460</v>
      </c>
      <c r="DV498" t="s">
        <v>120</v>
      </c>
      <c r="DW498" s="179">
        <v>42460</v>
      </c>
      <c r="DX498" t="s">
        <v>110</v>
      </c>
      <c r="DY498" s="180">
        <v>42460</v>
      </c>
      <c r="DZ498" t="s">
        <v>116</v>
      </c>
      <c r="EC498" t="s">
        <v>123</v>
      </c>
      <c r="ED498" s="181">
        <v>0</v>
      </c>
      <c r="EE498" s="182">
        <v>0</v>
      </c>
      <c r="EG498" t="s">
        <v>132</v>
      </c>
      <c r="EJ498" t="str">
        <f t="shared" si="15"/>
        <v>723100019800</v>
      </c>
    </row>
    <row r="499" spans="1:140" hidden="1" x14ac:dyDescent="0.25">
      <c r="A499" t="s">
        <v>108</v>
      </c>
      <c r="B499" t="s">
        <v>176</v>
      </c>
      <c r="C499" s="140">
        <v>42460</v>
      </c>
      <c r="D499" s="141">
        <v>0</v>
      </c>
      <c r="E499" t="s">
        <v>108</v>
      </c>
      <c r="F499" t="s">
        <v>110</v>
      </c>
      <c r="G499" s="142">
        <v>2016</v>
      </c>
      <c r="H499" s="143">
        <v>9</v>
      </c>
      <c r="I499" s="144">
        <v>42460</v>
      </c>
      <c r="J499" t="s">
        <v>111</v>
      </c>
      <c r="L499" t="s">
        <v>110</v>
      </c>
      <c r="M499" t="s">
        <v>110</v>
      </c>
      <c r="O499" s="146">
        <v>0</v>
      </c>
      <c r="P499" t="s">
        <v>112</v>
      </c>
      <c r="R499" s="148">
        <v>42460</v>
      </c>
      <c r="S499" s="149">
        <v>54</v>
      </c>
      <c r="T499" s="150">
        <v>19370.62</v>
      </c>
      <c r="U499" s="151">
        <v>19370.62</v>
      </c>
      <c r="V499" s="152">
        <v>0</v>
      </c>
      <c r="W499" t="s">
        <v>113</v>
      </c>
      <c r="Y499" t="s">
        <v>114</v>
      </c>
      <c r="Z499" t="s">
        <v>114</v>
      </c>
      <c r="AA499" t="s">
        <v>114</v>
      </c>
      <c r="AB499" t="s">
        <v>115</v>
      </c>
      <c r="AC499" t="s">
        <v>116</v>
      </c>
      <c r="AD499" t="s">
        <v>110</v>
      </c>
      <c r="AE499" t="s">
        <v>110</v>
      </c>
      <c r="AH499" s="153">
        <v>0</v>
      </c>
      <c r="AI499" s="154">
        <v>42460</v>
      </c>
      <c r="AJ499" s="155">
        <v>1031594</v>
      </c>
      <c r="AK499" s="156">
        <v>1031594.1</v>
      </c>
      <c r="AL499" s="157">
        <v>42460</v>
      </c>
      <c r="AM499" s="158">
        <v>0</v>
      </c>
      <c r="AN499" t="s">
        <v>117</v>
      </c>
      <c r="AO499" s="159">
        <v>42460.326886574076</v>
      </c>
      <c r="AP499" t="s">
        <v>177</v>
      </c>
      <c r="AQ499" t="s">
        <v>119</v>
      </c>
      <c r="AR499" t="s">
        <v>119</v>
      </c>
      <c r="AT499" s="160">
        <v>42460</v>
      </c>
      <c r="AU499" s="161">
        <v>1</v>
      </c>
      <c r="AV499" s="162">
        <v>1</v>
      </c>
      <c r="AW499" t="s">
        <v>120</v>
      </c>
      <c r="AZ499" s="163">
        <v>42460</v>
      </c>
      <c r="BB499" t="s">
        <v>121</v>
      </c>
      <c r="BC499" t="s">
        <v>114</v>
      </c>
      <c r="BD499" t="s">
        <v>122</v>
      </c>
      <c r="BE499" t="s">
        <v>110</v>
      </c>
      <c r="BH499" t="s">
        <v>122</v>
      </c>
      <c r="BL499" t="s">
        <v>110</v>
      </c>
      <c r="BM499" s="165">
        <v>42460</v>
      </c>
      <c r="BO499" t="s">
        <v>110</v>
      </c>
      <c r="BP499" t="s">
        <v>123</v>
      </c>
      <c r="BS499" s="166">
        <v>42460.315682870372</v>
      </c>
      <c r="BU499" t="s">
        <v>110</v>
      </c>
      <c r="BV499" t="s">
        <v>177</v>
      </c>
      <c r="BW499" t="s">
        <v>110</v>
      </c>
      <c r="BZ499" t="s">
        <v>108</v>
      </c>
      <c r="CA499" t="s">
        <v>176</v>
      </c>
      <c r="CB499" s="167">
        <v>42460</v>
      </c>
      <c r="CC499" s="168">
        <v>0</v>
      </c>
      <c r="CD499" s="169">
        <v>46</v>
      </c>
      <c r="CE499" t="s">
        <v>111</v>
      </c>
      <c r="CH499" t="s">
        <v>143</v>
      </c>
      <c r="CI499" t="s">
        <v>125</v>
      </c>
      <c r="CL499" t="s">
        <v>126</v>
      </c>
      <c r="CM499" t="s">
        <v>137</v>
      </c>
      <c r="CO499" t="s">
        <v>128</v>
      </c>
      <c r="CU499" t="s">
        <v>119</v>
      </c>
      <c r="CV499" t="s">
        <v>108</v>
      </c>
      <c r="CW499" t="s">
        <v>141</v>
      </c>
      <c r="CX499" t="s">
        <v>142</v>
      </c>
      <c r="DD499" s="170">
        <v>130.81</v>
      </c>
      <c r="DE499" t="s">
        <v>110</v>
      </c>
      <c r="DF499" s="171">
        <v>0</v>
      </c>
      <c r="DH499" s="172">
        <v>0</v>
      </c>
      <c r="DI499" t="s">
        <v>177</v>
      </c>
      <c r="DJ499" t="s">
        <v>116</v>
      </c>
      <c r="DK499" s="173">
        <v>42460</v>
      </c>
      <c r="DL499" t="s">
        <v>119</v>
      </c>
      <c r="DN499" s="174">
        <v>130.81</v>
      </c>
      <c r="DO499" s="175">
        <v>1</v>
      </c>
      <c r="DP499" s="176">
        <v>1</v>
      </c>
      <c r="DQ499" s="177">
        <v>1031594</v>
      </c>
      <c r="DT499" s="178">
        <v>42460</v>
      </c>
      <c r="DV499" t="s">
        <v>120</v>
      </c>
      <c r="DW499" s="179">
        <v>42460</v>
      </c>
      <c r="DX499" t="s">
        <v>110</v>
      </c>
      <c r="DY499" s="180">
        <v>42460</v>
      </c>
      <c r="DZ499" t="s">
        <v>116</v>
      </c>
      <c r="EC499" t="s">
        <v>123</v>
      </c>
      <c r="ED499" s="181">
        <v>0</v>
      </c>
      <c r="EE499" s="182">
        <v>0</v>
      </c>
      <c r="EG499" t="s">
        <v>132</v>
      </c>
      <c r="EJ499" t="str">
        <f t="shared" si="15"/>
        <v>723100018000</v>
      </c>
    </row>
    <row r="500" spans="1:140" hidden="1" x14ac:dyDescent="0.25">
      <c r="A500" t="s">
        <v>108</v>
      </c>
      <c r="B500" t="s">
        <v>176</v>
      </c>
      <c r="C500" s="140">
        <v>42460</v>
      </c>
      <c r="D500" s="141">
        <v>0</v>
      </c>
      <c r="E500" t="s">
        <v>108</v>
      </c>
      <c r="F500" t="s">
        <v>110</v>
      </c>
      <c r="G500" s="142">
        <v>2016</v>
      </c>
      <c r="H500" s="143">
        <v>9</v>
      </c>
      <c r="I500" s="144">
        <v>42460</v>
      </c>
      <c r="J500" t="s">
        <v>111</v>
      </c>
      <c r="L500" t="s">
        <v>110</v>
      </c>
      <c r="M500" t="s">
        <v>110</v>
      </c>
      <c r="O500" s="146">
        <v>0</v>
      </c>
      <c r="P500" t="s">
        <v>112</v>
      </c>
      <c r="R500" s="148">
        <v>42460</v>
      </c>
      <c r="S500" s="149">
        <v>54</v>
      </c>
      <c r="T500" s="150">
        <v>19370.62</v>
      </c>
      <c r="U500" s="151">
        <v>19370.62</v>
      </c>
      <c r="V500" s="152">
        <v>0</v>
      </c>
      <c r="W500" t="s">
        <v>113</v>
      </c>
      <c r="Y500" t="s">
        <v>114</v>
      </c>
      <c r="Z500" t="s">
        <v>114</v>
      </c>
      <c r="AA500" t="s">
        <v>114</v>
      </c>
      <c r="AB500" t="s">
        <v>115</v>
      </c>
      <c r="AC500" t="s">
        <v>116</v>
      </c>
      <c r="AD500" t="s">
        <v>110</v>
      </c>
      <c r="AE500" t="s">
        <v>110</v>
      </c>
      <c r="AH500" s="153">
        <v>0</v>
      </c>
      <c r="AI500" s="154">
        <v>42460</v>
      </c>
      <c r="AJ500" s="155">
        <v>1031594</v>
      </c>
      <c r="AK500" s="156">
        <v>1031594.1</v>
      </c>
      <c r="AL500" s="157">
        <v>42460</v>
      </c>
      <c r="AM500" s="158">
        <v>0</v>
      </c>
      <c r="AN500" t="s">
        <v>117</v>
      </c>
      <c r="AO500" s="159">
        <v>42460.326886574076</v>
      </c>
      <c r="AP500" t="s">
        <v>177</v>
      </c>
      <c r="AQ500" t="s">
        <v>119</v>
      </c>
      <c r="AR500" t="s">
        <v>119</v>
      </c>
      <c r="AT500" s="160">
        <v>42460</v>
      </c>
      <c r="AU500" s="161">
        <v>1</v>
      </c>
      <c r="AV500" s="162">
        <v>1</v>
      </c>
      <c r="AW500" t="s">
        <v>120</v>
      </c>
      <c r="AZ500" s="163">
        <v>42460</v>
      </c>
      <c r="BB500" t="s">
        <v>121</v>
      </c>
      <c r="BC500" t="s">
        <v>114</v>
      </c>
      <c r="BD500" t="s">
        <v>122</v>
      </c>
      <c r="BE500" t="s">
        <v>110</v>
      </c>
      <c r="BH500" t="s">
        <v>122</v>
      </c>
      <c r="BL500" t="s">
        <v>110</v>
      </c>
      <c r="BM500" s="165">
        <v>42460</v>
      </c>
      <c r="BO500" t="s">
        <v>110</v>
      </c>
      <c r="BP500" t="s">
        <v>123</v>
      </c>
      <c r="BS500" s="166">
        <v>42460.315682870372</v>
      </c>
      <c r="BU500" t="s">
        <v>110</v>
      </c>
      <c r="BV500" t="s">
        <v>177</v>
      </c>
      <c r="BW500" t="s">
        <v>110</v>
      </c>
      <c r="BZ500" t="s">
        <v>108</v>
      </c>
      <c r="CA500" t="s">
        <v>176</v>
      </c>
      <c r="CB500" s="167">
        <v>42460</v>
      </c>
      <c r="CC500" s="168">
        <v>0</v>
      </c>
      <c r="CD500" s="169">
        <v>47</v>
      </c>
      <c r="CE500" t="s">
        <v>111</v>
      </c>
      <c r="CH500" t="s">
        <v>143</v>
      </c>
      <c r="CI500" t="s">
        <v>125</v>
      </c>
      <c r="CL500" t="s">
        <v>126</v>
      </c>
      <c r="CM500" t="s">
        <v>137</v>
      </c>
      <c r="CO500" t="s">
        <v>128</v>
      </c>
      <c r="CU500" t="s">
        <v>119</v>
      </c>
      <c r="CV500" t="s">
        <v>108</v>
      </c>
      <c r="CW500" t="s">
        <v>129</v>
      </c>
      <c r="CX500" t="s">
        <v>138</v>
      </c>
      <c r="CY500" t="s">
        <v>139</v>
      </c>
      <c r="DD500" s="170">
        <v>55.92</v>
      </c>
      <c r="DE500" t="s">
        <v>110</v>
      </c>
      <c r="DF500" s="171">
        <v>0</v>
      </c>
      <c r="DH500" s="172">
        <v>0</v>
      </c>
      <c r="DI500" t="s">
        <v>177</v>
      </c>
      <c r="DJ500" t="s">
        <v>116</v>
      </c>
      <c r="DK500" s="173">
        <v>42460</v>
      </c>
      <c r="DL500" t="s">
        <v>119</v>
      </c>
      <c r="DN500" s="174">
        <v>55.92</v>
      </c>
      <c r="DO500" s="175">
        <v>1</v>
      </c>
      <c r="DP500" s="176">
        <v>1</v>
      </c>
      <c r="DQ500" s="177">
        <v>1031594</v>
      </c>
      <c r="DT500" s="178">
        <v>42460</v>
      </c>
      <c r="DV500" t="s">
        <v>120</v>
      </c>
      <c r="DW500" s="179">
        <v>42460</v>
      </c>
      <c r="DX500" t="s">
        <v>110</v>
      </c>
      <c r="DY500" s="180">
        <v>42460</v>
      </c>
      <c r="DZ500" t="s">
        <v>116</v>
      </c>
      <c r="EC500" t="s">
        <v>123</v>
      </c>
      <c r="ED500" s="181">
        <v>0</v>
      </c>
      <c r="EE500" s="182">
        <v>0</v>
      </c>
      <c r="EG500" t="s">
        <v>132</v>
      </c>
      <c r="EJ500" t="str">
        <f t="shared" si="15"/>
        <v>723100018000</v>
      </c>
    </row>
    <row r="501" spans="1:140" hidden="1" x14ac:dyDescent="0.25">
      <c r="A501" t="s">
        <v>108</v>
      </c>
      <c r="B501" t="s">
        <v>176</v>
      </c>
      <c r="C501" s="140">
        <v>42460</v>
      </c>
      <c r="D501" s="141">
        <v>0</v>
      </c>
      <c r="E501" t="s">
        <v>108</v>
      </c>
      <c r="F501" t="s">
        <v>110</v>
      </c>
      <c r="G501" s="142">
        <v>2016</v>
      </c>
      <c r="H501" s="143">
        <v>9</v>
      </c>
      <c r="I501" s="144">
        <v>42460</v>
      </c>
      <c r="J501" t="s">
        <v>111</v>
      </c>
      <c r="L501" t="s">
        <v>110</v>
      </c>
      <c r="M501" t="s">
        <v>110</v>
      </c>
      <c r="O501" s="146">
        <v>0</v>
      </c>
      <c r="P501" t="s">
        <v>112</v>
      </c>
      <c r="R501" s="148">
        <v>42460</v>
      </c>
      <c r="S501" s="149">
        <v>54</v>
      </c>
      <c r="T501" s="150">
        <v>19370.62</v>
      </c>
      <c r="U501" s="151">
        <v>19370.62</v>
      </c>
      <c r="V501" s="152">
        <v>0</v>
      </c>
      <c r="W501" t="s">
        <v>113</v>
      </c>
      <c r="Y501" t="s">
        <v>114</v>
      </c>
      <c r="Z501" t="s">
        <v>114</v>
      </c>
      <c r="AA501" t="s">
        <v>114</v>
      </c>
      <c r="AB501" t="s">
        <v>115</v>
      </c>
      <c r="AC501" t="s">
        <v>116</v>
      </c>
      <c r="AD501" t="s">
        <v>110</v>
      </c>
      <c r="AE501" t="s">
        <v>110</v>
      </c>
      <c r="AH501" s="153">
        <v>0</v>
      </c>
      <c r="AI501" s="154">
        <v>42460</v>
      </c>
      <c r="AJ501" s="155">
        <v>1031594</v>
      </c>
      <c r="AK501" s="156">
        <v>1031594.1</v>
      </c>
      <c r="AL501" s="157">
        <v>42460</v>
      </c>
      <c r="AM501" s="158">
        <v>0</v>
      </c>
      <c r="AN501" t="s">
        <v>117</v>
      </c>
      <c r="AO501" s="159">
        <v>42460.326886574076</v>
      </c>
      <c r="AP501" t="s">
        <v>177</v>
      </c>
      <c r="AQ501" t="s">
        <v>119</v>
      </c>
      <c r="AR501" t="s">
        <v>119</v>
      </c>
      <c r="AT501" s="160">
        <v>42460</v>
      </c>
      <c r="AU501" s="161">
        <v>1</v>
      </c>
      <c r="AV501" s="162">
        <v>1</v>
      </c>
      <c r="AW501" t="s">
        <v>120</v>
      </c>
      <c r="AZ501" s="163">
        <v>42460</v>
      </c>
      <c r="BB501" t="s">
        <v>121</v>
      </c>
      <c r="BC501" t="s">
        <v>114</v>
      </c>
      <c r="BD501" t="s">
        <v>122</v>
      </c>
      <c r="BE501" t="s">
        <v>110</v>
      </c>
      <c r="BH501" t="s">
        <v>122</v>
      </c>
      <c r="BL501" t="s">
        <v>110</v>
      </c>
      <c r="BM501" s="165">
        <v>42460</v>
      </c>
      <c r="BO501" t="s">
        <v>110</v>
      </c>
      <c r="BP501" t="s">
        <v>123</v>
      </c>
      <c r="BS501" s="166">
        <v>42460.315682870372</v>
      </c>
      <c r="BU501" t="s">
        <v>110</v>
      </c>
      <c r="BV501" t="s">
        <v>177</v>
      </c>
      <c r="BW501" t="s">
        <v>110</v>
      </c>
      <c r="BZ501" t="s">
        <v>108</v>
      </c>
      <c r="CA501" t="s">
        <v>176</v>
      </c>
      <c r="CB501" s="167">
        <v>42460</v>
      </c>
      <c r="CC501" s="168">
        <v>0</v>
      </c>
      <c r="CD501" s="169">
        <v>51</v>
      </c>
      <c r="CE501" t="s">
        <v>111</v>
      </c>
      <c r="CH501" t="s">
        <v>146</v>
      </c>
      <c r="CI501" t="s">
        <v>125</v>
      </c>
      <c r="CL501" t="s">
        <v>126</v>
      </c>
      <c r="CM501" t="s">
        <v>134</v>
      </c>
      <c r="CO501" t="s">
        <v>128</v>
      </c>
      <c r="CU501" t="s">
        <v>119</v>
      </c>
      <c r="CV501" t="s">
        <v>108</v>
      </c>
      <c r="CW501" t="s">
        <v>135</v>
      </c>
      <c r="CX501" t="s">
        <v>136</v>
      </c>
      <c r="DD501" s="170">
        <v>207.86</v>
      </c>
      <c r="DE501" t="s">
        <v>110</v>
      </c>
      <c r="DF501" s="171">
        <v>0</v>
      </c>
      <c r="DH501" s="172">
        <v>0</v>
      </c>
      <c r="DI501" t="s">
        <v>177</v>
      </c>
      <c r="DJ501" t="s">
        <v>116</v>
      </c>
      <c r="DK501" s="173">
        <v>42460</v>
      </c>
      <c r="DL501" t="s">
        <v>119</v>
      </c>
      <c r="DN501" s="174">
        <v>207.86</v>
      </c>
      <c r="DO501" s="175">
        <v>1</v>
      </c>
      <c r="DP501" s="176">
        <v>1</v>
      </c>
      <c r="DQ501" s="177">
        <v>1031594</v>
      </c>
      <c r="DT501" s="178">
        <v>42460</v>
      </c>
      <c r="DV501" t="s">
        <v>120</v>
      </c>
      <c r="DW501" s="179">
        <v>42460</v>
      </c>
      <c r="DX501" t="s">
        <v>110</v>
      </c>
      <c r="DY501" s="180">
        <v>42460</v>
      </c>
      <c r="DZ501" t="s">
        <v>116</v>
      </c>
      <c r="EC501" t="s">
        <v>123</v>
      </c>
      <c r="ED501" s="181">
        <v>0</v>
      </c>
      <c r="EE501" s="182">
        <v>0</v>
      </c>
      <c r="EG501" t="s">
        <v>132</v>
      </c>
      <c r="EJ501" t="str">
        <f t="shared" si="15"/>
        <v>726900019800</v>
      </c>
    </row>
    <row r="502" spans="1:140" hidden="1" x14ac:dyDescent="0.25">
      <c r="A502" t="s">
        <v>108</v>
      </c>
      <c r="B502" t="s">
        <v>176</v>
      </c>
      <c r="C502" s="140">
        <v>42460</v>
      </c>
      <c r="D502" s="141">
        <v>0</v>
      </c>
      <c r="E502" t="s">
        <v>108</v>
      </c>
      <c r="F502" t="s">
        <v>110</v>
      </c>
      <c r="G502" s="142">
        <v>2016</v>
      </c>
      <c r="H502" s="143">
        <v>9</v>
      </c>
      <c r="I502" s="144">
        <v>42460</v>
      </c>
      <c r="J502" t="s">
        <v>111</v>
      </c>
      <c r="L502" t="s">
        <v>110</v>
      </c>
      <c r="M502" t="s">
        <v>110</v>
      </c>
      <c r="O502" s="146">
        <v>0</v>
      </c>
      <c r="P502" t="s">
        <v>112</v>
      </c>
      <c r="R502" s="148">
        <v>42460</v>
      </c>
      <c r="S502" s="149">
        <v>54</v>
      </c>
      <c r="T502" s="150">
        <v>19370.62</v>
      </c>
      <c r="U502" s="151">
        <v>19370.62</v>
      </c>
      <c r="V502" s="152">
        <v>0</v>
      </c>
      <c r="W502" t="s">
        <v>113</v>
      </c>
      <c r="Y502" t="s">
        <v>114</v>
      </c>
      <c r="Z502" t="s">
        <v>114</v>
      </c>
      <c r="AA502" t="s">
        <v>114</v>
      </c>
      <c r="AB502" t="s">
        <v>115</v>
      </c>
      <c r="AC502" t="s">
        <v>116</v>
      </c>
      <c r="AD502" t="s">
        <v>110</v>
      </c>
      <c r="AE502" t="s">
        <v>110</v>
      </c>
      <c r="AH502" s="153">
        <v>0</v>
      </c>
      <c r="AI502" s="154">
        <v>42460</v>
      </c>
      <c r="AJ502" s="155">
        <v>1031594</v>
      </c>
      <c r="AK502" s="156">
        <v>1031594.1</v>
      </c>
      <c r="AL502" s="157">
        <v>42460</v>
      </c>
      <c r="AM502" s="158">
        <v>0</v>
      </c>
      <c r="AN502" t="s">
        <v>117</v>
      </c>
      <c r="AO502" s="159">
        <v>42460.326886574076</v>
      </c>
      <c r="AP502" t="s">
        <v>177</v>
      </c>
      <c r="AQ502" t="s">
        <v>119</v>
      </c>
      <c r="AR502" t="s">
        <v>119</v>
      </c>
      <c r="AT502" s="160">
        <v>42460</v>
      </c>
      <c r="AU502" s="161">
        <v>1</v>
      </c>
      <c r="AV502" s="162">
        <v>1</v>
      </c>
      <c r="AW502" t="s">
        <v>120</v>
      </c>
      <c r="AZ502" s="163">
        <v>42460</v>
      </c>
      <c r="BB502" t="s">
        <v>121</v>
      </c>
      <c r="BC502" t="s">
        <v>114</v>
      </c>
      <c r="BD502" t="s">
        <v>122</v>
      </c>
      <c r="BE502" t="s">
        <v>110</v>
      </c>
      <c r="BH502" t="s">
        <v>122</v>
      </c>
      <c r="BL502" t="s">
        <v>110</v>
      </c>
      <c r="BM502" s="165">
        <v>42460</v>
      </c>
      <c r="BO502" t="s">
        <v>110</v>
      </c>
      <c r="BP502" t="s">
        <v>123</v>
      </c>
      <c r="BS502" s="166">
        <v>42460.315682870372</v>
      </c>
      <c r="BU502" t="s">
        <v>110</v>
      </c>
      <c r="BV502" t="s">
        <v>177</v>
      </c>
      <c r="BW502" t="s">
        <v>110</v>
      </c>
      <c r="BZ502" t="s">
        <v>108</v>
      </c>
      <c r="CA502" t="s">
        <v>176</v>
      </c>
      <c r="CB502" s="167">
        <v>42460</v>
      </c>
      <c r="CC502" s="168">
        <v>0</v>
      </c>
      <c r="CD502" s="169">
        <v>48</v>
      </c>
      <c r="CE502" t="s">
        <v>111</v>
      </c>
      <c r="CH502" t="s">
        <v>143</v>
      </c>
      <c r="CI502" t="s">
        <v>125</v>
      </c>
      <c r="CL502" t="s">
        <v>126</v>
      </c>
      <c r="CM502" t="s">
        <v>127</v>
      </c>
      <c r="CO502" t="s">
        <v>128</v>
      </c>
      <c r="CU502" t="s">
        <v>119</v>
      </c>
      <c r="CV502" t="s">
        <v>108</v>
      </c>
      <c r="CW502" t="s">
        <v>129</v>
      </c>
      <c r="CX502" t="s">
        <v>130</v>
      </c>
      <c r="DD502" s="170">
        <v>3.59</v>
      </c>
      <c r="DE502" t="s">
        <v>110</v>
      </c>
      <c r="DF502" s="171">
        <v>0</v>
      </c>
      <c r="DH502" s="172">
        <v>0</v>
      </c>
      <c r="DI502" t="s">
        <v>177</v>
      </c>
      <c r="DJ502" t="s">
        <v>116</v>
      </c>
      <c r="DK502" s="173">
        <v>42460</v>
      </c>
      <c r="DL502" t="s">
        <v>119</v>
      </c>
      <c r="DN502" s="174">
        <v>3.59</v>
      </c>
      <c r="DO502" s="175">
        <v>1</v>
      </c>
      <c r="DP502" s="176">
        <v>1</v>
      </c>
      <c r="DQ502" s="177">
        <v>1031594</v>
      </c>
      <c r="DT502" s="178">
        <v>42460</v>
      </c>
      <c r="DV502" t="s">
        <v>120</v>
      </c>
      <c r="DW502" s="179">
        <v>42460</v>
      </c>
      <c r="DX502" t="s">
        <v>110</v>
      </c>
      <c r="DY502" s="180">
        <v>42460</v>
      </c>
      <c r="DZ502" t="s">
        <v>116</v>
      </c>
      <c r="EC502" t="s">
        <v>123</v>
      </c>
      <c r="ED502" s="181">
        <v>0</v>
      </c>
      <c r="EE502" s="182">
        <v>0</v>
      </c>
      <c r="EG502" t="s">
        <v>132</v>
      </c>
      <c r="EJ502" t="str">
        <f t="shared" si="15"/>
        <v>723100099000</v>
      </c>
    </row>
    <row r="503" spans="1:140" hidden="1" x14ac:dyDescent="0.25">
      <c r="A503" t="s">
        <v>108</v>
      </c>
      <c r="B503" t="s">
        <v>176</v>
      </c>
      <c r="C503" s="140">
        <v>42460</v>
      </c>
      <c r="D503" s="141">
        <v>0</v>
      </c>
      <c r="E503" t="s">
        <v>108</v>
      </c>
      <c r="F503" t="s">
        <v>110</v>
      </c>
      <c r="G503" s="142">
        <v>2016</v>
      </c>
      <c r="H503" s="143">
        <v>9</v>
      </c>
      <c r="I503" s="144">
        <v>42460</v>
      </c>
      <c r="J503" t="s">
        <v>111</v>
      </c>
      <c r="L503" t="s">
        <v>110</v>
      </c>
      <c r="M503" t="s">
        <v>110</v>
      </c>
      <c r="O503" s="146">
        <v>0</v>
      </c>
      <c r="P503" t="s">
        <v>112</v>
      </c>
      <c r="R503" s="148">
        <v>42460</v>
      </c>
      <c r="S503" s="149">
        <v>54</v>
      </c>
      <c r="T503" s="150">
        <v>19370.62</v>
      </c>
      <c r="U503" s="151">
        <v>19370.62</v>
      </c>
      <c r="V503" s="152">
        <v>0</v>
      </c>
      <c r="W503" t="s">
        <v>113</v>
      </c>
      <c r="Y503" t="s">
        <v>114</v>
      </c>
      <c r="Z503" t="s">
        <v>114</v>
      </c>
      <c r="AA503" t="s">
        <v>114</v>
      </c>
      <c r="AB503" t="s">
        <v>115</v>
      </c>
      <c r="AC503" t="s">
        <v>116</v>
      </c>
      <c r="AD503" t="s">
        <v>110</v>
      </c>
      <c r="AE503" t="s">
        <v>110</v>
      </c>
      <c r="AH503" s="153">
        <v>0</v>
      </c>
      <c r="AI503" s="154">
        <v>42460</v>
      </c>
      <c r="AJ503" s="155">
        <v>1031594</v>
      </c>
      <c r="AK503" s="156">
        <v>1031594.1</v>
      </c>
      <c r="AL503" s="157">
        <v>42460</v>
      </c>
      <c r="AM503" s="158">
        <v>0</v>
      </c>
      <c r="AN503" t="s">
        <v>117</v>
      </c>
      <c r="AO503" s="159">
        <v>42460.326886574076</v>
      </c>
      <c r="AP503" t="s">
        <v>177</v>
      </c>
      <c r="AQ503" t="s">
        <v>119</v>
      </c>
      <c r="AR503" t="s">
        <v>119</v>
      </c>
      <c r="AT503" s="160">
        <v>42460</v>
      </c>
      <c r="AU503" s="161">
        <v>1</v>
      </c>
      <c r="AV503" s="162">
        <v>1</v>
      </c>
      <c r="AW503" t="s">
        <v>120</v>
      </c>
      <c r="AZ503" s="163">
        <v>42460</v>
      </c>
      <c r="BB503" t="s">
        <v>121</v>
      </c>
      <c r="BC503" t="s">
        <v>114</v>
      </c>
      <c r="BD503" t="s">
        <v>122</v>
      </c>
      <c r="BE503" t="s">
        <v>110</v>
      </c>
      <c r="BH503" t="s">
        <v>122</v>
      </c>
      <c r="BL503" t="s">
        <v>110</v>
      </c>
      <c r="BM503" s="165">
        <v>42460</v>
      </c>
      <c r="BO503" t="s">
        <v>110</v>
      </c>
      <c r="BP503" t="s">
        <v>123</v>
      </c>
      <c r="BS503" s="166">
        <v>42460.315682870372</v>
      </c>
      <c r="BU503" t="s">
        <v>110</v>
      </c>
      <c r="BV503" t="s">
        <v>177</v>
      </c>
      <c r="BW503" t="s">
        <v>110</v>
      </c>
      <c r="BZ503" t="s">
        <v>108</v>
      </c>
      <c r="CA503" t="s">
        <v>176</v>
      </c>
      <c r="CB503" s="167">
        <v>42460</v>
      </c>
      <c r="CC503" s="168">
        <v>0</v>
      </c>
      <c r="CD503" s="169">
        <v>49</v>
      </c>
      <c r="CE503" t="s">
        <v>111</v>
      </c>
      <c r="CH503" t="s">
        <v>144</v>
      </c>
      <c r="CI503" t="s">
        <v>125</v>
      </c>
      <c r="CL503" t="s">
        <v>126</v>
      </c>
      <c r="CM503" t="s">
        <v>137</v>
      </c>
      <c r="CO503" t="s">
        <v>128</v>
      </c>
      <c r="CU503" t="s">
        <v>119</v>
      </c>
      <c r="CV503" t="s">
        <v>108</v>
      </c>
      <c r="CW503" t="s">
        <v>141</v>
      </c>
      <c r="CX503" t="s">
        <v>142</v>
      </c>
      <c r="DD503" s="170">
        <v>277.25</v>
      </c>
      <c r="DE503" t="s">
        <v>110</v>
      </c>
      <c r="DF503" s="171">
        <v>0</v>
      </c>
      <c r="DH503" s="172">
        <v>0</v>
      </c>
      <c r="DI503" t="s">
        <v>177</v>
      </c>
      <c r="DJ503" t="s">
        <v>116</v>
      </c>
      <c r="DK503" s="173">
        <v>42460</v>
      </c>
      <c r="DL503" t="s">
        <v>119</v>
      </c>
      <c r="DN503" s="174">
        <v>277.25</v>
      </c>
      <c r="DO503" s="175">
        <v>1</v>
      </c>
      <c r="DP503" s="176">
        <v>1</v>
      </c>
      <c r="DQ503" s="177">
        <v>1031594</v>
      </c>
      <c r="DT503" s="178">
        <v>42460</v>
      </c>
      <c r="DV503" t="s">
        <v>120</v>
      </c>
      <c r="DW503" s="179">
        <v>42460</v>
      </c>
      <c r="DX503" t="s">
        <v>110</v>
      </c>
      <c r="DY503" s="180">
        <v>42460</v>
      </c>
      <c r="DZ503" t="s">
        <v>116</v>
      </c>
      <c r="EC503" t="s">
        <v>123</v>
      </c>
      <c r="ED503" s="181">
        <v>0</v>
      </c>
      <c r="EE503" s="182">
        <v>0</v>
      </c>
      <c r="EG503" t="s">
        <v>132</v>
      </c>
      <c r="EJ503" t="str">
        <f t="shared" si="15"/>
        <v>724000018000</v>
      </c>
    </row>
    <row r="504" spans="1:140" hidden="1" x14ac:dyDescent="0.25">
      <c r="A504" t="s">
        <v>108</v>
      </c>
      <c r="B504" t="s">
        <v>176</v>
      </c>
      <c r="C504" s="140">
        <v>42460</v>
      </c>
      <c r="D504" s="141">
        <v>0</v>
      </c>
      <c r="E504" t="s">
        <v>108</v>
      </c>
      <c r="F504" t="s">
        <v>110</v>
      </c>
      <c r="G504" s="142">
        <v>2016</v>
      </c>
      <c r="H504" s="143">
        <v>9</v>
      </c>
      <c r="I504" s="144">
        <v>42460</v>
      </c>
      <c r="J504" t="s">
        <v>111</v>
      </c>
      <c r="L504" t="s">
        <v>110</v>
      </c>
      <c r="M504" t="s">
        <v>110</v>
      </c>
      <c r="O504" s="146">
        <v>0</v>
      </c>
      <c r="P504" t="s">
        <v>112</v>
      </c>
      <c r="R504" s="148">
        <v>42460</v>
      </c>
      <c r="S504" s="149">
        <v>54</v>
      </c>
      <c r="T504" s="150">
        <v>19370.62</v>
      </c>
      <c r="U504" s="151">
        <v>19370.62</v>
      </c>
      <c r="V504" s="152">
        <v>0</v>
      </c>
      <c r="W504" t="s">
        <v>113</v>
      </c>
      <c r="Y504" t="s">
        <v>114</v>
      </c>
      <c r="Z504" t="s">
        <v>114</v>
      </c>
      <c r="AA504" t="s">
        <v>114</v>
      </c>
      <c r="AB504" t="s">
        <v>115</v>
      </c>
      <c r="AC504" t="s">
        <v>116</v>
      </c>
      <c r="AD504" t="s">
        <v>110</v>
      </c>
      <c r="AE504" t="s">
        <v>110</v>
      </c>
      <c r="AH504" s="153">
        <v>0</v>
      </c>
      <c r="AI504" s="154">
        <v>42460</v>
      </c>
      <c r="AJ504" s="155">
        <v>1031594</v>
      </c>
      <c r="AK504" s="156">
        <v>1031594.1</v>
      </c>
      <c r="AL504" s="157">
        <v>42460</v>
      </c>
      <c r="AM504" s="158">
        <v>0</v>
      </c>
      <c r="AN504" t="s">
        <v>117</v>
      </c>
      <c r="AO504" s="159">
        <v>42460.326886574076</v>
      </c>
      <c r="AP504" t="s">
        <v>177</v>
      </c>
      <c r="AQ504" t="s">
        <v>119</v>
      </c>
      <c r="AR504" t="s">
        <v>119</v>
      </c>
      <c r="AT504" s="160">
        <v>42460</v>
      </c>
      <c r="AU504" s="161">
        <v>1</v>
      </c>
      <c r="AV504" s="162">
        <v>1</v>
      </c>
      <c r="AW504" t="s">
        <v>120</v>
      </c>
      <c r="AZ504" s="163">
        <v>42460</v>
      </c>
      <c r="BB504" t="s">
        <v>121</v>
      </c>
      <c r="BC504" t="s">
        <v>114</v>
      </c>
      <c r="BD504" t="s">
        <v>122</v>
      </c>
      <c r="BE504" t="s">
        <v>110</v>
      </c>
      <c r="BH504" t="s">
        <v>122</v>
      </c>
      <c r="BL504" t="s">
        <v>110</v>
      </c>
      <c r="BM504" s="165">
        <v>42460</v>
      </c>
      <c r="BO504" t="s">
        <v>110</v>
      </c>
      <c r="BP504" t="s">
        <v>123</v>
      </c>
      <c r="BS504" s="166">
        <v>42460.315682870372</v>
      </c>
      <c r="BU504" t="s">
        <v>110</v>
      </c>
      <c r="BV504" t="s">
        <v>177</v>
      </c>
      <c r="BW504" t="s">
        <v>110</v>
      </c>
      <c r="BZ504" t="s">
        <v>108</v>
      </c>
      <c r="CA504" t="s">
        <v>176</v>
      </c>
      <c r="CB504" s="167">
        <v>42460</v>
      </c>
      <c r="CC504" s="168">
        <v>0</v>
      </c>
      <c r="CD504" s="169">
        <v>50</v>
      </c>
      <c r="CE504" t="s">
        <v>111</v>
      </c>
      <c r="CH504" t="s">
        <v>146</v>
      </c>
      <c r="CI504" t="s">
        <v>125</v>
      </c>
      <c r="CL504" t="s">
        <v>126</v>
      </c>
      <c r="CM504" t="s">
        <v>137</v>
      </c>
      <c r="CO504" t="s">
        <v>128</v>
      </c>
      <c r="CU504" t="s">
        <v>119</v>
      </c>
      <c r="DD504" s="170">
        <v>7.03</v>
      </c>
      <c r="DE504" t="s">
        <v>110</v>
      </c>
      <c r="DF504" s="171">
        <v>0</v>
      </c>
      <c r="DH504" s="172">
        <v>0</v>
      </c>
      <c r="DI504" t="s">
        <v>177</v>
      </c>
      <c r="DJ504" t="s">
        <v>116</v>
      </c>
      <c r="DK504" s="173">
        <v>42460</v>
      </c>
      <c r="DL504" t="s">
        <v>119</v>
      </c>
      <c r="DN504" s="174">
        <v>7.03</v>
      </c>
      <c r="DO504" s="175">
        <v>1</v>
      </c>
      <c r="DP504" s="176">
        <v>1</v>
      </c>
      <c r="DQ504" s="177">
        <v>1031594</v>
      </c>
      <c r="DT504" s="178">
        <v>42460</v>
      </c>
      <c r="DV504" t="s">
        <v>120</v>
      </c>
      <c r="DW504" s="179">
        <v>42460</v>
      </c>
      <c r="DX504" t="s">
        <v>110</v>
      </c>
      <c r="DY504" s="180">
        <v>42460</v>
      </c>
      <c r="DZ504" t="s">
        <v>116</v>
      </c>
      <c r="EC504" t="s">
        <v>123</v>
      </c>
      <c r="ED504" s="181">
        <v>0</v>
      </c>
      <c r="EE504" s="182">
        <v>0</v>
      </c>
      <c r="EG504" t="s">
        <v>132</v>
      </c>
      <c r="EJ504" t="str">
        <f t="shared" si="15"/>
        <v>726900018000</v>
      </c>
    </row>
    <row r="505" spans="1:140" hidden="1" x14ac:dyDescent="0.25">
      <c r="A505" t="s">
        <v>108</v>
      </c>
      <c r="B505" t="s">
        <v>176</v>
      </c>
      <c r="C505" s="140">
        <v>42460</v>
      </c>
      <c r="D505" s="141">
        <v>0</v>
      </c>
      <c r="E505" t="s">
        <v>108</v>
      </c>
      <c r="F505" t="s">
        <v>110</v>
      </c>
      <c r="G505" s="142">
        <v>2016</v>
      </c>
      <c r="H505" s="143">
        <v>9</v>
      </c>
      <c r="I505" s="144">
        <v>42460</v>
      </c>
      <c r="J505" t="s">
        <v>111</v>
      </c>
      <c r="L505" t="s">
        <v>110</v>
      </c>
      <c r="M505" t="s">
        <v>110</v>
      </c>
      <c r="O505" s="146">
        <v>0</v>
      </c>
      <c r="P505" t="s">
        <v>112</v>
      </c>
      <c r="R505" s="148">
        <v>42460</v>
      </c>
      <c r="S505" s="149">
        <v>54</v>
      </c>
      <c r="T505" s="150">
        <v>19370.62</v>
      </c>
      <c r="U505" s="151">
        <v>19370.62</v>
      </c>
      <c r="V505" s="152">
        <v>0</v>
      </c>
      <c r="W505" t="s">
        <v>113</v>
      </c>
      <c r="Y505" t="s">
        <v>114</v>
      </c>
      <c r="Z505" t="s">
        <v>114</v>
      </c>
      <c r="AA505" t="s">
        <v>114</v>
      </c>
      <c r="AB505" t="s">
        <v>115</v>
      </c>
      <c r="AC505" t="s">
        <v>116</v>
      </c>
      <c r="AD505" t="s">
        <v>110</v>
      </c>
      <c r="AE505" t="s">
        <v>110</v>
      </c>
      <c r="AH505" s="153">
        <v>0</v>
      </c>
      <c r="AI505" s="154">
        <v>42460</v>
      </c>
      <c r="AJ505" s="155">
        <v>1031594</v>
      </c>
      <c r="AK505" s="156">
        <v>1031594.1</v>
      </c>
      <c r="AL505" s="157">
        <v>42460</v>
      </c>
      <c r="AM505" s="158">
        <v>0</v>
      </c>
      <c r="AN505" t="s">
        <v>117</v>
      </c>
      <c r="AO505" s="159">
        <v>42460.326886574076</v>
      </c>
      <c r="AP505" t="s">
        <v>177</v>
      </c>
      <c r="AQ505" t="s">
        <v>119</v>
      </c>
      <c r="AR505" t="s">
        <v>119</v>
      </c>
      <c r="AT505" s="160">
        <v>42460</v>
      </c>
      <c r="AU505" s="161">
        <v>1</v>
      </c>
      <c r="AV505" s="162">
        <v>1</v>
      </c>
      <c r="AW505" t="s">
        <v>120</v>
      </c>
      <c r="AZ505" s="163">
        <v>42460</v>
      </c>
      <c r="BB505" t="s">
        <v>121</v>
      </c>
      <c r="BC505" t="s">
        <v>114</v>
      </c>
      <c r="BD505" t="s">
        <v>122</v>
      </c>
      <c r="BE505" t="s">
        <v>110</v>
      </c>
      <c r="BH505" t="s">
        <v>122</v>
      </c>
      <c r="BL505" t="s">
        <v>110</v>
      </c>
      <c r="BM505" s="165">
        <v>42460</v>
      </c>
      <c r="BO505" t="s">
        <v>110</v>
      </c>
      <c r="BP505" t="s">
        <v>123</v>
      </c>
      <c r="BS505" s="166">
        <v>42460.315682870372</v>
      </c>
      <c r="BU505" t="s">
        <v>110</v>
      </c>
      <c r="BV505" t="s">
        <v>177</v>
      </c>
      <c r="BW505" t="s">
        <v>110</v>
      </c>
      <c r="BZ505" t="s">
        <v>108</v>
      </c>
      <c r="CA505" t="s">
        <v>176</v>
      </c>
      <c r="CB505" s="167">
        <v>42460</v>
      </c>
      <c r="CC505" s="168">
        <v>0</v>
      </c>
      <c r="CD505" s="169">
        <v>52</v>
      </c>
      <c r="CE505" t="s">
        <v>111</v>
      </c>
      <c r="CH505" t="s">
        <v>146</v>
      </c>
      <c r="CI505" t="s">
        <v>125</v>
      </c>
      <c r="CL505" t="s">
        <v>126</v>
      </c>
      <c r="CM505" t="s">
        <v>137</v>
      </c>
      <c r="CO505" t="s">
        <v>128</v>
      </c>
      <c r="CU505" t="s">
        <v>119</v>
      </c>
      <c r="CV505" t="s">
        <v>108</v>
      </c>
      <c r="CW505" t="s">
        <v>141</v>
      </c>
      <c r="CX505" t="s">
        <v>142</v>
      </c>
      <c r="DD505" s="170">
        <v>740.08</v>
      </c>
      <c r="DE505" t="s">
        <v>110</v>
      </c>
      <c r="DF505" s="171">
        <v>0</v>
      </c>
      <c r="DH505" s="172">
        <v>0</v>
      </c>
      <c r="DI505" t="s">
        <v>177</v>
      </c>
      <c r="DJ505" t="s">
        <v>116</v>
      </c>
      <c r="DK505" s="173">
        <v>42460</v>
      </c>
      <c r="DL505" t="s">
        <v>119</v>
      </c>
      <c r="DN505" s="174">
        <v>740.08</v>
      </c>
      <c r="DO505" s="175">
        <v>1</v>
      </c>
      <c r="DP505" s="176">
        <v>1</v>
      </c>
      <c r="DQ505" s="177">
        <v>1031594</v>
      </c>
      <c r="DT505" s="178">
        <v>42460</v>
      </c>
      <c r="DV505" t="s">
        <v>120</v>
      </c>
      <c r="DW505" s="179">
        <v>42460</v>
      </c>
      <c r="DX505" t="s">
        <v>110</v>
      </c>
      <c r="DY505" s="180">
        <v>42460</v>
      </c>
      <c r="DZ505" t="s">
        <v>116</v>
      </c>
      <c r="EC505" t="s">
        <v>123</v>
      </c>
      <c r="ED505" s="181">
        <v>0</v>
      </c>
      <c r="EE505" s="182">
        <v>0</v>
      </c>
      <c r="EG505" t="s">
        <v>132</v>
      </c>
      <c r="EJ505" t="str">
        <f t="shared" si="15"/>
        <v>726900018000</v>
      </c>
    </row>
    <row r="506" spans="1:140" hidden="1" x14ac:dyDescent="0.25">
      <c r="A506" t="s">
        <v>108</v>
      </c>
      <c r="B506" t="s">
        <v>176</v>
      </c>
      <c r="C506" s="140">
        <v>42460</v>
      </c>
      <c r="D506" s="141">
        <v>0</v>
      </c>
      <c r="E506" t="s">
        <v>108</v>
      </c>
      <c r="F506" t="s">
        <v>110</v>
      </c>
      <c r="G506" s="142">
        <v>2016</v>
      </c>
      <c r="H506" s="143">
        <v>9</v>
      </c>
      <c r="I506" s="144">
        <v>42460</v>
      </c>
      <c r="J506" t="s">
        <v>111</v>
      </c>
      <c r="L506" t="s">
        <v>110</v>
      </c>
      <c r="M506" t="s">
        <v>110</v>
      </c>
      <c r="O506" s="146">
        <v>0</v>
      </c>
      <c r="P506" t="s">
        <v>112</v>
      </c>
      <c r="R506" s="148">
        <v>42460</v>
      </c>
      <c r="S506" s="149">
        <v>54</v>
      </c>
      <c r="T506" s="150">
        <v>19370.62</v>
      </c>
      <c r="U506" s="151">
        <v>19370.62</v>
      </c>
      <c r="V506" s="152">
        <v>0</v>
      </c>
      <c r="W506" t="s">
        <v>113</v>
      </c>
      <c r="Y506" t="s">
        <v>114</v>
      </c>
      <c r="Z506" t="s">
        <v>114</v>
      </c>
      <c r="AA506" t="s">
        <v>114</v>
      </c>
      <c r="AB506" t="s">
        <v>115</v>
      </c>
      <c r="AC506" t="s">
        <v>116</v>
      </c>
      <c r="AD506" t="s">
        <v>110</v>
      </c>
      <c r="AE506" t="s">
        <v>110</v>
      </c>
      <c r="AH506" s="153">
        <v>0</v>
      </c>
      <c r="AI506" s="154">
        <v>42460</v>
      </c>
      <c r="AJ506" s="155">
        <v>1031594</v>
      </c>
      <c r="AK506" s="156">
        <v>1031594.1</v>
      </c>
      <c r="AL506" s="157">
        <v>42460</v>
      </c>
      <c r="AM506" s="158">
        <v>0</v>
      </c>
      <c r="AN506" t="s">
        <v>117</v>
      </c>
      <c r="AO506" s="159">
        <v>42460.326886574076</v>
      </c>
      <c r="AP506" t="s">
        <v>177</v>
      </c>
      <c r="AQ506" t="s">
        <v>119</v>
      </c>
      <c r="AR506" t="s">
        <v>119</v>
      </c>
      <c r="AT506" s="160">
        <v>42460</v>
      </c>
      <c r="AU506" s="161">
        <v>1</v>
      </c>
      <c r="AV506" s="162">
        <v>1</v>
      </c>
      <c r="AW506" t="s">
        <v>120</v>
      </c>
      <c r="AZ506" s="163">
        <v>42460</v>
      </c>
      <c r="BB506" t="s">
        <v>121</v>
      </c>
      <c r="BC506" t="s">
        <v>114</v>
      </c>
      <c r="BD506" t="s">
        <v>122</v>
      </c>
      <c r="BE506" t="s">
        <v>110</v>
      </c>
      <c r="BH506" t="s">
        <v>122</v>
      </c>
      <c r="BL506" t="s">
        <v>110</v>
      </c>
      <c r="BM506" s="165">
        <v>42460</v>
      </c>
      <c r="BO506" t="s">
        <v>110</v>
      </c>
      <c r="BP506" t="s">
        <v>123</v>
      </c>
      <c r="BS506" s="166">
        <v>42460.315682870372</v>
      </c>
      <c r="BU506" t="s">
        <v>110</v>
      </c>
      <c r="BV506" t="s">
        <v>177</v>
      </c>
      <c r="BW506" t="s">
        <v>110</v>
      </c>
      <c r="BZ506" t="s">
        <v>108</v>
      </c>
      <c r="CA506" t="s">
        <v>176</v>
      </c>
      <c r="CB506" s="167">
        <v>42460</v>
      </c>
      <c r="CC506" s="168">
        <v>0</v>
      </c>
      <c r="CD506" s="169">
        <v>53</v>
      </c>
      <c r="CE506" t="s">
        <v>111</v>
      </c>
      <c r="CH506" t="s">
        <v>146</v>
      </c>
      <c r="CI506" t="s">
        <v>125</v>
      </c>
      <c r="CL506" t="s">
        <v>126</v>
      </c>
      <c r="CM506" t="s">
        <v>137</v>
      </c>
      <c r="CO506" t="s">
        <v>128</v>
      </c>
      <c r="CU506" t="s">
        <v>119</v>
      </c>
      <c r="CV506" t="s">
        <v>108</v>
      </c>
      <c r="CW506" t="s">
        <v>129</v>
      </c>
      <c r="CX506" t="s">
        <v>138</v>
      </c>
      <c r="CY506" t="s">
        <v>139</v>
      </c>
      <c r="DD506" s="170">
        <v>312</v>
      </c>
      <c r="DE506" t="s">
        <v>110</v>
      </c>
      <c r="DF506" s="171">
        <v>0</v>
      </c>
      <c r="DH506" s="172">
        <v>0</v>
      </c>
      <c r="DI506" t="s">
        <v>177</v>
      </c>
      <c r="DJ506" t="s">
        <v>116</v>
      </c>
      <c r="DK506" s="173">
        <v>42460</v>
      </c>
      <c r="DL506" t="s">
        <v>119</v>
      </c>
      <c r="DN506" s="174">
        <v>312</v>
      </c>
      <c r="DO506" s="175">
        <v>1</v>
      </c>
      <c r="DP506" s="176">
        <v>1</v>
      </c>
      <c r="DQ506" s="177">
        <v>1031594</v>
      </c>
      <c r="DT506" s="178">
        <v>42460</v>
      </c>
      <c r="DV506" t="s">
        <v>120</v>
      </c>
      <c r="DW506" s="179">
        <v>42460</v>
      </c>
      <c r="DX506" t="s">
        <v>110</v>
      </c>
      <c r="DY506" s="180">
        <v>42460</v>
      </c>
      <c r="DZ506" t="s">
        <v>116</v>
      </c>
      <c r="EC506" t="s">
        <v>123</v>
      </c>
      <c r="ED506" s="181">
        <v>0</v>
      </c>
      <c r="EE506" s="182">
        <v>0</v>
      </c>
      <c r="EG506" t="s">
        <v>132</v>
      </c>
      <c r="EJ506" t="str">
        <f t="shared" si="15"/>
        <v>726900018000</v>
      </c>
    </row>
    <row r="507" spans="1:140" hidden="1" x14ac:dyDescent="0.25">
      <c r="A507" t="s">
        <v>108</v>
      </c>
      <c r="B507" t="s">
        <v>176</v>
      </c>
      <c r="C507" s="140">
        <v>42460</v>
      </c>
      <c r="D507" s="141">
        <v>0</v>
      </c>
      <c r="E507" t="s">
        <v>108</v>
      </c>
      <c r="F507" t="s">
        <v>110</v>
      </c>
      <c r="G507" s="142">
        <v>2016</v>
      </c>
      <c r="H507" s="143">
        <v>9</v>
      </c>
      <c r="I507" s="144">
        <v>42460</v>
      </c>
      <c r="J507" t="s">
        <v>111</v>
      </c>
      <c r="L507" t="s">
        <v>110</v>
      </c>
      <c r="M507" t="s">
        <v>110</v>
      </c>
      <c r="O507" s="146">
        <v>0</v>
      </c>
      <c r="P507" t="s">
        <v>112</v>
      </c>
      <c r="R507" s="148">
        <v>42460</v>
      </c>
      <c r="S507" s="149">
        <v>54</v>
      </c>
      <c r="T507" s="150">
        <v>19370.62</v>
      </c>
      <c r="U507" s="151">
        <v>19370.62</v>
      </c>
      <c r="V507" s="152">
        <v>0</v>
      </c>
      <c r="W507" t="s">
        <v>113</v>
      </c>
      <c r="Y507" t="s">
        <v>114</v>
      </c>
      <c r="Z507" t="s">
        <v>114</v>
      </c>
      <c r="AA507" t="s">
        <v>114</v>
      </c>
      <c r="AB507" t="s">
        <v>115</v>
      </c>
      <c r="AC507" t="s">
        <v>116</v>
      </c>
      <c r="AD507" t="s">
        <v>110</v>
      </c>
      <c r="AE507" t="s">
        <v>110</v>
      </c>
      <c r="AH507" s="153">
        <v>0</v>
      </c>
      <c r="AI507" s="154">
        <v>42460</v>
      </c>
      <c r="AJ507" s="155">
        <v>1031594</v>
      </c>
      <c r="AK507" s="156">
        <v>1031594.1</v>
      </c>
      <c r="AL507" s="157">
        <v>42460</v>
      </c>
      <c r="AM507" s="158">
        <v>0</v>
      </c>
      <c r="AN507" t="s">
        <v>117</v>
      </c>
      <c r="AO507" s="159">
        <v>42460.326886574076</v>
      </c>
      <c r="AP507" t="s">
        <v>177</v>
      </c>
      <c r="AQ507" t="s">
        <v>119</v>
      </c>
      <c r="AR507" t="s">
        <v>119</v>
      </c>
      <c r="AT507" s="160">
        <v>42460</v>
      </c>
      <c r="AU507" s="161">
        <v>1</v>
      </c>
      <c r="AV507" s="162">
        <v>1</v>
      </c>
      <c r="AW507" t="s">
        <v>120</v>
      </c>
      <c r="AZ507" s="163">
        <v>42460</v>
      </c>
      <c r="BB507" t="s">
        <v>121</v>
      </c>
      <c r="BC507" t="s">
        <v>114</v>
      </c>
      <c r="BD507" t="s">
        <v>122</v>
      </c>
      <c r="BE507" t="s">
        <v>110</v>
      </c>
      <c r="BH507" t="s">
        <v>122</v>
      </c>
      <c r="BL507" t="s">
        <v>110</v>
      </c>
      <c r="BM507" s="165">
        <v>42460</v>
      </c>
      <c r="BO507" t="s">
        <v>110</v>
      </c>
      <c r="BP507" t="s">
        <v>123</v>
      </c>
      <c r="BS507" s="166">
        <v>42460.315682870372</v>
      </c>
      <c r="BU507" t="s">
        <v>110</v>
      </c>
      <c r="BV507" t="s">
        <v>177</v>
      </c>
      <c r="BW507" t="s">
        <v>110</v>
      </c>
      <c r="BZ507" t="s">
        <v>108</v>
      </c>
      <c r="CA507" t="s">
        <v>176</v>
      </c>
      <c r="CB507" s="167">
        <v>42460</v>
      </c>
      <c r="CC507" s="168">
        <v>0</v>
      </c>
      <c r="CD507" s="169">
        <v>54</v>
      </c>
      <c r="CE507" t="s">
        <v>111</v>
      </c>
      <c r="CH507" t="s">
        <v>146</v>
      </c>
      <c r="CI507" t="s">
        <v>125</v>
      </c>
      <c r="CL507" t="s">
        <v>126</v>
      </c>
      <c r="CM507" t="s">
        <v>127</v>
      </c>
      <c r="CO507" t="s">
        <v>128</v>
      </c>
      <c r="CU507" t="s">
        <v>119</v>
      </c>
      <c r="CV507" t="s">
        <v>108</v>
      </c>
      <c r="CW507" t="s">
        <v>129</v>
      </c>
      <c r="CX507" t="s">
        <v>130</v>
      </c>
      <c r="DD507" s="170">
        <v>20.16</v>
      </c>
      <c r="DE507" t="s">
        <v>110</v>
      </c>
      <c r="DF507" s="171">
        <v>0</v>
      </c>
      <c r="DH507" s="172">
        <v>0</v>
      </c>
      <c r="DI507" t="s">
        <v>177</v>
      </c>
      <c r="DJ507" t="s">
        <v>116</v>
      </c>
      <c r="DK507" s="173">
        <v>42460</v>
      </c>
      <c r="DL507" t="s">
        <v>119</v>
      </c>
      <c r="DN507" s="174">
        <v>20.16</v>
      </c>
      <c r="DO507" s="175">
        <v>1</v>
      </c>
      <c r="DP507" s="176">
        <v>1</v>
      </c>
      <c r="DQ507" s="177">
        <v>1031594</v>
      </c>
      <c r="DT507" s="178">
        <v>42460</v>
      </c>
      <c r="DV507" t="s">
        <v>120</v>
      </c>
      <c r="DW507" s="179">
        <v>42460</v>
      </c>
      <c r="DX507" t="s">
        <v>110</v>
      </c>
      <c r="DY507" s="180">
        <v>42460</v>
      </c>
      <c r="DZ507" t="s">
        <v>116</v>
      </c>
      <c r="EC507" t="s">
        <v>123</v>
      </c>
      <c r="ED507" s="181">
        <v>0</v>
      </c>
      <c r="EE507" s="182">
        <v>0</v>
      </c>
      <c r="EG507" t="s">
        <v>132</v>
      </c>
      <c r="EJ507" t="str">
        <f t="shared" si="15"/>
        <v>726900099000</v>
      </c>
    </row>
    <row r="508" spans="1:140" x14ac:dyDescent="0.25">
      <c r="A508" s="197" t="s">
        <v>0</v>
      </c>
      <c r="B508" s="199" t="s">
        <v>1</v>
      </c>
      <c r="C508" s="200" t="s">
        <v>2</v>
      </c>
      <c r="D508" s="202" t="s">
        <v>3</v>
      </c>
      <c r="E508" s="204" t="s">
        <v>0</v>
      </c>
      <c r="F508" s="205" t="s">
        <v>4</v>
      </c>
      <c r="G508" s="206" t="s">
        <v>5</v>
      </c>
      <c r="H508" s="207" t="s">
        <v>6</v>
      </c>
      <c r="I508" s="208" t="s">
        <v>7</v>
      </c>
      <c r="J508" s="209" t="s">
        <v>8</v>
      </c>
      <c r="K508" s="210" t="s">
        <v>9</v>
      </c>
      <c r="L508" s="211" t="s">
        <v>10</v>
      </c>
      <c r="M508" s="212" t="s">
        <v>11</v>
      </c>
      <c r="N508" s="213" t="s">
        <v>2</v>
      </c>
      <c r="O508" s="214" t="s">
        <v>6</v>
      </c>
      <c r="P508" s="215" t="s">
        <v>12</v>
      </c>
      <c r="Q508" s="216" t="s">
        <v>12</v>
      </c>
      <c r="R508" s="217" t="s">
        <v>13</v>
      </c>
      <c r="S508" s="218" t="s">
        <v>14</v>
      </c>
      <c r="T508" s="219" t="s">
        <v>15</v>
      </c>
      <c r="U508" s="221" t="s">
        <v>16</v>
      </c>
      <c r="V508" s="222" t="s">
        <v>17</v>
      </c>
      <c r="W508" s="224" t="s">
        <v>18</v>
      </c>
      <c r="X508" s="225" t="s">
        <v>19</v>
      </c>
      <c r="Y508" s="226" t="s">
        <v>20</v>
      </c>
      <c r="Z508" s="227" t="s">
        <v>21</v>
      </c>
      <c r="AA508" s="228" t="s">
        <v>22</v>
      </c>
      <c r="AB508" s="229" t="s">
        <v>23</v>
      </c>
      <c r="AC508" s="230" t="s">
        <v>24</v>
      </c>
      <c r="AD508" s="231" t="s">
        <v>25</v>
      </c>
      <c r="AE508" s="232" t="s">
        <v>26</v>
      </c>
      <c r="AF508" s="233" t="s">
        <v>27</v>
      </c>
      <c r="AG508" s="234" t="s">
        <v>28</v>
      </c>
      <c r="AH508" s="235" t="s">
        <v>29</v>
      </c>
      <c r="AI508" s="236" t="s">
        <v>30</v>
      </c>
      <c r="AJ508" s="237" t="s">
        <v>31</v>
      </c>
      <c r="AK508" s="238" t="s">
        <v>31</v>
      </c>
      <c r="AL508" s="240" t="s">
        <v>32</v>
      </c>
      <c r="AM508" s="241" t="s">
        <v>33</v>
      </c>
      <c r="AN508" s="242" t="s">
        <v>34</v>
      </c>
      <c r="AO508" s="243" t="s">
        <v>35</v>
      </c>
      <c r="AP508" s="245" t="s">
        <v>36</v>
      </c>
      <c r="AQ508" s="246" t="s">
        <v>37</v>
      </c>
      <c r="AR508" s="247" t="s">
        <v>37</v>
      </c>
      <c r="AS508" s="248" t="s">
        <v>38</v>
      </c>
      <c r="AT508" s="249" t="s">
        <v>39</v>
      </c>
      <c r="AU508" s="250" t="s">
        <v>40</v>
      </c>
      <c r="AV508" s="252" t="s">
        <v>41</v>
      </c>
      <c r="AW508" s="253" t="s">
        <v>42</v>
      </c>
      <c r="AX508" s="254" t="s">
        <v>43</v>
      </c>
      <c r="AY508" s="255" t="s">
        <v>44</v>
      </c>
      <c r="AZ508" s="256" t="s">
        <v>45</v>
      </c>
      <c r="BA508" s="257" t="s">
        <v>23</v>
      </c>
      <c r="BB508" s="258" t="s">
        <v>46</v>
      </c>
      <c r="BC508" s="259" t="s">
        <v>47</v>
      </c>
      <c r="BD508" s="260" t="s">
        <v>48</v>
      </c>
      <c r="BE508" s="261" t="s">
        <v>49</v>
      </c>
      <c r="BF508" s="262" t="s">
        <v>34</v>
      </c>
      <c r="BG508" s="263" t="s">
        <v>35</v>
      </c>
      <c r="BH508" s="264" t="s">
        <v>50</v>
      </c>
      <c r="BI508" s="265" t="s">
        <v>51</v>
      </c>
      <c r="BJ508" s="266" t="s">
        <v>52</v>
      </c>
      <c r="BK508" s="267" t="s">
        <v>53</v>
      </c>
      <c r="BL508" s="268" t="s">
        <v>54</v>
      </c>
      <c r="BM508" s="269" t="s">
        <v>55</v>
      </c>
      <c r="BN508" s="270" t="s">
        <v>56</v>
      </c>
      <c r="BO508" s="271" t="s">
        <v>57</v>
      </c>
      <c r="BP508" s="272" t="s">
        <v>58</v>
      </c>
      <c r="BQ508" s="273" t="s">
        <v>59</v>
      </c>
      <c r="BR508" s="274" t="s">
        <v>60</v>
      </c>
      <c r="BS508" s="275" t="s">
        <v>61</v>
      </c>
      <c r="BT508" s="276" t="s">
        <v>62</v>
      </c>
      <c r="BU508" s="277" t="s">
        <v>63</v>
      </c>
      <c r="BV508" s="278" t="s">
        <v>64</v>
      </c>
      <c r="BW508" s="279" t="s">
        <v>65</v>
      </c>
      <c r="BX508" s="280" t="s">
        <v>66</v>
      </c>
      <c r="BY508" s="281" t="s">
        <v>67</v>
      </c>
      <c r="BZ508" s="282" t="s">
        <v>0</v>
      </c>
      <c r="CA508" s="283" t="s">
        <v>1</v>
      </c>
      <c r="CB508" s="284" t="s">
        <v>2</v>
      </c>
      <c r="CC508" s="285" t="s">
        <v>3</v>
      </c>
      <c r="CD508" s="286" t="s">
        <v>68</v>
      </c>
      <c r="CE508" s="287" t="s">
        <v>9</v>
      </c>
      <c r="CF508" s="288" t="s">
        <v>69</v>
      </c>
      <c r="CG508" s="289" t="s">
        <v>70</v>
      </c>
      <c r="CH508" s="290" t="s">
        <v>71</v>
      </c>
      <c r="CI508" s="291" t="s">
        <v>72</v>
      </c>
      <c r="CJ508" s="292" t="s">
        <v>73</v>
      </c>
      <c r="CK508" s="293" t="s">
        <v>74</v>
      </c>
      <c r="CL508" s="294" t="s">
        <v>75</v>
      </c>
      <c r="CM508" s="295" t="s">
        <v>76</v>
      </c>
      <c r="CN508" s="296" t="s">
        <v>77</v>
      </c>
      <c r="CO508" s="297" t="s">
        <v>78</v>
      </c>
      <c r="CP508" s="298" t="s">
        <v>79</v>
      </c>
      <c r="CQ508" s="299" t="s">
        <v>80</v>
      </c>
      <c r="CR508" s="300" t="s">
        <v>53</v>
      </c>
      <c r="CS508" s="301" t="s">
        <v>81</v>
      </c>
      <c r="CT508" s="302" t="s">
        <v>82</v>
      </c>
      <c r="CU508" s="303" t="s">
        <v>37</v>
      </c>
      <c r="CV508" s="304" t="s">
        <v>83</v>
      </c>
      <c r="CW508" s="305" t="s">
        <v>84</v>
      </c>
      <c r="CX508" s="306" t="s">
        <v>85</v>
      </c>
      <c r="CY508" s="307" t="s">
        <v>86</v>
      </c>
      <c r="CZ508" s="308" t="s">
        <v>87</v>
      </c>
      <c r="DA508" s="309" t="s">
        <v>88</v>
      </c>
      <c r="DB508" s="310" t="s">
        <v>89</v>
      </c>
      <c r="DC508" s="311" t="s">
        <v>90</v>
      </c>
      <c r="DD508" s="312" t="s">
        <v>91</v>
      </c>
      <c r="DE508" s="313" t="s">
        <v>92</v>
      </c>
      <c r="DF508" s="314" t="s">
        <v>93</v>
      </c>
      <c r="DG508" s="315" t="s">
        <v>94</v>
      </c>
      <c r="DH508" s="316" t="s">
        <v>95</v>
      </c>
      <c r="DI508" s="317" t="s">
        <v>96</v>
      </c>
      <c r="DJ508" s="318" t="s">
        <v>23</v>
      </c>
      <c r="DK508" s="319" t="s">
        <v>97</v>
      </c>
      <c r="DL508" s="320" t="s">
        <v>37</v>
      </c>
      <c r="DM508" s="321" t="s">
        <v>38</v>
      </c>
      <c r="DN508" s="322" t="s">
        <v>91</v>
      </c>
      <c r="DO508" s="323" t="s">
        <v>40</v>
      </c>
      <c r="DP508" s="324" t="s">
        <v>41</v>
      </c>
      <c r="DQ508" s="325" t="s">
        <v>31</v>
      </c>
      <c r="DR508" s="326" t="s">
        <v>43</v>
      </c>
      <c r="DS508" s="327" t="s">
        <v>44</v>
      </c>
      <c r="DT508" s="328" t="s">
        <v>45</v>
      </c>
      <c r="DU508" s="329" t="s">
        <v>23</v>
      </c>
      <c r="DV508" s="330" t="s">
        <v>18</v>
      </c>
      <c r="DW508" s="331" t="s">
        <v>98</v>
      </c>
      <c r="DX508" s="332" t="s">
        <v>47</v>
      </c>
      <c r="DY508" s="333" t="s">
        <v>99</v>
      </c>
      <c r="DZ508" s="334" t="s">
        <v>100</v>
      </c>
      <c r="EA508" s="335" t="s">
        <v>101</v>
      </c>
      <c r="EB508" s="336" t="s">
        <v>102</v>
      </c>
      <c r="EC508" s="337" t="s">
        <v>103</v>
      </c>
      <c r="ED508" s="338" t="s">
        <v>104</v>
      </c>
      <c r="EE508" s="339" t="s">
        <v>105</v>
      </c>
      <c r="EF508" s="340" t="s">
        <v>106</v>
      </c>
      <c r="EG508" s="341" t="s">
        <v>107</v>
      </c>
      <c r="EH508" s="342" t="s">
        <v>66</v>
      </c>
      <c r="EI508" s="343" t="s">
        <v>67</v>
      </c>
      <c r="EJ508" s="197" t="s">
        <v>192</v>
      </c>
    </row>
    <row r="509" spans="1:140" hidden="1" x14ac:dyDescent="0.25">
      <c r="A509" t="s">
        <v>108</v>
      </c>
      <c r="B509" t="s">
        <v>179</v>
      </c>
      <c r="C509" s="140">
        <v>42474</v>
      </c>
      <c r="D509" s="141">
        <v>0</v>
      </c>
      <c r="E509" t="s">
        <v>108</v>
      </c>
      <c r="F509" t="s">
        <v>110</v>
      </c>
      <c r="G509" s="142">
        <v>2016</v>
      </c>
      <c r="H509" s="143">
        <v>10</v>
      </c>
      <c r="I509" s="144">
        <v>42474</v>
      </c>
      <c r="J509" t="s">
        <v>111</v>
      </c>
      <c r="L509" t="s">
        <v>110</v>
      </c>
      <c r="M509" t="s">
        <v>110</v>
      </c>
      <c r="O509" s="146">
        <v>0</v>
      </c>
      <c r="P509" t="s">
        <v>112</v>
      </c>
      <c r="R509" s="148">
        <v>42474</v>
      </c>
      <c r="S509" s="149">
        <v>66</v>
      </c>
      <c r="T509" s="150">
        <v>16387.599999999999</v>
      </c>
      <c r="U509" s="151">
        <v>16387.599999999999</v>
      </c>
      <c r="V509" s="152">
        <v>0</v>
      </c>
      <c r="W509" t="s">
        <v>113</v>
      </c>
      <c r="Y509" t="s">
        <v>114</v>
      </c>
      <c r="Z509" t="s">
        <v>114</v>
      </c>
      <c r="AA509" t="s">
        <v>114</v>
      </c>
      <c r="AB509" t="s">
        <v>115</v>
      </c>
      <c r="AC509" t="s">
        <v>116</v>
      </c>
      <c r="AD509" t="s">
        <v>110</v>
      </c>
      <c r="AE509" t="s">
        <v>110</v>
      </c>
      <c r="AH509" s="153">
        <v>0</v>
      </c>
      <c r="AI509" s="154">
        <v>42474</v>
      </c>
      <c r="AJ509" s="155">
        <v>1102060</v>
      </c>
      <c r="AK509" s="156">
        <v>1102060.1000000001</v>
      </c>
      <c r="AL509" s="157">
        <v>42474</v>
      </c>
      <c r="AM509" s="158">
        <v>0</v>
      </c>
      <c r="AN509" t="s">
        <v>117</v>
      </c>
      <c r="AO509" s="159">
        <v>42474.531643518516</v>
      </c>
      <c r="AP509" t="s">
        <v>180</v>
      </c>
      <c r="AQ509" t="s">
        <v>119</v>
      </c>
      <c r="AR509" t="s">
        <v>119</v>
      </c>
      <c r="AT509" s="160">
        <v>42474</v>
      </c>
      <c r="AU509" s="161">
        <v>1</v>
      </c>
      <c r="AV509" s="162">
        <v>1</v>
      </c>
      <c r="AW509" t="s">
        <v>120</v>
      </c>
      <c r="AZ509" s="163">
        <v>42474</v>
      </c>
      <c r="BB509" t="s">
        <v>121</v>
      </c>
      <c r="BC509" t="s">
        <v>114</v>
      </c>
      <c r="BD509" t="s">
        <v>122</v>
      </c>
      <c r="BE509" t="s">
        <v>110</v>
      </c>
      <c r="BH509" t="s">
        <v>122</v>
      </c>
      <c r="BL509" t="s">
        <v>110</v>
      </c>
      <c r="BM509" s="165">
        <v>42474</v>
      </c>
      <c r="BO509" t="s">
        <v>110</v>
      </c>
      <c r="BP509" t="s">
        <v>123</v>
      </c>
      <c r="BS509" s="166">
        <v>42474.517766203702</v>
      </c>
      <c r="BU509" t="s">
        <v>110</v>
      </c>
      <c r="BV509" t="s">
        <v>180</v>
      </c>
      <c r="BW509" t="s">
        <v>110</v>
      </c>
      <c r="BZ509" t="s">
        <v>108</v>
      </c>
      <c r="CA509" t="s">
        <v>179</v>
      </c>
      <c r="CB509" s="167">
        <v>42474</v>
      </c>
      <c r="CC509" s="168">
        <v>0</v>
      </c>
      <c r="CD509" s="169">
        <v>4</v>
      </c>
      <c r="CE509" t="s">
        <v>111</v>
      </c>
      <c r="CH509" t="s">
        <v>148</v>
      </c>
      <c r="CL509" t="s">
        <v>126</v>
      </c>
      <c r="CM509" t="s">
        <v>137</v>
      </c>
      <c r="CU509" t="s">
        <v>119</v>
      </c>
      <c r="DD509" s="170">
        <v>-620.16999999999996</v>
      </c>
      <c r="DE509" t="s">
        <v>110</v>
      </c>
      <c r="DF509" s="171">
        <v>0</v>
      </c>
      <c r="DH509" s="172">
        <v>0</v>
      </c>
      <c r="DI509" t="s">
        <v>180</v>
      </c>
      <c r="DJ509" t="s">
        <v>116</v>
      </c>
      <c r="DK509" s="173">
        <v>42474</v>
      </c>
      <c r="DL509" t="s">
        <v>119</v>
      </c>
      <c r="DN509" s="174">
        <v>-620.16999999999996</v>
      </c>
      <c r="DO509" s="175">
        <v>1</v>
      </c>
      <c r="DP509" s="176">
        <v>1</v>
      </c>
      <c r="DQ509" s="177">
        <v>1102060</v>
      </c>
      <c r="DT509" s="178">
        <v>42474</v>
      </c>
      <c r="DV509" t="s">
        <v>120</v>
      </c>
      <c r="DW509" s="179">
        <v>42474</v>
      </c>
      <c r="DX509" t="s">
        <v>110</v>
      </c>
      <c r="DY509" s="180">
        <v>42474</v>
      </c>
      <c r="DZ509" t="s">
        <v>116</v>
      </c>
      <c r="EC509" t="s">
        <v>123</v>
      </c>
      <c r="ED509" s="181">
        <v>0</v>
      </c>
      <c r="EE509" s="182">
        <v>0</v>
      </c>
      <c r="EG509" t="s">
        <v>132</v>
      </c>
      <c r="EJ509" t="str">
        <f t="shared" ref="EJ509:EJ540" si="16">CONCATENATE(CH509,CM509)</f>
        <v>205200018000</v>
      </c>
    </row>
    <row r="510" spans="1:140" hidden="1" x14ac:dyDescent="0.25">
      <c r="A510" t="s">
        <v>108</v>
      </c>
      <c r="B510" t="s">
        <v>179</v>
      </c>
      <c r="C510" s="140">
        <v>42474</v>
      </c>
      <c r="D510" s="141">
        <v>0</v>
      </c>
      <c r="E510" t="s">
        <v>108</v>
      </c>
      <c r="F510" t="s">
        <v>110</v>
      </c>
      <c r="G510" s="142">
        <v>2016</v>
      </c>
      <c r="H510" s="143">
        <v>10</v>
      </c>
      <c r="I510" s="144">
        <v>42474</v>
      </c>
      <c r="J510" t="s">
        <v>111</v>
      </c>
      <c r="L510" t="s">
        <v>110</v>
      </c>
      <c r="M510" t="s">
        <v>110</v>
      </c>
      <c r="O510" s="146">
        <v>0</v>
      </c>
      <c r="P510" t="s">
        <v>112</v>
      </c>
      <c r="R510" s="148">
        <v>42474</v>
      </c>
      <c r="S510" s="149">
        <v>66</v>
      </c>
      <c r="T510" s="150">
        <v>16387.599999999999</v>
      </c>
      <c r="U510" s="151">
        <v>16387.599999999999</v>
      </c>
      <c r="V510" s="152">
        <v>0</v>
      </c>
      <c r="W510" t="s">
        <v>113</v>
      </c>
      <c r="Y510" t="s">
        <v>114</v>
      </c>
      <c r="Z510" t="s">
        <v>114</v>
      </c>
      <c r="AA510" t="s">
        <v>114</v>
      </c>
      <c r="AB510" t="s">
        <v>115</v>
      </c>
      <c r="AC510" t="s">
        <v>116</v>
      </c>
      <c r="AD510" t="s">
        <v>110</v>
      </c>
      <c r="AE510" t="s">
        <v>110</v>
      </c>
      <c r="AH510" s="153">
        <v>0</v>
      </c>
      <c r="AI510" s="154">
        <v>42474</v>
      </c>
      <c r="AJ510" s="155">
        <v>1102060</v>
      </c>
      <c r="AK510" s="156">
        <v>1102060.1000000001</v>
      </c>
      <c r="AL510" s="157">
        <v>42474</v>
      </c>
      <c r="AM510" s="158">
        <v>0</v>
      </c>
      <c r="AN510" t="s">
        <v>117</v>
      </c>
      <c r="AO510" s="159">
        <v>42474.531643518516</v>
      </c>
      <c r="AP510" t="s">
        <v>180</v>
      </c>
      <c r="AQ510" t="s">
        <v>119</v>
      </c>
      <c r="AR510" t="s">
        <v>119</v>
      </c>
      <c r="AT510" s="160">
        <v>42474</v>
      </c>
      <c r="AU510" s="161">
        <v>1</v>
      </c>
      <c r="AV510" s="162">
        <v>1</v>
      </c>
      <c r="AW510" t="s">
        <v>120</v>
      </c>
      <c r="AZ510" s="163">
        <v>42474</v>
      </c>
      <c r="BB510" t="s">
        <v>121</v>
      </c>
      <c r="BC510" t="s">
        <v>114</v>
      </c>
      <c r="BD510" t="s">
        <v>122</v>
      </c>
      <c r="BE510" t="s">
        <v>110</v>
      </c>
      <c r="BH510" t="s">
        <v>122</v>
      </c>
      <c r="BL510" t="s">
        <v>110</v>
      </c>
      <c r="BM510" s="165">
        <v>42474</v>
      </c>
      <c r="BO510" t="s">
        <v>110</v>
      </c>
      <c r="BP510" t="s">
        <v>123</v>
      </c>
      <c r="BS510" s="166">
        <v>42474.517766203702</v>
      </c>
      <c r="BU510" t="s">
        <v>110</v>
      </c>
      <c r="BV510" t="s">
        <v>180</v>
      </c>
      <c r="BW510" t="s">
        <v>110</v>
      </c>
      <c r="BZ510" t="s">
        <v>108</v>
      </c>
      <c r="CA510" t="s">
        <v>179</v>
      </c>
      <c r="CB510" s="167">
        <v>42474</v>
      </c>
      <c r="CC510" s="168">
        <v>0</v>
      </c>
      <c r="CD510" s="169">
        <v>1</v>
      </c>
      <c r="CE510" t="s">
        <v>111</v>
      </c>
      <c r="CH510" t="s">
        <v>147</v>
      </c>
      <c r="CL510" t="s">
        <v>126</v>
      </c>
      <c r="CM510" t="s">
        <v>137</v>
      </c>
      <c r="CU510" t="s">
        <v>119</v>
      </c>
      <c r="DD510" s="170">
        <v>-5966.49</v>
      </c>
      <c r="DE510" t="s">
        <v>110</v>
      </c>
      <c r="DF510" s="171">
        <v>0</v>
      </c>
      <c r="DH510" s="172">
        <v>0</v>
      </c>
      <c r="DI510" t="s">
        <v>180</v>
      </c>
      <c r="DJ510" t="s">
        <v>116</v>
      </c>
      <c r="DK510" s="173">
        <v>42474</v>
      </c>
      <c r="DL510" t="s">
        <v>119</v>
      </c>
      <c r="DN510" s="174">
        <v>-5966.49</v>
      </c>
      <c r="DO510" s="175">
        <v>1</v>
      </c>
      <c r="DP510" s="176">
        <v>1</v>
      </c>
      <c r="DQ510" s="177">
        <v>1102060</v>
      </c>
      <c r="DT510" s="178">
        <v>42474</v>
      </c>
      <c r="DV510" t="s">
        <v>120</v>
      </c>
      <c r="DW510" s="179">
        <v>42474</v>
      </c>
      <c r="DX510" t="s">
        <v>110</v>
      </c>
      <c r="DY510" s="180">
        <v>42474</v>
      </c>
      <c r="DZ510" t="s">
        <v>116</v>
      </c>
      <c r="EC510" t="s">
        <v>123</v>
      </c>
      <c r="ED510" s="181">
        <v>0</v>
      </c>
      <c r="EE510" s="182">
        <v>0</v>
      </c>
      <c r="EF510" t="s">
        <v>123</v>
      </c>
      <c r="EG510" t="s">
        <v>132</v>
      </c>
      <c r="EJ510" t="str">
        <f t="shared" si="16"/>
        <v>100000018000</v>
      </c>
    </row>
    <row r="511" spans="1:140" hidden="1" x14ac:dyDescent="0.25">
      <c r="A511" t="s">
        <v>108</v>
      </c>
      <c r="B511" t="s">
        <v>179</v>
      </c>
      <c r="C511" s="140">
        <v>42474</v>
      </c>
      <c r="D511" s="141">
        <v>0</v>
      </c>
      <c r="E511" t="s">
        <v>108</v>
      </c>
      <c r="F511" t="s">
        <v>110</v>
      </c>
      <c r="G511" s="142">
        <v>2016</v>
      </c>
      <c r="H511" s="143">
        <v>10</v>
      </c>
      <c r="I511" s="144">
        <v>42474</v>
      </c>
      <c r="J511" t="s">
        <v>111</v>
      </c>
      <c r="L511" t="s">
        <v>110</v>
      </c>
      <c r="M511" t="s">
        <v>110</v>
      </c>
      <c r="O511" s="146">
        <v>0</v>
      </c>
      <c r="P511" t="s">
        <v>112</v>
      </c>
      <c r="R511" s="148">
        <v>42474</v>
      </c>
      <c r="S511" s="149">
        <v>66</v>
      </c>
      <c r="T511" s="150">
        <v>16387.599999999999</v>
      </c>
      <c r="U511" s="151">
        <v>16387.599999999999</v>
      </c>
      <c r="V511" s="152">
        <v>0</v>
      </c>
      <c r="W511" t="s">
        <v>113</v>
      </c>
      <c r="Y511" t="s">
        <v>114</v>
      </c>
      <c r="Z511" t="s">
        <v>114</v>
      </c>
      <c r="AA511" t="s">
        <v>114</v>
      </c>
      <c r="AB511" t="s">
        <v>115</v>
      </c>
      <c r="AC511" t="s">
        <v>116</v>
      </c>
      <c r="AD511" t="s">
        <v>110</v>
      </c>
      <c r="AE511" t="s">
        <v>110</v>
      </c>
      <c r="AH511" s="153">
        <v>0</v>
      </c>
      <c r="AI511" s="154">
        <v>42474</v>
      </c>
      <c r="AJ511" s="155">
        <v>1102060</v>
      </c>
      <c r="AK511" s="156">
        <v>1102060.1000000001</v>
      </c>
      <c r="AL511" s="157">
        <v>42474</v>
      </c>
      <c r="AM511" s="158">
        <v>0</v>
      </c>
      <c r="AN511" t="s">
        <v>117</v>
      </c>
      <c r="AO511" s="159">
        <v>42474.531643518516</v>
      </c>
      <c r="AP511" t="s">
        <v>180</v>
      </c>
      <c r="AQ511" t="s">
        <v>119</v>
      </c>
      <c r="AR511" t="s">
        <v>119</v>
      </c>
      <c r="AT511" s="160">
        <v>42474</v>
      </c>
      <c r="AU511" s="161">
        <v>1</v>
      </c>
      <c r="AV511" s="162">
        <v>1</v>
      </c>
      <c r="AW511" t="s">
        <v>120</v>
      </c>
      <c r="AZ511" s="163">
        <v>42474</v>
      </c>
      <c r="BB511" t="s">
        <v>121</v>
      </c>
      <c r="BC511" t="s">
        <v>114</v>
      </c>
      <c r="BD511" t="s">
        <v>122</v>
      </c>
      <c r="BE511" t="s">
        <v>110</v>
      </c>
      <c r="BH511" t="s">
        <v>122</v>
      </c>
      <c r="BL511" t="s">
        <v>110</v>
      </c>
      <c r="BM511" s="165">
        <v>42474</v>
      </c>
      <c r="BO511" t="s">
        <v>110</v>
      </c>
      <c r="BP511" t="s">
        <v>123</v>
      </c>
      <c r="BS511" s="166">
        <v>42474.517766203702</v>
      </c>
      <c r="BU511" t="s">
        <v>110</v>
      </c>
      <c r="BV511" t="s">
        <v>180</v>
      </c>
      <c r="BW511" t="s">
        <v>110</v>
      </c>
      <c r="BZ511" t="s">
        <v>108</v>
      </c>
      <c r="CA511" t="s">
        <v>179</v>
      </c>
      <c r="CB511" s="167">
        <v>42474</v>
      </c>
      <c r="CC511" s="168">
        <v>0</v>
      </c>
      <c r="CD511" s="169">
        <v>2</v>
      </c>
      <c r="CE511" t="s">
        <v>111</v>
      </c>
      <c r="CH511" t="s">
        <v>147</v>
      </c>
      <c r="CL511" t="s">
        <v>126</v>
      </c>
      <c r="CM511" t="s">
        <v>134</v>
      </c>
      <c r="CU511" t="s">
        <v>119</v>
      </c>
      <c r="DD511" s="170">
        <v>-818.96</v>
      </c>
      <c r="DE511" t="s">
        <v>110</v>
      </c>
      <c r="DF511" s="171">
        <v>0</v>
      </c>
      <c r="DH511" s="172">
        <v>0</v>
      </c>
      <c r="DI511" t="s">
        <v>180</v>
      </c>
      <c r="DJ511" t="s">
        <v>116</v>
      </c>
      <c r="DK511" s="173">
        <v>42474</v>
      </c>
      <c r="DL511" t="s">
        <v>119</v>
      </c>
      <c r="DN511" s="174">
        <v>-818.96</v>
      </c>
      <c r="DO511" s="175">
        <v>1</v>
      </c>
      <c r="DP511" s="176">
        <v>1</v>
      </c>
      <c r="DQ511" s="177">
        <v>1102060</v>
      </c>
      <c r="DT511" s="178">
        <v>42474</v>
      </c>
      <c r="DV511" t="s">
        <v>120</v>
      </c>
      <c r="DW511" s="179">
        <v>42474</v>
      </c>
      <c r="DX511" t="s">
        <v>110</v>
      </c>
      <c r="DY511" s="180">
        <v>42474</v>
      </c>
      <c r="DZ511" t="s">
        <v>116</v>
      </c>
      <c r="EC511" t="s">
        <v>123</v>
      </c>
      <c r="ED511" s="181">
        <v>0</v>
      </c>
      <c r="EE511" s="182">
        <v>0</v>
      </c>
      <c r="EG511" t="s">
        <v>132</v>
      </c>
      <c r="EJ511" t="str">
        <f t="shared" si="16"/>
        <v>100000019800</v>
      </c>
    </row>
    <row r="512" spans="1:140" hidden="1" x14ac:dyDescent="0.25">
      <c r="A512" t="s">
        <v>108</v>
      </c>
      <c r="B512" t="s">
        <v>179</v>
      </c>
      <c r="C512" s="140">
        <v>42474</v>
      </c>
      <c r="D512" s="141">
        <v>0</v>
      </c>
      <c r="E512" t="s">
        <v>108</v>
      </c>
      <c r="F512" t="s">
        <v>110</v>
      </c>
      <c r="G512" s="142">
        <v>2016</v>
      </c>
      <c r="H512" s="143">
        <v>10</v>
      </c>
      <c r="I512" s="144">
        <v>42474</v>
      </c>
      <c r="J512" t="s">
        <v>111</v>
      </c>
      <c r="L512" t="s">
        <v>110</v>
      </c>
      <c r="M512" t="s">
        <v>110</v>
      </c>
      <c r="O512" s="146">
        <v>0</v>
      </c>
      <c r="P512" t="s">
        <v>112</v>
      </c>
      <c r="R512" s="148">
        <v>42474</v>
      </c>
      <c r="S512" s="149">
        <v>66</v>
      </c>
      <c r="T512" s="150">
        <v>16387.599999999999</v>
      </c>
      <c r="U512" s="151">
        <v>16387.599999999999</v>
      </c>
      <c r="V512" s="152">
        <v>0</v>
      </c>
      <c r="W512" t="s">
        <v>113</v>
      </c>
      <c r="Y512" t="s">
        <v>114</v>
      </c>
      <c r="Z512" t="s">
        <v>114</v>
      </c>
      <c r="AA512" t="s">
        <v>114</v>
      </c>
      <c r="AB512" t="s">
        <v>115</v>
      </c>
      <c r="AC512" t="s">
        <v>116</v>
      </c>
      <c r="AD512" t="s">
        <v>110</v>
      </c>
      <c r="AE512" t="s">
        <v>110</v>
      </c>
      <c r="AH512" s="153">
        <v>0</v>
      </c>
      <c r="AI512" s="154">
        <v>42474</v>
      </c>
      <c r="AJ512" s="155">
        <v>1102060</v>
      </c>
      <c r="AK512" s="156">
        <v>1102060.1000000001</v>
      </c>
      <c r="AL512" s="157">
        <v>42474</v>
      </c>
      <c r="AM512" s="158">
        <v>0</v>
      </c>
      <c r="AN512" t="s">
        <v>117</v>
      </c>
      <c r="AO512" s="159">
        <v>42474.531643518516</v>
      </c>
      <c r="AP512" t="s">
        <v>180</v>
      </c>
      <c r="AQ512" t="s">
        <v>119</v>
      </c>
      <c r="AR512" t="s">
        <v>119</v>
      </c>
      <c r="AT512" s="160">
        <v>42474</v>
      </c>
      <c r="AU512" s="161">
        <v>1</v>
      </c>
      <c r="AV512" s="162">
        <v>1</v>
      </c>
      <c r="AW512" t="s">
        <v>120</v>
      </c>
      <c r="AZ512" s="163">
        <v>42474</v>
      </c>
      <c r="BB512" t="s">
        <v>121</v>
      </c>
      <c r="BC512" t="s">
        <v>114</v>
      </c>
      <c r="BD512" t="s">
        <v>122</v>
      </c>
      <c r="BE512" t="s">
        <v>110</v>
      </c>
      <c r="BH512" t="s">
        <v>122</v>
      </c>
      <c r="BL512" t="s">
        <v>110</v>
      </c>
      <c r="BM512" s="165">
        <v>42474</v>
      </c>
      <c r="BO512" t="s">
        <v>110</v>
      </c>
      <c r="BP512" t="s">
        <v>123</v>
      </c>
      <c r="BS512" s="166">
        <v>42474.517766203702</v>
      </c>
      <c r="BU512" t="s">
        <v>110</v>
      </c>
      <c r="BV512" t="s">
        <v>180</v>
      </c>
      <c r="BW512" t="s">
        <v>110</v>
      </c>
      <c r="BZ512" t="s">
        <v>108</v>
      </c>
      <c r="CA512" t="s">
        <v>179</v>
      </c>
      <c r="CB512" s="167">
        <v>42474</v>
      </c>
      <c r="CC512" s="168">
        <v>0</v>
      </c>
      <c r="CD512" s="169">
        <v>3</v>
      </c>
      <c r="CE512" t="s">
        <v>111</v>
      </c>
      <c r="CH512" t="s">
        <v>147</v>
      </c>
      <c r="CL512" t="s">
        <v>126</v>
      </c>
      <c r="CM512" t="s">
        <v>127</v>
      </c>
      <c r="CU512" t="s">
        <v>119</v>
      </c>
      <c r="DD512" s="170">
        <v>-1105.79</v>
      </c>
      <c r="DE512" t="s">
        <v>110</v>
      </c>
      <c r="DF512" s="171">
        <v>0</v>
      </c>
      <c r="DH512" s="172">
        <v>0</v>
      </c>
      <c r="DI512" t="s">
        <v>180</v>
      </c>
      <c r="DJ512" t="s">
        <v>116</v>
      </c>
      <c r="DK512" s="173">
        <v>42474</v>
      </c>
      <c r="DL512" t="s">
        <v>119</v>
      </c>
      <c r="DN512" s="174">
        <v>-1105.79</v>
      </c>
      <c r="DO512" s="175">
        <v>1</v>
      </c>
      <c r="DP512" s="176">
        <v>1</v>
      </c>
      <c r="DQ512" s="177">
        <v>1102060</v>
      </c>
      <c r="DT512" s="178">
        <v>42474</v>
      </c>
      <c r="DV512" t="s">
        <v>120</v>
      </c>
      <c r="DW512" s="179">
        <v>42474</v>
      </c>
      <c r="DX512" t="s">
        <v>110</v>
      </c>
      <c r="DY512" s="180">
        <v>42474</v>
      </c>
      <c r="DZ512" t="s">
        <v>116</v>
      </c>
      <c r="EC512" t="s">
        <v>123</v>
      </c>
      <c r="ED512" s="181">
        <v>0</v>
      </c>
      <c r="EE512" s="182">
        <v>0</v>
      </c>
      <c r="EG512" t="s">
        <v>132</v>
      </c>
      <c r="EJ512" t="str">
        <f t="shared" si="16"/>
        <v>100000099000</v>
      </c>
    </row>
    <row r="513" spans="1:140" hidden="1" x14ac:dyDescent="0.25">
      <c r="A513" t="s">
        <v>108</v>
      </c>
      <c r="B513" t="s">
        <v>179</v>
      </c>
      <c r="C513" s="140">
        <v>42474</v>
      </c>
      <c r="D513" s="141">
        <v>0</v>
      </c>
      <c r="E513" t="s">
        <v>108</v>
      </c>
      <c r="F513" t="s">
        <v>110</v>
      </c>
      <c r="G513" s="142">
        <v>2016</v>
      </c>
      <c r="H513" s="143">
        <v>10</v>
      </c>
      <c r="I513" s="144">
        <v>42474</v>
      </c>
      <c r="J513" t="s">
        <v>111</v>
      </c>
      <c r="L513" t="s">
        <v>110</v>
      </c>
      <c r="M513" t="s">
        <v>110</v>
      </c>
      <c r="O513" s="146">
        <v>0</v>
      </c>
      <c r="P513" t="s">
        <v>112</v>
      </c>
      <c r="R513" s="148">
        <v>42474</v>
      </c>
      <c r="S513" s="149">
        <v>66</v>
      </c>
      <c r="T513" s="150">
        <v>16387.599999999999</v>
      </c>
      <c r="U513" s="151">
        <v>16387.599999999999</v>
      </c>
      <c r="V513" s="152">
        <v>0</v>
      </c>
      <c r="W513" t="s">
        <v>113</v>
      </c>
      <c r="Y513" t="s">
        <v>114</v>
      </c>
      <c r="Z513" t="s">
        <v>114</v>
      </c>
      <c r="AA513" t="s">
        <v>114</v>
      </c>
      <c r="AB513" t="s">
        <v>115</v>
      </c>
      <c r="AC513" t="s">
        <v>116</v>
      </c>
      <c r="AD513" t="s">
        <v>110</v>
      </c>
      <c r="AE513" t="s">
        <v>110</v>
      </c>
      <c r="AH513" s="153">
        <v>0</v>
      </c>
      <c r="AI513" s="154">
        <v>42474</v>
      </c>
      <c r="AJ513" s="155">
        <v>1102060</v>
      </c>
      <c r="AK513" s="156">
        <v>1102060.1000000001</v>
      </c>
      <c r="AL513" s="157">
        <v>42474</v>
      </c>
      <c r="AM513" s="158">
        <v>0</v>
      </c>
      <c r="AN513" t="s">
        <v>117</v>
      </c>
      <c r="AO513" s="159">
        <v>42474.531643518516</v>
      </c>
      <c r="AP513" t="s">
        <v>180</v>
      </c>
      <c r="AQ513" t="s">
        <v>119</v>
      </c>
      <c r="AR513" t="s">
        <v>119</v>
      </c>
      <c r="AT513" s="160">
        <v>42474</v>
      </c>
      <c r="AU513" s="161">
        <v>1</v>
      </c>
      <c r="AV513" s="162">
        <v>1</v>
      </c>
      <c r="AW513" t="s">
        <v>120</v>
      </c>
      <c r="AZ513" s="163">
        <v>42474</v>
      </c>
      <c r="BB513" t="s">
        <v>121</v>
      </c>
      <c r="BC513" t="s">
        <v>114</v>
      </c>
      <c r="BD513" t="s">
        <v>122</v>
      </c>
      <c r="BE513" t="s">
        <v>110</v>
      </c>
      <c r="BH513" t="s">
        <v>122</v>
      </c>
      <c r="BL513" t="s">
        <v>110</v>
      </c>
      <c r="BM513" s="165">
        <v>42474</v>
      </c>
      <c r="BO513" t="s">
        <v>110</v>
      </c>
      <c r="BP513" t="s">
        <v>123</v>
      </c>
      <c r="BS513" s="166">
        <v>42474.517766203702</v>
      </c>
      <c r="BU513" t="s">
        <v>110</v>
      </c>
      <c r="BV513" t="s">
        <v>180</v>
      </c>
      <c r="BW513" t="s">
        <v>110</v>
      </c>
      <c r="BZ513" t="s">
        <v>108</v>
      </c>
      <c r="CA513" t="s">
        <v>179</v>
      </c>
      <c r="CB513" s="167">
        <v>42474</v>
      </c>
      <c r="CC513" s="168">
        <v>0</v>
      </c>
      <c r="CD513" s="169">
        <v>5</v>
      </c>
      <c r="CE513" t="s">
        <v>111</v>
      </c>
      <c r="CH513" t="s">
        <v>148</v>
      </c>
      <c r="CL513" t="s">
        <v>126</v>
      </c>
      <c r="CM513" t="s">
        <v>134</v>
      </c>
      <c r="CU513" t="s">
        <v>119</v>
      </c>
      <c r="DD513" s="170">
        <v>-87.94</v>
      </c>
      <c r="DE513" t="s">
        <v>110</v>
      </c>
      <c r="DF513" s="171">
        <v>0</v>
      </c>
      <c r="DH513" s="172">
        <v>0</v>
      </c>
      <c r="DI513" t="s">
        <v>180</v>
      </c>
      <c r="DJ513" t="s">
        <v>116</v>
      </c>
      <c r="DK513" s="173">
        <v>42474</v>
      </c>
      <c r="DL513" t="s">
        <v>119</v>
      </c>
      <c r="DN513" s="174">
        <v>-87.94</v>
      </c>
      <c r="DO513" s="175">
        <v>1</v>
      </c>
      <c r="DP513" s="176">
        <v>1</v>
      </c>
      <c r="DQ513" s="177">
        <v>1102060</v>
      </c>
      <c r="DT513" s="178">
        <v>42474</v>
      </c>
      <c r="DV513" t="s">
        <v>120</v>
      </c>
      <c r="DW513" s="179">
        <v>42474</v>
      </c>
      <c r="DX513" t="s">
        <v>110</v>
      </c>
      <c r="DY513" s="180">
        <v>42474</v>
      </c>
      <c r="DZ513" t="s">
        <v>116</v>
      </c>
      <c r="EC513" t="s">
        <v>123</v>
      </c>
      <c r="ED513" s="181">
        <v>0</v>
      </c>
      <c r="EE513" s="182">
        <v>0</v>
      </c>
      <c r="EG513" t="s">
        <v>132</v>
      </c>
      <c r="EJ513" t="str">
        <f t="shared" si="16"/>
        <v>205200019800</v>
      </c>
    </row>
    <row r="514" spans="1:140" hidden="1" x14ac:dyDescent="0.25">
      <c r="A514" t="s">
        <v>108</v>
      </c>
      <c r="B514" t="s">
        <v>179</v>
      </c>
      <c r="C514" s="140">
        <v>42474</v>
      </c>
      <c r="D514" s="141">
        <v>0</v>
      </c>
      <c r="E514" t="s">
        <v>108</v>
      </c>
      <c r="F514" t="s">
        <v>110</v>
      </c>
      <c r="G514" s="142">
        <v>2016</v>
      </c>
      <c r="H514" s="143">
        <v>10</v>
      </c>
      <c r="I514" s="144">
        <v>42474</v>
      </c>
      <c r="J514" t="s">
        <v>111</v>
      </c>
      <c r="L514" t="s">
        <v>110</v>
      </c>
      <c r="M514" t="s">
        <v>110</v>
      </c>
      <c r="O514" s="146">
        <v>0</v>
      </c>
      <c r="P514" t="s">
        <v>112</v>
      </c>
      <c r="R514" s="148">
        <v>42474</v>
      </c>
      <c r="S514" s="149">
        <v>66</v>
      </c>
      <c r="T514" s="150">
        <v>16387.599999999999</v>
      </c>
      <c r="U514" s="151">
        <v>16387.599999999999</v>
      </c>
      <c r="V514" s="152">
        <v>0</v>
      </c>
      <c r="W514" t="s">
        <v>113</v>
      </c>
      <c r="Y514" t="s">
        <v>114</v>
      </c>
      <c r="Z514" t="s">
        <v>114</v>
      </c>
      <c r="AA514" t="s">
        <v>114</v>
      </c>
      <c r="AB514" t="s">
        <v>115</v>
      </c>
      <c r="AC514" t="s">
        <v>116</v>
      </c>
      <c r="AD514" t="s">
        <v>110</v>
      </c>
      <c r="AE514" t="s">
        <v>110</v>
      </c>
      <c r="AH514" s="153">
        <v>0</v>
      </c>
      <c r="AI514" s="154">
        <v>42474</v>
      </c>
      <c r="AJ514" s="155">
        <v>1102060</v>
      </c>
      <c r="AK514" s="156">
        <v>1102060.1000000001</v>
      </c>
      <c r="AL514" s="157">
        <v>42474</v>
      </c>
      <c r="AM514" s="158">
        <v>0</v>
      </c>
      <c r="AN514" t="s">
        <v>117</v>
      </c>
      <c r="AO514" s="159">
        <v>42474.531643518516</v>
      </c>
      <c r="AP514" t="s">
        <v>180</v>
      </c>
      <c r="AQ514" t="s">
        <v>119</v>
      </c>
      <c r="AR514" t="s">
        <v>119</v>
      </c>
      <c r="AT514" s="160">
        <v>42474</v>
      </c>
      <c r="AU514" s="161">
        <v>1</v>
      </c>
      <c r="AV514" s="162">
        <v>1</v>
      </c>
      <c r="AW514" t="s">
        <v>120</v>
      </c>
      <c r="AZ514" s="163">
        <v>42474</v>
      </c>
      <c r="BB514" t="s">
        <v>121</v>
      </c>
      <c r="BC514" t="s">
        <v>114</v>
      </c>
      <c r="BD514" t="s">
        <v>122</v>
      </c>
      <c r="BE514" t="s">
        <v>110</v>
      </c>
      <c r="BH514" t="s">
        <v>122</v>
      </c>
      <c r="BL514" t="s">
        <v>110</v>
      </c>
      <c r="BM514" s="165">
        <v>42474</v>
      </c>
      <c r="BO514" t="s">
        <v>110</v>
      </c>
      <c r="BP514" t="s">
        <v>123</v>
      </c>
      <c r="BS514" s="166">
        <v>42474.517766203702</v>
      </c>
      <c r="BU514" t="s">
        <v>110</v>
      </c>
      <c r="BV514" t="s">
        <v>180</v>
      </c>
      <c r="BW514" t="s">
        <v>110</v>
      </c>
      <c r="BZ514" t="s">
        <v>108</v>
      </c>
      <c r="CA514" t="s">
        <v>179</v>
      </c>
      <c r="CB514" s="167">
        <v>42474</v>
      </c>
      <c r="CC514" s="168">
        <v>0</v>
      </c>
      <c r="CD514" s="169">
        <v>6</v>
      </c>
      <c r="CE514" t="s">
        <v>111</v>
      </c>
      <c r="CH514" t="s">
        <v>148</v>
      </c>
      <c r="CL514" t="s">
        <v>126</v>
      </c>
      <c r="CM514" t="s">
        <v>127</v>
      </c>
      <c r="CU514" t="s">
        <v>119</v>
      </c>
      <c r="DD514" s="170">
        <v>-117</v>
      </c>
      <c r="DE514" t="s">
        <v>110</v>
      </c>
      <c r="DF514" s="171">
        <v>0</v>
      </c>
      <c r="DH514" s="172">
        <v>0</v>
      </c>
      <c r="DI514" t="s">
        <v>180</v>
      </c>
      <c r="DJ514" t="s">
        <v>116</v>
      </c>
      <c r="DK514" s="173">
        <v>42474</v>
      </c>
      <c r="DL514" t="s">
        <v>119</v>
      </c>
      <c r="DN514" s="174">
        <v>-117</v>
      </c>
      <c r="DO514" s="175">
        <v>1</v>
      </c>
      <c r="DP514" s="176">
        <v>1</v>
      </c>
      <c r="DQ514" s="177">
        <v>1102060</v>
      </c>
      <c r="DT514" s="178">
        <v>42474</v>
      </c>
      <c r="DV514" t="s">
        <v>120</v>
      </c>
      <c r="DW514" s="179">
        <v>42474</v>
      </c>
      <c r="DX514" t="s">
        <v>110</v>
      </c>
      <c r="DY514" s="180">
        <v>42474</v>
      </c>
      <c r="DZ514" t="s">
        <v>116</v>
      </c>
      <c r="EC514" t="s">
        <v>123</v>
      </c>
      <c r="ED514" s="181">
        <v>0</v>
      </c>
      <c r="EE514" s="182">
        <v>0</v>
      </c>
      <c r="EG514" t="s">
        <v>132</v>
      </c>
      <c r="EJ514" t="str">
        <f t="shared" si="16"/>
        <v>205200099000</v>
      </c>
    </row>
    <row r="515" spans="1:140" hidden="1" x14ac:dyDescent="0.25">
      <c r="A515" t="s">
        <v>108</v>
      </c>
      <c r="B515" t="s">
        <v>179</v>
      </c>
      <c r="C515" s="140">
        <v>42474</v>
      </c>
      <c r="D515" s="141">
        <v>0</v>
      </c>
      <c r="E515" t="s">
        <v>108</v>
      </c>
      <c r="F515" t="s">
        <v>110</v>
      </c>
      <c r="G515" s="142">
        <v>2016</v>
      </c>
      <c r="H515" s="143">
        <v>10</v>
      </c>
      <c r="I515" s="144">
        <v>42474</v>
      </c>
      <c r="J515" t="s">
        <v>111</v>
      </c>
      <c r="L515" t="s">
        <v>110</v>
      </c>
      <c r="M515" t="s">
        <v>110</v>
      </c>
      <c r="O515" s="146">
        <v>0</v>
      </c>
      <c r="P515" t="s">
        <v>112</v>
      </c>
      <c r="R515" s="148">
        <v>42474</v>
      </c>
      <c r="S515" s="149">
        <v>66</v>
      </c>
      <c r="T515" s="150">
        <v>16387.599999999999</v>
      </c>
      <c r="U515" s="151">
        <v>16387.599999999999</v>
      </c>
      <c r="V515" s="152">
        <v>0</v>
      </c>
      <c r="W515" t="s">
        <v>113</v>
      </c>
      <c r="Y515" t="s">
        <v>114</v>
      </c>
      <c r="Z515" t="s">
        <v>114</v>
      </c>
      <c r="AA515" t="s">
        <v>114</v>
      </c>
      <c r="AB515" t="s">
        <v>115</v>
      </c>
      <c r="AC515" t="s">
        <v>116</v>
      </c>
      <c r="AD515" t="s">
        <v>110</v>
      </c>
      <c r="AE515" t="s">
        <v>110</v>
      </c>
      <c r="AH515" s="153">
        <v>0</v>
      </c>
      <c r="AI515" s="154">
        <v>42474</v>
      </c>
      <c r="AJ515" s="155">
        <v>1102060</v>
      </c>
      <c r="AK515" s="156">
        <v>1102060.1000000001</v>
      </c>
      <c r="AL515" s="157">
        <v>42474</v>
      </c>
      <c r="AM515" s="158">
        <v>0</v>
      </c>
      <c r="AN515" t="s">
        <v>117</v>
      </c>
      <c r="AO515" s="159">
        <v>42474.531643518516</v>
      </c>
      <c r="AP515" t="s">
        <v>180</v>
      </c>
      <c r="AQ515" t="s">
        <v>119</v>
      </c>
      <c r="AR515" t="s">
        <v>119</v>
      </c>
      <c r="AT515" s="160">
        <v>42474</v>
      </c>
      <c r="AU515" s="161">
        <v>1</v>
      </c>
      <c r="AV515" s="162">
        <v>1</v>
      </c>
      <c r="AW515" t="s">
        <v>120</v>
      </c>
      <c r="AZ515" s="163">
        <v>42474</v>
      </c>
      <c r="BB515" t="s">
        <v>121</v>
      </c>
      <c r="BC515" t="s">
        <v>114</v>
      </c>
      <c r="BD515" t="s">
        <v>122</v>
      </c>
      <c r="BE515" t="s">
        <v>110</v>
      </c>
      <c r="BH515" t="s">
        <v>122</v>
      </c>
      <c r="BL515" t="s">
        <v>110</v>
      </c>
      <c r="BM515" s="165">
        <v>42474</v>
      </c>
      <c r="BO515" t="s">
        <v>110</v>
      </c>
      <c r="BP515" t="s">
        <v>123</v>
      </c>
      <c r="BS515" s="166">
        <v>42474.517766203702</v>
      </c>
      <c r="BU515" t="s">
        <v>110</v>
      </c>
      <c r="BV515" t="s">
        <v>180</v>
      </c>
      <c r="BW515" t="s">
        <v>110</v>
      </c>
      <c r="BZ515" t="s">
        <v>108</v>
      </c>
      <c r="CA515" t="s">
        <v>179</v>
      </c>
      <c r="CB515" s="167">
        <v>42474</v>
      </c>
      <c r="CC515" s="168">
        <v>0</v>
      </c>
      <c r="CD515" s="169">
        <v>7</v>
      </c>
      <c r="CE515" t="s">
        <v>111</v>
      </c>
      <c r="CH515" t="s">
        <v>149</v>
      </c>
      <c r="CL515" t="s">
        <v>126</v>
      </c>
      <c r="CM515" t="s">
        <v>137</v>
      </c>
      <c r="CU515" t="s">
        <v>119</v>
      </c>
      <c r="DD515" s="170">
        <v>-532.30999999999995</v>
      </c>
      <c r="DE515" t="s">
        <v>110</v>
      </c>
      <c r="DF515" s="171">
        <v>0</v>
      </c>
      <c r="DH515" s="172">
        <v>0</v>
      </c>
      <c r="DI515" t="s">
        <v>180</v>
      </c>
      <c r="DJ515" t="s">
        <v>116</v>
      </c>
      <c r="DK515" s="173">
        <v>42474</v>
      </c>
      <c r="DL515" t="s">
        <v>119</v>
      </c>
      <c r="DN515" s="174">
        <v>-532.30999999999995</v>
      </c>
      <c r="DO515" s="175">
        <v>1</v>
      </c>
      <c r="DP515" s="176">
        <v>1</v>
      </c>
      <c r="DQ515" s="177">
        <v>1102060</v>
      </c>
      <c r="DT515" s="178">
        <v>42474</v>
      </c>
      <c r="DV515" t="s">
        <v>120</v>
      </c>
      <c r="DW515" s="179">
        <v>42474</v>
      </c>
      <c r="DX515" t="s">
        <v>110</v>
      </c>
      <c r="DY515" s="180">
        <v>42474</v>
      </c>
      <c r="DZ515" t="s">
        <v>116</v>
      </c>
      <c r="EC515" t="s">
        <v>123</v>
      </c>
      <c r="ED515" s="181">
        <v>0</v>
      </c>
      <c r="EE515" s="182">
        <v>0</v>
      </c>
      <c r="EG515" t="s">
        <v>132</v>
      </c>
      <c r="EJ515" t="str">
        <f t="shared" si="16"/>
        <v>205300018000</v>
      </c>
    </row>
    <row r="516" spans="1:140" hidden="1" x14ac:dyDescent="0.25">
      <c r="A516" t="s">
        <v>108</v>
      </c>
      <c r="B516" t="s">
        <v>179</v>
      </c>
      <c r="C516" s="140">
        <v>42474</v>
      </c>
      <c r="D516" s="141">
        <v>0</v>
      </c>
      <c r="E516" t="s">
        <v>108</v>
      </c>
      <c r="F516" t="s">
        <v>110</v>
      </c>
      <c r="G516" s="142">
        <v>2016</v>
      </c>
      <c r="H516" s="143">
        <v>10</v>
      </c>
      <c r="I516" s="144">
        <v>42474</v>
      </c>
      <c r="J516" t="s">
        <v>111</v>
      </c>
      <c r="L516" t="s">
        <v>110</v>
      </c>
      <c r="M516" t="s">
        <v>110</v>
      </c>
      <c r="O516" s="146">
        <v>0</v>
      </c>
      <c r="P516" t="s">
        <v>112</v>
      </c>
      <c r="R516" s="148">
        <v>42474</v>
      </c>
      <c r="S516" s="149">
        <v>66</v>
      </c>
      <c r="T516" s="150">
        <v>16387.599999999999</v>
      </c>
      <c r="U516" s="151">
        <v>16387.599999999999</v>
      </c>
      <c r="V516" s="152">
        <v>0</v>
      </c>
      <c r="W516" t="s">
        <v>113</v>
      </c>
      <c r="Y516" t="s">
        <v>114</v>
      </c>
      <c r="Z516" t="s">
        <v>114</v>
      </c>
      <c r="AA516" t="s">
        <v>114</v>
      </c>
      <c r="AB516" t="s">
        <v>115</v>
      </c>
      <c r="AC516" t="s">
        <v>116</v>
      </c>
      <c r="AD516" t="s">
        <v>110</v>
      </c>
      <c r="AE516" t="s">
        <v>110</v>
      </c>
      <c r="AH516" s="153">
        <v>0</v>
      </c>
      <c r="AI516" s="154">
        <v>42474</v>
      </c>
      <c r="AJ516" s="155">
        <v>1102060</v>
      </c>
      <c r="AK516" s="156">
        <v>1102060.1000000001</v>
      </c>
      <c r="AL516" s="157">
        <v>42474</v>
      </c>
      <c r="AM516" s="158">
        <v>0</v>
      </c>
      <c r="AN516" t="s">
        <v>117</v>
      </c>
      <c r="AO516" s="159">
        <v>42474.531643518516</v>
      </c>
      <c r="AP516" t="s">
        <v>180</v>
      </c>
      <c r="AQ516" t="s">
        <v>119</v>
      </c>
      <c r="AR516" t="s">
        <v>119</v>
      </c>
      <c r="AT516" s="160">
        <v>42474</v>
      </c>
      <c r="AU516" s="161">
        <v>1</v>
      </c>
      <c r="AV516" s="162">
        <v>1</v>
      </c>
      <c r="AW516" t="s">
        <v>120</v>
      </c>
      <c r="AZ516" s="163">
        <v>42474</v>
      </c>
      <c r="BB516" t="s">
        <v>121</v>
      </c>
      <c r="BC516" t="s">
        <v>114</v>
      </c>
      <c r="BD516" t="s">
        <v>122</v>
      </c>
      <c r="BE516" t="s">
        <v>110</v>
      </c>
      <c r="BH516" t="s">
        <v>122</v>
      </c>
      <c r="BL516" t="s">
        <v>110</v>
      </c>
      <c r="BM516" s="165">
        <v>42474</v>
      </c>
      <c r="BO516" t="s">
        <v>110</v>
      </c>
      <c r="BP516" t="s">
        <v>123</v>
      </c>
      <c r="BS516" s="166">
        <v>42474.517766203702</v>
      </c>
      <c r="BU516" t="s">
        <v>110</v>
      </c>
      <c r="BV516" t="s">
        <v>180</v>
      </c>
      <c r="BW516" t="s">
        <v>110</v>
      </c>
      <c r="BZ516" t="s">
        <v>108</v>
      </c>
      <c r="CA516" t="s">
        <v>179</v>
      </c>
      <c r="CB516" s="167">
        <v>42474</v>
      </c>
      <c r="CC516" s="168">
        <v>0</v>
      </c>
      <c r="CD516" s="169">
        <v>8</v>
      </c>
      <c r="CE516" t="s">
        <v>111</v>
      </c>
      <c r="CH516" t="s">
        <v>149</v>
      </c>
      <c r="CL516" t="s">
        <v>126</v>
      </c>
      <c r="CM516" t="s">
        <v>134</v>
      </c>
      <c r="CU516" t="s">
        <v>119</v>
      </c>
      <c r="DD516" s="170">
        <v>-80.12</v>
      </c>
      <c r="DE516" t="s">
        <v>110</v>
      </c>
      <c r="DF516" s="171">
        <v>0</v>
      </c>
      <c r="DH516" s="172">
        <v>0</v>
      </c>
      <c r="DI516" t="s">
        <v>180</v>
      </c>
      <c r="DJ516" t="s">
        <v>116</v>
      </c>
      <c r="DK516" s="173">
        <v>42474</v>
      </c>
      <c r="DL516" t="s">
        <v>119</v>
      </c>
      <c r="DN516" s="174">
        <v>-80.12</v>
      </c>
      <c r="DO516" s="175">
        <v>1</v>
      </c>
      <c r="DP516" s="176">
        <v>1</v>
      </c>
      <c r="DQ516" s="177">
        <v>1102060</v>
      </c>
      <c r="DT516" s="178">
        <v>42474</v>
      </c>
      <c r="DV516" t="s">
        <v>120</v>
      </c>
      <c r="DW516" s="179">
        <v>42474</v>
      </c>
      <c r="DX516" t="s">
        <v>110</v>
      </c>
      <c r="DY516" s="180">
        <v>42474</v>
      </c>
      <c r="DZ516" t="s">
        <v>116</v>
      </c>
      <c r="EC516" t="s">
        <v>123</v>
      </c>
      <c r="ED516" s="181">
        <v>0</v>
      </c>
      <c r="EE516" s="182">
        <v>0</v>
      </c>
      <c r="EG516" t="s">
        <v>132</v>
      </c>
      <c r="EJ516" t="str">
        <f t="shared" si="16"/>
        <v>205300019800</v>
      </c>
    </row>
    <row r="517" spans="1:140" hidden="1" x14ac:dyDescent="0.25">
      <c r="A517" t="s">
        <v>108</v>
      </c>
      <c r="B517" t="s">
        <v>179</v>
      </c>
      <c r="C517" s="140">
        <v>42474</v>
      </c>
      <c r="D517" s="141">
        <v>0</v>
      </c>
      <c r="E517" t="s">
        <v>108</v>
      </c>
      <c r="F517" t="s">
        <v>110</v>
      </c>
      <c r="G517" s="142">
        <v>2016</v>
      </c>
      <c r="H517" s="143">
        <v>10</v>
      </c>
      <c r="I517" s="144">
        <v>42474</v>
      </c>
      <c r="J517" t="s">
        <v>111</v>
      </c>
      <c r="L517" t="s">
        <v>110</v>
      </c>
      <c r="M517" t="s">
        <v>110</v>
      </c>
      <c r="O517" s="146">
        <v>0</v>
      </c>
      <c r="P517" t="s">
        <v>112</v>
      </c>
      <c r="R517" s="148">
        <v>42474</v>
      </c>
      <c r="S517" s="149">
        <v>66</v>
      </c>
      <c r="T517" s="150">
        <v>16387.599999999999</v>
      </c>
      <c r="U517" s="151">
        <v>16387.599999999999</v>
      </c>
      <c r="V517" s="152">
        <v>0</v>
      </c>
      <c r="W517" t="s">
        <v>113</v>
      </c>
      <c r="Y517" t="s">
        <v>114</v>
      </c>
      <c r="Z517" t="s">
        <v>114</v>
      </c>
      <c r="AA517" t="s">
        <v>114</v>
      </c>
      <c r="AB517" t="s">
        <v>115</v>
      </c>
      <c r="AC517" t="s">
        <v>116</v>
      </c>
      <c r="AD517" t="s">
        <v>110</v>
      </c>
      <c r="AE517" t="s">
        <v>110</v>
      </c>
      <c r="AH517" s="153">
        <v>0</v>
      </c>
      <c r="AI517" s="154">
        <v>42474</v>
      </c>
      <c r="AJ517" s="155">
        <v>1102060</v>
      </c>
      <c r="AK517" s="156">
        <v>1102060.1000000001</v>
      </c>
      <c r="AL517" s="157">
        <v>42474</v>
      </c>
      <c r="AM517" s="158">
        <v>0</v>
      </c>
      <c r="AN517" t="s">
        <v>117</v>
      </c>
      <c r="AO517" s="159">
        <v>42474.531643518516</v>
      </c>
      <c r="AP517" t="s">
        <v>180</v>
      </c>
      <c r="AQ517" t="s">
        <v>119</v>
      </c>
      <c r="AR517" t="s">
        <v>119</v>
      </c>
      <c r="AT517" s="160">
        <v>42474</v>
      </c>
      <c r="AU517" s="161">
        <v>1</v>
      </c>
      <c r="AV517" s="162">
        <v>1</v>
      </c>
      <c r="AW517" t="s">
        <v>120</v>
      </c>
      <c r="AZ517" s="163">
        <v>42474</v>
      </c>
      <c r="BB517" t="s">
        <v>121</v>
      </c>
      <c r="BC517" t="s">
        <v>114</v>
      </c>
      <c r="BD517" t="s">
        <v>122</v>
      </c>
      <c r="BE517" t="s">
        <v>110</v>
      </c>
      <c r="BH517" t="s">
        <v>122</v>
      </c>
      <c r="BL517" t="s">
        <v>110</v>
      </c>
      <c r="BM517" s="165">
        <v>42474</v>
      </c>
      <c r="BO517" t="s">
        <v>110</v>
      </c>
      <c r="BP517" t="s">
        <v>123</v>
      </c>
      <c r="BS517" s="166">
        <v>42474.517766203702</v>
      </c>
      <c r="BU517" t="s">
        <v>110</v>
      </c>
      <c r="BV517" t="s">
        <v>180</v>
      </c>
      <c r="BW517" t="s">
        <v>110</v>
      </c>
      <c r="BZ517" t="s">
        <v>108</v>
      </c>
      <c r="CA517" t="s">
        <v>179</v>
      </c>
      <c r="CB517" s="167">
        <v>42474</v>
      </c>
      <c r="CC517" s="168">
        <v>0</v>
      </c>
      <c r="CD517" s="169">
        <v>9</v>
      </c>
      <c r="CE517" t="s">
        <v>111</v>
      </c>
      <c r="CH517" t="s">
        <v>149</v>
      </c>
      <c r="CL517" t="s">
        <v>126</v>
      </c>
      <c r="CM517" t="s">
        <v>127</v>
      </c>
      <c r="CU517" t="s">
        <v>119</v>
      </c>
      <c r="DD517" s="170">
        <v>-104.08</v>
      </c>
      <c r="DE517" t="s">
        <v>110</v>
      </c>
      <c r="DF517" s="171">
        <v>0</v>
      </c>
      <c r="DH517" s="172">
        <v>0</v>
      </c>
      <c r="DI517" t="s">
        <v>180</v>
      </c>
      <c r="DJ517" t="s">
        <v>116</v>
      </c>
      <c r="DK517" s="173">
        <v>42474</v>
      </c>
      <c r="DL517" t="s">
        <v>119</v>
      </c>
      <c r="DN517" s="174">
        <v>-104.08</v>
      </c>
      <c r="DO517" s="175">
        <v>1</v>
      </c>
      <c r="DP517" s="176">
        <v>1</v>
      </c>
      <c r="DQ517" s="177">
        <v>1102060</v>
      </c>
      <c r="DT517" s="178">
        <v>42474</v>
      </c>
      <c r="DV517" t="s">
        <v>120</v>
      </c>
      <c r="DW517" s="179">
        <v>42474</v>
      </c>
      <c r="DX517" t="s">
        <v>110</v>
      </c>
      <c r="DY517" s="180">
        <v>42474</v>
      </c>
      <c r="DZ517" t="s">
        <v>116</v>
      </c>
      <c r="EC517" t="s">
        <v>123</v>
      </c>
      <c r="ED517" s="181">
        <v>0</v>
      </c>
      <c r="EE517" s="182">
        <v>0</v>
      </c>
      <c r="EG517" t="s">
        <v>132</v>
      </c>
      <c r="EJ517" t="str">
        <f t="shared" si="16"/>
        <v>205300099000</v>
      </c>
    </row>
    <row r="518" spans="1:140" hidden="1" x14ac:dyDescent="0.25">
      <c r="A518" t="s">
        <v>108</v>
      </c>
      <c r="B518" t="s">
        <v>179</v>
      </c>
      <c r="C518" s="140">
        <v>42474</v>
      </c>
      <c r="D518" s="141">
        <v>0</v>
      </c>
      <c r="E518" t="s">
        <v>108</v>
      </c>
      <c r="F518" t="s">
        <v>110</v>
      </c>
      <c r="G518" s="142">
        <v>2016</v>
      </c>
      <c r="H518" s="143">
        <v>10</v>
      </c>
      <c r="I518" s="144">
        <v>42474</v>
      </c>
      <c r="J518" t="s">
        <v>111</v>
      </c>
      <c r="L518" t="s">
        <v>110</v>
      </c>
      <c r="M518" t="s">
        <v>110</v>
      </c>
      <c r="O518" s="146">
        <v>0</v>
      </c>
      <c r="P518" t="s">
        <v>112</v>
      </c>
      <c r="R518" s="148">
        <v>42474</v>
      </c>
      <c r="S518" s="149">
        <v>66</v>
      </c>
      <c r="T518" s="150">
        <v>16387.599999999999</v>
      </c>
      <c r="U518" s="151">
        <v>16387.599999999999</v>
      </c>
      <c r="V518" s="152">
        <v>0</v>
      </c>
      <c r="W518" t="s">
        <v>113</v>
      </c>
      <c r="Y518" t="s">
        <v>114</v>
      </c>
      <c r="Z518" t="s">
        <v>114</v>
      </c>
      <c r="AA518" t="s">
        <v>114</v>
      </c>
      <c r="AB518" t="s">
        <v>115</v>
      </c>
      <c r="AC518" t="s">
        <v>116</v>
      </c>
      <c r="AD518" t="s">
        <v>110</v>
      </c>
      <c r="AE518" t="s">
        <v>110</v>
      </c>
      <c r="AH518" s="153">
        <v>0</v>
      </c>
      <c r="AI518" s="154">
        <v>42474</v>
      </c>
      <c r="AJ518" s="155">
        <v>1102060</v>
      </c>
      <c r="AK518" s="156">
        <v>1102060.1000000001</v>
      </c>
      <c r="AL518" s="157">
        <v>42474</v>
      </c>
      <c r="AM518" s="158">
        <v>0</v>
      </c>
      <c r="AN518" t="s">
        <v>117</v>
      </c>
      <c r="AO518" s="159">
        <v>42474.531643518516</v>
      </c>
      <c r="AP518" t="s">
        <v>180</v>
      </c>
      <c r="AQ518" t="s">
        <v>119</v>
      </c>
      <c r="AR518" t="s">
        <v>119</v>
      </c>
      <c r="AT518" s="160">
        <v>42474</v>
      </c>
      <c r="AU518" s="161">
        <v>1</v>
      </c>
      <c r="AV518" s="162">
        <v>1</v>
      </c>
      <c r="AW518" t="s">
        <v>120</v>
      </c>
      <c r="AZ518" s="163">
        <v>42474</v>
      </c>
      <c r="BB518" t="s">
        <v>121</v>
      </c>
      <c r="BC518" t="s">
        <v>114</v>
      </c>
      <c r="BD518" t="s">
        <v>122</v>
      </c>
      <c r="BE518" t="s">
        <v>110</v>
      </c>
      <c r="BH518" t="s">
        <v>122</v>
      </c>
      <c r="BL518" t="s">
        <v>110</v>
      </c>
      <c r="BM518" s="165">
        <v>42474</v>
      </c>
      <c r="BO518" t="s">
        <v>110</v>
      </c>
      <c r="BP518" t="s">
        <v>123</v>
      </c>
      <c r="BS518" s="166">
        <v>42474.517766203702</v>
      </c>
      <c r="BU518" t="s">
        <v>110</v>
      </c>
      <c r="BV518" t="s">
        <v>180</v>
      </c>
      <c r="BW518" t="s">
        <v>110</v>
      </c>
      <c r="BZ518" t="s">
        <v>108</v>
      </c>
      <c r="CA518" t="s">
        <v>179</v>
      </c>
      <c r="CB518" s="167">
        <v>42474</v>
      </c>
      <c r="CC518" s="168">
        <v>0</v>
      </c>
      <c r="CD518" s="169">
        <v>10</v>
      </c>
      <c r="CE518" t="s">
        <v>111</v>
      </c>
      <c r="CH518" t="s">
        <v>150</v>
      </c>
      <c r="CL518" t="s">
        <v>126</v>
      </c>
      <c r="CM518" t="s">
        <v>137</v>
      </c>
      <c r="CU518" t="s">
        <v>119</v>
      </c>
      <c r="DD518" s="170">
        <v>-2.77</v>
      </c>
      <c r="DE518" t="s">
        <v>110</v>
      </c>
      <c r="DF518" s="171">
        <v>0</v>
      </c>
      <c r="DH518" s="172">
        <v>0</v>
      </c>
      <c r="DI518" t="s">
        <v>180</v>
      </c>
      <c r="DJ518" t="s">
        <v>116</v>
      </c>
      <c r="DK518" s="173">
        <v>42474</v>
      </c>
      <c r="DL518" t="s">
        <v>119</v>
      </c>
      <c r="DN518" s="174">
        <v>-2.77</v>
      </c>
      <c r="DO518" s="175">
        <v>1</v>
      </c>
      <c r="DP518" s="176">
        <v>1</v>
      </c>
      <c r="DQ518" s="177">
        <v>1102060</v>
      </c>
      <c r="DT518" s="178">
        <v>42474</v>
      </c>
      <c r="DV518" t="s">
        <v>120</v>
      </c>
      <c r="DW518" s="179">
        <v>42474</v>
      </c>
      <c r="DX518" t="s">
        <v>110</v>
      </c>
      <c r="DY518" s="180">
        <v>42474</v>
      </c>
      <c r="DZ518" t="s">
        <v>116</v>
      </c>
      <c r="EC518" t="s">
        <v>123</v>
      </c>
      <c r="ED518" s="181">
        <v>0</v>
      </c>
      <c r="EE518" s="182">
        <v>0</v>
      </c>
      <c r="EG518" t="s">
        <v>132</v>
      </c>
      <c r="EJ518" t="str">
        <f t="shared" si="16"/>
        <v>205500018000</v>
      </c>
    </row>
    <row r="519" spans="1:140" hidden="1" x14ac:dyDescent="0.25">
      <c r="A519" t="s">
        <v>108</v>
      </c>
      <c r="B519" t="s">
        <v>179</v>
      </c>
      <c r="C519" s="140">
        <v>42474</v>
      </c>
      <c r="D519" s="141">
        <v>0</v>
      </c>
      <c r="E519" t="s">
        <v>108</v>
      </c>
      <c r="F519" t="s">
        <v>110</v>
      </c>
      <c r="G519" s="142">
        <v>2016</v>
      </c>
      <c r="H519" s="143">
        <v>10</v>
      </c>
      <c r="I519" s="144">
        <v>42474</v>
      </c>
      <c r="J519" t="s">
        <v>111</v>
      </c>
      <c r="L519" t="s">
        <v>110</v>
      </c>
      <c r="M519" t="s">
        <v>110</v>
      </c>
      <c r="O519" s="146">
        <v>0</v>
      </c>
      <c r="P519" t="s">
        <v>112</v>
      </c>
      <c r="R519" s="148">
        <v>42474</v>
      </c>
      <c r="S519" s="149">
        <v>66</v>
      </c>
      <c r="T519" s="150">
        <v>16387.599999999999</v>
      </c>
      <c r="U519" s="151">
        <v>16387.599999999999</v>
      </c>
      <c r="V519" s="152">
        <v>0</v>
      </c>
      <c r="W519" t="s">
        <v>113</v>
      </c>
      <c r="Y519" t="s">
        <v>114</v>
      </c>
      <c r="Z519" t="s">
        <v>114</v>
      </c>
      <c r="AA519" t="s">
        <v>114</v>
      </c>
      <c r="AB519" t="s">
        <v>115</v>
      </c>
      <c r="AC519" t="s">
        <v>116</v>
      </c>
      <c r="AD519" t="s">
        <v>110</v>
      </c>
      <c r="AE519" t="s">
        <v>110</v>
      </c>
      <c r="AH519" s="153">
        <v>0</v>
      </c>
      <c r="AI519" s="154">
        <v>42474</v>
      </c>
      <c r="AJ519" s="155">
        <v>1102060</v>
      </c>
      <c r="AK519" s="156">
        <v>1102060.1000000001</v>
      </c>
      <c r="AL519" s="157">
        <v>42474</v>
      </c>
      <c r="AM519" s="158">
        <v>0</v>
      </c>
      <c r="AN519" t="s">
        <v>117</v>
      </c>
      <c r="AO519" s="159">
        <v>42474.531643518516</v>
      </c>
      <c r="AP519" t="s">
        <v>180</v>
      </c>
      <c r="AQ519" t="s">
        <v>119</v>
      </c>
      <c r="AR519" t="s">
        <v>119</v>
      </c>
      <c r="AT519" s="160">
        <v>42474</v>
      </c>
      <c r="AU519" s="161">
        <v>1</v>
      </c>
      <c r="AV519" s="162">
        <v>1</v>
      </c>
      <c r="AW519" t="s">
        <v>120</v>
      </c>
      <c r="AZ519" s="163">
        <v>42474</v>
      </c>
      <c r="BB519" t="s">
        <v>121</v>
      </c>
      <c r="BC519" t="s">
        <v>114</v>
      </c>
      <c r="BD519" t="s">
        <v>122</v>
      </c>
      <c r="BE519" t="s">
        <v>110</v>
      </c>
      <c r="BH519" t="s">
        <v>122</v>
      </c>
      <c r="BL519" t="s">
        <v>110</v>
      </c>
      <c r="BM519" s="165">
        <v>42474</v>
      </c>
      <c r="BO519" t="s">
        <v>110</v>
      </c>
      <c r="BP519" t="s">
        <v>123</v>
      </c>
      <c r="BS519" s="166">
        <v>42474.517766203702</v>
      </c>
      <c r="BU519" t="s">
        <v>110</v>
      </c>
      <c r="BV519" t="s">
        <v>180</v>
      </c>
      <c r="BW519" t="s">
        <v>110</v>
      </c>
      <c r="BZ519" t="s">
        <v>108</v>
      </c>
      <c r="CA519" t="s">
        <v>179</v>
      </c>
      <c r="CB519" s="167">
        <v>42474</v>
      </c>
      <c r="CC519" s="168">
        <v>0</v>
      </c>
      <c r="CD519" s="169">
        <v>11</v>
      </c>
      <c r="CE519" t="s">
        <v>111</v>
      </c>
      <c r="CH519" t="s">
        <v>150</v>
      </c>
      <c r="CL519" t="s">
        <v>126</v>
      </c>
      <c r="CM519" t="s">
        <v>134</v>
      </c>
      <c r="CU519" t="s">
        <v>119</v>
      </c>
      <c r="DD519" s="170">
        <v>-1.03</v>
      </c>
      <c r="DE519" t="s">
        <v>110</v>
      </c>
      <c r="DF519" s="171">
        <v>0</v>
      </c>
      <c r="DH519" s="172">
        <v>0</v>
      </c>
      <c r="DI519" t="s">
        <v>180</v>
      </c>
      <c r="DJ519" t="s">
        <v>116</v>
      </c>
      <c r="DK519" s="173">
        <v>42474</v>
      </c>
      <c r="DL519" t="s">
        <v>119</v>
      </c>
      <c r="DN519" s="174">
        <v>-1.03</v>
      </c>
      <c r="DO519" s="175">
        <v>1</v>
      </c>
      <c r="DP519" s="176">
        <v>1</v>
      </c>
      <c r="DQ519" s="177">
        <v>1102060</v>
      </c>
      <c r="DT519" s="178">
        <v>42474</v>
      </c>
      <c r="DV519" t="s">
        <v>120</v>
      </c>
      <c r="DW519" s="179">
        <v>42474</v>
      </c>
      <c r="DX519" t="s">
        <v>110</v>
      </c>
      <c r="DY519" s="180">
        <v>42474</v>
      </c>
      <c r="DZ519" t="s">
        <v>116</v>
      </c>
      <c r="EC519" t="s">
        <v>123</v>
      </c>
      <c r="ED519" s="181">
        <v>0</v>
      </c>
      <c r="EE519" s="182">
        <v>0</v>
      </c>
      <c r="EG519" t="s">
        <v>132</v>
      </c>
      <c r="EJ519" t="str">
        <f t="shared" si="16"/>
        <v>205500019800</v>
      </c>
    </row>
    <row r="520" spans="1:140" hidden="1" x14ac:dyDescent="0.25">
      <c r="A520" t="s">
        <v>108</v>
      </c>
      <c r="B520" t="s">
        <v>179</v>
      </c>
      <c r="C520" s="140">
        <v>42474</v>
      </c>
      <c r="D520" s="141">
        <v>0</v>
      </c>
      <c r="E520" t="s">
        <v>108</v>
      </c>
      <c r="F520" t="s">
        <v>110</v>
      </c>
      <c r="G520" s="142">
        <v>2016</v>
      </c>
      <c r="H520" s="143">
        <v>10</v>
      </c>
      <c r="I520" s="144">
        <v>42474</v>
      </c>
      <c r="J520" t="s">
        <v>111</v>
      </c>
      <c r="L520" t="s">
        <v>110</v>
      </c>
      <c r="M520" t="s">
        <v>110</v>
      </c>
      <c r="O520" s="146">
        <v>0</v>
      </c>
      <c r="P520" t="s">
        <v>112</v>
      </c>
      <c r="R520" s="148">
        <v>42474</v>
      </c>
      <c r="S520" s="149">
        <v>66</v>
      </c>
      <c r="T520" s="150">
        <v>16387.599999999999</v>
      </c>
      <c r="U520" s="151">
        <v>16387.599999999999</v>
      </c>
      <c r="V520" s="152">
        <v>0</v>
      </c>
      <c r="W520" t="s">
        <v>113</v>
      </c>
      <c r="Y520" t="s">
        <v>114</v>
      </c>
      <c r="Z520" t="s">
        <v>114</v>
      </c>
      <c r="AA520" t="s">
        <v>114</v>
      </c>
      <c r="AB520" t="s">
        <v>115</v>
      </c>
      <c r="AC520" t="s">
        <v>116</v>
      </c>
      <c r="AD520" t="s">
        <v>110</v>
      </c>
      <c r="AE520" t="s">
        <v>110</v>
      </c>
      <c r="AH520" s="153">
        <v>0</v>
      </c>
      <c r="AI520" s="154">
        <v>42474</v>
      </c>
      <c r="AJ520" s="155">
        <v>1102060</v>
      </c>
      <c r="AK520" s="156">
        <v>1102060.1000000001</v>
      </c>
      <c r="AL520" s="157">
        <v>42474</v>
      </c>
      <c r="AM520" s="158">
        <v>0</v>
      </c>
      <c r="AN520" t="s">
        <v>117</v>
      </c>
      <c r="AO520" s="159">
        <v>42474.531643518516</v>
      </c>
      <c r="AP520" t="s">
        <v>180</v>
      </c>
      <c r="AQ520" t="s">
        <v>119</v>
      </c>
      <c r="AR520" t="s">
        <v>119</v>
      </c>
      <c r="AT520" s="160">
        <v>42474</v>
      </c>
      <c r="AU520" s="161">
        <v>1</v>
      </c>
      <c r="AV520" s="162">
        <v>1</v>
      </c>
      <c r="AW520" t="s">
        <v>120</v>
      </c>
      <c r="AZ520" s="163">
        <v>42474</v>
      </c>
      <c r="BB520" t="s">
        <v>121</v>
      </c>
      <c r="BC520" t="s">
        <v>114</v>
      </c>
      <c r="BD520" t="s">
        <v>122</v>
      </c>
      <c r="BE520" t="s">
        <v>110</v>
      </c>
      <c r="BH520" t="s">
        <v>122</v>
      </c>
      <c r="BL520" t="s">
        <v>110</v>
      </c>
      <c r="BM520" s="165">
        <v>42474</v>
      </c>
      <c r="BO520" t="s">
        <v>110</v>
      </c>
      <c r="BP520" t="s">
        <v>123</v>
      </c>
      <c r="BS520" s="166">
        <v>42474.517766203702</v>
      </c>
      <c r="BU520" t="s">
        <v>110</v>
      </c>
      <c r="BV520" t="s">
        <v>180</v>
      </c>
      <c r="BW520" t="s">
        <v>110</v>
      </c>
      <c r="BZ520" t="s">
        <v>108</v>
      </c>
      <c r="CA520" t="s">
        <v>179</v>
      </c>
      <c r="CB520" s="167">
        <v>42474</v>
      </c>
      <c r="CC520" s="168">
        <v>0</v>
      </c>
      <c r="CD520" s="169">
        <v>12</v>
      </c>
      <c r="CE520" t="s">
        <v>111</v>
      </c>
      <c r="CH520" t="s">
        <v>150</v>
      </c>
      <c r="CL520" t="s">
        <v>126</v>
      </c>
      <c r="CM520" t="s">
        <v>127</v>
      </c>
      <c r="CU520" t="s">
        <v>119</v>
      </c>
      <c r="DD520" s="170">
        <v>-1.03</v>
      </c>
      <c r="DE520" t="s">
        <v>110</v>
      </c>
      <c r="DF520" s="171">
        <v>0</v>
      </c>
      <c r="DH520" s="172">
        <v>0</v>
      </c>
      <c r="DI520" t="s">
        <v>180</v>
      </c>
      <c r="DJ520" t="s">
        <v>116</v>
      </c>
      <c r="DK520" s="173">
        <v>42474</v>
      </c>
      <c r="DL520" t="s">
        <v>119</v>
      </c>
      <c r="DN520" s="174">
        <v>-1.03</v>
      </c>
      <c r="DO520" s="175">
        <v>1</v>
      </c>
      <c r="DP520" s="176">
        <v>1</v>
      </c>
      <c r="DQ520" s="177">
        <v>1102060</v>
      </c>
      <c r="DT520" s="178">
        <v>42474</v>
      </c>
      <c r="DV520" t="s">
        <v>120</v>
      </c>
      <c r="DW520" s="179">
        <v>42474</v>
      </c>
      <c r="DX520" t="s">
        <v>110</v>
      </c>
      <c r="DY520" s="180">
        <v>42474</v>
      </c>
      <c r="DZ520" t="s">
        <v>116</v>
      </c>
      <c r="EC520" t="s">
        <v>123</v>
      </c>
      <c r="ED520" s="181">
        <v>0</v>
      </c>
      <c r="EE520" s="182">
        <v>0</v>
      </c>
      <c r="EG520" t="s">
        <v>132</v>
      </c>
      <c r="EJ520" t="str">
        <f t="shared" si="16"/>
        <v>205500099000</v>
      </c>
    </row>
    <row r="521" spans="1:140" hidden="1" x14ac:dyDescent="0.25">
      <c r="A521" t="s">
        <v>108</v>
      </c>
      <c r="B521" t="s">
        <v>179</v>
      </c>
      <c r="C521" s="140">
        <v>42474</v>
      </c>
      <c r="D521" s="141">
        <v>0</v>
      </c>
      <c r="E521" t="s">
        <v>108</v>
      </c>
      <c r="F521" t="s">
        <v>110</v>
      </c>
      <c r="G521" s="142">
        <v>2016</v>
      </c>
      <c r="H521" s="143">
        <v>10</v>
      </c>
      <c r="I521" s="144">
        <v>42474</v>
      </c>
      <c r="J521" t="s">
        <v>111</v>
      </c>
      <c r="L521" t="s">
        <v>110</v>
      </c>
      <c r="M521" t="s">
        <v>110</v>
      </c>
      <c r="O521" s="146">
        <v>0</v>
      </c>
      <c r="P521" t="s">
        <v>112</v>
      </c>
      <c r="R521" s="148">
        <v>42474</v>
      </c>
      <c r="S521" s="149">
        <v>66</v>
      </c>
      <c r="T521" s="150">
        <v>16387.599999999999</v>
      </c>
      <c r="U521" s="151">
        <v>16387.599999999999</v>
      </c>
      <c r="V521" s="152">
        <v>0</v>
      </c>
      <c r="W521" t="s">
        <v>113</v>
      </c>
      <c r="Y521" t="s">
        <v>114</v>
      </c>
      <c r="Z521" t="s">
        <v>114</v>
      </c>
      <c r="AA521" t="s">
        <v>114</v>
      </c>
      <c r="AB521" t="s">
        <v>115</v>
      </c>
      <c r="AC521" t="s">
        <v>116</v>
      </c>
      <c r="AD521" t="s">
        <v>110</v>
      </c>
      <c r="AE521" t="s">
        <v>110</v>
      </c>
      <c r="AH521" s="153">
        <v>0</v>
      </c>
      <c r="AI521" s="154">
        <v>42474</v>
      </c>
      <c r="AJ521" s="155">
        <v>1102060</v>
      </c>
      <c r="AK521" s="156">
        <v>1102060.1000000001</v>
      </c>
      <c r="AL521" s="157">
        <v>42474</v>
      </c>
      <c r="AM521" s="158">
        <v>0</v>
      </c>
      <c r="AN521" t="s">
        <v>117</v>
      </c>
      <c r="AO521" s="159">
        <v>42474.531643518516</v>
      </c>
      <c r="AP521" t="s">
        <v>180</v>
      </c>
      <c r="AQ521" t="s">
        <v>119</v>
      </c>
      <c r="AR521" t="s">
        <v>119</v>
      </c>
      <c r="AT521" s="160">
        <v>42474</v>
      </c>
      <c r="AU521" s="161">
        <v>1</v>
      </c>
      <c r="AV521" s="162">
        <v>1</v>
      </c>
      <c r="AW521" t="s">
        <v>120</v>
      </c>
      <c r="AZ521" s="163">
        <v>42474</v>
      </c>
      <c r="BB521" t="s">
        <v>121</v>
      </c>
      <c r="BC521" t="s">
        <v>114</v>
      </c>
      <c r="BD521" t="s">
        <v>122</v>
      </c>
      <c r="BE521" t="s">
        <v>110</v>
      </c>
      <c r="BH521" t="s">
        <v>122</v>
      </c>
      <c r="BL521" t="s">
        <v>110</v>
      </c>
      <c r="BM521" s="165">
        <v>42474</v>
      </c>
      <c r="BO521" t="s">
        <v>110</v>
      </c>
      <c r="BP521" t="s">
        <v>123</v>
      </c>
      <c r="BS521" s="166">
        <v>42474.517766203702</v>
      </c>
      <c r="BU521" t="s">
        <v>110</v>
      </c>
      <c r="BV521" t="s">
        <v>180</v>
      </c>
      <c r="BW521" t="s">
        <v>110</v>
      </c>
      <c r="BZ521" t="s">
        <v>108</v>
      </c>
      <c r="CA521" t="s">
        <v>179</v>
      </c>
      <c r="CB521" s="167">
        <v>42474</v>
      </c>
      <c r="CC521" s="168">
        <v>0</v>
      </c>
      <c r="CD521" s="169">
        <v>13</v>
      </c>
      <c r="CE521" t="s">
        <v>111</v>
      </c>
      <c r="CH521" t="s">
        <v>151</v>
      </c>
      <c r="CL521" t="s">
        <v>126</v>
      </c>
      <c r="CM521" t="s">
        <v>137</v>
      </c>
      <c r="CU521" t="s">
        <v>119</v>
      </c>
      <c r="DD521" s="170">
        <v>-1864.06</v>
      </c>
      <c r="DE521" t="s">
        <v>110</v>
      </c>
      <c r="DF521" s="171">
        <v>0</v>
      </c>
      <c r="DH521" s="172">
        <v>0</v>
      </c>
      <c r="DI521" t="s">
        <v>180</v>
      </c>
      <c r="DJ521" t="s">
        <v>116</v>
      </c>
      <c r="DK521" s="173">
        <v>42474</v>
      </c>
      <c r="DL521" t="s">
        <v>119</v>
      </c>
      <c r="DN521" s="174">
        <v>-1864.06</v>
      </c>
      <c r="DO521" s="175">
        <v>1</v>
      </c>
      <c r="DP521" s="176">
        <v>1</v>
      </c>
      <c r="DQ521" s="177">
        <v>1102060</v>
      </c>
      <c r="DT521" s="178">
        <v>42474</v>
      </c>
      <c r="DV521" t="s">
        <v>120</v>
      </c>
      <c r="DW521" s="179">
        <v>42474</v>
      </c>
      <c r="DX521" t="s">
        <v>110</v>
      </c>
      <c r="DY521" s="180">
        <v>42474</v>
      </c>
      <c r="DZ521" t="s">
        <v>116</v>
      </c>
      <c r="EC521" t="s">
        <v>123</v>
      </c>
      <c r="ED521" s="181">
        <v>0</v>
      </c>
      <c r="EE521" s="182">
        <v>0</v>
      </c>
      <c r="EG521" t="s">
        <v>132</v>
      </c>
      <c r="EJ521" t="str">
        <f t="shared" si="16"/>
        <v>205600018000</v>
      </c>
    </row>
    <row r="522" spans="1:140" hidden="1" x14ac:dyDescent="0.25">
      <c r="A522" t="s">
        <v>108</v>
      </c>
      <c r="B522" t="s">
        <v>179</v>
      </c>
      <c r="C522" s="140">
        <v>42474</v>
      </c>
      <c r="D522" s="141">
        <v>0</v>
      </c>
      <c r="E522" t="s">
        <v>108</v>
      </c>
      <c r="F522" t="s">
        <v>110</v>
      </c>
      <c r="G522" s="142">
        <v>2016</v>
      </c>
      <c r="H522" s="143">
        <v>10</v>
      </c>
      <c r="I522" s="144">
        <v>42474</v>
      </c>
      <c r="J522" t="s">
        <v>111</v>
      </c>
      <c r="L522" t="s">
        <v>110</v>
      </c>
      <c r="M522" t="s">
        <v>110</v>
      </c>
      <c r="O522" s="146">
        <v>0</v>
      </c>
      <c r="P522" t="s">
        <v>112</v>
      </c>
      <c r="R522" s="148">
        <v>42474</v>
      </c>
      <c r="S522" s="149">
        <v>66</v>
      </c>
      <c r="T522" s="150">
        <v>16387.599999999999</v>
      </c>
      <c r="U522" s="151">
        <v>16387.599999999999</v>
      </c>
      <c r="V522" s="152">
        <v>0</v>
      </c>
      <c r="W522" t="s">
        <v>113</v>
      </c>
      <c r="Y522" t="s">
        <v>114</v>
      </c>
      <c r="Z522" t="s">
        <v>114</v>
      </c>
      <c r="AA522" t="s">
        <v>114</v>
      </c>
      <c r="AB522" t="s">
        <v>115</v>
      </c>
      <c r="AC522" t="s">
        <v>116</v>
      </c>
      <c r="AD522" t="s">
        <v>110</v>
      </c>
      <c r="AE522" t="s">
        <v>110</v>
      </c>
      <c r="AH522" s="153">
        <v>0</v>
      </c>
      <c r="AI522" s="154">
        <v>42474</v>
      </c>
      <c r="AJ522" s="155">
        <v>1102060</v>
      </c>
      <c r="AK522" s="156">
        <v>1102060.1000000001</v>
      </c>
      <c r="AL522" s="157">
        <v>42474</v>
      </c>
      <c r="AM522" s="158">
        <v>0</v>
      </c>
      <c r="AN522" t="s">
        <v>117</v>
      </c>
      <c r="AO522" s="159">
        <v>42474.531643518516</v>
      </c>
      <c r="AP522" t="s">
        <v>180</v>
      </c>
      <c r="AQ522" t="s">
        <v>119</v>
      </c>
      <c r="AR522" t="s">
        <v>119</v>
      </c>
      <c r="AT522" s="160">
        <v>42474</v>
      </c>
      <c r="AU522" s="161">
        <v>1</v>
      </c>
      <c r="AV522" s="162">
        <v>1</v>
      </c>
      <c r="AW522" t="s">
        <v>120</v>
      </c>
      <c r="AZ522" s="163">
        <v>42474</v>
      </c>
      <c r="BB522" t="s">
        <v>121</v>
      </c>
      <c r="BC522" t="s">
        <v>114</v>
      </c>
      <c r="BD522" t="s">
        <v>122</v>
      </c>
      <c r="BE522" t="s">
        <v>110</v>
      </c>
      <c r="BH522" t="s">
        <v>122</v>
      </c>
      <c r="BL522" t="s">
        <v>110</v>
      </c>
      <c r="BM522" s="165">
        <v>42474</v>
      </c>
      <c r="BO522" t="s">
        <v>110</v>
      </c>
      <c r="BP522" t="s">
        <v>123</v>
      </c>
      <c r="BS522" s="166">
        <v>42474.517766203702</v>
      </c>
      <c r="BU522" t="s">
        <v>110</v>
      </c>
      <c r="BV522" t="s">
        <v>180</v>
      </c>
      <c r="BW522" t="s">
        <v>110</v>
      </c>
      <c r="BZ522" t="s">
        <v>108</v>
      </c>
      <c r="CA522" t="s">
        <v>179</v>
      </c>
      <c r="CB522" s="167">
        <v>42474</v>
      </c>
      <c r="CC522" s="168">
        <v>0</v>
      </c>
      <c r="CD522" s="169">
        <v>14</v>
      </c>
      <c r="CE522" t="s">
        <v>111</v>
      </c>
      <c r="CH522" t="s">
        <v>151</v>
      </c>
      <c r="CL522" t="s">
        <v>126</v>
      </c>
      <c r="CM522" t="s">
        <v>127</v>
      </c>
      <c r="CU522" t="s">
        <v>119</v>
      </c>
      <c r="DD522" s="170">
        <v>-137.54</v>
      </c>
      <c r="DE522" t="s">
        <v>110</v>
      </c>
      <c r="DF522" s="171">
        <v>0</v>
      </c>
      <c r="DH522" s="172">
        <v>0</v>
      </c>
      <c r="DI522" t="s">
        <v>180</v>
      </c>
      <c r="DJ522" t="s">
        <v>116</v>
      </c>
      <c r="DK522" s="173">
        <v>42474</v>
      </c>
      <c r="DL522" t="s">
        <v>119</v>
      </c>
      <c r="DN522" s="174">
        <v>-137.54</v>
      </c>
      <c r="DO522" s="175">
        <v>1</v>
      </c>
      <c r="DP522" s="176">
        <v>1</v>
      </c>
      <c r="DQ522" s="177">
        <v>1102060</v>
      </c>
      <c r="DT522" s="178">
        <v>42474</v>
      </c>
      <c r="DV522" t="s">
        <v>120</v>
      </c>
      <c r="DW522" s="179">
        <v>42474</v>
      </c>
      <c r="DX522" t="s">
        <v>110</v>
      </c>
      <c r="DY522" s="180">
        <v>42474</v>
      </c>
      <c r="DZ522" t="s">
        <v>116</v>
      </c>
      <c r="EC522" t="s">
        <v>123</v>
      </c>
      <c r="ED522" s="181">
        <v>0</v>
      </c>
      <c r="EE522" s="182">
        <v>0</v>
      </c>
      <c r="EG522" t="s">
        <v>132</v>
      </c>
      <c r="EJ522" t="str">
        <f t="shared" si="16"/>
        <v>205600099000</v>
      </c>
    </row>
    <row r="523" spans="1:140" hidden="1" x14ac:dyDescent="0.25">
      <c r="A523" t="s">
        <v>108</v>
      </c>
      <c r="B523" t="s">
        <v>179</v>
      </c>
      <c r="C523" s="140">
        <v>42474</v>
      </c>
      <c r="D523" s="141">
        <v>0</v>
      </c>
      <c r="E523" t="s">
        <v>108</v>
      </c>
      <c r="F523" t="s">
        <v>110</v>
      </c>
      <c r="G523" s="142">
        <v>2016</v>
      </c>
      <c r="H523" s="143">
        <v>10</v>
      </c>
      <c r="I523" s="144">
        <v>42474</v>
      </c>
      <c r="J523" t="s">
        <v>111</v>
      </c>
      <c r="L523" t="s">
        <v>110</v>
      </c>
      <c r="M523" t="s">
        <v>110</v>
      </c>
      <c r="O523" s="146">
        <v>0</v>
      </c>
      <c r="P523" t="s">
        <v>112</v>
      </c>
      <c r="R523" s="148">
        <v>42474</v>
      </c>
      <c r="S523" s="149">
        <v>66</v>
      </c>
      <c r="T523" s="150">
        <v>16387.599999999999</v>
      </c>
      <c r="U523" s="151">
        <v>16387.599999999999</v>
      </c>
      <c r="V523" s="152">
        <v>0</v>
      </c>
      <c r="W523" t="s">
        <v>113</v>
      </c>
      <c r="Y523" t="s">
        <v>114</v>
      </c>
      <c r="Z523" t="s">
        <v>114</v>
      </c>
      <c r="AA523" t="s">
        <v>114</v>
      </c>
      <c r="AB523" t="s">
        <v>115</v>
      </c>
      <c r="AC523" t="s">
        <v>116</v>
      </c>
      <c r="AD523" t="s">
        <v>110</v>
      </c>
      <c r="AE523" t="s">
        <v>110</v>
      </c>
      <c r="AH523" s="153">
        <v>0</v>
      </c>
      <c r="AI523" s="154">
        <v>42474</v>
      </c>
      <c r="AJ523" s="155">
        <v>1102060</v>
      </c>
      <c r="AK523" s="156">
        <v>1102060.1000000001</v>
      </c>
      <c r="AL523" s="157">
        <v>42474</v>
      </c>
      <c r="AM523" s="158">
        <v>0</v>
      </c>
      <c r="AN523" t="s">
        <v>117</v>
      </c>
      <c r="AO523" s="159">
        <v>42474.531643518516</v>
      </c>
      <c r="AP523" t="s">
        <v>180</v>
      </c>
      <c r="AQ523" t="s">
        <v>119</v>
      </c>
      <c r="AR523" t="s">
        <v>119</v>
      </c>
      <c r="AT523" s="160">
        <v>42474</v>
      </c>
      <c r="AU523" s="161">
        <v>1</v>
      </c>
      <c r="AV523" s="162">
        <v>1</v>
      </c>
      <c r="AW523" t="s">
        <v>120</v>
      </c>
      <c r="AZ523" s="163">
        <v>42474</v>
      </c>
      <c r="BB523" t="s">
        <v>121</v>
      </c>
      <c r="BC523" t="s">
        <v>114</v>
      </c>
      <c r="BD523" t="s">
        <v>122</v>
      </c>
      <c r="BE523" t="s">
        <v>110</v>
      </c>
      <c r="BH523" t="s">
        <v>122</v>
      </c>
      <c r="BL523" t="s">
        <v>110</v>
      </c>
      <c r="BM523" s="165">
        <v>42474</v>
      </c>
      <c r="BO523" t="s">
        <v>110</v>
      </c>
      <c r="BP523" t="s">
        <v>123</v>
      </c>
      <c r="BS523" s="166">
        <v>42474.517766203702</v>
      </c>
      <c r="BU523" t="s">
        <v>110</v>
      </c>
      <c r="BV523" t="s">
        <v>180</v>
      </c>
      <c r="BW523" t="s">
        <v>110</v>
      </c>
      <c r="BZ523" t="s">
        <v>108</v>
      </c>
      <c r="CA523" t="s">
        <v>179</v>
      </c>
      <c r="CB523" s="167">
        <v>42474</v>
      </c>
      <c r="CC523" s="168">
        <v>0</v>
      </c>
      <c r="CD523" s="169">
        <v>15</v>
      </c>
      <c r="CE523" t="s">
        <v>111</v>
      </c>
      <c r="CH523" t="s">
        <v>165</v>
      </c>
      <c r="CL523" t="s">
        <v>126</v>
      </c>
      <c r="CM523" t="s">
        <v>137</v>
      </c>
      <c r="CU523" t="s">
        <v>119</v>
      </c>
      <c r="DD523" s="170">
        <v>-10.71</v>
      </c>
      <c r="DE523" t="s">
        <v>110</v>
      </c>
      <c r="DF523" s="171">
        <v>0</v>
      </c>
      <c r="DH523" s="172">
        <v>0</v>
      </c>
      <c r="DI523" t="s">
        <v>180</v>
      </c>
      <c r="DJ523" t="s">
        <v>116</v>
      </c>
      <c r="DK523" s="173">
        <v>42474</v>
      </c>
      <c r="DL523" t="s">
        <v>119</v>
      </c>
      <c r="DN523" s="174">
        <v>-10.71</v>
      </c>
      <c r="DO523" s="175">
        <v>1</v>
      </c>
      <c r="DP523" s="176">
        <v>1</v>
      </c>
      <c r="DQ523" s="177">
        <v>1102060</v>
      </c>
      <c r="DT523" s="178">
        <v>42474</v>
      </c>
      <c r="DV523" t="s">
        <v>120</v>
      </c>
      <c r="DW523" s="179">
        <v>42474</v>
      </c>
      <c r="DX523" t="s">
        <v>110</v>
      </c>
      <c r="DY523" s="180">
        <v>42474</v>
      </c>
      <c r="DZ523" t="s">
        <v>116</v>
      </c>
      <c r="EC523" t="s">
        <v>123</v>
      </c>
      <c r="ED523" s="181">
        <v>0</v>
      </c>
      <c r="EE523" s="182">
        <v>0</v>
      </c>
      <c r="EG523" t="s">
        <v>132</v>
      </c>
      <c r="EJ523" t="str">
        <f t="shared" si="16"/>
        <v>205700018000</v>
      </c>
    </row>
    <row r="524" spans="1:140" hidden="1" x14ac:dyDescent="0.25">
      <c r="A524" t="s">
        <v>108</v>
      </c>
      <c r="B524" t="s">
        <v>179</v>
      </c>
      <c r="C524" s="140">
        <v>42474</v>
      </c>
      <c r="D524" s="141">
        <v>0</v>
      </c>
      <c r="E524" t="s">
        <v>108</v>
      </c>
      <c r="F524" t="s">
        <v>110</v>
      </c>
      <c r="G524" s="142">
        <v>2016</v>
      </c>
      <c r="H524" s="143">
        <v>10</v>
      </c>
      <c r="I524" s="144">
        <v>42474</v>
      </c>
      <c r="J524" t="s">
        <v>111</v>
      </c>
      <c r="L524" t="s">
        <v>110</v>
      </c>
      <c r="M524" t="s">
        <v>110</v>
      </c>
      <c r="O524" s="146">
        <v>0</v>
      </c>
      <c r="P524" t="s">
        <v>112</v>
      </c>
      <c r="R524" s="148">
        <v>42474</v>
      </c>
      <c r="S524" s="149">
        <v>66</v>
      </c>
      <c r="T524" s="150">
        <v>16387.599999999999</v>
      </c>
      <c r="U524" s="151">
        <v>16387.599999999999</v>
      </c>
      <c r="V524" s="152">
        <v>0</v>
      </c>
      <c r="W524" t="s">
        <v>113</v>
      </c>
      <c r="Y524" t="s">
        <v>114</v>
      </c>
      <c r="Z524" t="s">
        <v>114</v>
      </c>
      <c r="AA524" t="s">
        <v>114</v>
      </c>
      <c r="AB524" t="s">
        <v>115</v>
      </c>
      <c r="AC524" t="s">
        <v>116</v>
      </c>
      <c r="AD524" t="s">
        <v>110</v>
      </c>
      <c r="AE524" t="s">
        <v>110</v>
      </c>
      <c r="AH524" s="153">
        <v>0</v>
      </c>
      <c r="AI524" s="154">
        <v>42474</v>
      </c>
      <c r="AJ524" s="155">
        <v>1102060</v>
      </c>
      <c r="AK524" s="156">
        <v>1102060.1000000001</v>
      </c>
      <c r="AL524" s="157">
        <v>42474</v>
      </c>
      <c r="AM524" s="158">
        <v>0</v>
      </c>
      <c r="AN524" t="s">
        <v>117</v>
      </c>
      <c r="AO524" s="159">
        <v>42474.531643518516</v>
      </c>
      <c r="AP524" t="s">
        <v>180</v>
      </c>
      <c r="AQ524" t="s">
        <v>119</v>
      </c>
      <c r="AR524" t="s">
        <v>119</v>
      </c>
      <c r="AT524" s="160">
        <v>42474</v>
      </c>
      <c r="AU524" s="161">
        <v>1</v>
      </c>
      <c r="AV524" s="162">
        <v>1</v>
      </c>
      <c r="AW524" t="s">
        <v>120</v>
      </c>
      <c r="AZ524" s="163">
        <v>42474</v>
      </c>
      <c r="BB524" t="s">
        <v>121</v>
      </c>
      <c r="BC524" t="s">
        <v>114</v>
      </c>
      <c r="BD524" t="s">
        <v>122</v>
      </c>
      <c r="BE524" t="s">
        <v>110</v>
      </c>
      <c r="BH524" t="s">
        <v>122</v>
      </c>
      <c r="BL524" t="s">
        <v>110</v>
      </c>
      <c r="BM524" s="165">
        <v>42474</v>
      </c>
      <c r="BO524" t="s">
        <v>110</v>
      </c>
      <c r="BP524" t="s">
        <v>123</v>
      </c>
      <c r="BS524" s="166">
        <v>42474.517766203702</v>
      </c>
      <c r="BU524" t="s">
        <v>110</v>
      </c>
      <c r="BV524" t="s">
        <v>180</v>
      </c>
      <c r="BW524" t="s">
        <v>110</v>
      </c>
      <c r="BZ524" t="s">
        <v>108</v>
      </c>
      <c r="CA524" t="s">
        <v>179</v>
      </c>
      <c r="CB524" s="167">
        <v>42474</v>
      </c>
      <c r="CC524" s="168">
        <v>0</v>
      </c>
      <c r="CD524" s="169">
        <v>16</v>
      </c>
      <c r="CE524" t="s">
        <v>111</v>
      </c>
      <c r="CH524" t="s">
        <v>165</v>
      </c>
      <c r="CL524" t="s">
        <v>126</v>
      </c>
      <c r="CM524" t="s">
        <v>134</v>
      </c>
      <c r="CU524" t="s">
        <v>119</v>
      </c>
      <c r="DD524" s="170">
        <v>-4.83</v>
      </c>
      <c r="DE524" t="s">
        <v>110</v>
      </c>
      <c r="DF524" s="171">
        <v>0</v>
      </c>
      <c r="DH524" s="172">
        <v>0</v>
      </c>
      <c r="DI524" t="s">
        <v>180</v>
      </c>
      <c r="DJ524" t="s">
        <v>116</v>
      </c>
      <c r="DK524" s="173">
        <v>42474</v>
      </c>
      <c r="DL524" t="s">
        <v>119</v>
      </c>
      <c r="DN524" s="174">
        <v>-4.83</v>
      </c>
      <c r="DO524" s="175">
        <v>1</v>
      </c>
      <c r="DP524" s="176">
        <v>1</v>
      </c>
      <c r="DQ524" s="177">
        <v>1102060</v>
      </c>
      <c r="DT524" s="178">
        <v>42474</v>
      </c>
      <c r="DV524" t="s">
        <v>120</v>
      </c>
      <c r="DW524" s="179">
        <v>42474</v>
      </c>
      <c r="DX524" t="s">
        <v>110</v>
      </c>
      <c r="DY524" s="180">
        <v>42474</v>
      </c>
      <c r="DZ524" t="s">
        <v>116</v>
      </c>
      <c r="EC524" t="s">
        <v>123</v>
      </c>
      <c r="ED524" s="181">
        <v>0</v>
      </c>
      <c r="EE524" s="182">
        <v>0</v>
      </c>
      <c r="EG524" t="s">
        <v>132</v>
      </c>
      <c r="EJ524" t="str">
        <f t="shared" si="16"/>
        <v>205700019800</v>
      </c>
    </row>
    <row r="525" spans="1:140" hidden="1" x14ac:dyDescent="0.25">
      <c r="A525" t="s">
        <v>108</v>
      </c>
      <c r="B525" t="s">
        <v>179</v>
      </c>
      <c r="C525" s="140">
        <v>42474</v>
      </c>
      <c r="D525" s="141">
        <v>0</v>
      </c>
      <c r="E525" t="s">
        <v>108</v>
      </c>
      <c r="F525" t="s">
        <v>110</v>
      </c>
      <c r="G525" s="142">
        <v>2016</v>
      </c>
      <c r="H525" s="143">
        <v>10</v>
      </c>
      <c r="I525" s="144">
        <v>42474</v>
      </c>
      <c r="J525" t="s">
        <v>111</v>
      </c>
      <c r="L525" t="s">
        <v>110</v>
      </c>
      <c r="M525" t="s">
        <v>110</v>
      </c>
      <c r="O525" s="146">
        <v>0</v>
      </c>
      <c r="P525" t="s">
        <v>112</v>
      </c>
      <c r="R525" s="148">
        <v>42474</v>
      </c>
      <c r="S525" s="149">
        <v>66</v>
      </c>
      <c r="T525" s="150">
        <v>16387.599999999999</v>
      </c>
      <c r="U525" s="151">
        <v>16387.599999999999</v>
      </c>
      <c r="V525" s="152">
        <v>0</v>
      </c>
      <c r="W525" t="s">
        <v>113</v>
      </c>
      <c r="Y525" t="s">
        <v>114</v>
      </c>
      <c r="Z525" t="s">
        <v>114</v>
      </c>
      <c r="AA525" t="s">
        <v>114</v>
      </c>
      <c r="AB525" t="s">
        <v>115</v>
      </c>
      <c r="AC525" t="s">
        <v>116</v>
      </c>
      <c r="AD525" t="s">
        <v>110</v>
      </c>
      <c r="AE525" t="s">
        <v>110</v>
      </c>
      <c r="AH525" s="153">
        <v>0</v>
      </c>
      <c r="AI525" s="154">
        <v>42474</v>
      </c>
      <c r="AJ525" s="155">
        <v>1102060</v>
      </c>
      <c r="AK525" s="156">
        <v>1102060.1000000001</v>
      </c>
      <c r="AL525" s="157">
        <v>42474</v>
      </c>
      <c r="AM525" s="158">
        <v>0</v>
      </c>
      <c r="AN525" t="s">
        <v>117</v>
      </c>
      <c r="AO525" s="159">
        <v>42474.531643518516</v>
      </c>
      <c r="AP525" t="s">
        <v>180</v>
      </c>
      <c r="AQ525" t="s">
        <v>119</v>
      </c>
      <c r="AR525" t="s">
        <v>119</v>
      </c>
      <c r="AT525" s="160">
        <v>42474</v>
      </c>
      <c r="AU525" s="161">
        <v>1</v>
      </c>
      <c r="AV525" s="162">
        <v>1</v>
      </c>
      <c r="AW525" t="s">
        <v>120</v>
      </c>
      <c r="AZ525" s="163">
        <v>42474</v>
      </c>
      <c r="BB525" t="s">
        <v>121</v>
      </c>
      <c r="BC525" t="s">
        <v>114</v>
      </c>
      <c r="BD525" t="s">
        <v>122</v>
      </c>
      <c r="BE525" t="s">
        <v>110</v>
      </c>
      <c r="BH525" t="s">
        <v>122</v>
      </c>
      <c r="BL525" t="s">
        <v>110</v>
      </c>
      <c r="BM525" s="165">
        <v>42474</v>
      </c>
      <c r="BO525" t="s">
        <v>110</v>
      </c>
      <c r="BP525" t="s">
        <v>123</v>
      </c>
      <c r="BS525" s="166">
        <v>42474.517766203702</v>
      </c>
      <c r="BU525" t="s">
        <v>110</v>
      </c>
      <c r="BV525" t="s">
        <v>180</v>
      </c>
      <c r="BW525" t="s">
        <v>110</v>
      </c>
      <c r="BZ525" t="s">
        <v>108</v>
      </c>
      <c r="CA525" t="s">
        <v>179</v>
      </c>
      <c r="CB525" s="167">
        <v>42474</v>
      </c>
      <c r="CC525" s="168">
        <v>0</v>
      </c>
      <c r="CD525" s="169">
        <v>17</v>
      </c>
      <c r="CE525" t="s">
        <v>111</v>
      </c>
      <c r="CH525" t="s">
        <v>165</v>
      </c>
      <c r="CL525" t="s">
        <v>126</v>
      </c>
      <c r="CM525" t="s">
        <v>127</v>
      </c>
      <c r="CU525" t="s">
        <v>119</v>
      </c>
      <c r="DD525" s="170">
        <v>-4.83</v>
      </c>
      <c r="DE525" t="s">
        <v>110</v>
      </c>
      <c r="DF525" s="171">
        <v>0</v>
      </c>
      <c r="DH525" s="172">
        <v>0</v>
      </c>
      <c r="DI525" t="s">
        <v>180</v>
      </c>
      <c r="DJ525" t="s">
        <v>116</v>
      </c>
      <c r="DK525" s="173">
        <v>42474</v>
      </c>
      <c r="DL525" t="s">
        <v>119</v>
      </c>
      <c r="DN525" s="174">
        <v>-4.83</v>
      </c>
      <c r="DO525" s="175">
        <v>1</v>
      </c>
      <c r="DP525" s="176">
        <v>1</v>
      </c>
      <c r="DQ525" s="177">
        <v>1102060</v>
      </c>
      <c r="DT525" s="178">
        <v>42474</v>
      </c>
      <c r="DV525" t="s">
        <v>120</v>
      </c>
      <c r="DW525" s="179">
        <v>42474</v>
      </c>
      <c r="DX525" t="s">
        <v>110</v>
      </c>
      <c r="DY525" s="180">
        <v>42474</v>
      </c>
      <c r="DZ525" t="s">
        <v>116</v>
      </c>
      <c r="EC525" t="s">
        <v>123</v>
      </c>
      <c r="ED525" s="181">
        <v>0</v>
      </c>
      <c r="EE525" s="182">
        <v>0</v>
      </c>
      <c r="EG525" t="s">
        <v>132</v>
      </c>
      <c r="EJ525" t="str">
        <f t="shared" si="16"/>
        <v>205700099000</v>
      </c>
    </row>
    <row r="526" spans="1:140" hidden="1" x14ac:dyDescent="0.25">
      <c r="A526" t="s">
        <v>108</v>
      </c>
      <c r="B526" t="s">
        <v>179</v>
      </c>
      <c r="C526" s="140">
        <v>42474</v>
      </c>
      <c r="D526" s="141">
        <v>0</v>
      </c>
      <c r="E526" t="s">
        <v>108</v>
      </c>
      <c r="F526" t="s">
        <v>110</v>
      </c>
      <c r="G526" s="142">
        <v>2016</v>
      </c>
      <c r="H526" s="143">
        <v>10</v>
      </c>
      <c r="I526" s="144">
        <v>42474</v>
      </c>
      <c r="J526" t="s">
        <v>111</v>
      </c>
      <c r="L526" t="s">
        <v>110</v>
      </c>
      <c r="M526" t="s">
        <v>110</v>
      </c>
      <c r="O526" s="146">
        <v>0</v>
      </c>
      <c r="P526" t="s">
        <v>112</v>
      </c>
      <c r="R526" s="148">
        <v>42474</v>
      </c>
      <c r="S526" s="149">
        <v>66</v>
      </c>
      <c r="T526" s="150">
        <v>16387.599999999999</v>
      </c>
      <c r="U526" s="151">
        <v>16387.599999999999</v>
      </c>
      <c r="V526" s="152">
        <v>0</v>
      </c>
      <c r="W526" t="s">
        <v>113</v>
      </c>
      <c r="Y526" t="s">
        <v>114</v>
      </c>
      <c r="Z526" t="s">
        <v>114</v>
      </c>
      <c r="AA526" t="s">
        <v>114</v>
      </c>
      <c r="AB526" t="s">
        <v>115</v>
      </c>
      <c r="AC526" t="s">
        <v>116</v>
      </c>
      <c r="AD526" t="s">
        <v>110</v>
      </c>
      <c r="AE526" t="s">
        <v>110</v>
      </c>
      <c r="AH526" s="153">
        <v>0</v>
      </c>
      <c r="AI526" s="154">
        <v>42474</v>
      </c>
      <c r="AJ526" s="155">
        <v>1102060</v>
      </c>
      <c r="AK526" s="156">
        <v>1102060.1000000001</v>
      </c>
      <c r="AL526" s="157">
        <v>42474</v>
      </c>
      <c r="AM526" s="158">
        <v>0</v>
      </c>
      <c r="AN526" t="s">
        <v>117</v>
      </c>
      <c r="AO526" s="159">
        <v>42474.531643518516</v>
      </c>
      <c r="AP526" t="s">
        <v>180</v>
      </c>
      <c r="AQ526" t="s">
        <v>119</v>
      </c>
      <c r="AR526" t="s">
        <v>119</v>
      </c>
      <c r="AT526" s="160">
        <v>42474</v>
      </c>
      <c r="AU526" s="161">
        <v>1</v>
      </c>
      <c r="AV526" s="162">
        <v>1</v>
      </c>
      <c r="AW526" t="s">
        <v>120</v>
      </c>
      <c r="AZ526" s="163">
        <v>42474</v>
      </c>
      <c r="BB526" t="s">
        <v>121</v>
      </c>
      <c r="BC526" t="s">
        <v>114</v>
      </c>
      <c r="BD526" t="s">
        <v>122</v>
      </c>
      <c r="BE526" t="s">
        <v>110</v>
      </c>
      <c r="BH526" t="s">
        <v>122</v>
      </c>
      <c r="BL526" t="s">
        <v>110</v>
      </c>
      <c r="BM526" s="165">
        <v>42474</v>
      </c>
      <c r="BO526" t="s">
        <v>110</v>
      </c>
      <c r="BP526" t="s">
        <v>123</v>
      </c>
      <c r="BS526" s="166">
        <v>42474.517766203702</v>
      </c>
      <c r="BU526" t="s">
        <v>110</v>
      </c>
      <c r="BV526" t="s">
        <v>180</v>
      </c>
      <c r="BW526" t="s">
        <v>110</v>
      </c>
      <c r="BZ526" t="s">
        <v>108</v>
      </c>
      <c r="CA526" t="s">
        <v>179</v>
      </c>
      <c r="CB526" s="167">
        <v>42474</v>
      </c>
      <c r="CC526" s="168">
        <v>0</v>
      </c>
      <c r="CD526" s="169">
        <v>18</v>
      </c>
      <c r="CE526" t="s">
        <v>111</v>
      </c>
      <c r="CH526" t="s">
        <v>152</v>
      </c>
      <c r="CL526" t="s">
        <v>126</v>
      </c>
      <c r="CM526" t="s">
        <v>137</v>
      </c>
      <c r="CU526" t="s">
        <v>119</v>
      </c>
      <c r="DD526" s="170">
        <v>-124.48</v>
      </c>
      <c r="DE526" t="s">
        <v>110</v>
      </c>
      <c r="DF526" s="171">
        <v>0</v>
      </c>
      <c r="DH526" s="172">
        <v>0</v>
      </c>
      <c r="DI526" t="s">
        <v>180</v>
      </c>
      <c r="DJ526" t="s">
        <v>116</v>
      </c>
      <c r="DK526" s="173">
        <v>42474</v>
      </c>
      <c r="DL526" t="s">
        <v>119</v>
      </c>
      <c r="DN526" s="174">
        <v>-124.48</v>
      </c>
      <c r="DO526" s="175">
        <v>1</v>
      </c>
      <c r="DP526" s="176">
        <v>1</v>
      </c>
      <c r="DQ526" s="177">
        <v>1102060</v>
      </c>
      <c r="DT526" s="178">
        <v>42474</v>
      </c>
      <c r="DV526" t="s">
        <v>120</v>
      </c>
      <c r="DW526" s="179">
        <v>42474</v>
      </c>
      <c r="DX526" t="s">
        <v>110</v>
      </c>
      <c r="DY526" s="180">
        <v>42474</v>
      </c>
      <c r="DZ526" t="s">
        <v>116</v>
      </c>
      <c r="EC526" t="s">
        <v>123</v>
      </c>
      <c r="ED526" s="181">
        <v>0</v>
      </c>
      <c r="EE526" s="182">
        <v>0</v>
      </c>
      <c r="EG526" t="s">
        <v>132</v>
      </c>
      <c r="EJ526" t="str">
        <f t="shared" si="16"/>
        <v>205800018000</v>
      </c>
    </row>
    <row r="527" spans="1:140" hidden="1" x14ac:dyDescent="0.25">
      <c r="A527" t="s">
        <v>108</v>
      </c>
      <c r="B527" t="s">
        <v>179</v>
      </c>
      <c r="C527" s="140">
        <v>42474</v>
      </c>
      <c r="D527" s="141">
        <v>0</v>
      </c>
      <c r="E527" t="s">
        <v>108</v>
      </c>
      <c r="F527" t="s">
        <v>110</v>
      </c>
      <c r="G527" s="142">
        <v>2016</v>
      </c>
      <c r="H527" s="143">
        <v>10</v>
      </c>
      <c r="I527" s="144">
        <v>42474</v>
      </c>
      <c r="J527" t="s">
        <v>111</v>
      </c>
      <c r="L527" t="s">
        <v>110</v>
      </c>
      <c r="M527" t="s">
        <v>110</v>
      </c>
      <c r="O527" s="146">
        <v>0</v>
      </c>
      <c r="P527" t="s">
        <v>112</v>
      </c>
      <c r="R527" s="148">
        <v>42474</v>
      </c>
      <c r="S527" s="149">
        <v>66</v>
      </c>
      <c r="T527" s="150">
        <v>16387.599999999999</v>
      </c>
      <c r="U527" s="151">
        <v>16387.599999999999</v>
      </c>
      <c r="V527" s="152">
        <v>0</v>
      </c>
      <c r="W527" t="s">
        <v>113</v>
      </c>
      <c r="Y527" t="s">
        <v>114</v>
      </c>
      <c r="Z527" t="s">
        <v>114</v>
      </c>
      <c r="AA527" t="s">
        <v>114</v>
      </c>
      <c r="AB527" t="s">
        <v>115</v>
      </c>
      <c r="AC527" t="s">
        <v>116</v>
      </c>
      <c r="AD527" t="s">
        <v>110</v>
      </c>
      <c r="AE527" t="s">
        <v>110</v>
      </c>
      <c r="AH527" s="153">
        <v>0</v>
      </c>
      <c r="AI527" s="154">
        <v>42474</v>
      </c>
      <c r="AJ527" s="155">
        <v>1102060</v>
      </c>
      <c r="AK527" s="156">
        <v>1102060.1000000001</v>
      </c>
      <c r="AL527" s="157">
        <v>42474</v>
      </c>
      <c r="AM527" s="158">
        <v>0</v>
      </c>
      <c r="AN527" t="s">
        <v>117</v>
      </c>
      <c r="AO527" s="159">
        <v>42474.531643518516</v>
      </c>
      <c r="AP527" t="s">
        <v>180</v>
      </c>
      <c r="AQ527" t="s">
        <v>119</v>
      </c>
      <c r="AR527" t="s">
        <v>119</v>
      </c>
      <c r="AT527" s="160">
        <v>42474</v>
      </c>
      <c r="AU527" s="161">
        <v>1</v>
      </c>
      <c r="AV527" s="162">
        <v>1</v>
      </c>
      <c r="AW527" t="s">
        <v>120</v>
      </c>
      <c r="AZ527" s="163">
        <v>42474</v>
      </c>
      <c r="BB527" t="s">
        <v>121</v>
      </c>
      <c r="BC527" t="s">
        <v>114</v>
      </c>
      <c r="BD527" t="s">
        <v>122</v>
      </c>
      <c r="BE527" t="s">
        <v>110</v>
      </c>
      <c r="BH527" t="s">
        <v>122</v>
      </c>
      <c r="BL527" t="s">
        <v>110</v>
      </c>
      <c r="BM527" s="165">
        <v>42474</v>
      </c>
      <c r="BO527" t="s">
        <v>110</v>
      </c>
      <c r="BP527" t="s">
        <v>123</v>
      </c>
      <c r="BS527" s="166">
        <v>42474.517766203702</v>
      </c>
      <c r="BU527" t="s">
        <v>110</v>
      </c>
      <c r="BV527" t="s">
        <v>180</v>
      </c>
      <c r="BW527" t="s">
        <v>110</v>
      </c>
      <c r="BZ527" t="s">
        <v>108</v>
      </c>
      <c r="CA527" t="s">
        <v>179</v>
      </c>
      <c r="CB527" s="167">
        <v>42474</v>
      </c>
      <c r="CC527" s="168">
        <v>0</v>
      </c>
      <c r="CD527" s="169">
        <v>19</v>
      </c>
      <c r="CE527" t="s">
        <v>111</v>
      </c>
      <c r="CH527" t="s">
        <v>152</v>
      </c>
      <c r="CL527" t="s">
        <v>126</v>
      </c>
      <c r="CM527" t="s">
        <v>134</v>
      </c>
      <c r="CU527" t="s">
        <v>119</v>
      </c>
      <c r="DD527" s="170">
        <v>-18.739999999999998</v>
      </c>
      <c r="DE527" t="s">
        <v>110</v>
      </c>
      <c r="DF527" s="171">
        <v>0</v>
      </c>
      <c r="DH527" s="172">
        <v>0</v>
      </c>
      <c r="DI527" t="s">
        <v>180</v>
      </c>
      <c r="DJ527" t="s">
        <v>116</v>
      </c>
      <c r="DK527" s="173">
        <v>42474</v>
      </c>
      <c r="DL527" t="s">
        <v>119</v>
      </c>
      <c r="DN527" s="174">
        <v>-18.739999999999998</v>
      </c>
      <c r="DO527" s="175">
        <v>1</v>
      </c>
      <c r="DP527" s="176">
        <v>1</v>
      </c>
      <c r="DQ527" s="177">
        <v>1102060</v>
      </c>
      <c r="DT527" s="178">
        <v>42474</v>
      </c>
      <c r="DV527" t="s">
        <v>120</v>
      </c>
      <c r="DW527" s="179">
        <v>42474</v>
      </c>
      <c r="DX527" t="s">
        <v>110</v>
      </c>
      <c r="DY527" s="180">
        <v>42474</v>
      </c>
      <c r="DZ527" t="s">
        <v>116</v>
      </c>
      <c r="EC527" t="s">
        <v>123</v>
      </c>
      <c r="ED527" s="181">
        <v>0</v>
      </c>
      <c r="EE527" s="182">
        <v>0</v>
      </c>
      <c r="EG527" t="s">
        <v>132</v>
      </c>
      <c r="EJ527" t="str">
        <f t="shared" si="16"/>
        <v>205800019800</v>
      </c>
    </row>
    <row r="528" spans="1:140" hidden="1" x14ac:dyDescent="0.25">
      <c r="A528" t="s">
        <v>108</v>
      </c>
      <c r="B528" t="s">
        <v>179</v>
      </c>
      <c r="C528" s="140">
        <v>42474</v>
      </c>
      <c r="D528" s="141">
        <v>0</v>
      </c>
      <c r="E528" t="s">
        <v>108</v>
      </c>
      <c r="F528" t="s">
        <v>110</v>
      </c>
      <c r="G528" s="142">
        <v>2016</v>
      </c>
      <c r="H528" s="143">
        <v>10</v>
      </c>
      <c r="I528" s="144">
        <v>42474</v>
      </c>
      <c r="J528" t="s">
        <v>111</v>
      </c>
      <c r="L528" t="s">
        <v>110</v>
      </c>
      <c r="M528" t="s">
        <v>110</v>
      </c>
      <c r="O528" s="146">
        <v>0</v>
      </c>
      <c r="P528" t="s">
        <v>112</v>
      </c>
      <c r="R528" s="148">
        <v>42474</v>
      </c>
      <c r="S528" s="149">
        <v>66</v>
      </c>
      <c r="T528" s="150">
        <v>16387.599999999999</v>
      </c>
      <c r="U528" s="151">
        <v>16387.599999999999</v>
      </c>
      <c r="V528" s="152">
        <v>0</v>
      </c>
      <c r="W528" t="s">
        <v>113</v>
      </c>
      <c r="Y528" t="s">
        <v>114</v>
      </c>
      <c r="Z528" t="s">
        <v>114</v>
      </c>
      <c r="AA528" t="s">
        <v>114</v>
      </c>
      <c r="AB528" t="s">
        <v>115</v>
      </c>
      <c r="AC528" t="s">
        <v>116</v>
      </c>
      <c r="AD528" t="s">
        <v>110</v>
      </c>
      <c r="AE528" t="s">
        <v>110</v>
      </c>
      <c r="AH528" s="153">
        <v>0</v>
      </c>
      <c r="AI528" s="154">
        <v>42474</v>
      </c>
      <c r="AJ528" s="155">
        <v>1102060</v>
      </c>
      <c r="AK528" s="156">
        <v>1102060.1000000001</v>
      </c>
      <c r="AL528" s="157">
        <v>42474</v>
      </c>
      <c r="AM528" s="158">
        <v>0</v>
      </c>
      <c r="AN528" t="s">
        <v>117</v>
      </c>
      <c r="AO528" s="159">
        <v>42474.531643518516</v>
      </c>
      <c r="AP528" t="s">
        <v>180</v>
      </c>
      <c r="AQ528" t="s">
        <v>119</v>
      </c>
      <c r="AR528" t="s">
        <v>119</v>
      </c>
      <c r="AT528" s="160">
        <v>42474</v>
      </c>
      <c r="AU528" s="161">
        <v>1</v>
      </c>
      <c r="AV528" s="162">
        <v>1</v>
      </c>
      <c r="AW528" t="s">
        <v>120</v>
      </c>
      <c r="AZ528" s="163">
        <v>42474</v>
      </c>
      <c r="BB528" t="s">
        <v>121</v>
      </c>
      <c r="BC528" t="s">
        <v>114</v>
      </c>
      <c r="BD528" t="s">
        <v>122</v>
      </c>
      <c r="BE528" t="s">
        <v>110</v>
      </c>
      <c r="BH528" t="s">
        <v>122</v>
      </c>
      <c r="BL528" t="s">
        <v>110</v>
      </c>
      <c r="BM528" s="165">
        <v>42474</v>
      </c>
      <c r="BO528" t="s">
        <v>110</v>
      </c>
      <c r="BP528" t="s">
        <v>123</v>
      </c>
      <c r="BS528" s="166">
        <v>42474.517766203702</v>
      </c>
      <c r="BU528" t="s">
        <v>110</v>
      </c>
      <c r="BV528" t="s">
        <v>180</v>
      </c>
      <c r="BW528" t="s">
        <v>110</v>
      </c>
      <c r="BZ528" t="s">
        <v>108</v>
      </c>
      <c r="CA528" t="s">
        <v>179</v>
      </c>
      <c r="CB528" s="167">
        <v>42474</v>
      </c>
      <c r="CC528" s="168">
        <v>0</v>
      </c>
      <c r="CD528" s="169">
        <v>20</v>
      </c>
      <c r="CE528" t="s">
        <v>111</v>
      </c>
      <c r="CH528" t="s">
        <v>152</v>
      </c>
      <c r="CL528" t="s">
        <v>126</v>
      </c>
      <c r="CM528" t="s">
        <v>127</v>
      </c>
      <c r="CU528" t="s">
        <v>119</v>
      </c>
      <c r="DD528" s="170">
        <v>-24.34</v>
      </c>
      <c r="DE528" t="s">
        <v>110</v>
      </c>
      <c r="DF528" s="171">
        <v>0</v>
      </c>
      <c r="DH528" s="172">
        <v>0</v>
      </c>
      <c r="DI528" t="s">
        <v>180</v>
      </c>
      <c r="DJ528" t="s">
        <v>116</v>
      </c>
      <c r="DK528" s="173">
        <v>42474</v>
      </c>
      <c r="DL528" t="s">
        <v>119</v>
      </c>
      <c r="DN528" s="174">
        <v>-24.34</v>
      </c>
      <c r="DO528" s="175">
        <v>1</v>
      </c>
      <c r="DP528" s="176">
        <v>1</v>
      </c>
      <c r="DQ528" s="177">
        <v>1102060</v>
      </c>
      <c r="DT528" s="178">
        <v>42474</v>
      </c>
      <c r="DV528" t="s">
        <v>120</v>
      </c>
      <c r="DW528" s="179">
        <v>42474</v>
      </c>
      <c r="DX528" t="s">
        <v>110</v>
      </c>
      <c r="DY528" s="180">
        <v>42474</v>
      </c>
      <c r="DZ528" t="s">
        <v>116</v>
      </c>
      <c r="EC528" t="s">
        <v>123</v>
      </c>
      <c r="ED528" s="181">
        <v>0</v>
      </c>
      <c r="EE528" s="182">
        <v>0</v>
      </c>
      <c r="EG528" t="s">
        <v>132</v>
      </c>
      <c r="EJ528" t="str">
        <f t="shared" si="16"/>
        <v>205800099000</v>
      </c>
    </row>
    <row r="529" spans="1:140" hidden="1" x14ac:dyDescent="0.25">
      <c r="A529" t="s">
        <v>108</v>
      </c>
      <c r="B529" t="s">
        <v>179</v>
      </c>
      <c r="C529" s="140">
        <v>42474</v>
      </c>
      <c r="D529" s="141">
        <v>0</v>
      </c>
      <c r="E529" t="s">
        <v>108</v>
      </c>
      <c r="F529" t="s">
        <v>110</v>
      </c>
      <c r="G529" s="142">
        <v>2016</v>
      </c>
      <c r="H529" s="143">
        <v>10</v>
      </c>
      <c r="I529" s="144">
        <v>42474</v>
      </c>
      <c r="J529" t="s">
        <v>111</v>
      </c>
      <c r="L529" t="s">
        <v>110</v>
      </c>
      <c r="M529" t="s">
        <v>110</v>
      </c>
      <c r="O529" s="146">
        <v>0</v>
      </c>
      <c r="P529" t="s">
        <v>112</v>
      </c>
      <c r="R529" s="148">
        <v>42474</v>
      </c>
      <c r="S529" s="149">
        <v>66</v>
      </c>
      <c r="T529" s="150">
        <v>16387.599999999999</v>
      </c>
      <c r="U529" s="151">
        <v>16387.599999999999</v>
      </c>
      <c r="V529" s="152">
        <v>0</v>
      </c>
      <c r="W529" t="s">
        <v>113</v>
      </c>
      <c r="Y529" t="s">
        <v>114</v>
      </c>
      <c r="Z529" t="s">
        <v>114</v>
      </c>
      <c r="AA529" t="s">
        <v>114</v>
      </c>
      <c r="AB529" t="s">
        <v>115</v>
      </c>
      <c r="AC529" t="s">
        <v>116</v>
      </c>
      <c r="AD529" t="s">
        <v>110</v>
      </c>
      <c r="AE529" t="s">
        <v>110</v>
      </c>
      <c r="AH529" s="153">
        <v>0</v>
      </c>
      <c r="AI529" s="154">
        <v>42474</v>
      </c>
      <c r="AJ529" s="155">
        <v>1102060</v>
      </c>
      <c r="AK529" s="156">
        <v>1102060.1000000001</v>
      </c>
      <c r="AL529" s="157">
        <v>42474</v>
      </c>
      <c r="AM529" s="158">
        <v>0</v>
      </c>
      <c r="AN529" t="s">
        <v>117</v>
      </c>
      <c r="AO529" s="159">
        <v>42474.531643518516</v>
      </c>
      <c r="AP529" t="s">
        <v>180</v>
      </c>
      <c r="AQ529" t="s">
        <v>119</v>
      </c>
      <c r="AR529" t="s">
        <v>119</v>
      </c>
      <c r="AT529" s="160">
        <v>42474</v>
      </c>
      <c r="AU529" s="161">
        <v>1</v>
      </c>
      <c r="AV529" s="162">
        <v>1</v>
      </c>
      <c r="AW529" t="s">
        <v>120</v>
      </c>
      <c r="AZ529" s="163">
        <v>42474</v>
      </c>
      <c r="BB529" t="s">
        <v>121</v>
      </c>
      <c r="BC529" t="s">
        <v>114</v>
      </c>
      <c r="BD529" t="s">
        <v>122</v>
      </c>
      <c r="BE529" t="s">
        <v>110</v>
      </c>
      <c r="BH529" t="s">
        <v>122</v>
      </c>
      <c r="BL529" t="s">
        <v>110</v>
      </c>
      <c r="BM529" s="165">
        <v>42474</v>
      </c>
      <c r="BO529" t="s">
        <v>110</v>
      </c>
      <c r="BP529" t="s">
        <v>123</v>
      </c>
      <c r="BS529" s="166">
        <v>42474.517766203702</v>
      </c>
      <c r="BU529" t="s">
        <v>110</v>
      </c>
      <c r="BV529" t="s">
        <v>180</v>
      </c>
      <c r="BW529" t="s">
        <v>110</v>
      </c>
      <c r="BZ529" t="s">
        <v>108</v>
      </c>
      <c r="CA529" t="s">
        <v>179</v>
      </c>
      <c r="CB529" s="167">
        <v>42474</v>
      </c>
      <c r="CC529" s="168">
        <v>0</v>
      </c>
      <c r="CD529" s="169">
        <v>21</v>
      </c>
      <c r="CE529" t="s">
        <v>111</v>
      </c>
      <c r="CH529" t="s">
        <v>153</v>
      </c>
      <c r="CL529" t="s">
        <v>126</v>
      </c>
      <c r="CM529" t="s">
        <v>137</v>
      </c>
      <c r="CU529" t="s">
        <v>119</v>
      </c>
      <c r="DD529" s="170">
        <v>-654.89</v>
      </c>
      <c r="DE529" t="s">
        <v>110</v>
      </c>
      <c r="DF529" s="171">
        <v>0</v>
      </c>
      <c r="DH529" s="172">
        <v>0</v>
      </c>
      <c r="DI529" t="s">
        <v>180</v>
      </c>
      <c r="DJ529" t="s">
        <v>116</v>
      </c>
      <c r="DK529" s="173">
        <v>42474</v>
      </c>
      <c r="DL529" t="s">
        <v>119</v>
      </c>
      <c r="DN529" s="174">
        <v>-654.89</v>
      </c>
      <c r="DO529" s="175">
        <v>1</v>
      </c>
      <c r="DP529" s="176">
        <v>1</v>
      </c>
      <c r="DQ529" s="177">
        <v>1102060</v>
      </c>
      <c r="DT529" s="178">
        <v>42474</v>
      </c>
      <c r="DV529" t="s">
        <v>120</v>
      </c>
      <c r="DW529" s="179">
        <v>42474</v>
      </c>
      <c r="DX529" t="s">
        <v>110</v>
      </c>
      <c r="DY529" s="180">
        <v>42474</v>
      </c>
      <c r="DZ529" t="s">
        <v>116</v>
      </c>
      <c r="EC529" t="s">
        <v>123</v>
      </c>
      <c r="ED529" s="181">
        <v>0</v>
      </c>
      <c r="EE529" s="182">
        <v>0</v>
      </c>
      <c r="EG529" t="s">
        <v>132</v>
      </c>
      <c r="EJ529" t="str">
        <f t="shared" si="16"/>
        <v>210000018000</v>
      </c>
    </row>
    <row r="530" spans="1:140" hidden="1" x14ac:dyDescent="0.25">
      <c r="A530" t="s">
        <v>108</v>
      </c>
      <c r="B530" t="s">
        <v>179</v>
      </c>
      <c r="C530" s="140">
        <v>42474</v>
      </c>
      <c r="D530" s="141">
        <v>0</v>
      </c>
      <c r="E530" t="s">
        <v>108</v>
      </c>
      <c r="F530" t="s">
        <v>110</v>
      </c>
      <c r="G530" s="142">
        <v>2016</v>
      </c>
      <c r="H530" s="143">
        <v>10</v>
      </c>
      <c r="I530" s="144">
        <v>42474</v>
      </c>
      <c r="J530" t="s">
        <v>111</v>
      </c>
      <c r="L530" t="s">
        <v>110</v>
      </c>
      <c r="M530" t="s">
        <v>110</v>
      </c>
      <c r="O530" s="146">
        <v>0</v>
      </c>
      <c r="P530" t="s">
        <v>112</v>
      </c>
      <c r="R530" s="148">
        <v>42474</v>
      </c>
      <c r="S530" s="149">
        <v>66</v>
      </c>
      <c r="T530" s="150">
        <v>16387.599999999999</v>
      </c>
      <c r="U530" s="151">
        <v>16387.599999999999</v>
      </c>
      <c r="V530" s="152">
        <v>0</v>
      </c>
      <c r="W530" t="s">
        <v>113</v>
      </c>
      <c r="Y530" t="s">
        <v>114</v>
      </c>
      <c r="Z530" t="s">
        <v>114</v>
      </c>
      <c r="AA530" t="s">
        <v>114</v>
      </c>
      <c r="AB530" t="s">
        <v>115</v>
      </c>
      <c r="AC530" t="s">
        <v>116</v>
      </c>
      <c r="AD530" t="s">
        <v>110</v>
      </c>
      <c r="AE530" t="s">
        <v>110</v>
      </c>
      <c r="AH530" s="153">
        <v>0</v>
      </c>
      <c r="AI530" s="154">
        <v>42474</v>
      </c>
      <c r="AJ530" s="155">
        <v>1102060</v>
      </c>
      <c r="AK530" s="156">
        <v>1102060.1000000001</v>
      </c>
      <c r="AL530" s="157">
        <v>42474</v>
      </c>
      <c r="AM530" s="158">
        <v>0</v>
      </c>
      <c r="AN530" t="s">
        <v>117</v>
      </c>
      <c r="AO530" s="159">
        <v>42474.531643518516</v>
      </c>
      <c r="AP530" t="s">
        <v>180</v>
      </c>
      <c r="AQ530" t="s">
        <v>119</v>
      </c>
      <c r="AR530" t="s">
        <v>119</v>
      </c>
      <c r="AT530" s="160">
        <v>42474</v>
      </c>
      <c r="AU530" s="161">
        <v>1</v>
      </c>
      <c r="AV530" s="162">
        <v>1</v>
      </c>
      <c r="AW530" t="s">
        <v>120</v>
      </c>
      <c r="AZ530" s="163">
        <v>42474</v>
      </c>
      <c r="BB530" t="s">
        <v>121</v>
      </c>
      <c r="BC530" t="s">
        <v>114</v>
      </c>
      <c r="BD530" t="s">
        <v>122</v>
      </c>
      <c r="BE530" t="s">
        <v>110</v>
      </c>
      <c r="BH530" t="s">
        <v>122</v>
      </c>
      <c r="BL530" t="s">
        <v>110</v>
      </c>
      <c r="BM530" s="165">
        <v>42474</v>
      </c>
      <c r="BO530" t="s">
        <v>110</v>
      </c>
      <c r="BP530" t="s">
        <v>123</v>
      </c>
      <c r="BS530" s="166">
        <v>42474.517766203702</v>
      </c>
      <c r="BU530" t="s">
        <v>110</v>
      </c>
      <c r="BV530" t="s">
        <v>180</v>
      </c>
      <c r="BW530" t="s">
        <v>110</v>
      </c>
      <c r="BZ530" t="s">
        <v>108</v>
      </c>
      <c r="CA530" t="s">
        <v>179</v>
      </c>
      <c r="CB530" s="167">
        <v>42474</v>
      </c>
      <c r="CC530" s="168">
        <v>0</v>
      </c>
      <c r="CD530" s="169">
        <v>22</v>
      </c>
      <c r="CE530" t="s">
        <v>111</v>
      </c>
      <c r="CH530" t="s">
        <v>153</v>
      </c>
      <c r="CL530" t="s">
        <v>126</v>
      </c>
      <c r="CM530" t="s">
        <v>134</v>
      </c>
      <c r="CU530" t="s">
        <v>119</v>
      </c>
      <c r="DD530" s="170">
        <v>-143.75</v>
      </c>
      <c r="DE530" t="s">
        <v>110</v>
      </c>
      <c r="DF530" s="171">
        <v>0</v>
      </c>
      <c r="DH530" s="172">
        <v>0</v>
      </c>
      <c r="DI530" t="s">
        <v>180</v>
      </c>
      <c r="DJ530" t="s">
        <v>116</v>
      </c>
      <c r="DK530" s="173">
        <v>42474</v>
      </c>
      <c r="DL530" t="s">
        <v>119</v>
      </c>
      <c r="DN530" s="174">
        <v>-143.75</v>
      </c>
      <c r="DO530" s="175">
        <v>1</v>
      </c>
      <c r="DP530" s="176">
        <v>1</v>
      </c>
      <c r="DQ530" s="177">
        <v>1102060</v>
      </c>
      <c r="DT530" s="178">
        <v>42474</v>
      </c>
      <c r="DV530" t="s">
        <v>120</v>
      </c>
      <c r="DW530" s="179">
        <v>42474</v>
      </c>
      <c r="DX530" t="s">
        <v>110</v>
      </c>
      <c r="DY530" s="180">
        <v>42474</v>
      </c>
      <c r="DZ530" t="s">
        <v>116</v>
      </c>
      <c r="EC530" t="s">
        <v>123</v>
      </c>
      <c r="ED530" s="181">
        <v>0</v>
      </c>
      <c r="EE530" s="182">
        <v>0</v>
      </c>
      <c r="EG530" t="s">
        <v>132</v>
      </c>
      <c r="EJ530" t="str">
        <f t="shared" si="16"/>
        <v>210000019800</v>
      </c>
    </row>
    <row r="531" spans="1:140" hidden="1" x14ac:dyDescent="0.25">
      <c r="A531" t="s">
        <v>108</v>
      </c>
      <c r="B531" t="s">
        <v>179</v>
      </c>
      <c r="C531" s="140">
        <v>42474</v>
      </c>
      <c r="D531" s="141">
        <v>0</v>
      </c>
      <c r="E531" t="s">
        <v>108</v>
      </c>
      <c r="F531" t="s">
        <v>110</v>
      </c>
      <c r="G531" s="142">
        <v>2016</v>
      </c>
      <c r="H531" s="143">
        <v>10</v>
      </c>
      <c r="I531" s="144">
        <v>42474</v>
      </c>
      <c r="J531" t="s">
        <v>111</v>
      </c>
      <c r="L531" t="s">
        <v>110</v>
      </c>
      <c r="M531" t="s">
        <v>110</v>
      </c>
      <c r="O531" s="146">
        <v>0</v>
      </c>
      <c r="P531" t="s">
        <v>112</v>
      </c>
      <c r="R531" s="148">
        <v>42474</v>
      </c>
      <c r="S531" s="149">
        <v>66</v>
      </c>
      <c r="T531" s="150">
        <v>16387.599999999999</v>
      </c>
      <c r="U531" s="151">
        <v>16387.599999999999</v>
      </c>
      <c r="V531" s="152">
        <v>0</v>
      </c>
      <c r="W531" t="s">
        <v>113</v>
      </c>
      <c r="Y531" t="s">
        <v>114</v>
      </c>
      <c r="Z531" t="s">
        <v>114</v>
      </c>
      <c r="AA531" t="s">
        <v>114</v>
      </c>
      <c r="AB531" t="s">
        <v>115</v>
      </c>
      <c r="AC531" t="s">
        <v>116</v>
      </c>
      <c r="AD531" t="s">
        <v>110</v>
      </c>
      <c r="AE531" t="s">
        <v>110</v>
      </c>
      <c r="AH531" s="153">
        <v>0</v>
      </c>
      <c r="AI531" s="154">
        <v>42474</v>
      </c>
      <c r="AJ531" s="155">
        <v>1102060</v>
      </c>
      <c r="AK531" s="156">
        <v>1102060.1000000001</v>
      </c>
      <c r="AL531" s="157">
        <v>42474</v>
      </c>
      <c r="AM531" s="158">
        <v>0</v>
      </c>
      <c r="AN531" t="s">
        <v>117</v>
      </c>
      <c r="AO531" s="159">
        <v>42474.531643518516</v>
      </c>
      <c r="AP531" t="s">
        <v>180</v>
      </c>
      <c r="AQ531" t="s">
        <v>119</v>
      </c>
      <c r="AR531" t="s">
        <v>119</v>
      </c>
      <c r="AT531" s="160">
        <v>42474</v>
      </c>
      <c r="AU531" s="161">
        <v>1</v>
      </c>
      <c r="AV531" s="162">
        <v>1</v>
      </c>
      <c r="AW531" t="s">
        <v>120</v>
      </c>
      <c r="AZ531" s="163">
        <v>42474</v>
      </c>
      <c r="BB531" t="s">
        <v>121</v>
      </c>
      <c r="BC531" t="s">
        <v>114</v>
      </c>
      <c r="BD531" t="s">
        <v>122</v>
      </c>
      <c r="BE531" t="s">
        <v>110</v>
      </c>
      <c r="BH531" t="s">
        <v>122</v>
      </c>
      <c r="BL531" t="s">
        <v>110</v>
      </c>
      <c r="BM531" s="165">
        <v>42474</v>
      </c>
      <c r="BO531" t="s">
        <v>110</v>
      </c>
      <c r="BP531" t="s">
        <v>123</v>
      </c>
      <c r="BS531" s="166">
        <v>42474.517766203702</v>
      </c>
      <c r="BU531" t="s">
        <v>110</v>
      </c>
      <c r="BV531" t="s">
        <v>180</v>
      </c>
      <c r="BW531" t="s">
        <v>110</v>
      </c>
      <c r="BZ531" t="s">
        <v>108</v>
      </c>
      <c r="CA531" t="s">
        <v>179</v>
      </c>
      <c r="CB531" s="167">
        <v>42474</v>
      </c>
      <c r="CC531" s="168">
        <v>0</v>
      </c>
      <c r="CD531" s="169">
        <v>23</v>
      </c>
      <c r="CE531" t="s">
        <v>111</v>
      </c>
      <c r="CH531" t="s">
        <v>153</v>
      </c>
      <c r="CL531" t="s">
        <v>126</v>
      </c>
      <c r="CM531" t="s">
        <v>127</v>
      </c>
      <c r="CU531" t="s">
        <v>119</v>
      </c>
      <c r="DD531" s="170">
        <v>-181.13</v>
      </c>
      <c r="DE531" t="s">
        <v>110</v>
      </c>
      <c r="DF531" s="171">
        <v>0</v>
      </c>
      <c r="DH531" s="172">
        <v>0</v>
      </c>
      <c r="DI531" t="s">
        <v>180</v>
      </c>
      <c r="DJ531" t="s">
        <v>116</v>
      </c>
      <c r="DK531" s="173">
        <v>42474</v>
      </c>
      <c r="DL531" t="s">
        <v>119</v>
      </c>
      <c r="DN531" s="174">
        <v>-181.13</v>
      </c>
      <c r="DO531" s="175">
        <v>1</v>
      </c>
      <c r="DP531" s="176">
        <v>1</v>
      </c>
      <c r="DQ531" s="177">
        <v>1102060</v>
      </c>
      <c r="DT531" s="178">
        <v>42474</v>
      </c>
      <c r="DV531" t="s">
        <v>120</v>
      </c>
      <c r="DW531" s="179">
        <v>42474</v>
      </c>
      <c r="DX531" t="s">
        <v>110</v>
      </c>
      <c r="DY531" s="180">
        <v>42474</v>
      </c>
      <c r="DZ531" t="s">
        <v>116</v>
      </c>
      <c r="EC531" t="s">
        <v>123</v>
      </c>
      <c r="ED531" s="181">
        <v>0</v>
      </c>
      <c r="EE531" s="182">
        <v>0</v>
      </c>
      <c r="EG531" t="s">
        <v>132</v>
      </c>
      <c r="EJ531" t="str">
        <f t="shared" si="16"/>
        <v>210000099000</v>
      </c>
    </row>
    <row r="532" spans="1:140" hidden="1" x14ac:dyDescent="0.25">
      <c r="A532" t="s">
        <v>108</v>
      </c>
      <c r="B532" t="s">
        <v>179</v>
      </c>
      <c r="C532" s="140">
        <v>42474</v>
      </c>
      <c r="D532" s="141">
        <v>0</v>
      </c>
      <c r="E532" t="s">
        <v>108</v>
      </c>
      <c r="F532" t="s">
        <v>110</v>
      </c>
      <c r="G532" s="142">
        <v>2016</v>
      </c>
      <c r="H532" s="143">
        <v>10</v>
      </c>
      <c r="I532" s="144">
        <v>42474</v>
      </c>
      <c r="J532" t="s">
        <v>111</v>
      </c>
      <c r="L532" t="s">
        <v>110</v>
      </c>
      <c r="M532" t="s">
        <v>110</v>
      </c>
      <c r="O532" s="146">
        <v>0</v>
      </c>
      <c r="P532" t="s">
        <v>112</v>
      </c>
      <c r="R532" s="148">
        <v>42474</v>
      </c>
      <c r="S532" s="149">
        <v>66</v>
      </c>
      <c r="T532" s="150">
        <v>16387.599999999999</v>
      </c>
      <c r="U532" s="151">
        <v>16387.599999999999</v>
      </c>
      <c r="V532" s="152">
        <v>0</v>
      </c>
      <c r="W532" t="s">
        <v>113</v>
      </c>
      <c r="Y532" t="s">
        <v>114</v>
      </c>
      <c r="Z532" t="s">
        <v>114</v>
      </c>
      <c r="AA532" t="s">
        <v>114</v>
      </c>
      <c r="AB532" t="s">
        <v>115</v>
      </c>
      <c r="AC532" t="s">
        <v>116</v>
      </c>
      <c r="AD532" t="s">
        <v>110</v>
      </c>
      <c r="AE532" t="s">
        <v>110</v>
      </c>
      <c r="AH532" s="153">
        <v>0</v>
      </c>
      <c r="AI532" s="154">
        <v>42474</v>
      </c>
      <c r="AJ532" s="155">
        <v>1102060</v>
      </c>
      <c r="AK532" s="156">
        <v>1102060.1000000001</v>
      </c>
      <c r="AL532" s="157">
        <v>42474</v>
      </c>
      <c r="AM532" s="158">
        <v>0</v>
      </c>
      <c r="AN532" t="s">
        <v>117</v>
      </c>
      <c r="AO532" s="159">
        <v>42474.531643518516</v>
      </c>
      <c r="AP532" t="s">
        <v>180</v>
      </c>
      <c r="AQ532" t="s">
        <v>119</v>
      </c>
      <c r="AR532" t="s">
        <v>119</v>
      </c>
      <c r="AT532" s="160">
        <v>42474</v>
      </c>
      <c r="AU532" s="161">
        <v>1</v>
      </c>
      <c r="AV532" s="162">
        <v>1</v>
      </c>
      <c r="AW532" t="s">
        <v>120</v>
      </c>
      <c r="AZ532" s="163">
        <v>42474</v>
      </c>
      <c r="BB532" t="s">
        <v>121</v>
      </c>
      <c r="BC532" t="s">
        <v>114</v>
      </c>
      <c r="BD532" t="s">
        <v>122</v>
      </c>
      <c r="BE532" t="s">
        <v>110</v>
      </c>
      <c r="BH532" t="s">
        <v>122</v>
      </c>
      <c r="BL532" t="s">
        <v>110</v>
      </c>
      <c r="BM532" s="165">
        <v>42474</v>
      </c>
      <c r="BO532" t="s">
        <v>110</v>
      </c>
      <c r="BP532" t="s">
        <v>123</v>
      </c>
      <c r="BS532" s="166">
        <v>42474.517766203702</v>
      </c>
      <c r="BU532" t="s">
        <v>110</v>
      </c>
      <c r="BV532" t="s">
        <v>180</v>
      </c>
      <c r="BW532" t="s">
        <v>110</v>
      </c>
      <c r="BZ532" t="s">
        <v>108</v>
      </c>
      <c r="CA532" t="s">
        <v>179</v>
      </c>
      <c r="CB532" s="167">
        <v>42474</v>
      </c>
      <c r="CC532" s="168">
        <v>0</v>
      </c>
      <c r="CD532" s="169">
        <v>24</v>
      </c>
      <c r="CE532" t="s">
        <v>111</v>
      </c>
      <c r="CH532" t="s">
        <v>154</v>
      </c>
      <c r="CL532" t="s">
        <v>126</v>
      </c>
      <c r="CM532" t="s">
        <v>137</v>
      </c>
      <c r="CU532" t="s">
        <v>119</v>
      </c>
      <c r="DD532" s="170">
        <v>-620.16999999999996</v>
      </c>
      <c r="DE532" t="s">
        <v>110</v>
      </c>
      <c r="DF532" s="171">
        <v>0</v>
      </c>
      <c r="DH532" s="172">
        <v>0</v>
      </c>
      <c r="DI532" t="s">
        <v>180</v>
      </c>
      <c r="DJ532" t="s">
        <v>116</v>
      </c>
      <c r="DK532" s="173">
        <v>42474</v>
      </c>
      <c r="DL532" t="s">
        <v>119</v>
      </c>
      <c r="DN532" s="174">
        <v>-620.16999999999996</v>
      </c>
      <c r="DO532" s="175">
        <v>1</v>
      </c>
      <c r="DP532" s="176">
        <v>1</v>
      </c>
      <c r="DQ532" s="177">
        <v>1102060</v>
      </c>
      <c r="DT532" s="178">
        <v>42474</v>
      </c>
      <c r="DV532" t="s">
        <v>120</v>
      </c>
      <c r="DW532" s="179">
        <v>42474</v>
      </c>
      <c r="DX532" t="s">
        <v>110</v>
      </c>
      <c r="DY532" s="180">
        <v>42474</v>
      </c>
      <c r="DZ532" t="s">
        <v>116</v>
      </c>
      <c r="EC532" t="s">
        <v>123</v>
      </c>
      <c r="ED532" s="181">
        <v>0</v>
      </c>
      <c r="EE532" s="182">
        <v>0</v>
      </c>
      <c r="EG532" t="s">
        <v>132</v>
      </c>
      <c r="EJ532" t="str">
        <f t="shared" si="16"/>
        <v>210500018000</v>
      </c>
    </row>
    <row r="533" spans="1:140" hidden="1" x14ac:dyDescent="0.25">
      <c r="A533" t="s">
        <v>108</v>
      </c>
      <c r="B533" t="s">
        <v>179</v>
      </c>
      <c r="C533" s="140">
        <v>42474</v>
      </c>
      <c r="D533" s="141">
        <v>0</v>
      </c>
      <c r="E533" t="s">
        <v>108</v>
      </c>
      <c r="F533" t="s">
        <v>110</v>
      </c>
      <c r="G533" s="142">
        <v>2016</v>
      </c>
      <c r="H533" s="143">
        <v>10</v>
      </c>
      <c r="I533" s="144">
        <v>42474</v>
      </c>
      <c r="J533" t="s">
        <v>111</v>
      </c>
      <c r="L533" t="s">
        <v>110</v>
      </c>
      <c r="M533" t="s">
        <v>110</v>
      </c>
      <c r="O533" s="146">
        <v>0</v>
      </c>
      <c r="P533" t="s">
        <v>112</v>
      </c>
      <c r="R533" s="148">
        <v>42474</v>
      </c>
      <c r="S533" s="149">
        <v>66</v>
      </c>
      <c r="T533" s="150">
        <v>16387.599999999999</v>
      </c>
      <c r="U533" s="151">
        <v>16387.599999999999</v>
      </c>
      <c r="V533" s="152">
        <v>0</v>
      </c>
      <c r="W533" t="s">
        <v>113</v>
      </c>
      <c r="Y533" t="s">
        <v>114</v>
      </c>
      <c r="Z533" t="s">
        <v>114</v>
      </c>
      <c r="AA533" t="s">
        <v>114</v>
      </c>
      <c r="AB533" t="s">
        <v>115</v>
      </c>
      <c r="AC533" t="s">
        <v>116</v>
      </c>
      <c r="AD533" t="s">
        <v>110</v>
      </c>
      <c r="AE533" t="s">
        <v>110</v>
      </c>
      <c r="AH533" s="153">
        <v>0</v>
      </c>
      <c r="AI533" s="154">
        <v>42474</v>
      </c>
      <c r="AJ533" s="155">
        <v>1102060</v>
      </c>
      <c r="AK533" s="156">
        <v>1102060.1000000001</v>
      </c>
      <c r="AL533" s="157">
        <v>42474</v>
      </c>
      <c r="AM533" s="158">
        <v>0</v>
      </c>
      <c r="AN533" t="s">
        <v>117</v>
      </c>
      <c r="AO533" s="159">
        <v>42474.531643518516</v>
      </c>
      <c r="AP533" t="s">
        <v>180</v>
      </c>
      <c r="AQ533" t="s">
        <v>119</v>
      </c>
      <c r="AR533" t="s">
        <v>119</v>
      </c>
      <c r="AT533" s="160">
        <v>42474</v>
      </c>
      <c r="AU533" s="161">
        <v>1</v>
      </c>
      <c r="AV533" s="162">
        <v>1</v>
      </c>
      <c r="AW533" t="s">
        <v>120</v>
      </c>
      <c r="AZ533" s="163">
        <v>42474</v>
      </c>
      <c r="BB533" t="s">
        <v>121</v>
      </c>
      <c r="BC533" t="s">
        <v>114</v>
      </c>
      <c r="BD533" t="s">
        <v>122</v>
      </c>
      <c r="BE533" t="s">
        <v>110</v>
      </c>
      <c r="BH533" t="s">
        <v>122</v>
      </c>
      <c r="BL533" t="s">
        <v>110</v>
      </c>
      <c r="BM533" s="165">
        <v>42474</v>
      </c>
      <c r="BO533" t="s">
        <v>110</v>
      </c>
      <c r="BP533" t="s">
        <v>123</v>
      </c>
      <c r="BS533" s="166">
        <v>42474.517766203702</v>
      </c>
      <c r="BU533" t="s">
        <v>110</v>
      </c>
      <c r="BV533" t="s">
        <v>180</v>
      </c>
      <c r="BW533" t="s">
        <v>110</v>
      </c>
      <c r="BZ533" t="s">
        <v>108</v>
      </c>
      <c r="CA533" t="s">
        <v>179</v>
      </c>
      <c r="CB533" s="167">
        <v>42474</v>
      </c>
      <c r="CC533" s="168">
        <v>0</v>
      </c>
      <c r="CD533" s="169">
        <v>25</v>
      </c>
      <c r="CE533" t="s">
        <v>111</v>
      </c>
      <c r="CH533" t="s">
        <v>154</v>
      </c>
      <c r="CL533" t="s">
        <v>126</v>
      </c>
      <c r="CM533" t="s">
        <v>134</v>
      </c>
      <c r="CU533" t="s">
        <v>119</v>
      </c>
      <c r="DD533" s="170">
        <v>-87.94</v>
      </c>
      <c r="DE533" t="s">
        <v>110</v>
      </c>
      <c r="DF533" s="171">
        <v>0</v>
      </c>
      <c r="DH533" s="172">
        <v>0</v>
      </c>
      <c r="DI533" t="s">
        <v>180</v>
      </c>
      <c r="DJ533" t="s">
        <v>116</v>
      </c>
      <c r="DK533" s="173">
        <v>42474</v>
      </c>
      <c r="DL533" t="s">
        <v>119</v>
      </c>
      <c r="DN533" s="174">
        <v>-87.94</v>
      </c>
      <c r="DO533" s="175">
        <v>1</v>
      </c>
      <c r="DP533" s="176">
        <v>1</v>
      </c>
      <c r="DQ533" s="177">
        <v>1102060</v>
      </c>
      <c r="DT533" s="178">
        <v>42474</v>
      </c>
      <c r="DV533" t="s">
        <v>120</v>
      </c>
      <c r="DW533" s="179">
        <v>42474</v>
      </c>
      <c r="DX533" t="s">
        <v>110</v>
      </c>
      <c r="DY533" s="180">
        <v>42474</v>
      </c>
      <c r="DZ533" t="s">
        <v>116</v>
      </c>
      <c r="EC533" t="s">
        <v>123</v>
      </c>
      <c r="ED533" s="181">
        <v>0</v>
      </c>
      <c r="EE533" s="182">
        <v>0</v>
      </c>
      <c r="EG533" t="s">
        <v>132</v>
      </c>
      <c r="EJ533" t="str">
        <f t="shared" si="16"/>
        <v>210500019800</v>
      </c>
    </row>
    <row r="534" spans="1:140" hidden="1" x14ac:dyDescent="0.25">
      <c r="A534" t="s">
        <v>108</v>
      </c>
      <c r="B534" t="s">
        <v>179</v>
      </c>
      <c r="C534" s="140">
        <v>42474</v>
      </c>
      <c r="D534" s="141">
        <v>0</v>
      </c>
      <c r="E534" t="s">
        <v>108</v>
      </c>
      <c r="F534" t="s">
        <v>110</v>
      </c>
      <c r="G534" s="142">
        <v>2016</v>
      </c>
      <c r="H534" s="143">
        <v>10</v>
      </c>
      <c r="I534" s="144">
        <v>42474</v>
      </c>
      <c r="J534" t="s">
        <v>111</v>
      </c>
      <c r="L534" t="s">
        <v>110</v>
      </c>
      <c r="M534" t="s">
        <v>110</v>
      </c>
      <c r="O534" s="146">
        <v>0</v>
      </c>
      <c r="P534" t="s">
        <v>112</v>
      </c>
      <c r="R534" s="148">
        <v>42474</v>
      </c>
      <c r="S534" s="149">
        <v>66</v>
      </c>
      <c r="T534" s="150">
        <v>16387.599999999999</v>
      </c>
      <c r="U534" s="151">
        <v>16387.599999999999</v>
      </c>
      <c r="V534" s="152">
        <v>0</v>
      </c>
      <c r="W534" t="s">
        <v>113</v>
      </c>
      <c r="Y534" t="s">
        <v>114</v>
      </c>
      <c r="Z534" t="s">
        <v>114</v>
      </c>
      <c r="AA534" t="s">
        <v>114</v>
      </c>
      <c r="AB534" t="s">
        <v>115</v>
      </c>
      <c r="AC534" t="s">
        <v>116</v>
      </c>
      <c r="AD534" t="s">
        <v>110</v>
      </c>
      <c r="AE534" t="s">
        <v>110</v>
      </c>
      <c r="AH534" s="153">
        <v>0</v>
      </c>
      <c r="AI534" s="154">
        <v>42474</v>
      </c>
      <c r="AJ534" s="155">
        <v>1102060</v>
      </c>
      <c r="AK534" s="156">
        <v>1102060.1000000001</v>
      </c>
      <c r="AL534" s="157">
        <v>42474</v>
      </c>
      <c r="AM534" s="158">
        <v>0</v>
      </c>
      <c r="AN534" t="s">
        <v>117</v>
      </c>
      <c r="AO534" s="159">
        <v>42474.531643518516</v>
      </c>
      <c r="AP534" t="s">
        <v>180</v>
      </c>
      <c r="AQ534" t="s">
        <v>119</v>
      </c>
      <c r="AR534" t="s">
        <v>119</v>
      </c>
      <c r="AT534" s="160">
        <v>42474</v>
      </c>
      <c r="AU534" s="161">
        <v>1</v>
      </c>
      <c r="AV534" s="162">
        <v>1</v>
      </c>
      <c r="AW534" t="s">
        <v>120</v>
      </c>
      <c r="AZ534" s="163">
        <v>42474</v>
      </c>
      <c r="BB534" t="s">
        <v>121</v>
      </c>
      <c r="BC534" t="s">
        <v>114</v>
      </c>
      <c r="BD534" t="s">
        <v>122</v>
      </c>
      <c r="BE534" t="s">
        <v>110</v>
      </c>
      <c r="BH534" t="s">
        <v>122</v>
      </c>
      <c r="BL534" t="s">
        <v>110</v>
      </c>
      <c r="BM534" s="165">
        <v>42474</v>
      </c>
      <c r="BO534" t="s">
        <v>110</v>
      </c>
      <c r="BP534" t="s">
        <v>123</v>
      </c>
      <c r="BS534" s="166">
        <v>42474.517766203702</v>
      </c>
      <c r="BU534" t="s">
        <v>110</v>
      </c>
      <c r="BV534" t="s">
        <v>180</v>
      </c>
      <c r="BW534" t="s">
        <v>110</v>
      </c>
      <c r="BZ534" t="s">
        <v>108</v>
      </c>
      <c r="CA534" t="s">
        <v>179</v>
      </c>
      <c r="CB534" s="167">
        <v>42474</v>
      </c>
      <c r="CC534" s="168">
        <v>0</v>
      </c>
      <c r="CD534" s="169">
        <v>26</v>
      </c>
      <c r="CE534" t="s">
        <v>111</v>
      </c>
      <c r="CH534" t="s">
        <v>154</v>
      </c>
      <c r="CL534" t="s">
        <v>126</v>
      </c>
      <c r="CM534" t="s">
        <v>127</v>
      </c>
      <c r="CU534" t="s">
        <v>119</v>
      </c>
      <c r="DD534" s="170">
        <v>-117</v>
      </c>
      <c r="DE534" t="s">
        <v>110</v>
      </c>
      <c r="DF534" s="171">
        <v>0</v>
      </c>
      <c r="DH534" s="172">
        <v>0</v>
      </c>
      <c r="DI534" t="s">
        <v>180</v>
      </c>
      <c r="DJ534" t="s">
        <v>116</v>
      </c>
      <c r="DK534" s="173">
        <v>42474</v>
      </c>
      <c r="DL534" t="s">
        <v>119</v>
      </c>
      <c r="DN534" s="174">
        <v>-117</v>
      </c>
      <c r="DO534" s="175">
        <v>1</v>
      </c>
      <c r="DP534" s="176">
        <v>1</v>
      </c>
      <c r="DQ534" s="177">
        <v>1102060</v>
      </c>
      <c r="DT534" s="178">
        <v>42474</v>
      </c>
      <c r="DV534" t="s">
        <v>120</v>
      </c>
      <c r="DW534" s="179">
        <v>42474</v>
      </c>
      <c r="DX534" t="s">
        <v>110</v>
      </c>
      <c r="DY534" s="180">
        <v>42474</v>
      </c>
      <c r="DZ534" t="s">
        <v>116</v>
      </c>
      <c r="EC534" t="s">
        <v>123</v>
      </c>
      <c r="ED534" s="181">
        <v>0</v>
      </c>
      <c r="EE534" s="182">
        <v>0</v>
      </c>
      <c r="EG534" t="s">
        <v>132</v>
      </c>
      <c r="EJ534" t="str">
        <f t="shared" si="16"/>
        <v>210500099000</v>
      </c>
    </row>
    <row r="535" spans="1:140" hidden="1" x14ac:dyDescent="0.25">
      <c r="A535" t="s">
        <v>108</v>
      </c>
      <c r="B535" t="s">
        <v>179</v>
      </c>
      <c r="C535" s="140">
        <v>42474</v>
      </c>
      <c r="D535" s="141">
        <v>0</v>
      </c>
      <c r="E535" t="s">
        <v>108</v>
      </c>
      <c r="F535" t="s">
        <v>110</v>
      </c>
      <c r="G535" s="142">
        <v>2016</v>
      </c>
      <c r="H535" s="143">
        <v>10</v>
      </c>
      <c r="I535" s="144">
        <v>42474</v>
      </c>
      <c r="J535" t="s">
        <v>111</v>
      </c>
      <c r="L535" t="s">
        <v>110</v>
      </c>
      <c r="M535" t="s">
        <v>110</v>
      </c>
      <c r="O535" s="146">
        <v>0</v>
      </c>
      <c r="P535" t="s">
        <v>112</v>
      </c>
      <c r="R535" s="148">
        <v>42474</v>
      </c>
      <c r="S535" s="149">
        <v>66</v>
      </c>
      <c r="T535" s="150">
        <v>16387.599999999999</v>
      </c>
      <c r="U535" s="151">
        <v>16387.599999999999</v>
      </c>
      <c r="V535" s="152">
        <v>0</v>
      </c>
      <c r="W535" t="s">
        <v>113</v>
      </c>
      <c r="Y535" t="s">
        <v>114</v>
      </c>
      <c r="Z535" t="s">
        <v>114</v>
      </c>
      <c r="AA535" t="s">
        <v>114</v>
      </c>
      <c r="AB535" t="s">
        <v>115</v>
      </c>
      <c r="AC535" t="s">
        <v>116</v>
      </c>
      <c r="AD535" t="s">
        <v>110</v>
      </c>
      <c r="AE535" t="s">
        <v>110</v>
      </c>
      <c r="AH535" s="153">
        <v>0</v>
      </c>
      <c r="AI535" s="154">
        <v>42474</v>
      </c>
      <c r="AJ535" s="155">
        <v>1102060</v>
      </c>
      <c r="AK535" s="156">
        <v>1102060.1000000001</v>
      </c>
      <c r="AL535" s="157">
        <v>42474</v>
      </c>
      <c r="AM535" s="158">
        <v>0</v>
      </c>
      <c r="AN535" t="s">
        <v>117</v>
      </c>
      <c r="AO535" s="159">
        <v>42474.531643518516</v>
      </c>
      <c r="AP535" t="s">
        <v>180</v>
      </c>
      <c r="AQ535" t="s">
        <v>119</v>
      </c>
      <c r="AR535" t="s">
        <v>119</v>
      </c>
      <c r="AT535" s="160">
        <v>42474</v>
      </c>
      <c r="AU535" s="161">
        <v>1</v>
      </c>
      <c r="AV535" s="162">
        <v>1</v>
      </c>
      <c r="AW535" t="s">
        <v>120</v>
      </c>
      <c r="AZ535" s="163">
        <v>42474</v>
      </c>
      <c r="BB535" t="s">
        <v>121</v>
      </c>
      <c r="BC535" t="s">
        <v>114</v>
      </c>
      <c r="BD535" t="s">
        <v>122</v>
      </c>
      <c r="BE535" t="s">
        <v>110</v>
      </c>
      <c r="BH535" t="s">
        <v>122</v>
      </c>
      <c r="BL535" t="s">
        <v>110</v>
      </c>
      <c r="BM535" s="165">
        <v>42474</v>
      </c>
      <c r="BO535" t="s">
        <v>110</v>
      </c>
      <c r="BP535" t="s">
        <v>123</v>
      </c>
      <c r="BS535" s="166">
        <v>42474.517766203702</v>
      </c>
      <c r="BU535" t="s">
        <v>110</v>
      </c>
      <c r="BV535" t="s">
        <v>180</v>
      </c>
      <c r="BW535" t="s">
        <v>110</v>
      </c>
      <c r="BZ535" t="s">
        <v>108</v>
      </c>
      <c r="CA535" t="s">
        <v>179</v>
      </c>
      <c r="CB535" s="167">
        <v>42474</v>
      </c>
      <c r="CC535" s="168">
        <v>0</v>
      </c>
      <c r="CD535" s="169">
        <v>27</v>
      </c>
      <c r="CE535" t="s">
        <v>111</v>
      </c>
      <c r="CH535" t="s">
        <v>155</v>
      </c>
      <c r="CL535" t="s">
        <v>126</v>
      </c>
      <c r="CM535" t="s">
        <v>137</v>
      </c>
      <c r="CU535" t="s">
        <v>119</v>
      </c>
      <c r="DD535" s="170">
        <v>-532.29999999999995</v>
      </c>
      <c r="DE535" t="s">
        <v>110</v>
      </c>
      <c r="DF535" s="171">
        <v>0</v>
      </c>
      <c r="DH535" s="172">
        <v>0</v>
      </c>
      <c r="DI535" t="s">
        <v>180</v>
      </c>
      <c r="DJ535" t="s">
        <v>116</v>
      </c>
      <c r="DK535" s="173">
        <v>42474</v>
      </c>
      <c r="DL535" t="s">
        <v>119</v>
      </c>
      <c r="DN535" s="174">
        <v>-532.29999999999995</v>
      </c>
      <c r="DO535" s="175">
        <v>1</v>
      </c>
      <c r="DP535" s="176">
        <v>1</v>
      </c>
      <c r="DQ535" s="177">
        <v>1102060</v>
      </c>
      <c r="DT535" s="178">
        <v>42474</v>
      </c>
      <c r="DV535" t="s">
        <v>120</v>
      </c>
      <c r="DW535" s="179">
        <v>42474</v>
      </c>
      <c r="DX535" t="s">
        <v>110</v>
      </c>
      <c r="DY535" s="180">
        <v>42474</v>
      </c>
      <c r="DZ535" t="s">
        <v>116</v>
      </c>
      <c r="EC535" t="s">
        <v>123</v>
      </c>
      <c r="ED535" s="181">
        <v>0</v>
      </c>
      <c r="EE535" s="182">
        <v>0</v>
      </c>
      <c r="EG535" t="s">
        <v>132</v>
      </c>
      <c r="EJ535" t="str">
        <f t="shared" si="16"/>
        <v>211000018000</v>
      </c>
    </row>
    <row r="536" spans="1:140" hidden="1" x14ac:dyDescent="0.25">
      <c r="A536" t="s">
        <v>108</v>
      </c>
      <c r="B536" t="s">
        <v>179</v>
      </c>
      <c r="C536" s="140">
        <v>42474</v>
      </c>
      <c r="D536" s="141">
        <v>0</v>
      </c>
      <c r="E536" t="s">
        <v>108</v>
      </c>
      <c r="F536" t="s">
        <v>110</v>
      </c>
      <c r="G536" s="142">
        <v>2016</v>
      </c>
      <c r="H536" s="143">
        <v>10</v>
      </c>
      <c r="I536" s="144">
        <v>42474</v>
      </c>
      <c r="J536" t="s">
        <v>111</v>
      </c>
      <c r="L536" t="s">
        <v>110</v>
      </c>
      <c r="M536" t="s">
        <v>110</v>
      </c>
      <c r="O536" s="146">
        <v>0</v>
      </c>
      <c r="P536" t="s">
        <v>112</v>
      </c>
      <c r="R536" s="148">
        <v>42474</v>
      </c>
      <c r="S536" s="149">
        <v>66</v>
      </c>
      <c r="T536" s="150">
        <v>16387.599999999999</v>
      </c>
      <c r="U536" s="151">
        <v>16387.599999999999</v>
      </c>
      <c r="V536" s="152">
        <v>0</v>
      </c>
      <c r="W536" t="s">
        <v>113</v>
      </c>
      <c r="Y536" t="s">
        <v>114</v>
      </c>
      <c r="Z536" t="s">
        <v>114</v>
      </c>
      <c r="AA536" t="s">
        <v>114</v>
      </c>
      <c r="AB536" t="s">
        <v>115</v>
      </c>
      <c r="AC536" t="s">
        <v>116</v>
      </c>
      <c r="AD536" t="s">
        <v>110</v>
      </c>
      <c r="AE536" t="s">
        <v>110</v>
      </c>
      <c r="AH536" s="153">
        <v>0</v>
      </c>
      <c r="AI536" s="154">
        <v>42474</v>
      </c>
      <c r="AJ536" s="155">
        <v>1102060</v>
      </c>
      <c r="AK536" s="156">
        <v>1102060.1000000001</v>
      </c>
      <c r="AL536" s="157">
        <v>42474</v>
      </c>
      <c r="AM536" s="158">
        <v>0</v>
      </c>
      <c r="AN536" t="s">
        <v>117</v>
      </c>
      <c r="AO536" s="159">
        <v>42474.531643518516</v>
      </c>
      <c r="AP536" t="s">
        <v>180</v>
      </c>
      <c r="AQ536" t="s">
        <v>119</v>
      </c>
      <c r="AR536" t="s">
        <v>119</v>
      </c>
      <c r="AT536" s="160">
        <v>42474</v>
      </c>
      <c r="AU536" s="161">
        <v>1</v>
      </c>
      <c r="AV536" s="162">
        <v>1</v>
      </c>
      <c r="AW536" t="s">
        <v>120</v>
      </c>
      <c r="AZ536" s="163">
        <v>42474</v>
      </c>
      <c r="BB536" t="s">
        <v>121</v>
      </c>
      <c r="BC536" t="s">
        <v>114</v>
      </c>
      <c r="BD536" t="s">
        <v>122</v>
      </c>
      <c r="BE536" t="s">
        <v>110</v>
      </c>
      <c r="BH536" t="s">
        <v>122</v>
      </c>
      <c r="BL536" t="s">
        <v>110</v>
      </c>
      <c r="BM536" s="165">
        <v>42474</v>
      </c>
      <c r="BO536" t="s">
        <v>110</v>
      </c>
      <c r="BP536" t="s">
        <v>123</v>
      </c>
      <c r="BS536" s="166">
        <v>42474.517766203702</v>
      </c>
      <c r="BU536" t="s">
        <v>110</v>
      </c>
      <c r="BV536" t="s">
        <v>180</v>
      </c>
      <c r="BW536" t="s">
        <v>110</v>
      </c>
      <c r="BZ536" t="s">
        <v>108</v>
      </c>
      <c r="CA536" t="s">
        <v>179</v>
      </c>
      <c r="CB536" s="167">
        <v>42474</v>
      </c>
      <c r="CC536" s="168">
        <v>0</v>
      </c>
      <c r="CD536" s="169">
        <v>28</v>
      </c>
      <c r="CE536" t="s">
        <v>111</v>
      </c>
      <c r="CH536" t="s">
        <v>155</v>
      </c>
      <c r="CL536" t="s">
        <v>126</v>
      </c>
      <c r="CM536" t="s">
        <v>134</v>
      </c>
      <c r="CU536" t="s">
        <v>119</v>
      </c>
      <c r="DD536" s="170">
        <v>-80.12</v>
      </c>
      <c r="DE536" t="s">
        <v>110</v>
      </c>
      <c r="DF536" s="171">
        <v>0</v>
      </c>
      <c r="DH536" s="172">
        <v>0</v>
      </c>
      <c r="DI536" t="s">
        <v>180</v>
      </c>
      <c r="DJ536" t="s">
        <v>116</v>
      </c>
      <c r="DK536" s="173">
        <v>42474</v>
      </c>
      <c r="DL536" t="s">
        <v>119</v>
      </c>
      <c r="DN536" s="174">
        <v>-80.12</v>
      </c>
      <c r="DO536" s="175">
        <v>1</v>
      </c>
      <c r="DP536" s="176">
        <v>1</v>
      </c>
      <c r="DQ536" s="177">
        <v>1102060</v>
      </c>
      <c r="DT536" s="178">
        <v>42474</v>
      </c>
      <c r="DV536" t="s">
        <v>120</v>
      </c>
      <c r="DW536" s="179">
        <v>42474</v>
      </c>
      <c r="DX536" t="s">
        <v>110</v>
      </c>
      <c r="DY536" s="180">
        <v>42474</v>
      </c>
      <c r="DZ536" t="s">
        <v>116</v>
      </c>
      <c r="EC536" t="s">
        <v>123</v>
      </c>
      <c r="ED536" s="181">
        <v>0</v>
      </c>
      <c r="EE536" s="182">
        <v>0</v>
      </c>
      <c r="EG536" t="s">
        <v>132</v>
      </c>
      <c r="EJ536" t="str">
        <f t="shared" si="16"/>
        <v>211000019800</v>
      </c>
    </row>
    <row r="537" spans="1:140" hidden="1" x14ac:dyDescent="0.25">
      <c r="A537" t="s">
        <v>108</v>
      </c>
      <c r="B537" t="s">
        <v>179</v>
      </c>
      <c r="C537" s="140">
        <v>42474</v>
      </c>
      <c r="D537" s="141">
        <v>0</v>
      </c>
      <c r="E537" t="s">
        <v>108</v>
      </c>
      <c r="F537" t="s">
        <v>110</v>
      </c>
      <c r="G537" s="142">
        <v>2016</v>
      </c>
      <c r="H537" s="143">
        <v>10</v>
      </c>
      <c r="I537" s="144">
        <v>42474</v>
      </c>
      <c r="J537" t="s">
        <v>111</v>
      </c>
      <c r="L537" t="s">
        <v>110</v>
      </c>
      <c r="M537" t="s">
        <v>110</v>
      </c>
      <c r="O537" s="146">
        <v>0</v>
      </c>
      <c r="P537" t="s">
        <v>112</v>
      </c>
      <c r="R537" s="148">
        <v>42474</v>
      </c>
      <c r="S537" s="149">
        <v>66</v>
      </c>
      <c r="T537" s="150">
        <v>16387.599999999999</v>
      </c>
      <c r="U537" s="151">
        <v>16387.599999999999</v>
      </c>
      <c r="V537" s="152">
        <v>0</v>
      </c>
      <c r="W537" t="s">
        <v>113</v>
      </c>
      <c r="Y537" t="s">
        <v>114</v>
      </c>
      <c r="Z537" t="s">
        <v>114</v>
      </c>
      <c r="AA537" t="s">
        <v>114</v>
      </c>
      <c r="AB537" t="s">
        <v>115</v>
      </c>
      <c r="AC537" t="s">
        <v>116</v>
      </c>
      <c r="AD537" t="s">
        <v>110</v>
      </c>
      <c r="AE537" t="s">
        <v>110</v>
      </c>
      <c r="AH537" s="153">
        <v>0</v>
      </c>
      <c r="AI537" s="154">
        <v>42474</v>
      </c>
      <c r="AJ537" s="155">
        <v>1102060</v>
      </c>
      <c r="AK537" s="156">
        <v>1102060.1000000001</v>
      </c>
      <c r="AL537" s="157">
        <v>42474</v>
      </c>
      <c r="AM537" s="158">
        <v>0</v>
      </c>
      <c r="AN537" t="s">
        <v>117</v>
      </c>
      <c r="AO537" s="159">
        <v>42474.531643518516</v>
      </c>
      <c r="AP537" t="s">
        <v>180</v>
      </c>
      <c r="AQ537" t="s">
        <v>119</v>
      </c>
      <c r="AR537" t="s">
        <v>119</v>
      </c>
      <c r="AT537" s="160">
        <v>42474</v>
      </c>
      <c r="AU537" s="161">
        <v>1</v>
      </c>
      <c r="AV537" s="162">
        <v>1</v>
      </c>
      <c r="AW537" t="s">
        <v>120</v>
      </c>
      <c r="AZ537" s="163">
        <v>42474</v>
      </c>
      <c r="BB537" t="s">
        <v>121</v>
      </c>
      <c r="BC537" t="s">
        <v>114</v>
      </c>
      <c r="BD537" t="s">
        <v>122</v>
      </c>
      <c r="BE537" t="s">
        <v>110</v>
      </c>
      <c r="BH537" t="s">
        <v>122</v>
      </c>
      <c r="BL537" t="s">
        <v>110</v>
      </c>
      <c r="BM537" s="165">
        <v>42474</v>
      </c>
      <c r="BO537" t="s">
        <v>110</v>
      </c>
      <c r="BP537" t="s">
        <v>123</v>
      </c>
      <c r="BS537" s="166">
        <v>42474.517766203702</v>
      </c>
      <c r="BU537" t="s">
        <v>110</v>
      </c>
      <c r="BV537" t="s">
        <v>180</v>
      </c>
      <c r="BW537" t="s">
        <v>110</v>
      </c>
      <c r="BZ537" t="s">
        <v>108</v>
      </c>
      <c r="CA537" t="s">
        <v>179</v>
      </c>
      <c r="CB537" s="167">
        <v>42474</v>
      </c>
      <c r="CC537" s="168">
        <v>0</v>
      </c>
      <c r="CD537" s="169">
        <v>33</v>
      </c>
      <c r="CE537" t="s">
        <v>111</v>
      </c>
      <c r="CH537" t="s">
        <v>157</v>
      </c>
      <c r="CL537" t="s">
        <v>126</v>
      </c>
      <c r="CM537" t="s">
        <v>137</v>
      </c>
      <c r="CU537" t="s">
        <v>119</v>
      </c>
      <c r="DD537" s="170">
        <v>-281.3</v>
      </c>
      <c r="DE537" t="s">
        <v>110</v>
      </c>
      <c r="DF537" s="171">
        <v>0</v>
      </c>
      <c r="DH537" s="172">
        <v>0</v>
      </c>
      <c r="DI537" t="s">
        <v>180</v>
      </c>
      <c r="DJ537" t="s">
        <v>116</v>
      </c>
      <c r="DK537" s="173">
        <v>42474</v>
      </c>
      <c r="DL537" t="s">
        <v>119</v>
      </c>
      <c r="DN537" s="174">
        <v>-281.3</v>
      </c>
      <c r="DO537" s="175">
        <v>1</v>
      </c>
      <c r="DP537" s="176">
        <v>1</v>
      </c>
      <c r="DQ537" s="177">
        <v>1102060</v>
      </c>
      <c r="DT537" s="178">
        <v>42474</v>
      </c>
      <c r="DV537" t="s">
        <v>120</v>
      </c>
      <c r="DW537" s="179">
        <v>42474</v>
      </c>
      <c r="DX537" t="s">
        <v>110</v>
      </c>
      <c r="DY537" s="180">
        <v>42474</v>
      </c>
      <c r="DZ537" t="s">
        <v>116</v>
      </c>
      <c r="EC537" t="s">
        <v>123</v>
      </c>
      <c r="ED537" s="181">
        <v>0</v>
      </c>
      <c r="EE537" s="182">
        <v>0</v>
      </c>
      <c r="EG537" t="s">
        <v>132</v>
      </c>
      <c r="EJ537" t="str">
        <f t="shared" si="16"/>
        <v>213000018000</v>
      </c>
    </row>
    <row r="538" spans="1:140" hidden="1" x14ac:dyDescent="0.25">
      <c r="A538" t="s">
        <v>108</v>
      </c>
      <c r="B538" t="s">
        <v>179</v>
      </c>
      <c r="C538" s="140">
        <v>42474</v>
      </c>
      <c r="D538" s="141">
        <v>0</v>
      </c>
      <c r="E538" t="s">
        <v>108</v>
      </c>
      <c r="F538" t="s">
        <v>110</v>
      </c>
      <c r="G538" s="142">
        <v>2016</v>
      </c>
      <c r="H538" s="143">
        <v>10</v>
      </c>
      <c r="I538" s="144">
        <v>42474</v>
      </c>
      <c r="J538" t="s">
        <v>111</v>
      </c>
      <c r="L538" t="s">
        <v>110</v>
      </c>
      <c r="M538" t="s">
        <v>110</v>
      </c>
      <c r="O538" s="146">
        <v>0</v>
      </c>
      <c r="P538" t="s">
        <v>112</v>
      </c>
      <c r="R538" s="148">
        <v>42474</v>
      </c>
      <c r="S538" s="149">
        <v>66</v>
      </c>
      <c r="T538" s="150">
        <v>16387.599999999999</v>
      </c>
      <c r="U538" s="151">
        <v>16387.599999999999</v>
      </c>
      <c r="V538" s="152">
        <v>0</v>
      </c>
      <c r="W538" t="s">
        <v>113</v>
      </c>
      <c r="Y538" t="s">
        <v>114</v>
      </c>
      <c r="Z538" t="s">
        <v>114</v>
      </c>
      <c r="AA538" t="s">
        <v>114</v>
      </c>
      <c r="AB538" t="s">
        <v>115</v>
      </c>
      <c r="AC538" t="s">
        <v>116</v>
      </c>
      <c r="AD538" t="s">
        <v>110</v>
      </c>
      <c r="AE538" t="s">
        <v>110</v>
      </c>
      <c r="AH538" s="153">
        <v>0</v>
      </c>
      <c r="AI538" s="154">
        <v>42474</v>
      </c>
      <c r="AJ538" s="155">
        <v>1102060</v>
      </c>
      <c r="AK538" s="156">
        <v>1102060.1000000001</v>
      </c>
      <c r="AL538" s="157">
        <v>42474</v>
      </c>
      <c r="AM538" s="158">
        <v>0</v>
      </c>
      <c r="AN538" t="s">
        <v>117</v>
      </c>
      <c r="AO538" s="159">
        <v>42474.531643518516</v>
      </c>
      <c r="AP538" t="s">
        <v>180</v>
      </c>
      <c r="AQ538" t="s">
        <v>119</v>
      </c>
      <c r="AR538" t="s">
        <v>119</v>
      </c>
      <c r="AT538" s="160">
        <v>42474</v>
      </c>
      <c r="AU538" s="161">
        <v>1</v>
      </c>
      <c r="AV538" s="162">
        <v>1</v>
      </c>
      <c r="AW538" t="s">
        <v>120</v>
      </c>
      <c r="AZ538" s="163">
        <v>42474</v>
      </c>
      <c r="BB538" t="s">
        <v>121</v>
      </c>
      <c r="BC538" t="s">
        <v>114</v>
      </c>
      <c r="BD538" t="s">
        <v>122</v>
      </c>
      <c r="BE538" t="s">
        <v>110</v>
      </c>
      <c r="BH538" t="s">
        <v>122</v>
      </c>
      <c r="BL538" t="s">
        <v>110</v>
      </c>
      <c r="BM538" s="165">
        <v>42474</v>
      </c>
      <c r="BO538" t="s">
        <v>110</v>
      </c>
      <c r="BP538" t="s">
        <v>123</v>
      </c>
      <c r="BS538" s="166">
        <v>42474.517766203702</v>
      </c>
      <c r="BU538" t="s">
        <v>110</v>
      </c>
      <c r="BV538" t="s">
        <v>180</v>
      </c>
      <c r="BW538" t="s">
        <v>110</v>
      </c>
      <c r="BZ538" t="s">
        <v>108</v>
      </c>
      <c r="CA538" t="s">
        <v>179</v>
      </c>
      <c r="CB538" s="167">
        <v>42474</v>
      </c>
      <c r="CC538" s="168">
        <v>0</v>
      </c>
      <c r="CD538" s="169">
        <v>29</v>
      </c>
      <c r="CE538" t="s">
        <v>111</v>
      </c>
      <c r="CH538" t="s">
        <v>155</v>
      </c>
      <c r="CL538" t="s">
        <v>126</v>
      </c>
      <c r="CM538" t="s">
        <v>127</v>
      </c>
      <c r="CU538" t="s">
        <v>119</v>
      </c>
      <c r="DD538" s="170">
        <v>-104.09</v>
      </c>
      <c r="DE538" t="s">
        <v>110</v>
      </c>
      <c r="DF538" s="171">
        <v>0</v>
      </c>
      <c r="DH538" s="172">
        <v>0</v>
      </c>
      <c r="DI538" t="s">
        <v>180</v>
      </c>
      <c r="DJ538" t="s">
        <v>116</v>
      </c>
      <c r="DK538" s="173">
        <v>42474</v>
      </c>
      <c r="DL538" t="s">
        <v>119</v>
      </c>
      <c r="DN538" s="174">
        <v>-104.09</v>
      </c>
      <c r="DO538" s="175">
        <v>1</v>
      </c>
      <c r="DP538" s="176">
        <v>1</v>
      </c>
      <c r="DQ538" s="177">
        <v>1102060</v>
      </c>
      <c r="DT538" s="178">
        <v>42474</v>
      </c>
      <c r="DV538" t="s">
        <v>120</v>
      </c>
      <c r="DW538" s="179">
        <v>42474</v>
      </c>
      <c r="DX538" t="s">
        <v>110</v>
      </c>
      <c r="DY538" s="180">
        <v>42474</v>
      </c>
      <c r="DZ538" t="s">
        <v>116</v>
      </c>
      <c r="EC538" t="s">
        <v>123</v>
      </c>
      <c r="ED538" s="181">
        <v>0</v>
      </c>
      <c r="EE538" s="182">
        <v>0</v>
      </c>
      <c r="EG538" t="s">
        <v>132</v>
      </c>
      <c r="EJ538" t="str">
        <f t="shared" si="16"/>
        <v>211000099000</v>
      </c>
    </row>
    <row r="539" spans="1:140" hidden="1" x14ac:dyDescent="0.25">
      <c r="A539" t="s">
        <v>108</v>
      </c>
      <c r="B539" t="s">
        <v>179</v>
      </c>
      <c r="C539" s="140">
        <v>42474</v>
      </c>
      <c r="D539" s="141">
        <v>0</v>
      </c>
      <c r="E539" t="s">
        <v>108</v>
      </c>
      <c r="F539" t="s">
        <v>110</v>
      </c>
      <c r="G539" s="142">
        <v>2016</v>
      </c>
      <c r="H539" s="143">
        <v>10</v>
      </c>
      <c r="I539" s="144">
        <v>42474</v>
      </c>
      <c r="J539" t="s">
        <v>111</v>
      </c>
      <c r="L539" t="s">
        <v>110</v>
      </c>
      <c r="M539" t="s">
        <v>110</v>
      </c>
      <c r="O539" s="146">
        <v>0</v>
      </c>
      <c r="P539" t="s">
        <v>112</v>
      </c>
      <c r="R539" s="148">
        <v>42474</v>
      </c>
      <c r="S539" s="149">
        <v>66</v>
      </c>
      <c r="T539" s="150">
        <v>16387.599999999999</v>
      </c>
      <c r="U539" s="151">
        <v>16387.599999999999</v>
      </c>
      <c r="V539" s="152">
        <v>0</v>
      </c>
      <c r="W539" t="s">
        <v>113</v>
      </c>
      <c r="Y539" t="s">
        <v>114</v>
      </c>
      <c r="Z539" t="s">
        <v>114</v>
      </c>
      <c r="AA539" t="s">
        <v>114</v>
      </c>
      <c r="AB539" t="s">
        <v>115</v>
      </c>
      <c r="AC539" t="s">
        <v>116</v>
      </c>
      <c r="AD539" t="s">
        <v>110</v>
      </c>
      <c r="AE539" t="s">
        <v>110</v>
      </c>
      <c r="AH539" s="153">
        <v>0</v>
      </c>
      <c r="AI539" s="154">
        <v>42474</v>
      </c>
      <c r="AJ539" s="155">
        <v>1102060</v>
      </c>
      <c r="AK539" s="156">
        <v>1102060.1000000001</v>
      </c>
      <c r="AL539" s="157">
        <v>42474</v>
      </c>
      <c r="AM539" s="158">
        <v>0</v>
      </c>
      <c r="AN539" t="s">
        <v>117</v>
      </c>
      <c r="AO539" s="159">
        <v>42474.531643518516</v>
      </c>
      <c r="AP539" t="s">
        <v>180</v>
      </c>
      <c r="AQ539" t="s">
        <v>119</v>
      </c>
      <c r="AR539" t="s">
        <v>119</v>
      </c>
      <c r="AT539" s="160">
        <v>42474</v>
      </c>
      <c r="AU539" s="161">
        <v>1</v>
      </c>
      <c r="AV539" s="162">
        <v>1</v>
      </c>
      <c r="AW539" t="s">
        <v>120</v>
      </c>
      <c r="AZ539" s="163">
        <v>42474</v>
      </c>
      <c r="BB539" t="s">
        <v>121</v>
      </c>
      <c r="BC539" t="s">
        <v>114</v>
      </c>
      <c r="BD539" t="s">
        <v>122</v>
      </c>
      <c r="BE539" t="s">
        <v>110</v>
      </c>
      <c r="BH539" t="s">
        <v>122</v>
      </c>
      <c r="BL539" t="s">
        <v>110</v>
      </c>
      <c r="BM539" s="165">
        <v>42474</v>
      </c>
      <c r="BO539" t="s">
        <v>110</v>
      </c>
      <c r="BP539" t="s">
        <v>123</v>
      </c>
      <c r="BS539" s="166">
        <v>42474.517766203702</v>
      </c>
      <c r="BU539" t="s">
        <v>110</v>
      </c>
      <c r="BV539" t="s">
        <v>180</v>
      </c>
      <c r="BW539" t="s">
        <v>110</v>
      </c>
      <c r="BZ539" t="s">
        <v>108</v>
      </c>
      <c r="CA539" t="s">
        <v>179</v>
      </c>
      <c r="CB539" s="167">
        <v>42474</v>
      </c>
      <c r="CC539" s="168">
        <v>0</v>
      </c>
      <c r="CD539" s="169">
        <v>30</v>
      </c>
      <c r="CE539" t="s">
        <v>111</v>
      </c>
      <c r="CH539" t="s">
        <v>156</v>
      </c>
      <c r="CL539" t="s">
        <v>126</v>
      </c>
      <c r="CM539" t="s">
        <v>137</v>
      </c>
      <c r="CU539" t="s">
        <v>119</v>
      </c>
      <c r="DD539" s="170">
        <v>-20.05</v>
      </c>
      <c r="DE539" t="s">
        <v>110</v>
      </c>
      <c r="DF539" s="171">
        <v>0</v>
      </c>
      <c r="DH539" s="172">
        <v>0</v>
      </c>
      <c r="DI539" t="s">
        <v>180</v>
      </c>
      <c r="DJ539" t="s">
        <v>116</v>
      </c>
      <c r="DK539" s="173">
        <v>42474</v>
      </c>
      <c r="DL539" t="s">
        <v>119</v>
      </c>
      <c r="DN539" s="174">
        <v>-20.05</v>
      </c>
      <c r="DO539" s="175">
        <v>1</v>
      </c>
      <c r="DP539" s="176">
        <v>1</v>
      </c>
      <c r="DQ539" s="177">
        <v>1102060</v>
      </c>
      <c r="DT539" s="178">
        <v>42474</v>
      </c>
      <c r="DV539" t="s">
        <v>120</v>
      </c>
      <c r="DW539" s="179">
        <v>42474</v>
      </c>
      <c r="DX539" t="s">
        <v>110</v>
      </c>
      <c r="DY539" s="180">
        <v>42474</v>
      </c>
      <c r="DZ539" t="s">
        <v>116</v>
      </c>
      <c r="EC539" t="s">
        <v>123</v>
      </c>
      <c r="ED539" s="181">
        <v>0</v>
      </c>
      <c r="EE539" s="182">
        <v>0</v>
      </c>
      <c r="EG539" t="s">
        <v>132</v>
      </c>
      <c r="EJ539" t="str">
        <f t="shared" si="16"/>
        <v>212500018000</v>
      </c>
    </row>
    <row r="540" spans="1:140" hidden="1" x14ac:dyDescent="0.25">
      <c r="A540" t="s">
        <v>108</v>
      </c>
      <c r="B540" t="s">
        <v>179</v>
      </c>
      <c r="C540" s="140">
        <v>42474</v>
      </c>
      <c r="D540" s="141">
        <v>0</v>
      </c>
      <c r="E540" t="s">
        <v>108</v>
      </c>
      <c r="F540" t="s">
        <v>110</v>
      </c>
      <c r="G540" s="142">
        <v>2016</v>
      </c>
      <c r="H540" s="143">
        <v>10</v>
      </c>
      <c r="I540" s="144">
        <v>42474</v>
      </c>
      <c r="J540" t="s">
        <v>111</v>
      </c>
      <c r="L540" t="s">
        <v>110</v>
      </c>
      <c r="M540" t="s">
        <v>110</v>
      </c>
      <c r="O540" s="146">
        <v>0</v>
      </c>
      <c r="P540" t="s">
        <v>112</v>
      </c>
      <c r="R540" s="148">
        <v>42474</v>
      </c>
      <c r="S540" s="149">
        <v>66</v>
      </c>
      <c r="T540" s="150">
        <v>16387.599999999999</v>
      </c>
      <c r="U540" s="151">
        <v>16387.599999999999</v>
      </c>
      <c r="V540" s="152">
        <v>0</v>
      </c>
      <c r="W540" t="s">
        <v>113</v>
      </c>
      <c r="Y540" t="s">
        <v>114</v>
      </c>
      <c r="Z540" t="s">
        <v>114</v>
      </c>
      <c r="AA540" t="s">
        <v>114</v>
      </c>
      <c r="AB540" t="s">
        <v>115</v>
      </c>
      <c r="AC540" t="s">
        <v>116</v>
      </c>
      <c r="AD540" t="s">
        <v>110</v>
      </c>
      <c r="AE540" t="s">
        <v>110</v>
      </c>
      <c r="AH540" s="153">
        <v>0</v>
      </c>
      <c r="AI540" s="154">
        <v>42474</v>
      </c>
      <c r="AJ540" s="155">
        <v>1102060</v>
      </c>
      <c r="AK540" s="156">
        <v>1102060.1000000001</v>
      </c>
      <c r="AL540" s="157">
        <v>42474</v>
      </c>
      <c r="AM540" s="158">
        <v>0</v>
      </c>
      <c r="AN540" t="s">
        <v>117</v>
      </c>
      <c r="AO540" s="159">
        <v>42474.531643518516</v>
      </c>
      <c r="AP540" t="s">
        <v>180</v>
      </c>
      <c r="AQ540" t="s">
        <v>119</v>
      </c>
      <c r="AR540" t="s">
        <v>119</v>
      </c>
      <c r="AT540" s="160">
        <v>42474</v>
      </c>
      <c r="AU540" s="161">
        <v>1</v>
      </c>
      <c r="AV540" s="162">
        <v>1</v>
      </c>
      <c r="AW540" t="s">
        <v>120</v>
      </c>
      <c r="AZ540" s="163">
        <v>42474</v>
      </c>
      <c r="BB540" t="s">
        <v>121</v>
      </c>
      <c r="BC540" t="s">
        <v>114</v>
      </c>
      <c r="BD540" t="s">
        <v>122</v>
      </c>
      <c r="BE540" t="s">
        <v>110</v>
      </c>
      <c r="BH540" t="s">
        <v>122</v>
      </c>
      <c r="BL540" t="s">
        <v>110</v>
      </c>
      <c r="BM540" s="165">
        <v>42474</v>
      </c>
      <c r="BO540" t="s">
        <v>110</v>
      </c>
      <c r="BP540" t="s">
        <v>123</v>
      </c>
      <c r="BS540" s="166">
        <v>42474.517766203702</v>
      </c>
      <c r="BU540" t="s">
        <v>110</v>
      </c>
      <c r="BV540" t="s">
        <v>180</v>
      </c>
      <c r="BW540" t="s">
        <v>110</v>
      </c>
      <c r="BZ540" t="s">
        <v>108</v>
      </c>
      <c r="CA540" t="s">
        <v>179</v>
      </c>
      <c r="CB540" s="167">
        <v>42474</v>
      </c>
      <c r="CC540" s="168">
        <v>0</v>
      </c>
      <c r="CD540" s="169">
        <v>31</v>
      </c>
      <c r="CE540" t="s">
        <v>111</v>
      </c>
      <c r="CH540" t="s">
        <v>156</v>
      </c>
      <c r="CL540" t="s">
        <v>126</v>
      </c>
      <c r="CM540" t="s">
        <v>134</v>
      </c>
      <c r="CU540" t="s">
        <v>119</v>
      </c>
      <c r="DD540" s="170">
        <v>-6.53</v>
      </c>
      <c r="DE540" t="s">
        <v>110</v>
      </c>
      <c r="DF540" s="171">
        <v>0</v>
      </c>
      <c r="DH540" s="172">
        <v>0</v>
      </c>
      <c r="DI540" t="s">
        <v>180</v>
      </c>
      <c r="DJ540" t="s">
        <v>116</v>
      </c>
      <c r="DK540" s="173">
        <v>42474</v>
      </c>
      <c r="DL540" t="s">
        <v>119</v>
      </c>
      <c r="DN540" s="174">
        <v>-6.53</v>
      </c>
      <c r="DO540" s="175">
        <v>1</v>
      </c>
      <c r="DP540" s="176">
        <v>1</v>
      </c>
      <c r="DQ540" s="177">
        <v>1102060</v>
      </c>
      <c r="DT540" s="178">
        <v>42474</v>
      </c>
      <c r="DV540" t="s">
        <v>120</v>
      </c>
      <c r="DW540" s="179">
        <v>42474</v>
      </c>
      <c r="DX540" t="s">
        <v>110</v>
      </c>
      <c r="DY540" s="180">
        <v>42474</v>
      </c>
      <c r="DZ540" t="s">
        <v>116</v>
      </c>
      <c r="EC540" t="s">
        <v>123</v>
      </c>
      <c r="ED540" s="181">
        <v>0</v>
      </c>
      <c r="EE540" s="182">
        <v>0</v>
      </c>
      <c r="EG540" t="s">
        <v>132</v>
      </c>
      <c r="EJ540" t="str">
        <f t="shared" si="16"/>
        <v>212500019800</v>
      </c>
    </row>
    <row r="541" spans="1:140" hidden="1" x14ac:dyDescent="0.25">
      <c r="A541" t="s">
        <v>108</v>
      </c>
      <c r="B541" t="s">
        <v>179</v>
      </c>
      <c r="C541" s="140">
        <v>42474</v>
      </c>
      <c r="D541" s="141">
        <v>0</v>
      </c>
      <c r="E541" t="s">
        <v>108</v>
      </c>
      <c r="F541" t="s">
        <v>110</v>
      </c>
      <c r="G541" s="142">
        <v>2016</v>
      </c>
      <c r="H541" s="143">
        <v>10</v>
      </c>
      <c r="I541" s="144">
        <v>42474</v>
      </c>
      <c r="J541" t="s">
        <v>111</v>
      </c>
      <c r="L541" t="s">
        <v>110</v>
      </c>
      <c r="M541" t="s">
        <v>110</v>
      </c>
      <c r="O541" s="146">
        <v>0</v>
      </c>
      <c r="P541" t="s">
        <v>112</v>
      </c>
      <c r="R541" s="148">
        <v>42474</v>
      </c>
      <c r="S541" s="149">
        <v>66</v>
      </c>
      <c r="T541" s="150">
        <v>16387.599999999999</v>
      </c>
      <c r="U541" s="151">
        <v>16387.599999999999</v>
      </c>
      <c r="V541" s="152">
        <v>0</v>
      </c>
      <c r="W541" t="s">
        <v>113</v>
      </c>
      <c r="Y541" t="s">
        <v>114</v>
      </c>
      <c r="Z541" t="s">
        <v>114</v>
      </c>
      <c r="AA541" t="s">
        <v>114</v>
      </c>
      <c r="AB541" t="s">
        <v>115</v>
      </c>
      <c r="AC541" t="s">
        <v>116</v>
      </c>
      <c r="AD541" t="s">
        <v>110</v>
      </c>
      <c r="AE541" t="s">
        <v>110</v>
      </c>
      <c r="AH541" s="153">
        <v>0</v>
      </c>
      <c r="AI541" s="154">
        <v>42474</v>
      </c>
      <c r="AJ541" s="155">
        <v>1102060</v>
      </c>
      <c r="AK541" s="156">
        <v>1102060.1000000001</v>
      </c>
      <c r="AL541" s="157">
        <v>42474</v>
      </c>
      <c r="AM541" s="158">
        <v>0</v>
      </c>
      <c r="AN541" t="s">
        <v>117</v>
      </c>
      <c r="AO541" s="159">
        <v>42474.531643518516</v>
      </c>
      <c r="AP541" t="s">
        <v>180</v>
      </c>
      <c r="AQ541" t="s">
        <v>119</v>
      </c>
      <c r="AR541" t="s">
        <v>119</v>
      </c>
      <c r="AT541" s="160">
        <v>42474</v>
      </c>
      <c r="AU541" s="161">
        <v>1</v>
      </c>
      <c r="AV541" s="162">
        <v>1</v>
      </c>
      <c r="AW541" t="s">
        <v>120</v>
      </c>
      <c r="AZ541" s="163">
        <v>42474</v>
      </c>
      <c r="BB541" t="s">
        <v>121</v>
      </c>
      <c r="BC541" t="s">
        <v>114</v>
      </c>
      <c r="BD541" t="s">
        <v>122</v>
      </c>
      <c r="BE541" t="s">
        <v>110</v>
      </c>
      <c r="BH541" t="s">
        <v>122</v>
      </c>
      <c r="BL541" t="s">
        <v>110</v>
      </c>
      <c r="BM541" s="165">
        <v>42474</v>
      </c>
      <c r="BO541" t="s">
        <v>110</v>
      </c>
      <c r="BP541" t="s">
        <v>123</v>
      </c>
      <c r="BS541" s="166">
        <v>42474.517766203702</v>
      </c>
      <c r="BU541" t="s">
        <v>110</v>
      </c>
      <c r="BV541" t="s">
        <v>180</v>
      </c>
      <c r="BW541" t="s">
        <v>110</v>
      </c>
      <c r="BZ541" t="s">
        <v>108</v>
      </c>
      <c r="CA541" t="s">
        <v>179</v>
      </c>
      <c r="CB541" s="167">
        <v>42474</v>
      </c>
      <c r="CC541" s="168">
        <v>0</v>
      </c>
      <c r="CD541" s="169">
        <v>32</v>
      </c>
      <c r="CE541" t="s">
        <v>111</v>
      </c>
      <c r="CH541" t="s">
        <v>156</v>
      </c>
      <c r="CL541" t="s">
        <v>126</v>
      </c>
      <c r="CM541" t="s">
        <v>127</v>
      </c>
      <c r="CU541" t="s">
        <v>119</v>
      </c>
      <c r="DD541" s="170">
        <v>-6.54</v>
      </c>
      <c r="DE541" t="s">
        <v>110</v>
      </c>
      <c r="DF541" s="171">
        <v>0</v>
      </c>
      <c r="DH541" s="172">
        <v>0</v>
      </c>
      <c r="DI541" t="s">
        <v>180</v>
      </c>
      <c r="DJ541" t="s">
        <v>116</v>
      </c>
      <c r="DK541" s="173">
        <v>42474</v>
      </c>
      <c r="DL541" t="s">
        <v>119</v>
      </c>
      <c r="DN541" s="174">
        <v>-6.54</v>
      </c>
      <c r="DO541" s="175">
        <v>1</v>
      </c>
      <c r="DP541" s="176">
        <v>1</v>
      </c>
      <c r="DQ541" s="177">
        <v>1102060</v>
      </c>
      <c r="DT541" s="178">
        <v>42474</v>
      </c>
      <c r="DV541" t="s">
        <v>120</v>
      </c>
      <c r="DW541" s="179">
        <v>42474</v>
      </c>
      <c r="DX541" t="s">
        <v>110</v>
      </c>
      <c r="DY541" s="180">
        <v>42474</v>
      </c>
      <c r="DZ541" t="s">
        <v>116</v>
      </c>
      <c r="EC541" t="s">
        <v>123</v>
      </c>
      <c r="ED541" s="181">
        <v>0</v>
      </c>
      <c r="EE541" s="182">
        <v>0</v>
      </c>
      <c r="EG541" t="s">
        <v>132</v>
      </c>
      <c r="EJ541" t="str">
        <f t="shared" ref="EJ541:EJ574" si="17">CONCATENATE(CH541,CM541)</f>
        <v>212500099000</v>
      </c>
    </row>
    <row r="542" spans="1:140" hidden="1" x14ac:dyDescent="0.25">
      <c r="A542" t="s">
        <v>108</v>
      </c>
      <c r="B542" t="s">
        <v>179</v>
      </c>
      <c r="C542" s="140">
        <v>42474</v>
      </c>
      <c r="D542" s="141">
        <v>0</v>
      </c>
      <c r="E542" t="s">
        <v>108</v>
      </c>
      <c r="F542" t="s">
        <v>110</v>
      </c>
      <c r="G542" s="142">
        <v>2016</v>
      </c>
      <c r="H542" s="143">
        <v>10</v>
      </c>
      <c r="I542" s="144">
        <v>42474</v>
      </c>
      <c r="J542" t="s">
        <v>111</v>
      </c>
      <c r="L542" t="s">
        <v>110</v>
      </c>
      <c r="M542" t="s">
        <v>110</v>
      </c>
      <c r="O542" s="146">
        <v>0</v>
      </c>
      <c r="P542" t="s">
        <v>112</v>
      </c>
      <c r="R542" s="148">
        <v>42474</v>
      </c>
      <c r="S542" s="149">
        <v>66</v>
      </c>
      <c r="T542" s="150">
        <v>16387.599999999999</v>
      </c>
      <c r="U542" s="151">
        <v>16387.599999999999</v>
      </c>
      <c r="V542" s="152">
        <v>0</v>
      </c>
      <c r="W542" t="s">
        <v>113</v>
      </c>
      <c r="Y542" t="s">
        <v>114</v>
      </c>
      <c r="Z542" t="s">
        <v>114</v>
      </c>
      <c r="AA542" t="s">
        <v>114</v>
      </c>
      <c r="AB542" t="s">
        <v>115</v>
      </c>
      <c r="AC542" t="s">
        <v>116</v>
      </c>
      <c r="AD542" t="s">
        <v>110</v>
      </c>
      <c r="AE542" t="s">
        <v>110</v>
      </c>
      <c r="AH542" s="153">
        <v>0</v>
      </c>
      <c r="AI542" s="154">
        <v>42474</v>
      </c>
      <c r="AJ542" s="155">
        <v>1102060</v>
      </c>
      <c r="AK542" s="156">
        <v>1102060.1000000001</v>
      </c>
      <c r="AL542" s="157">
        <v>42474</v>
      </c>
      <c r="AM542" s="158">
        <v>0</v>
      </c>
      <c r="AN542" t="s">
        <v>117</v>
      </c>
      <c r="AO542" s="159">
        <v>42474.531643518516</v>
      </c>
      <c r="AP542" t="s">
        <v>180</v>
      </c>
      <c r="AQ542" t="s">
        <v>119</v>
      </c>
      <c r="AR542" t="s">
        <v>119</v>
      </c>
      <c r="AT542" s="160">
        <v>42474</v>
      </c>
      <c r="AU542" s="161">
        <v>1</v>
      </c>
      <c r="AV542" s="162">
        <v>1</v>
      </c>
      <c r="AW542" t="s">
        <v>120</v>
      </c>
      <c r="AZ542" s="163">
        <v>42474</v>
      </c>
      <c r="BB542" t="s">
        <v>121</v>
      </c>
      <c r="BC542" t="s">
        <v>114</v>
      </c>
      <c r="BD542" t="s">
        <v>122</v>
      </c>
      <c r="BE542" t="s">
        <v>110</v>
      </c>
      <c r="BH542" t="s">
        <v>122</v>
      </c>
      <c r="BL542" t="s">
        <v>110</v>
      </c>
      <c r="BM542" s="165">
        <v>42474</v>
      </c>
      <c r="BO542" t="s">
        <v>110</v>
      </c>
      <c r="BP542" t="s">
        <v>123</v>
      </c>
      <c r="BS542" s="166">
        <v>42474.517766203702</v>
      </c>
      <c r="BU542" t="s">
        <v>110</v>
      </c>
      <c r="BV542" t="s">
        <v>180</v>
      </c>
      <c r="BW542" t="s">
        <v>110</v>
      </c>
      <c r="BZ542" t="s">
        <v>108</v>
      </c>
      <c r="CA542" t="s">
        <v>179</v>
      </c>
      <c r="CB542" s="167">
        <v>42474</v>
      </c>
      <c r="CC542" s="168">
        <v>0</v>
      </c>
      <c r="CD542" s="169">
        <v>34</v>
      </c>
      <c r="CE542" t="s">
        <v>111</v>
      </c>
      <c r="CH542" t="s">
        <v>157</v>
      </c>
      <c r="CL542" t="s">
        <v>126</v>
      </c>
      <c r="CM542" t="s">
        <v>127</v>
      </c>
      <c r="CU542" t="s">
        <v>119</v>
      </c>
      <c r="DD542" s="170">
        <v>-21.7</v>
      </c>
      <c r="DE542" t="s">
        <v>110</v>
      </c>
      <c r="DF542" s="171">
        <v>0</v>
      </c>
      <c r="DH542" s="172">
        <v>0</v>
      </c>
      <c r="DI542" t="s">
        <v>180</v>
      </c>
      <c r="DJ542" t="s">
        <v>116</v>
      </c>
      <c r="DK542" s="173">
        <v>42474</v>
      </c>
      <c r="DL542" t="s">
        <v>119</v>
      </c>
      <c r="DN542" s="174">
        <v>-21.7</v>
      </c>
      <c r="DO542" s="175">
        <v>1</v>
      </c>
      <c r="DP542" s="176">
        <v>1</v>
      </c>
      <c r="DQ542" s="177">
        <v>1102060</v>
      </c>
      <c r="DT542" s="178">
        <v>42474</v>
      </c>
      <c r="DV542" t="s">
        <v>120</v>
      </c>
      <c r="DW542" s="179">
        <v>42474</v>
      </c>
      <c r="DX542" t="s">
        <v>110</v>
      </c>
      <c r="DY542" s="180">
        <v>42474</v>
      </c>
      <c r="DZ542" t="s">
        <v>116</v>
      </c>
      <c r="EC542" t="s">
        <v>123</v>
      </c>
      <c r="ED542" s="181">
        <v>0</v>
      </c>
      <c r="EE542" s="182">
        <v>0</v>
      </c>
      <c r="EG542" t="s">
        <v>132</v>
      </c>
      <c r="EJ542" t="str">
        <f t="shared" si="17"/>
        <v>213000099000</v>
      </c>
    </row>
    <row r="543" spans="1:140" hidden="1" x14ac:dyDescent="0.25">
      <c r="A543" t="s">
        <v>108</v>
      </c>
      <c r="B543" t="s">
        <v>179</v>
      </c>
      <c r="C543" s="140">
        <v>42474</v>
      </c>
      <c r="D543" s="141">
        <v>0</v>
      </c>
      <c r="E543" t="s">
        <v>108</v>
      </c>
      <c r="F543" t="s">
        <v>110</v>
      </c>
      <c r="G543" s="142">
        <v>2016</v>
      </c>
      <c r="H543" s="143">
        <v>10</v>
      </c>
      <c r="I543" s="144">
        <v>42474</v>
      </c>
      <c r="J543" t="s">
        <v>111</v>
      </c>
      <c r="L543" t="s">
        <v>110</v>
      </c>
      <c r="M543" t="s">
        <v>110</v>
      </c>
      <c r="O543" s="146">
        <v>0</v>
      </c>
      <c r="P543" t="s">
        <v>112</v>
      </c>
      <c r="R543" s="148">
        <v>42474</v>
      </c>
      <c r="S543" s="149">
        <v>66</v>
      </c>
      <c r="T543" s="150">
        <v>16387.599999999999</v>
      </c>
      <c r="U543" s="151">
        <v>16387.599999999999</v>
      </c>
      <c r="V543" s="152">
        <v>0</v>
      </c>
      <c r="W543" t="s">
        <v>113</v>
      </c>
      <c r="Y543" t="s">
        <v>114</v>
      </c>
      <c r="Z543" t="s">
        <v>114</v>
      </c>
      <c r="AA543" t="s">
        <v>114</v>
      </c>
      <c r="AB543" t="s">
        <v>115</v>
      </c>
      <c r="AC543" t="s">
        <v>116</v>
      </c>
      <c r="AD543" t="s">
        <v>110</v>
      </c>
      <c r="AE543" t="s">
        <v>110</v>
      </c>
      <c r="AH543" s="153">
        <v>0</v>
      </c>
      <c r="AI543" s="154">
        <v>42474</v>
      </c>
      <c r="AJ543" s="155">
        <v>1102060</v>
      </c>
      <c r="AK543" s="156">
        <v>1102060.1000000001</v>
      </c>
      <c r="AL543" s="157">
        <v>42474</v>
      </c>
      <c r="AM543" s="158">
        <v>0</v>
      </c>
      <c r="AN543" t="s">
        <v>117</v>
      </c>
      <c r="AO543" s="159">
        <v>42474.531643518516</v>
      </c>
      <c r="AP543" t="s">
        <v>180</v>
      </c>
      <c r="AQ543" t="s">
        <v>119</v>
      </c>
      <c r="AR543" t="s">
        <v>119</v>
      </c>
      <c r="AT543" s="160">
        <v>42474</v>
      </c>
      <c r="AU543" s="161">
        <v>1</v>
      </c>
      <c r="AV543" s="162">
        <v>1</v>
      </c>
      <c r="AW543" t="s">
        <v>120</v>
      </c>
      <c r="AZ543" s="163">
        <v>42474</v>
      </c>
      <c r="BB543" t="s">
        <v>121</v>
      </c>
      <c r="BC543" t="s">
        <v>114</v>
      </c>
      <c r="BD543" t="s">
        <v>122</v>
      </c>
      <c r="BE543" t="s">
        <v>110</v>
      </c>
      <c r="BH543" t="s">
        <v>122</v>
      </c>
      <c r="BL543" t="s">
        <v>110</v>
      </c>
      <c r="BM543" s="165">
        <v>42474</v>
      </c>
      <c r="BO543" t="s">
        <v>110</v>
      </c>
      <c r="BP543" t="s">
        <v>123</v>
      </c>
      <c r="BS543" s="166">
        <v>42474.517766203702</v>
      </c>
      <c r="BU543" t="s">
        <v>110</v>
      </c>
      <c r="BV543" t="s">
        <v>180</v>
      </c>
      <c r="BW543" t="s">
        <v>110</v>
      </c>
      <c r="BZ543" t="s">
        <v>108</v>
      </c>
      <c r="CA543" t="s">
        <v>179</v>
      </c>
      <c r="CB543" s="167">
        <v>42474</v>
      </c>
      <c r="CC543" s="168">
        <v>0</v>
      </c>
      <c r="CD543" s="169">
        <v>35</v>
      </c>
      <c r="CE543" t="s">
        <v>111</v>
      </c>
      <c r="CH543" t="s">
        <v>158</v>
      </c>
      <c r="CL543" t="s">
        <v>126</v>
      </c>
      <c r="CM543" t="s">
        <v>137</v>
      </c>
      <c r="CU543" t="s">
        <v>119</v>
      </c>
      <c r="DD543" s="170">
        <v>-835.42</v>
      </c>
      <c r="DE543" t="s">
        <v>110</v>
      </c>
      <c r="DF543" s="171">
        <v>0</v>
      </c>
      <c r="DH543" s="172">
        <v>0</v>
      </c>
      <c r="DI543" t="s">
        <v>180</v>
      </c>
      <c r="DJ543" t="s">
        <v>116</v>
      </c>
      <c r="DK543" s="173">
        <v>42474</v>
      </c>
      <c r="DL543" t="s">
        <v>119</v>
      </c>
      <c r="DN543" s="174">
        <v>-835.42</v>
      </c>
      <c r="DO543" s="175">
        <v>1</v>
      </c>
      <c r="DP543" s="176">
        <v>1</v>
      </c>
      <c r="DQ543" s="177">
        <v>1102060</v>
      </c>
      <c r="DT543" s="178">
        <v>42474</v>
      </c>
      <c r="DV543" t="s">
        <v>120</v>
      </c>
      <c r="DW543" s="179">
        <v>42474</v>
      </c>
      <c r="DX543" t="s">
        <v>110</v>
      </c>
      <c r="DY543" s="180">
        <v>42474</v>
      </c>
      <c r="DZ543" t="s">
        <v>116</v>
      </c>
      <c r="EC543" t="s">
        <v>123</v>
      </c>
      <c r="ED543" s="181">
        <v>0</v>
      </c>
      <c r="EE543" s="182">
        <v>0</v>
      </c>
      <c r="EG543" t="s">
        <v>132</v>
      </c>
      <c r="EJ543" t="str">
        <f t="shared" si="17"/>
        <v>214000018000</v>
      </c>
    </row>
    <row r="544" spans="1:140" hidden="1" x14ac:dyDescent="0.25">
      <c r="A544" t="s">
        <v>108</v>
      </c>
      <c r="B544" t="s">
        <v>179</v>
      </c>
      <c r="C544" s="140">
        <v>42474</v>
      </c>
      <c r="D544" s="141">
        <v>0</v>
      </c>
      <c r="E544" t="s">
        <v>108</v>
      </c>
      <c r="F544" t="s">
        <v>110</v>
      </c>
      <c r="G544" s="142">
        <v>2016</v>
      </c>
      <c r="H544" s="143">
        <v>10</v>
      </c>
      <c r="I544" s="144">
        <v>42474</v>
      </c>
      <c r="J544" t="s">
        <v>111</v>
      </c>
      <c r="L544" t="s">
        <v>110</v>
      </c>
      <c r="M544" t="s">
        <v>110</v>
      </c>
      <c r="O544" s="146">
        <v>0</v>
      </c>
      <c r="P544" t="s">
        <v>112</v>
      </c>
      <c r="R544" s="148">
        <v>42474</v>
      </c>
      <c r="S544" s="149">
        <v>66</v>
      </c>
      <c r="T544" s="150">
        <v>16387.599999999999</v>
      </c>
      <c r="U544" s="151">
        <v>16387.599999999999</v>
      </c>
      <c r="V544" s="152">
        <v>0</v>
      </c>
      <c r="W544" t="s">
        <v>113</v>
      </c>
      <c r="Y544" t="s">
        <v>114</v>
      </c>
      <c r="Z544" t="s">
        <v>114</v>
      </c>
      <c r="AA544" t="s">
        <v>114</v>
      </c>
      <c r="AB544" t="s">
        <v>115</v>
      </c>
      <c r="AC544" t="s">
        <v>116</v>
      </c>
      <c r="AD544" t="s">
        <v>110</v>
      </c>
      <c r="AE544" t="s">
        <v>110</v>
      </c>
      <c r="AH544" s="153">
        <v>0</v>
      </c>
      <c r="AI544" s="154">
        <v>42474</v>
      </c>
      <c r="AJ544" s="155">
        <v>1102060</v>
      </c>
      <c r="AK544" s="156">
        <v>1102060.1000000001</v>
      </c>
      <c r="AL544" s="157">
        <v>42474</v>
      </c>
      <c r="AM544" s="158">
        <v>0</v>
      </c>
      <c r="AN544" t="s">
        <v>117</v>
      </c>
      <c r="AO544" s="159">
        <v>42474.531643518516</v>
      </c>
      <c r="AP544" t="s">
        <v>180</v>
      </c>
      <c r="AQ544" t="s">
        <v>119</v>
      </c>
      <c r="AR544" t="s">
        <v>119</v>
      </c>
      <c r="AT544" s="160">
        <v>42474</v>
      </c>
      <c r="AU544" s="161">
        <v>1</v>
      </c>
      <c r="AV544" s="162">
        <v>1</v>
      </c>
      <c r="AW544" t="s">
        <v>120</v>
      </c>
      <c r="AZ544" s="163">
        <v>42474</v>
      </c>
      <c r="BB544" t="s">
        <v>121</v>
      </c>
      <c r="BC544" t="s">
        <v>114</v>
      </c>
      <c r="BD544" t="s">
        <v>122</v>
      </c>
      <c r="BE544" t="s">
        <v>110</v>
      </c>
      <c r="BH544" t="s">
        <v>122</v>
      </c>
      <c r="BL544" t="s">
        <v>110</v>
      </c>
      <c r="BM544" s="165">
        <v>42474</v>
      </c>
      <c r="BO544" t="s">
        <v>110</v>
      </c>
      <c r="BP544" t="s">
        <v>123</v>
      </c>
      <c r="BS544" s="166">
        <v>42474.517766203702</v>
      </c>
      <c r="BU544" t="s">
        <v>110</v>
      </c>
      <c r="BV544" t="s">
        <v>180</v>
      </c>
      <c r="BW544" t="s">
        <v>110</v>
      </c>
      <c r="BZ544" t="s">
        <v>108</v>
      </c>
      <c r="CA544" t="s">
        <v>179</v>
      </c>
      <c r="CB544" s="167">
        <v>42474</v>
      </c>
      <c r="CC544" s="168">
        <v>0</v>
      </c>
      <c r="CD544" s="169">
        <v>36</v>
      </c>
      <c r="CE544" t="s">
        <v>111</v>
      </c>
      <c r="CH544" t="s">
        <v>158</v>
      </c>
      <c r="CL544" t="s">
        <v>126</v>
      </c>
      <c r="CM544" t="s">
        <v>134</v>
      </c>
      <c r="CU544" t="s">
        <v>119</v>
      </c>
      <c r="DD544" s="170">
        <v>-126.84</v>
      </c>
      <c r="DE544" t="s">
        <v>110</v>
      </c>
      <c r="DF544" s="171">
        <v>0</v>
      </c>
      <c r="DH544" s="172">
        <v>0</v>
      </c>
      <c r="DI544" t="s">
        <v>180</v>
      </c>
      <c r="DJ544" t="s">
        <v>116</v>
      </c>
      <c r="DK544" s="173">
        <v>42474</v>
      </c>
      <c r="DL544" t="s">
        <v>119</v>
      </c>
      <c r="DN544" s="174">
        <v>-126.84</v>
      </c>
      <c r="DO544" s="175">
        <v>1</v>
      </c>
      <c r="DP544" s="176">
        <v>1</v>
      </c>
      <c r="DQ544" s="177">
        <v>1102060</v>
      </c>
      <c r="DT544" s="178">
        <v>42474</v>
      </c>
      <c r="DV544" t="s">
        <v>120</v>
      </c>
      <c r="DW544" s="179">
        <v>42474</v>
      </c>
      <c r="DX544" t="s">
        <v>110</v>
      </c>
      <c r="DY544" s="180">
        <v>42474</v>
      </c>
      <c r="DZ544" t="s">
        <v>116</v>
      </c>
      <c r="EC544" t="s">
        <v>123</v>
      </c>
      <c r="ED544" s="181">
        <v>0</v>
      </c>
      <c r="EE544" s="182">
        <v>0</v>
      </c>
      <c r="EG544" t="s">
        <v>132</v>
      </c>
      <c r="EJ544" t="str">
        <f t="shared" si="17"/>
        <v>214000019800</v>
      </c>
    </row>
    <row r="545" spans="1:140" hidden="1" x14ac:dyDescent="0.25">
      <c r="A545" t="s">
        <v>108</v>
      </c>
      <c r="B545" t="s">
        <v>179</v>
      </c>
      <c r="C545" s="140">
        <v>42474</v>
      </c>
      <c r="D545" s="141">
        <v>0</v>
      </c>
      <c r="E545" t="s">
        <v>108</v>
      </c>
      <c r="F545" t="s">
        <v>110</v>
      </c>
      <c r="G545" s="142">
        <v>2016</v>
      </c>
      <c r="H545" s="143">
        <v>10</v>
      </c>
      <c r="I545" s="144">
        <v>42474</v>
      </c>
      <c r="J545" t="s">
        <v>111</v>
      </c>
      <c r="L545" t="s">
        <v>110</v>
      </c>
      <c r="M545" t="s">
        <v>110</v>
      </c>
      <c r="O545" s="146">
        <v>0</v>
      </c>
      <c r="P545" t="s">
        <v>112</v>
      </c>
      <c r="R545" s="148">
        <v>42474</v>
      </c>
      <c r="S545" s="149">
        <v>66</v>
      </c>
      <c r="T545" s="150">
        <v>16387.599999999999</v>
      </c>
      <c r="U545" s="151">
        <v>16387.599999999999</v>
      </c>
      <c r="V545" s="152">
        <v>0</v>
      </c>
      <c r="W545" t="s">
        <v>113</v>
      </c>
      <c r="Y545" t="s">
        <v>114</v>
      </c>
      <c r="Z545" t="s">
        <v>114</v>
      </c>
      <c r="AA545" t="s">
        <v>114</v>
      </c>
      <c r="AB545" t="s">
        <v>115</v>
      </c>
      <c r="AC545" t="s">
        <v>116</v>
      </c>
      <c r="AD545" t="s">
        <v>110</v>
      </c>
      <c r="AE545" t="s">
        <v>110</v>
      </c>
      <c r="AH545" s="153">
        <v>0</v>
      </c>
      <c r="AI545" s="154">
        <v>42474</v>
      </c>
      <c r="AJ545" s="155">
        <v>1102060</v>
      </c>
      <c r="AK545" s="156">
        <v>1102060.1000000001</v>
      </c>
      <c r="AL545" s="157">
        <v>42474</v>
      </c>
      <c r="AM545" s="158">
        <v>0</v>
      </c>
      <c r="AN545" t="s">
        <v>117</v>
      </c>
      <c r="AO545" s="159">
        <v>42474.531643518516</v>
      </c>
      <c r="AP545" t="s">
        <v>180</v>
      </c>
      <c r="AQ545" t="s">
        <v>119</v>
      </c>
      <c r="AR545" t="s">
        <v>119</v>
      </c>
      <c r="AT545" s="160">
        <v>42474</v>
      </c>
      <c r="AU545" s="161">
        <v>1</v>
      </c>
      <c r="AV545" s="162">
        <v>1</v>
      </c>
      <c r="AW545" t="s">
        <v>120</v>
      </c>
      <c r="AZ545" s="163">
        <v>42474</v>
      </c>
      <c r="BB545" t="s">
        <v>121</v>
      </c>
      <c r="BC545" t="s">
        <v>114</v>
      </c>
      <c r="BD545" t="s">
        <v>122</v>
      </c>
      <c r="BE545" t="s">
        <v>110</v>
      </c>
      <c r="BH545" t="s">
        <v>122</v>
      </c>
      <c r="BL545" t="s">
        <v>110</v>
      </c>
      <c r="BM545" s="165">
        <v>42474</v>
      </c>
      <c r="BO545" t="s">
        <v>110</v>
      </c>
      <c r="BP545" t="s">
        <v>123</v>
      </c>
      <c r="BS545" s="166">
        <v>42474.517766203702</v>
      </c>
      <c r="BU545" t="s">
        <v>110</v>
      </c>
      <c r="BV545" t="s">
        <v>180</v>
      </c>
      <c r="BW545" t="s">
        <v>110</v>
      </c>
      <c r="BZ545" t="s">
        <v>108</v>
      </c>
      <c r="CA545" t="s">
        <v>179</v>
      </c>
      <c r="CB545" s="167">
        <v>42474</v>
      </c>
      <c r="CC545" s="168">
        <v>0</v>
      </c>
      <c r="CD545" s="169">
        <v>37</v>
      </c>
      <c r="CE545" t="s">
        <v>111</v>
      </c>
      <c r="CH545" t="s">
        <v>158</v>
      </c>
      <c r="CL545" t="s">
        <v>126</v>
      </c>
      <c r="CM545" t="s">
        <v>127</v>
      </c>
      <c r="CU545" t="s">
        <v>119</v>
      </c>
      <c r="DD545" s="170">
        <v>-149.61000000000001</v>
      </c>
      <c r="DE545" t="s">
        <v>110</v>
      </c>
      <c r="DF545" s="171">
        <v>0</v>
      </c>
      <c r="DH545" s="172">
        <v>0</v>
      </c>
      <c r="DI545" t="s">
        <v>180</v>
      </c>
      <c r="DJ545" t="s">
        <v>116</v>
      </c>
      <c r="DK545" s="173">
        <v>42474</v>
      </c>
      <c r="DL545" t="s">
        <v>119</v>
      </c>
      <c r="DN545" s="174">
        <v>-149.61000000000001</v>
      </c>
      <c r="DO545" s="175">
        <v>1</v>
      </c>
      <c r="DP545" s="176">
        <v>1</v>
      </c>
      <c r="DQ545" s="177">
        <v>1102060</v>
      </c>
      <c r="DT545" s="178">
        <v>42474</v>
      </c>
      <c r="DV545" t="s">
        <v>120</v>
      </c>
      <c r="DW545" s="179">
        <v>42474</v>
      </c>
      <c r="DX545" t="s">
        <v>110</v>
      </c>
      <c r="DY545" s="180">
        <v>42474</v>
      </c>
      <c r="DZ545" t="s">
        <v>116</v>
      </c>
      <c r="EC545" t="s">
        <v>123</v>
      </c>
      <c r="ED545" s="181">
        <v>0</v>
      </c>
      <c r="EE545" s="182">
        <v>0</v>
      </c>
      <c r="EG545" t="s">
        <v>132</v>
      </c>
      <c r="EJ545" t="str">
        <f t="shared" si="17"/>
        <v>214000099000</v>
      </c>
    </row>
    <row r="546" spans="1:140" hidden="1" x14ac:dyDescent="0.25">
      <c r="A546" t="s">
        <v>108</v>
      </c>
      <c r="B546" t="s">
        <v>179</v>
      </c>
      <c r="C546" s="140">
        <v>42474</v>
      </c>
      <c r="D546" s="141">
        <v>0</v>
      </c>
      <c r="E546" t="s">
        <v>108</v>
      </c>
      <c r="F546" t="s">
        <v>110</v>
      </c>
      <c r="G546" s="142">
        <v>2016</v>
      </c>
      <c r="H546" s="143">
        <v>10</v>
      </c>
      <c r="I546" s="144">
        <v>42474</v>
      </c>
      <c r="J546" t="s">
        <v>111</v>
      </c>
      <c r="L546" t="s">
        <v>110</v>
      </c>
      <c r="M546" t="s">
        <v>110</v>
      </c>
      <c r="O546" s="146">
        <v>0</v>
      </c>
      <c r="P546" t="s">
        <v>112</v>
      </c>
      <c r="R546" s="148">
        <v>42474</v>
      </c>
      <c r="S546" s="149">
        <v>66</v>
      </c>
      <c r="T546" s="150">
        <v>16387.599999999999</v>
      </c>
      <c r="U546" s="151">
        <v>16387.599999999999</v>
      </c>
      <c r="V546" s="152">
        <v>0</v>
      </c>
      <c r="W546" t="s">
        <v>113</v>
      </c>
      <c r="Y546" t="s">
        <v>114</v>
      </c>
      <c r="Z546" t="s">
        <v>114</v>
      </c>
      <c r="AA546" t="s">
        <v>114</v>
      </c>
      <c r="AB546" t="s">
        <v>115</v>
      </c>
      <c r="AC546" t="s">
        <v>116</v>
      </c>
      <c r="AD546" t="s">
        <v>110</v>
      </c>
      <c r="AE546" t="s">
        <v>110</v>
      </c>
      <c r="AH546" s="153">
        <v>0</v>
      </c>
      <c r="AI546" s="154">
        <v>42474</v>
      </c>
      <c r="AJ546" s="155">
        <v>1102060</v>
      </c>
      <c r="AK546" s="156">
        <v>1102060.1000000001</v>
      </c>
      <c r="AL546" s="157">
        <v>42474</v>
      </c>
      <c r="AM546" s="158">
        <v>0</v>
      </c>
      <c r="AN546" t="s">
        <v>117</v>
      </c>
      <c r="AO546" s="159">
        <v>42474.531643518516</v>
      </c>
      <c r="AP546" t="s">
        <v>180</v>
      </c>
      <c r="AQ546" t="s">
        <v>119</v>
      </c>
      <c r="AR546" t="s">
        <v>119</v>
      </c>
      <c r="AT546" s="160">
        <v>42474</v>
      </c>
      <c r="AU546" s="161">
        <v>1</v>
      </c>
      <c r="AV546" s="162">
        <v>1</v>
      </c>
      <c r="AW546" t="s">
        <v>120</v>
      </c>
      <c r="AZ546" s="163">
        <v>42474</v>
      </c>
      <c r="BB546" t="s">
        <v>121</v>
      </c>
      <c r="BC546" t="s">
        <v>114</v>
      </c>
      <c r="BD546" t="s">
        <v>122</v>
      </c>
      <c r="BE546" t="s">
        <v>110</v>
      </c>
      <c r="BH546" t="s">
        <v>122</v>
      </c>
      <c r="BL546" t="s">
        <v>110</v>
      </c>
      <c r="BM546" s="165">
        <v>42474</v>
      </c>
      <c r="BO546" t="s">
        <v>110</v>
      </c>
      <c r="BP546" t="s">
        <v>123</v>
      </c>
      <c r="BS546" s="166">
        <v>42474.517766203702</v>
      </c>
      <c r="BU546" t="s">
        <v>110</v>
      </c>
      <c r="BV546" t="s">
        <v>180</v>
      </c>
      <c r="BW546" t="s">
        <v>110</v>
      </c>
      <c r="BZ546" t="s">
        <v>108</v>
      </c>
      <c r="CA546" t="s">
        <v>179</v>
      </c>
      <c r="CB546" s="167">
        <v>42474</v>
      </c>
      <c r="CC546" s="168">
        <v>0</v>
      </c>
      <c r="CD546" s="169">
        <v>38</v>
      </c>
      <c r="CE546" t="s">
        <v>111</v>
      </c>
      <c r="CH546" t="s">
        <v>159</v>
      </c>
      <c r="CL546" t="s">
        <v>126</v>
      </c>
      <c r="CM546" t="s">
        <v>137</v>
      </c>
      <c r="CU546" t="s">
        <v>119</v>
      </c>
      <c r="DD546" s="170">
        <v>-438.67</v>
      </c>
      <c r="DE546" t="s">
        <v>110</v>
      </c>
      <c r="DF546" s="171">
        <v>0</v>
      </c>
      <c r="DH546" s="172">
        <v>0</v>
      </c>
      <c r="DI546" t="s">
        <v>180</v>
      </c>
      <c r="DJ546" t="s">
        <v>116</v>
      </c>
      <c r="DK546" s="173">
        <v>42474</v>
      </c>
      <c r="DL546" t="s">
        <v>119</v>
      </c>
      <c r="DN546" s="174">
        <v>-438.67</v>
      </c>
      <c r="DO546" s="175">
        <v>1</v>
      </c>
      <c r="DP546" s="176">
        <v>1</v>
      </c>
      <c r="DQ546" s="177">
        <v>1102060</v>
      </c>
      <c r="DT546" s="178">
        <v>42474</v>
      </c>
      <c r="DV546" t="s">
        <v>120</v>
      </c>
      <c r="DW546" s="179">
        <v>42474</v>
      </c>
      <c r="DX546" t="s">
        <v>110</v>
      </c>
      <c r="DY546" s="180">
        <v>42474</v>
      </c>
      <c r="DZ546" t="s">
        <v>116</v>
      </c>
      <c r="EC546" t="s">
        <v>123</v>
      </c>
      <c r="ED546" s="181">
        <v>0</v>
      </c>
      <c r="EE546" s="182">
        <v>0</v>
      </c>
      <c r="EG546" t="s">
        <v>132</v>
      </c>
      <c r="EJ546" t="str">
        <f t="shared" si="17"/>
        <v>215000018000</v>
      </c>
    </row>
    <row r="547" spans="1:140" hidden="1" x14ac:dyDescent="0.25">
      <c r="A547" t="s">
        <v>108</v>
      </c>
      <c r="B547" t="s">
        <v>179</v>
      </c>
      <c r="C547" s="140">
        <v>42474</v>
      </c>
      <c r="D547" s="141">
        <v>0</v>
      </c>
      <c r="E547" t="s">
        <v>108</v>
      </c>
      <c r="F547" t="s">
        <v>110</v>
      </c>
      <c r="G547" s="142">
        <v>2016</v>
      </c>
      <c r="H547" s="143">
        <v>10</v>
      </c>
      <c r="I547" s="144">
        <v>42474</v>
      </c>
      <c r="J547" t="s">
        <v>111</v>
      </c>
      <c r="L547" t="s">
        <v>110</v>
      </c>
      <c r="M547" t="s">
        <v>110</v>
      </c>
      <c r="O547" s="146">
        <v>0</v>
      </c>
      <c r="P547" t="s">
        <v>112</v>
      </c>
      <c r="R547" s="148">
        <v>42474</v>
      </c>
      <c r="S547" s="149">
        <v>66</v>
      </c>
      <c r="T547" s="150">
        <v>16387.599999999999</v>
      </c>
      <c r="U547" s="151">
        <v>16387.599999999999</v>
      </c>
      <c r="V547" s="152">
        <v>0</v>
      </c>
      <c r="W547" t="s">
        <v>113</v>
      </c>
      <c r="Y547" t="s">
        <v>114</v>
      </c>
      <c r="Z547" t="s">
        <v>114</v>
      </c>
      <c r="AA547" t="s">
        <v>114</v>
      </c>
      <c r="AB547" t="s">
        <v>115</v>
      </c>
      <c r="AC547" t="s">
        <v>116</v>
      </c>
      <c r="AD547" t="s">
        <v>110</v>
      </c>
      <c r="AE547" t="s">
        <v>110</v>
      </c>
      <c r="AH547" s="153">
        <v>0</v>
      </c>
      <c r="AI547" s="154">
        <v>42474</v>
      </c>
      <c r="AJ547" s="155">
        <v>1102060</v>
      </c>
      <c r="AK547" s="156">
        <v>1102060.1000000001</v>
      </c>
      <c r="AL547" s="157">
        <v>42474</v>
      </c>
      <c r="AM547" s="158">
        <v>0</v>
      </c>
      <c r="AN547" t="s">
        <v>117</v>
      </c>
      <c r="AO547" s="159">
        <v>42474.531643518516</v>
      </c>
      <c r="AP547" t="s">
        <v>180</v>
      </c>
      <c r="AQ547" t="s">
        <v>119</v>
      </c>
      <c r="AR547" t="s">
        <v>119</v>
      </c>
      <c r="AT547" s="160">
        <v>42474</v>
      </c>
      <c r="AU547" s="161">
        <v>1</v>
      </c>
      <c r="AV547" s="162">
        <v>1</v>
      </c>
      <c r="AW547" t="s">
        <v>120</v>
      </c>
      <c r="AZ547" s="163">
        <v>42474</v>
      </c>
      <c r="BB547" t="s">
        <v>121</v>
      </c>
      <c r="BC547" t="s">
        <v>114</v>
      </c>
      <c r="BD547" t="s">
        <v>122</v>
      </c>
      <c r="BE547" t="s">
        <v>110</v>
      </c>
      <c r="BH547" t="s">
        <v>122</v>
      </c>
      <c r="BL547" t="s">
        <v>110</v>
      </c>
      <c r="BM547" s="165">
        <v>42474</v>
      </c>
      <c r="BO547" t="s">
        <v>110</v>
      </c>
      <c r="BP547" t="s">
        <v>123</v>
      </c>
      <c r="BS547" s="166">
        <v>42474.517766203702</v>
      </c>
      <c r="BU547" t="s">
        <v>110</v>
      </c>
      <c r="BV547" t="s">
        <v>180</v>
      </c>
      <c r="BW547" t="s">
        <v>110</v>
      </c>
      <c r="BZ547" t="s">
        <v>108</v>
      </c>
      <c r="CA547" t="s">
        <v>179</v>
      </c>
      <c r="CB547" s="167">
        <v>42474</v>
      </c>
      <c r="CC547" s="168">
        <v>0</v>
      </c>
      <c r="CD547" s="169">
        <v>39</v>
      </c>
      <c r="CE547" t="s">
        <v>111</v>
      </c>
      <c r="CH547" t="s">
        <v>159</v>
      </c>
      <c r="CL547" t="s">
        <v>126</v>
      </c>
      <c r="CM547" t="s">
        <v>134</v>
      </c>
      <c r="CU547" t="s">
        <v>119</v>
      </c>
      <c r="DD547" s="170">
        <v>-64.650000000000006</v>
      </c>
      <c r="DE547" t="s">
        <v>110</v>
      </c>
      <c r="DF547" s="171">
        <v>0</v>
      </c>
      <c r="DH547" s="172">
        <v>0</v>
      </c>
      <c r="DI547" t="s">
        <v>180</v>
      </c>
      <c r="DJ547" t="s">
        <v>116</v>
      </c>
      <c r="DK547" s="173">
        <v>42474</v>
      </c>
      <c r="DL547" t="s">
        <v>119</v>
      </c>
      <c r="DN547" s="174">
        <v>-64.650000000000006</v>
      </c>
      <c r="DO547" s="175">
        <v>1</v>
      </c>
      <c r="DP547" s="176">
        <v>1</v>
      </c>
      <c r="DQ547" s="177">
        <v>1102060</v>
      </c>
      <c r="DT547" s="178">
        <v>42474</v>
      </c>
      <c r="DV547" t="s">
        <v>120</v>
      </c>
      <c r="DW547" s="179">
        <v>42474</v>
      </c>
      <c r="DX547" t="s">
        <v>110</v>
      </c>
      <c r="DY547" s="180">
        <v>42474</v>
      </c>
      <c r="DZ547" t="s">
        <v>116</v>
      </c>
      <c r="EC547" t="s">
        <v>123</v>
      </c>
      <c r="ED547" s="181">
        <v>0</v>
      </c>
      <c r="EE547" s="182">
        <v>0</v>
      </c>
      <c r="EG547" t="s">
        <v>132</v>
      </c>
      <c r="EJ547" t="str">
        <f t="shared" si="17"/>
        <v>215000019800</v>
      </c>
    </row>
    <row r="548" spans="1:140" hidden="1" x14ac:dyDescent="0.25">
      <c r="A548" t="s">
        <v>108</v>
      </c>
      <c r="B548" t="s">
        <v>179</v>
      </c>
      <c r="C548" s="140">
        <v>42474</v>
      </c>
      <c r="D548" s="141">
        <v>0</v>
      </c>
      <c r="E548" t="s">
        <v>108</v>
      </c>
      <c r="F548" t="s">
        <v>110</v>
      </c>
      <c r="G548" s="142">
        <v>2016</v>
      </c>
      <c r="H548" s="143">
        <v>10</v>
      </c>
      <c r="I548" s="144">
        <v>42474</v>
      </c>
      <c r="J548" t="s">
        <v>111</v>
      </c>
      <c r="L548" t="s">
        <v>110</v>
      </c>
      <c r="M548" t="s">
        <v>110</v>
      </c>
      <c r="O548" s="146">
        <v>0</v>
      </c>
      <c r="P548" t="s">
        <v>112</v>
      </c>
      <c r="R548" s="148">
        <v>42474</v>
      </c>
      <c r="S548" s="149">
        <v>66</v>
      </c>
      <c r="T548" s="150">
        <v>16387.599999999999</v>
      </c>
      <c r="U548" s="151">
        <v>16387.599999999999</v>
      </c>
      <c r="V548" s="152">
        <v>0</v>
      </c>
      <c r="W548" t="s">
        <v>113</v>
      </c>
      <c r="Y548" t="s">
        <v>114</v>
      </c>
      <c r="Z548" t="s">
        <v>114</v>
      </c>
      <c r="AA548" t="s">
        <v>114</v>
      </c>
      <c r="AB548" t="s">
        <v>115</v>
      </c>
      <c r="AC548" t="s">
        <v>116</v>
      </c>
      <c r="AD548" t="s">
        <v>110</v>
      </c>
      <c r="AE548" t="s">
        <v>110</v>
      </c>
      <c r="AH548" s="153">
        <v>0</v>
      </c>
      <c r="AI548" s="154">
        <v>42474</v>
      </c>
      <c r="AJ548" s="155">
        <v>1102060</v>
      </c>
      <c r="AK548" s="156">
        <v>1102060.1000000001</v>
      </c>
      <c r="AL548" s="157">
        <v>42474</v>
      </c>
      <c r="AM548" s="158">
        <v>0</v>
      </c>
      <c r="AN548" t="s">
        <v>117</v>
      </c>
      <c r="AO548" s="159">
        <v>42474.531643518516</v>
      </c>
      <c r="AP548" t="s">
        <v>180</v>
      </c>
      <c r="AQ548" t="s">
        <v>119</v>
      </c>
      <c r="AR548" t="s">
        <v>119</v>
      </c>
      <c r="AT548" s="160">
        <v>42474</v>
      </c>
      <c r="AU548" s="161">
        <v>1</v>
      </c>
      <c r="AV548" s="162">
        <v>1</v>
      </c>
      <c r="AW548" t="s">
        <v>120</v>
      </c>
      <c r="AZ548" s="163">
        <v>42474</v>
      </c>
      <c r="BB548" t="s">
        <v>121</v>
      </c>
      <c r="BC548" t="s">
        <v>114</v>
      </c>
      <c r="BD548" t="s">
        <v>122</v>
      </c>
      <c r="BE548" t="s">
        <v>110</v>
      </c>
      <c r="BH548" t="s">
        <v>122</v>
      </c>
      <c r="BL548" t="s">
        <v>110</v>
      </c>
      <c r="BM548" s="165">
        <v>42474</v>
      </c>
      <c r="BO548" t="s">
        <v>110</v>
      </c>
      <c r="BP548" t="s">
        <v>123</v>
      </c>
      <c r="BS548" s="166">
        <v>42474.517766203702</v>
      </c>
      <c r="BU548" t="s">
        <v>110</v>
      </c>
      <c r="BV548" t="s">
        <v>180</v>
      </c>
      <c r="BW548" t="s">
        <v>110</v>
      </c>
      <c r="BZ548" t="s">
        <v>108</v>
      </c>
      <c r="CA548" t="s">
        <v>179</v>
      </c>
      <c r="CB548" s="167">
        <v>42474</v>
      </c>
      <c r="CC548" s="168">
        <v>0</v>
      </c>
      <c r="CD548" s="169">
        <v>40</v>
      </c>
      <c r="CE548" t="s">
        <v>111</v>
      </c>
      <c r="CH548" t="s">
        <v>159</v>
      </c>
      <c r="CL548" t="s">
        <v>126</v>
      </c>
      <c r="CM548" t="s">
        <v>127</v>
      </c>
      <c r="CU548" t="s">
        <v>119</v>
      </c>
      <c r="DD548" s="170">
        <v>-82.91</v>
      </c>
      <c r="DE548" t="s">
        <v>110</v>
      </c>
      <c r="DF548" s="171">
        <v>0</v>
      </c>
      <c r="DH548" s="172">
        <v>0</v>
      </c>
      <c r="DI548" t="s">
        <v>180</v>
      </c>
      <c r="DJ548" t="s">
        <v>116</v>
      </c>
      <c r="DK548" s="173">
        <v>42474</v>
      </c>
      <c r="DL548" t="s">
        <v>119</v>
      </c>
      <c r="DN548" s="174">
        <v>-82.91</v>
      </c>
      <c r="DO548" s="175">
        <v>1</v>
      </c>
      <c r="DP548" s="176">
        <v>1</v>
      </c>
      <c r="DQ548" s="177">
        <v>1102060</v>
      </c>
      <c r="DT548" s="178">
        <v>42474</v>
      </c>
      <c r="DV548" t="s">
        <v>120</v>
      </c>
      <c r="DW548" s="179">
        <v>42474</v>
      </c>
      <c r="DX548" t="s">
        <v>110</v>
      </c>
      <c r="DY548" s="180">
        <v>42474</v>
      </c>
      <c r="DZ548" t="s">
        <v>116</v>
      </c>
      <c r="EC548" t="s">
        <v>123</v>
      </c>
      <c r="ED548" s="181">
        <v>0</v>
      </c>
      <c r="EE548" s="182">
        <v>0</v>
      </c>
      <c r="EG548" t="s">
        <v>132</v>
      </c>
      <c r="EJ548" t="str">
        <f t="shared" si="17"/>
        <v>215000099000</v>
      </c>
    </row>
    <row r="549" spans="1:140" hidden="1" x14ac:dyDescent="0.25">
      <c r="A549" t="s">
        <v>108</v>
      </c>
      <c r="B549" t="s">
        <v>179</v>
      </c>
      <c r="C549" s="140">
        <v>42474</v>
      </c>
      <c r="D549" s="141">
        <v>0</v>
      </c>
      <c r="E549" t="s">
        <v>108</v>
      </c>
      <c r="F549" t="s">
        <v>110</v>
      </c>
      <c r="G549" s="142">
        <v>2016</v>
      </c>
      <c r="H549" s="143">
        <v>10</v>
      </c>
      <c r="I549" s="144">
        <v>42474</v>
      </c>
      <c r="J549" t="s">
        <v>111</v>
      </c>
      <c r="L549" t="s">
        <v>110</v>
      </c>
      <c r="M549" t="s">
        <v>110</v>
      </c>
      <c r="O549" s="146">
        <v>0</v>
      </c>
      <c r="P549" t="s">
        <v>112</v>
      </c>
      <c r="R549" s="148">
        <v>42474</v>
      </c>
      <c r="S549" s="149">
        <v>66</v>
      </c>
      <c r="T549" s="150">
        <v>16387.599999999999</v>
      </c>
      <c r="U549" s="151">
        <v>16387.599999999999</v>
      </c>
      <c r="V549" s="152">
        <v>0</v>
      </c>
      <c r="W549" t="s">
        <v>113</v>
      </c>
      <c r="Y549" t="s">
        <v>114</v>
      </c>
      <c r="Z549" t="s">
        <v>114</v>
      </c>
      <c r="AA549" t="s">
        <v>114</v>
      </c>
      <c r="AB549" t="s">
        <v>115</v>
      </c>
      <c r="AC549" t="s">
        <v>116</v>
      </c>
      <c r="AD549" t="s">
        <v>110</v>
      </c>
      <c r="AE549" t="s">
        <v>110</v>
      </c>
      <c r="AH549" s="153">
        <v>0</v>
      </c>
      <c r="AI549" s="154">
        <v>42474</v>
      </c>
      <c r="AJ549" s="155">
        <v>1102060</v>
      </c>
      <c r="AK549" s="156">
        <v>1102060.1000000001</v>
      </c>
      <c r="AL549" s="157">
        <v>42474</v>
      </c>
      <c r="AM549" s="158">
        <v>0</v>
      </c>
      <c r="AN549" t="s">
        <v>117</v>
      </c>
      <c r="AO549" s="159">
        <v>42474.531643518516</v>
      </c>
      <c r="AP549" t="s">
        <v>180</v>
      </c>
      <c r="AQ549" t="s">
        <v>119</v>
      </c>
      <c r="AR549" t="s">
        <v>119</v>
      </c>
      <c r="AT549" s="160">
        <v>42474</v>
      </c>
      <c r="AU549" s="161">
        <v>1</v>
      </c>
      <c r="AV549" s="162">
        <v>1</v>
      </c>
      <c r="AW549" t="s">
        <v>120</v>
      </c>
      <c r="AZ549" s="163">
        <v>42474</v>
      </c>
      <c r="BB549" t="s">
        <v>121</v>
      </c>
      <c r="BC549" t="s">
        <v>114</v>
      </c>
      <c r="BD549" t="s">
        <v>122</v>
      </c>
      <c r="BE549" t="s">
        <v>110</v>
      </c>
      <c r="BH549" t="s">
        <v>122</v>
      </c>
      <c r="BL549" t="s">
        <v>110</v>
      </c>
      <c r="BM549" s="165">
        <v>42474</v>
      </c>
      <c r="BO549" t="s">
        <v>110</v>
      </c>
      <c r="BP549" t="s">
        <v>123</v>
      </c>
      <c r="BS549" s="166">
        <v>42474.517766203702</v>
      </c>
      <c r="BU549" t="s">
        <v>110</v>
      </c>
      <c r="BV549" t="s">
        <v>180</v>
      </c>
      <c r="BW549" t="s">
        <v>110</v>
      </c>
      <c r="BZ549" t="s">
        <v>108</v>
      </c>
      <c r="CA549" t="s">
        <v>179</v>
      </c>
      <c r="CB549" s="167">
        <v>42474</v>
      </c>
      <c r="CC549" s="168">
        <v>0</v>
      </c>
      <c r="CD549" s="169">
        <v>41</v>
      </c>
      <c r="CE549" t="s">
        <v>111</v>
      </c>
      <c r="CH549" t="s">
        <v>160</v>
      </c>
      <c r="CL549" t="s">
        <v>126</v>
      </c>
      <c r="CM549" t="s">
        <v>137</v>
      </c>
      <c r="CU549" t="s">
        <v>119</v>
      </c>
      <c r="DD549" s="170">
        <v>-35.479999999999997</v>
      </c>
      <c r="DE549" t="s">
        <v>110</v>
      </c>
      <c r="DF549" s="171">
        <v>0</v>
      </c>
      <c r="DH549" s="172">
        <v>0</v>
      </c>
      <c r="DI549" t="s">
        <v>180</v>
      </c>
      <c r="DJ549" t="s">
        <v>116</v>
      </c>
      <c r="DK549" s="173">
        <v>42474</v>
      </c>
      <c r="DL549" t="s">
        <v>119</v>
      </c>
      <c r="DN549" s="174">
        <v>-35.479999999999997</v>
      </c>
      <c r="DO549" s="175">
        <v>1</v>
      </c>
      <c r="DP549" s="176">
        <v>1</v>
      </c>
      <c r="DQ549" s="177">
        <v>1102060</v>
      </c>
      <c r="DT549" s="178">
        <v>42474</v>
      </c>
      <c r="DV549" t="s">
        <v>120</v>
      </c>
      <c r="DW549" s="179">
        <v>42474</v>
      </c>
      <c r="DX549" t="s">
        <v>110</v>
      </c>
      <c r="DY549" s="180">
        <v>42474</v>
      </c>
      <c r="DZ549" t="s">
        <v>116</v>
      </c>
      <c r="EC549" t="s">
        <v>123</v>
      </c>
      <c r="ED549" s="181">
        <v>0</v>
      </c>
      <c r="EE549" s="182">
        <v>0</v>
      </c>
      <c r="EG549" t="s">
        <v>132</v>
      </c>
      <c r="EJ549" t="str">
        <f t="shared" si="17"/>
        <v>215500018000</v>
      </c>
    </row>
    <row r="550" spans="1:140" hidden="1" x14ac:dyDescent="0.25">
      <c r="A550" t="s">
        <v>108</v>
      </c>
      <c r="B550" t="s">
        <v>179</v>
      </c>
      <c r="C550" s="140">
        <v>42474</v>
      </c>
      <c r="D550" s="141">
        <v>0</v>
      </c>
      <c r="E550" t="s">
        <v>108</v>
      </c>
      <c r="F550" t="s">
        <v>110</v>
      </c>
      <c r="G550" s="142">
        <v>2016</v>
      </c>
      <c r="H550" s="143">
        <v>10</v>
      </c>
      <c r="I550" s="144">
        <v>42474</v>
      </c>
      <c r="J550" t="s">
        <v>111</v>
      </c>
      <c r="L550" t="s">
        <v>110</v>
      </c>
      <c r="M550" t="s">
        <v>110</v>
      </c>
      <c r="O550" s="146">
        <v>0</v>
      </c>
      <c r="P550" t="s">
        <v>112</v>
      </c>
      <c r="R550" s="148">
        <v>42474</v>
      </c>
      <c r="S550" s="149">
        <v>66</v>
      </c>
      <c r="T550" s="150">
        <v>16387.599999999999</v>
      </c>
      <c r="U550" s="151">
        <v>16387.599999999999</v>
      </c>
      <c r="V550" s="152">
        <v>0</v>
      </c>
      <c r="W550" t="s">
        <v>113</v>
      </c>
      <c r="Y550" t="s">
        <v>114</v>
      </c>
      <c r="Z550" t="s">
        <v>114</v>
      </c>
      <c r="AA550" t="s">
        <v>114</v>
      </c>
      <c r="AB550" t="s">
        <v>115</v>
      </c>
      <c r="AC550" t="s">
        <v>116</v>
      </c>
      <c r="AD550" t="s">
        <v>110</v>
      </c>
      <c r="AE550" t="s">
        <v>110</v>
      </c>
      <c r="AH550" s="153">
        <v>0</v>
      </c>
      <c r="AI550" s="154">
        <v>42474</v>
      </c>
      <c r="AJ550" s="155">
        <v>1102060</v>
      </c>
      <c r="AK550" s="156">
        <v>1102060.1000000001</v>
      </c>
      <c r="AL550" s="157">
        <v>42474</v>
      </c>
      <c r="AM550" s="158">
        <v>0</v>
      </c>
      <c r="AN550" t="s">
        <v>117</v>
      </c>
      <c r="AO550" s="159">
        <v>42474.531643518516</v>
      </c>
      <c r="AP550" t="s">
        <v>180</v>
      </c>
      <c r="AQ550" t="s">
        <v>119</v>
      </c>
      <c r="AR550" t="s">
        <v>119</v>
      </c>
      <c r="AT550" s="160">
        <v>42474</v>
      </c>
      <c r="AU550" s="161">
        <v>1</v>
      </c>
      <c r="AV550" s="162">
        <v>1</v>
      </c>
      <c r="AW550" t="s">
        <v>120</v>
      </c>
      <c r="AZ550" s="163">
        <v>42474</v>
      </c>
      <c r="BB550" t="s">
        <v>121</v>
      </c>
      <c r="BC550" t="s">
        <v>114</v>
      </c>
      <c r="BD550" t="s">
        <v>122</v>
      </c>
      <c r="BE550" t="s">
        <v>110</v>
      </c>
      <c r="BH550" t="s">
        <v>122</v>
      </c>
      <c r="BL550" t="s">
        <v>110</v>
      </c>
      <c r="BM550" s="165">
        <v>42474</v>
      </c>
      <c r="BO550" t="s">
        <v>110</v>
      </c>
      <c r="BP550" t="s">
        <v>123</v>
      </c>
      <c r="BS550" s="166">
        <v>42474.517766203702</v>
      </c>
      <c r="BU550" t="s">
        <v>110</v>
      </c>
      <c r="BV550" t="s">
        <v>180</v>
      </c>
      <c r="BW550" t="s">
        <v>110</v>
      </c>
      <c r="BZ550" t="s">
        <v>108</v>
      </c>
      <c r="CA550" t="s">
        <v>179</v>
      </c>
      <c r="CB550" s="167">
        <v>42474</v>
      </c>
      <c r="CC550" s="168">
        <v>0</v>
      </c>
      <c r="CD550" s="169">
        <v>42</v>
      </c>
      <c r="CE550" t="s">
        <v>111</v>
      </c>
      <c r="CH550" t="s">
        <v>160</v>
      </c>
      <c r="CL550" t="s">
        <v>126</v>
      </c>
      <c r="CM550" t="s">
        <v>134</v>
      </c>
      <c r="CU550" t="s">
        <v>119</v>
      </c>
      <c r="DD550" s="170">
        <v>-0.86</v>
      </c>
      <c r="DE550" t="s">
        <v>110</v>
      </c>
      <c r="DF550" s="171">
        <v>0</v>
      </c>
      <c r="DH550" s="172">
        <v>0</v>
      </c>
      <c r="DI550" t="s">
        <v>180</v>
      </c>
      <c r="DJ550" t="s">
        <v>116</v>
      </c>
      <c r="DK550" s="173">
        <v>42474</v>
      </c>
      <c r="DL550" t="s">
        <v>119</v>
      </c>
      <c r="DN550" s="174">
        <v>-0.86</v>
      </c>
      <c r="DO550" s="175">
        <v>1</v>
      </c>
      <c r="DP550" s="176">
        <v>1</v>
      </c>
      <c r="DQ550" s="177">
        <v>1102060</v>
      </c>
      <c r="DT550" s="178">
        <v>42474</v>
      </c>
      <c r="DV550" t="s">
        <v>120</v>
      </c>
      <c r="DW550" s="179">
        <v>42474</v>
      </c>
      <c r="DX550" t="s">
        <v>110</v>
      </c>
      <c r="DY550" s="180">
        <v>42474</v>
      </c>
      <c r="DZ550" t="s">
        <v>116</v>
      </c>
      <c r="EC550" t="s">
        <v>123</v>
      </c>
      <c r="ED550" s="181">
        <v>0</v>
      </c>
      <c r="EE550" s="182">
        <v>0</v>
      </c>
      <c r="EG550" t="s">
        <v>132</v>
      </c>
      <c r="EJ550" t="str">
        <f t="shared" si="17"/>
        <v>215500019800</v>
      </c>
    </row>
    <row r="551" spans="1:140" hidden="1" x14ac:dyDescent="0.25">
      <c r="A551" t="s">
        <v>108</v>
      </c>
      <c r="B551" t="s">
        <v>179</v>
      </c>
      <c r="C551" s="140">
        <v>42474</v>
      </c>
      <c r="D551" s="141">
        <v>0</v>
      </c>
      <c r="E551" t="s">
        <v>108</v>
      </c>
      <c r="F551" t="s">
        <v>110</v>
      </c>
      <c r="G551" s="142">
        <v>2016</v>
      </c>
      <c r="H551" s="143">
        <v>10</v>
      </c>
      <c r="I551" s="144">
        <v>42474</v>
      </c>
      <c r="J551" t="s">
        <v>111</v>
      </c>
      <c r="L551" t="s">
        <v>110</v>
      </c>
      <c r="M551" t="s">
        <v>110</v>
      </c>
      <c r="O551" s="146">
        <v>0</v>
      </c>
      <c r="P551" t="s">
        <v>112</v>
      </c>
      <c r="R551" s="148">
        <v>42474</v>
      </c>
      <c r="S551" s="149">
        <v>66</v>
      </c>
      <c r="T551" s="150">
        <v>16387.599999999999</v>
      </c>
      <c r="U551" s="151">
        <v>16387.599999999999</v>
      </c>
      <c r="V551" s="152">
        <v>0</v>
      </c>
      <c r="W551" t="s">
        <v>113</v>
      </c>
      <c r="Y551" t="s">
        <v>114</v>
      </c>
      <c r="Z551" t="s">
        <v>114</v>
      </c>
      <c r="AA551" t="s">
        <v>114</v>
      </c>
      <c r="AB551" t="s">
        <v>115</v>
      </c>
      <c r="AC551" t="s">
        <v>116</v>
      </c>
      <c r="AD551" t="s">
        <v>110</v>
      </c>
      <c r="AE551" t="s">
        <v>110</v>
      </c>
      <c r="AH551" s="153">
        <v>0</v>
      </c>
      <c r="AI551" s="154">
        <v>42474</v>
      </c>
      <c r="AJ551" s="155">
        <v>1102060</v>
      </c>
      <c r="AK551" s="156">
        <v>1102060.1000000001</v>
      </c>
      <c r="AL551" s="157">
        <v>42474</v>
      </c>
      <c r="AM551" s="158">
        <v>0</v>
      </c>
      <c r="AN551" t="s">
        <v>117</v>
      </c>
      <c r="AO551" s="159">
        <v>42474.531643518516</v>
      </c>
      <c r="AP551" t="s">
        <v>180</v>
      </c>
      <c r="AQ551" t="s">
        <v>119</v>
      </c>
      <c r="AR551" t="s">
        <v>119</v>
      </c>
      <c r="AT551" s="160">
        <v>42474</v>
      </c>
      <c r="AU551" s="161">
        <v>1</v>
      </c>
      <c r="AV551" s="162">
        <v>1</v>
      </c>
      <c r="AW551" t="s">
        <v>120</v>
      </c>
      <c r="AZ551" s="163">
        <v>42474</v>
      </c>
      <c r="BB551" t="s">
        <v>121</v>
      </c>
      <c r="BC551" t="s">
        <v>114</v>
      </c>
      <c r="BD551" t="s">
        <v>122</v>
      </c>
      <c r="BE551" t="s">
        <v>110</v>
      </c>
      <c r="BH551" t="s">
        <v>122</v>
      </c>
      <c r="BL551" t="s">
        <v>110</v>
      </c>
      <c r="BM551" s="165">
        <v>42474</v>
      </c>
      <c r="BO551" t="s">
        <v>110</v>
      </c>
      <c r="BP551" t="s">
        <v>123</v>
      </c>
      <c r="BS551" s="166">
        <v>42474.517766203702</v>
      </c>
      <c r="BU551" t="s">
        <v>110</v>
      </c>
      <c r="BV551" t="s">
        <v>180</v>
      </c>
      <c r="BW551" t="s">
        <v>110</v>
      </c>
      <c r="BZ551" t="s">
        <v>108</v>
      </c>
      <c r="CA551" t="s">
        <v>179</v>
      </c>
      <c r="CB551" s="167">
        <v>42474</v>
      </c>
      <c r="CC551" s="168">
        <v>0</v>
      </c>
      <c r="CD551" s="169">
        <v>43</v>
      </c>
      <c r="CE551" t="s">
        <v>111</v>
      </c>
      <c r="CH551" t="s">
        <v>160</v>
      </c>
      <c r="CL551" t="s">
        <v>126</v>
      </c>
      <c r="CM551" t="s">
        <v>127</v>
      </c>
      <c r="CU551" t="s">
        <v>119</v>
      </c>
      <c r="DD551" s="170">
        <v>-0.87</v>
      </c>
      <c r="DE551" t="s">
        <v>110</v>
      </c>
      <c r="DF551" s="171">
        <v>0</v>
      </c>
      <c r="DH551" s="172">
        <v>0</v>
      </c>
      <c r="DI551" t="s">
        <v>180</v>
      </c>
      <c r="DJ551" t="s">
        <v>116</v>
      </c>
      <c r="DK551" s="173">
        <v>42474</v>
      </c>
      <c r="DL551" t="s">
        <v>119</v>
      </c>
      <c r="DN551" s="174">
        <v>-0.87</v>
      </c>
      <c r="DO551" s="175">
        <v>1</v>
      </c>
      <c r="DP551" s="176">
        <v>1</v>
      </c>
      <c r="DQ551" s="177">
        <v>1102060</v>
      </c>
      <c r="DT551" s="178">
        <v>42474</v>
      </c>
      <c r="DV551" t="s">
        <v>120</v>
      </c>
      <c r="DW551" s="179">
        <v>42474</v>
      </c>
      <c r="DX551" t="s">
        <v>110</v>
      </c>
      <c r="DY551" s="180">
        <v>42474</v>
      </c>
      <c r="DZ551" t="s">
        <v>116</v>
      </c>
      <c r="EC551" t="s">
        <v>123</v>
      </c>
      <c r="ED551" s="181">
        <v>0</v>
      </c>
      <c r="EE551" s="182">
        <v>0</v>
      </c>
      <c r="EG551" t="s">
        <v>132</v>
      </c>
      <c r="EJ551" t="str">
        <f t="shared" si="17"/>
        <v>215500099000</v>
      </c>
    </row>
    <row r="552" spans="1:140" hidden="1" x14ac:dyDescent="0.25">
      <c r="A552" t="s">
        <v>108</v>
      </c>
      <c r="B552" t="s">
        <v>179</v>
      </c>
      <c r="C552" s="140">
        <v>42474</v>
      </c>
      <c r="D552" s="141">
        <v>0</v>
      </c>
      <c r="E552" t="s">
        <v>108</v>
      </c>
      <c r="F552" t="s">
        <v>110</v>
      </c>
      <c r="G552" s="142">
        <v>2016</v>
      </c>
      <c r="H552" s="143">
        <v>10</v>
      </c>
      <c r="I552" s="144">
        <v>42474</v>
      </c>
      <c r="J552" t="s">
        <v>111</v>
      </c>
      <c r="L552" t="s">
        <v>110</v>
      </c>
      <c r="M552" t="s">
        <v>110</v>
      </c>
      <c r="O552" s="146">
        <v>0</v>
      </c>
      <c r="P552" t="s">
        <v>112</v>
      </c>
      <c r="R552" s="148">
        <v>42474</v>
      </c>
      <c r="S552" s="149">
        <v>66</v>
      </c>
      <c r="T552" s="150">
        <v>16387.599999999999</v>
      </c>
      <c r="U552" s="151">
        <v>16387.599999999999</v>
      </c>
      <c r="V552" s="152">
        <v>0</v>
      </c>
      <c r="W552" t="s">
        <v>113</v>
      </c>
      <c r="Y552" t="s">
        <v>114</v>
      </c>
      <c r="Z552" t="s">
        <v>114</v>
      </c>
      <c r="AA552" t="s">
        <v>114</v>
      </c>
      <c r="AB552" t="s">
        <v>115</v>
      </c>
      <c r="AC552" t="s">
        <v>116</v>
      </c>
      <c r="AD552" t="s">
        <v>110</v>
      </c>
      <c r="AE552" t="s">
        <v>110</v>
      </c>
      <c r="AH552" s="153">
        <v>0</v>
      </c>
      <c r="AI552" s="154">
        <v>42474</v>
      </c>
      <c r="AJ552" s="155">
        <v>1102060</v>
      </c>
      <c r="AK552" s="156">
        <v>1102060.1000000001</v>
      </c>
      <c r="AL552" s="157">
        <v>42474</v>
      </c>
      <c r="AM552" s="158">
        <v>0</v>
      </c>
      <c r="AN552" t="s">
        <v>117</v>
      </c>
      <c r="AO552" s="159">
        <v>42474.531643518516</v>
      </c>
      <c r="AP552" t="s">
        <v>180</v>
      </c>
      <c r="AQ552" t="s">
        <v>119</v>
      </c>
      <c r="AR552" t="s">
        <v>119</v>
      </c>
      <c r="AT552" s="160">
        <v>42474</v>
      </c>
      <c r="AU552" s="161">
        <v>1</v>
      </c>
      <c r="AV552" s="162">
        <v>1</v>
      </c>
      <c r="AW552" t="s">
        <v>120</v>
      </c>
      <c r="AZ552" s="163">
        <v>42474</v>
      </c>
      <c r="BB552" t="s">
        <v>121</v>
      </c>
      <c r="BC552" t="s">
        <v>114</v>
      </c>
      <c r="BD552" t="s">
        <v>122</v>
      </c>
      <c r="BE552" t="s">
        <v>110</v>
      </c>
      <c r="BH552" t="s">
        <v>122</v>
      </c>
      <c r="BL552" t="s">
        <v>110</v>
      </c>
      <c r="BM552" s="165">
        <v>42474</v>
      </c>
      <c r="BO552" t="s">
        <v>110</v>
      </c>
      <c r="BP552" t="s">
        <v>123</v>
      </c>
      <c r="BS552" s="166">
        <v>42474.517766203702</v>
      </c>
      <c r="BU552" t="s">
        <v>110</v>
      </c>
      <c r="BV552" t="s">
        <v>180</v>
      </c>
      <c r="BW552" t="s">
        <v>110</v>
      </c>
      <c r="BZ552" t="s">
        <v>108</v>
      </c>
      <c r="CA552" t="s">
        <v>179</v>
      </c>
      <c r="CB552" s="167">
        <v>42474</v>
      </c>
      <c r="CC552" s="168">
        <v>0</v>
      </c>
      <c r="CD552" s="169">
        <v>44</v>
      </c>
      <c r="CE552" t="s">
        <v>111</v>
      </c>
      <c r="CH552" t="s">
        <v>161</v>
      </c>
      <c r="CL552" t="s">
        <v>126</v>
      </c>
      <c r="CM552" t="s">
        <v>137</v>
      </c>
      <c r="CU552" t="s">
        <v>119</v>
      </c>
      <c r="DD552" s="170">
        <v>-124.47</v>
      </c>
      <c r="DE552" t="s">
        <v>110</v>
      </c>
      <c r="DF552" s="171">
        <v>0</v>
      </c>
      <c r="DH552" s="172">
        <v>0</v>
      </c>
      <c r="DI552" t="s">
        <v>180</v>
      </c>
      <c r="DJ552" t="s">
        <v>116</v>
      </c>
      <c r="DK552" s="173">
        <v>42474</v>
      </c>
      <c r="DL552" t="s">
        <v>119</v>
      </c>
      <c r="DN552" s="174">
        <v>-124.47</v>
      </c>
      <c r="DO552" s="175">
        <v>1</v>
      </c>
      <c r="DP552" s="176">
        <v>1</v>
      </c>
      <c r="DQ552" s="177">
        <v>1102060</v>
      </c>
      <c r="DT552" s="178">
        <v>42474</v>
      </c>
      <c r="DV552" t="s">
        <v>120</v>
      </c>
      <c r="DW552" s="179">
        <v>42474</v>
      </c>
      <c r="DX552" t="s">
        <v>110</v>
      </c>
      <c r="DY552" s="180">
        <v>42474</v>
      </c>
      <c r="DZ552" t="s">
        <v>116</v>
      </c>
      <c r="EC552" t="s">
        <v>123</v>
      </c>
      <c r="ED552" s="181">
        <v>0</v>
      </c>
      <c r="EE552" s="182">
        <v>0</v>
      </c>
      <c r="EG552" t="s">
        <v>132</v>
      </c>
      <c r="EJ552" t="str">
        <f t="shared" si="17"/>
        <v>216000018000</v>
      </c>
    </row>
    <row r="553" spans="1:140" hidden="1" x14ac:dyDescent="0.25">
      <c r="A553" t="s">
        <v>108</v>
      </c>
      <c r="B553" t="s">
        <v>179</v>
      </c>
      <c r="C553" s="140">
        <v>42474</v>
      </c>
      <c r="D553" s="141">
        <v>0</v>
      </c>
      <c r="E553" t="s">
        <v>108</v>
      </c>
      <c r="F553" t="s">
        <v>110</v>
      </c>
      <c r="G553" s="142">
        <v>2016</v>
      </c>
      <c r="H553" s="143">
        <v>10</v>
      </c>
      <c r="I553" s="144">
        <v>42474</v>
      </c>
      <c r="J553" t="s">
        <v>111</v>
      </c>
      <c r="L553" t="s">
        <v>110</v>
      </c>
      <c r="M553" t="s">
        <v>110</v>
      </c>
      <c r="O553" s="146">
        <v>0</v>
      </c>
      <c r="P553" t="s">
        <v>112</v>
      </c>
      <c r="R553" s="148">
        <v>42474</v>
      </c>
      <c r="S553" s="149">
        <v>66</v>
      </c>
      <c r="T553" s="150">
        <v>16387.599999999999</v>
      </c>
      <c r="U553" s="151">
        <v>16387.599999999999</v>
      </c>
      <c r="V553" s="152">
        <v>0</v>
      </c>
      <c r="W553" t="s">
        <v>113</v>
      </c>
      <c r="Y553" t="s">
        <v>114</v>
      </c>
      <c r="Z553" t="s">
        <v>114</v>
      </c>
      <c r="AA553" t="s">
        <v>114</v>
      </c>
      <c r="AB553" t="s">
        <v>115</v>
      </c>
      <c r="AC553" t="s">
        <v>116</v>
      </c>
      <c r="AD553" t="s">
        <v>110</v>
      </c>
      <c r="AE553" t="s">
        <v>110</v>
      </c>
      <c r="AH553" s="153">
        <v>0</v>
      </c>
      <c r="AI553" s="154">
        <v>42474</v>
      </c>
      <c r="AJ553" s="155">
        <v>1102060</v>
      </c>
      <c r="AK553" s="156">
        <v>1102060.1000000001</v>
      </c>
      <c r="AL553" s="157">
        <v>42474</v>
      </c>
      <c r="AM553" s="158">
        <v>0</v>
      </c>
      <c r="AN553" t="s">
        <v>117</v>
      </c>
      <c r="AO553" s="159">
        <v>42474.531643518516</v>
      </c>
      <c r="AP553" t="s">
        <v>180</v>
      </c>
      <c r="AQ553" t="s">
        <v>119</v>
      </c>
      <c r="AR553" t="s">
        <v>119</v>
      </c>
      <c r="AT553" s="160">
        <v>42474</v>
      </c>
      <c r="AU553" s="161">
        <v>1</v>
      </c>
      <c r="AV553" s="162">
        <v>1</v>
      </c>
      <c r="AW553" t="s">
        <v>120</v>
      </c>
      <c r="AZ553" s="163">
        <v>42474</v>
      </c>
      <c r="BB553" t="s">
        <v>121</v>
      </c>
      <c r="BC553" t="s">
        <v>114</v>
      </c>
      <c r="BD553" t="s">
        <v>122</v>
      </c>
      <c r="BE553" t="s">
        <v>110</v>
      </c>
      <c r="BH553" t="s">
        <v>122</v>
      </c>
      <c r="BL553" t="s">
        <v>110</v>
      </c>
      <c r="BM553" s="165">
        <v>42474</v>
      </c>
      <c r="BO553" t="s">
        <v>110</v>
      </c>
      <c r="BP553" t="s">
        <v>123</v>
      </c>
      <c r="BS553" s="166">
        <v>42474.517766203702</v>
      </c>
      <c r="BU553" t="s">
        <v>110</v>
      </c>
      <c r="BV553" t="s">
        <v>180</v>
      </c>
      <c r="BW553" t="s">
        <v>110</v>
      </c>
      <c r="BZ553" t="s">
        <v>108</v>
      </c>
      <c r="CA553" t="s">
        <v>179</v>
      </c>
      <c r="CB553" s="167">
        <v>42474</v>
      </c>
      <c r="CC553" s="168">
        <v>0</v>
      </c>
      <c r="CD553" s="169">
        <v>45</v>
      </c>
      <c r="CE553" t="s">
        <v>111</v>
      </c>
      <c r="CH553" t="s">
        <v>161</v>
      </c>
      <c r="CL553" t="s">
        <v>126</v>
      </c>
      <c r="CM553" t="s">
        <v>134</v>
      </c>
      <c r="CU553" t="s">
        <v>119</v>
      </c>
      <c r="DD553" s="170">
        <v>-18.739999999999998</v>
      </c>
      <c r="DE553" t="s">
        <v>110</v>
      </c>
      <c r="DF553" s="171">
        <v>0</v>
      </c>
      <c r="DH553" s="172">
        <v>0</v>
      </c>
      <c r="DI553" t="s">
        <v>180</v>
      </c>
      <c r="DJ553" t="s">
        <v>116</v>
      </c>
      <c r="DK553" s="173">
        <v>42474</v>
      </c>
      <c r="DL553" t="s">
        <v>119</v>
      </c>
      <c r="DN553" s="174">
        <v>-18.739999999999998</v>
      </c>
      <c r="DO553" s="175">
        <v>1</v>
      </c>
      <c r="DP553" s="176">
        <v>1</v>
      </c>
      <c r="DQ553" s="177">
        <v>1102060</v>
      </c>
      <c r="DT553" s="178">
        <v>42474</v>
      </c>
      <c r="DV553" t="s">
        <v>120</v>
      </c>
      <c r="DW553" s="179">
        <v>42474</v>
      </c>
      <c r="DX553" t="s">
        <v>110</v>
      </c>
      <c r="DY553" s="180">
        <v>42474</v>
      </c>
      <c r="DZ553" t="s">
        <v>116</v>
      </c>
      <c r="EC553" t="s">
        <v>123</v>
      </c>
      <c r="ED553" s="181">
        <v>0</v>
      </c>
      <c r="EE553" s="182">
        <v>0</v>
      </c>
      <c r="EG553" t="s">
        <v>132</v>
      </c>
      <c r="EJ553" t="str">
        <f t="shared" si="17"/>
        <v>216000019800</v>
      </c>
    </row>
    <row r="554" spans="1:140" hidden="1" x14ac:dyDescent="0.25">
      <c r="A554" t="s">
        <v>108</v>
      </c>
      <c r="B554" t="s">
        <v>179</v>
      </c>
      <c r="C554" s="140">
        <v>42474</v>
      </c>
      <c r="D554" s="141">
        <v>0</v>
      </c>
      <c r="E554" t="s">
        <v>108</v>
      </c>
      <c r="F554" t="s">
        <v>110</v>
      </c>
      <c r="G554" s="142">
        <v>2016</v>
      </c>
      <c r="H554" s="143">
        <v>10</v>
      </c>
      <c r="I554" s="144">
        <v>42474</v>
      </c>
      <c r="J554" t="s">
        <v>111</v>
      </c>
      <c r="L554" t="s">
        <v>110</v>
      </c>
      <c r="M554" t="s">
        <v>110</v>
      </c>
      <c r="O554" s="146">
        <v>0</v>
      </c>
      <c r="P554" t="s">
        <v>112</v>
      </c>
      <c r="R554" s="148">
        <v>42474</v>
      </c>
      <c r="S554" s="149">
        <v>66</v>
      </c>
      <c r="T554" s="150">
        <v>16387.599999999999</v>
      </c>
      <c r="U554" s="151">
        <v>16387.599999999999</v>
      </c>
      <c r="V554" s="152">
        <v>0</v>
      </c>
      <c r="W554" t="s">
        <v>113</v>
      </c>
      <c r="Y554" t="s">
        <v>114</v>
      </c>
      <c r="Z554" t="s">
        <v>114</v>
      </c>
      <c r="AA554" t="s">
        <v>114</v>
      </c>
      <c r="AB554" t="s">
        <v>115</v>
      </c>
      <c r="AC554" t="s">
        <v>116</v>
      </c>
      <c r="AD554" t="s">
        <v>110</v>
      </c>
      <c r="AE554" t="s">
        <v>110</v>
      </c>
      <c r="AH554" s="153">
        <v>0</v>
      </c>
      <c r="AI554" s="154">
        <v>42474</v>
      </c>
      <c r="AJ554" s="155">
        <v>1102060</v>
      </c>
      <c r="AK554" s="156">
        <v>1102060.1000000001</v>
      </c>
      <c r="AL554" s="157">
        <v>42474</v>
      </c>
      <c r="AM554" s="158">
        <v>0</v>
      </c>
      <c r="AN554" t="s">
        <v>117</v>
      </c>
      <c r="AO554" s="159">
        <v>42474.531643518516</v>
      </c>
      <c r="AP554" t="s">
        <v>180</v>
      </c>
      <c r="AQ554" t="s">
        <v>119</v>
      </c>
      <c r="AR554" t="s">
        <v>119</v>
      </c>
      <c r="AT554" s="160">
        <v>42474</v>
      </c>
      <c r="AU554" s="161">
        <v>1</v>
      </c>
      <c r="AV554" s="162">
        <v>1</v>
      </c>
      <c r="AW554" t="s">
        <v>120</v>
      </c>
      <c r="AZ554" s="163">
        <v>42474</v>
      </c>
      <c r="BB554" t="s">
        <v>121</v>
      </c>
      <c r="BC554" t="s">
        <v>114</v>
      </c>
      <c r="BD554" t="s">
        <v>122</v>
      </c>
      <c r="BE554" t="s">
        <v>110</v>
      </c>
      <c r="BH554" t="s">
        <v>122</v>
      </c>
      <c r="BL554" t="s">
        <v>110</v>
      </c>
      <c r="BM554" s="165">
        <v>42474</v>
      </c>
      <c r="BO554" t="s">
        <v>110</v>
      </c>
      <c r="BP554" t="s">
        <v>123</v>
      </c>
      <c r="BS554" s="166">
        <v>42474.517766203702</v>
      </c>
      <c r="BU554" t="s">
        <v>110</v>
      </c>
      <c r="BV554" t="s">
        <v>180</v>
      </c>
      <c r="BW554" t="s">
        <v>110</v>
      </c>
      <c r="BZ554" t="s">
        <v>108</v>
      </c>
      <c r="CA554" t="s">
        <v>179</v>
      </c>
      <c r="CB554" s="167">
        <v>42474</v>
      </c>
      <c r="CC554" s="168">
        <v>0</v>
      </c>
      <c r="CD554" s="169">
        <v>46</v>
      </c>
      <c r="CE554" t="s">
        <v>111</v>
      </c>
      <c r="CH554" t="s">
        <v>161</v>
      </c>
      <c r="CL554" t="s">
        <v>126</v>
      </c>
      <c r="CM554" t="s">
        <v>127</v>
      </c>
      <c r="CU554" t="s">
        <v>119</v>
      </c>
      <c r="DD554" s="170">
        <v>-24.35</v>
      </c>
      <c r="DE554" t="s">
        <v>110</v>
      </c>
      <c r="DF554" s="171">
        <v>0</v>
      </c>
      <c r="DH554" s="172">
        <v>0</v>
      </c>
      <c r="DI554" t="s">
        <v>180</v>
      </c>
      <c r="DJ554" t="s">
        <v>116</v>
      </c>
      <c r="DK554" s="173">
        <v>42474</v>
      </c>
      <c r="DL554" t="s">
        <v>119</v>
      </c>
      <c r="DN554" s="174">
        <v>-24.35</v>
      </c>
      <c r="DO554" s="175">
        <v>1</v>
      </c>
      <c r="DP554" s="176">
        <v>1</v>
      </c>
      <c r="DQ554" s="177">
        <v>1102060</v>
      </c>
      <c r="DT554" s="178">
        <v>42474</v>
      </c>
      <c r="DV554" t="s">
        <v>120</v>
      </c>
      <c r="DW554" s="179">
        <v>42474</v>
      </c>
      <c r="DX554" t="s">
        <v>110</v>
      </c>
      <c r="DY554" s="180">
        <v>42474</v>
      </c>
      <c r="DZ554" t="s">
        <v>116</v>
      </c>
      <c r="EC554" t="s">
        <v>123</v>
      </c>
      <c r="ED554" s="181">
        <v>0</v>
      </c>
      <c r="EE554" s="182">
        <v>0</v>
      </c>
      <c r="EG554" t="s">
        <v>132</v>
      </c>
      <c r="EJ554" t="str">
        <f t="shared" si="17"/>
        <v>216000099000</v>
      </c>
    </row>
    <row r="555" spans="1:140" hidden="1" x14ac:dyDescent="0.25">
      <c r="A555" t="s">
        <v>108</v>
      </c>
      <c r="B555" t="s">
        <v>179</v>
      </c>
      <c r="C555" s="140">
        <v>42474</v>
      </c>
      <c r="D555" s="141">
        <v>0</v>
      </c>
      <c r="E555" t="s">
        <v>108</v>
      </c>
      <c r="F555" t="s">
        <v>110</v>
      </c>
      <c r="G555" s="142">
        <v>2016</v>
      </c>
      <c r="H555" s="143">
        <v>10</v>
      </c>
      <c r="I555" s="144">
        <v>42474</v>
      </c>
      <c r="J555" t="s">
        <v>111</v>
      </c>
      <c r="L555" t="s">
        <v>110</v>
      </c>
      <c r="M555" t="s">
        <v>110</v>
      </c>
      <c r="O555" s="146">
        <v>0</v>
      </c>
      <c r="P555" t="s">
        <v>112</v>
      </c>
      <c r="R555" s="148">
        <v>42474</v>
      </c>
      <c r="S555" s="149">
        <v>66</v>
      </c>
      <c r="T555" s="150">
        <v>16387.599999999999</v>
      </c>
      <c r="U555" s="151">
        <v>16387.599999999999</v>
      </c>
      <c r="V555" s="152">
        <v>0</v>
      </c>
      <c r="W555" t="s">
        <v>113</v>
      </c>
      <c r="Y555" t="s">
        <v>114</v>
      </c>
      <c r="Z555" t="s">
        <v>114</v>
      </c>
      <c r="AA555" t="s">
        <v>114</v>
      </c>
      <c r="AB555" t="s">
        <v>115</v>
      </c>
      <c r="AC555" t="s">
        <v>116</v>
      </c>
      <c r="AD555" t="s">
        <v>110</v>
      </c>
      <c r="AE555" t="s">
        <v>110</v>
      </c>
      <c r="AH555" s="153">
        <v>0</v>
      </c>
      <c r="AI555" s="154">
        <v>42474</v>
      </c>
      <c r="AJ555" s="155">
        <v>1102060</v>
      </c>
      <c r="AK555" s="156">
        <v>1102060.1000000001</v>
      </c>
      <c r="AL555" s="157">
        <v>42474</v>
      </c>
      <c r="AM555" s="158">
        <v>0</v>
      </c>
      <c r="AN555" t="s">
        <v>117</v>
      </c>
      <c r="AO555" s="159">
        <v>42474.531643518516</v>
      </c>
      <c r="AP555" t="s">
        <v>180</v>
      </c>
      <c r="AQ555" t="s">
        <v>119</v>
      </c>
      <c r="AR555" t="s">
        <v>119</v>
      </c>
      <c r="AT555" s="160">
        <v>42474</v>
      </c>
      <c r="AU555" s="161">
        <v>1</v>
      </c>
      <c r="AV555" s="162">
        <v>1</v>
      </c>
      <c r="AW555" t="s">
        <v>120</v>
      </c>
      <c r="AZ555" s="163">
        <v>42474</v>
      </c>
      <c r="BB555" t="s">
        <v>121</v>
      </c>
      <c r="BC555" t="s">
        <v>114</v>
      </c>
      <c r="BD555" t="s">
        <v>122</v>
      </c>
      <c r="BE555" t="s">
        <v>110</v>
      </c>
      <c r="BH555" t="s">
        <v>122</v>
      </c>
      <c r="BL555" t="s">
        <v>110</v>
      </c>
      <c r="BM555" s="165">
        <v>42474</v>
      </c>
      <c r="BO555" t="s">
        <v>110</v>
      </c>
      <c r="BP555" t="s">
        <v>123</v>
      </c>
      <c r="BS555" s="166">
        <v>42474.517766203702</v>
      </c>
      <c r="BU555" t="s">
        <v>110</v>
      </c>
      <c r="BV555" t="s">
        <v>180</v>
      </c>
      <c r="BW555" t="s">
        <v>110</v>
      </c>
      <c r="BZ555" t="s">
        <v>108</v>
      </c>
      <c r="CA555" t="s">
        <v>179</v>
      </c>
      <c r="CB555" s="167">
        <v>42474</v>
      </c>
      <c r="CC555" s="168">
        <v>0</v>
      </c>
      <c r="CD555" s="169">
        <v>47</v>
      </c>
      <c r="CE555" t="s">
        <v>111</v>
      </c>
      <c r="CH555" t="s">
        <v>124</v>
      </c>
      <c r="CI555" t="s">
        <v>125</v>
      </c>
      <c r="CL555" t="s">
        <v>126</v>
      </c>
      <c r="CM555" t="s">
        <v>134</v>
      </c>
      <c r="CO555" t="s">
        <v>128</v>
      </c>
      <c r="CU555" t="s">
        <v>119</v>
      </c>
      <c r="CV555" t="s">
        <v>108</v>
      </c>
      <c r="CW555" t="s">
        <v>135</v>
      </c>
      <c r="CX555" t="s">
        <v>136</v>
      </c>
      <c r="DD555" s="170">
        <v>1332.4</v>
      </c>
      <c r="DE555" t="s">
        <v>110</v>
      </c>
      <c r="DF555" s="171">
        <v>0</v>
      </c>
      <c r="DH555" s="172">
        <v>0</v>
      </c>
      <c r="DI555" t="s">
        <v>180</v>
      </c>
      <c r="DJ555" t="s">
        <v>116</v>
      </c>
      <c r="DK555" s="173">
        <v>42474</v>
      </c>
      <c r="DL555" t="s">
        <v>119</v>
      </c>
      <c r="DN555" s="174">
        <v>1332.4</v>
      </c>
      <c r="DO555" s="175">
        <v>1</v>
      </c>
      <c r="DP555" s="176">
        <v>1</v>
      </c>
      <c r="DQ555" s="177">
        <v>1102060</v>
      </c>
      <c r="DT555" s="178">
        <v>42474</v>
      </c>
      <c r="DV555" t="s">
        <v>120</v>
      </c>
      <c r="DW555" s="179">
        <v>42474</v>
      </c>
      <c r="DX555" t="s">
        <v>110</v>
      </c>
      <c r="DY555" s="180">
        <v>42474</v>
      </c>
      <c r="DZ555" t="s">
        <v>116</v>
      </c>
      <c r="EC555" t="s">
        <v>123</v>
      </c>
      <c r="ED555" s="181">
        <v>0</v>
      </c>
      <c r="EE555" s="182">
        <v>0</v>
      </c>
      <c r="EG555" t="s">
        <v>132</v>
      </c>
      <c r="EJ555" t="str">
        <f t="shared" si="17"/>
        <v>700000019800</v>
      </c>
    </row>
    <row r="556" spans="1:140" hidden="1" x14ac:dyDescent="0.25">
      <c r="A556" t="s">
        <v>108</v>
      </c>
      <c r="B556" t="s">
        <v>179</v>
      </c>
      <c r="C556" s="140">
        <v>42474</v>
      </c>
      <c r="D556" s="141">
        <v>0</v>
      </c>
      <c r="E556" t="s">
        <v>108</v>
      </c>
      <c r="F556" t="s">
        <v>110</v>
      </c>
      <c r="G556" s="142">
        <v>2016</v>
      </c>
      <c r="H556" s="143">
        <v>10</v>
      </c>
      <c r="I556" s="144">
        <v>42474</v>
      </c>
      <c r="J556" t="s">
        <v>111</v>
      </c>
      <c r="L556" t="s">
        <v>110</v>
      </c>
      <c r="M556" t="s">
        <v>110</v>
      </c>
      <c r="O556" s="146">
        <v>0</v>
      </c>
      <c r="P556" t="s">
        <v>112</v>
      </c>
      <c r="R556" s="148">
        <v>42474</v>
      </c>
      <c r="S556" s="149">
        <v>66</v>
      </c>
      <c r="T556" s="150">
        <v>16387.599999999999</v>
      </c>
      <c r="U556" s="151">
        <v>16387.599999999999</v>
      </c>
      <c r="V556" s="152">
        <v>0</v>
      </c>
      <c r="W556" t="s">
        <v>113</v>
      </c>
      <c r="Y556" t="s">
        <v>114</v>
      </c>
      <c r="Z556" t="s">
        <v>114</v>
      </c>
      <c r="AA556" t="s">
        <v>114</v>
      </c>
      <c r="AB556" t="s">
        <v>115</v>
      </c>
      <c r="AC556" t="s">
        <v>116</v>
      </c>
      <c r="AD556" t="s">
        <v>110</v>
      </c>
      <c r="AE556" t="s">
        <v>110</v>
      </c>
      <c r="AH556" s="153">
        <v>0</v>
      </c>
      <c r="AI556" s="154">
        <v>42474</v>
      </c>
      <c r="AJ556" s="155">
        <v>1102060</v>
      </c>
      <c r="AK556" s="156">
        <v>1102060.1000000001</v>
      </c>
      <c r="AL556" s="157">
        <v>42474</v>
      </c>
      <c r="AM556" s="158">
        <v>0</v>
      </c>
      <c r="AN556" t="s">
        <v>117</v>
      </c>
      <c r="AO556" s="159">
        <v>42474.531643518516</v>
      </c>
      <c r="AP556" t="s">
        <v>180</v>
      </c>
      <c r="AQ556" t="s">
        <v>119</v>
      </c>
      <c r="AR556" t="s">
        <v>119</v>
      </c>
      <c r="AT556" s="160">
        <v>42474</v>
      </c>
      <c r="AU556" s="161">
        <v>1</v>
      </c>
      <c r="AV556" s="162">
        <v>1</v>
      </c>
      <c r="AW556" t="s">
        <v>120</v>
      </c>
      <c r="AZ556" s="163">
        <v>42474</v>
      </c>
      <c r="BB556" t="s">
        <v>121</v>
      </c>
      <c r="BC556" t="s">
        <v>114</v>
      </c>
      <c r="BD556" t="s">
        <v>122</v>
      </c>
      <c r="BE556" t="s">
        <v>110</v>
      </c>
      <c r="BH556" t="s">
        <v>122</v>
      </c>
      <c r="BL556" t="s">
        <v>110</v>
      </c>
      <c r="BM556" s="165">
        <v>42474</v>
      </c>
      <c r="BO556" t="s">
        <v>110</v>
      </c>
      <c r="BP556" t="s">
        <v>123</v>
      </c>
      <c r="BS556" s="166">
        <v>42474.517766203702</v>
      </c>
      <c r="BU556" t="s">
        <v>110</v>
      </c>
      <c r="BV556" t="s">
        <v>180</v>
      </c>
      <c r="BW556" t="s">
        <v>110</v>
      </c>
      <c r="BZ556" t="s">
        <v>108</v>
      </c>
      <c r="CA556" t="s">
        <v>179</v>
      </c>
      <c r="CB556" s="167">
        <v>42474</v>
      </c>
      <c r="CC556" s="168">
        <v>0</v>
      </c>
      <c r="CD556" s="169">
        <v>48</v>
      </c>
      <c r="CE556" t="s">
        <v>111</v>
      </c>
      <c r="CH556" t="s">
        <v>124</v>
      </c>
      <c r="CI556" t="s">
        <v>125</v>
      </c>
      <c r="CL556" t="s">
        <v>126</v>
      </c>
      <c r="CM556" t="s">
        <v>137</v>
      </c>
      <c r="CO556" t="s">
        <v>128</v>
      </c>
      <c r="CU556" t="s">
        <v>119</v>
      </c>
      <c r="CV556" t="s">
        <v>108</v>
      </c>
      <c r="CW556" t="s">
        <v>141</v>
      </c>
      <c r="CX556" t="s">
        <v>142</v>
      </c>
      <c r="DD556" s="170">
        <v>9396.48</v>
      </c>
      <c r="DE556" t="s">
        <v>110</v>
      </c>
      <c r="DF556" s="171">
        <v>0</v>
      </c>
      <c r="DH556" s="172">
        <v>0</v>
      </c>
      <c r="DI556" t="s">
        <v>180</v>
      </c>
      <c r="DJ556" t="s">
        <v>116</v>
      </c>
      <c r="DK556" s="173">
        <v>42474</v>
      </c>
      <c r="DL556" t="s">
        <v>119</v>
      </c>
      <c r="DN556" s="174">
        <v>9396.48</v>
      </c>
      <c r="DO556" s="175">
        <v>1</v>
      </c>
      <c r="DP556" s="176">
        <v>1</v>
      </c>
      <c r="DQ556" s="177">
        <v>1102060</v>
      </c>
      <c r="DT556" s="178">
        <v>42474</v>
      </c>
      <c r="DV556" t="s">
        <v>120</v>
      </c>
      <c r="DW556" s="179">
        <v>42474</v>
      </c>
      <c r="DX556" t="s">
        <v>110</v>
      </c>
      <c r="DY556" s="180">
        <v>42474</v>
      </c>
      <c r="DZ556" t="s">
        <v>116</v>
      </c>
      <c r="EC556" t="s">
        <v>123</v>
      </c>
      <c r="ED556" s="181">
        <v>0</v>
      </c>
      <c r="EE556" s="182">
        <v>0</v>
      </c>
      <c r="EG556" t="s">
        <v>132</v>
      </c>
      <c r="EJ556" t="str">
        <f t="shared" si="17"/>
        <v>700000018000</v>
      </c>
    </row>
    <row r="557" spans="1:140" hidden="1" x14ac:dyDescent="0.25">
      <c r="A557" t="s">
        <v>108</v>
      </c>
      <c r="B557" t="s">
        <v>179</v>
      </c>
      <c r="C557" s="140">
        <v>42474</v>
      </c>
      <c r="D557" s="141">
        <v>0</v>
      </c>
      <c r="E557" t="s">
        <v>108</v>
      </c>
      <c r="F557" t="s">
        <v>110</v>
      </c>
      <c r="G557" s="142">
        <v>2016</v>
      </c>
      <c r="H557" s="143">
        <v>10</v>
      </c>
      <c r="I557" s="144">
        <v>42474</v>
      </c>
      <c r="J557" t="s">
        <v>111</v>
      </c>
      <c r="L557" t="s">
        <v>110</v>
      </c>
      <c r="M557" t="s">
        <v>110</v>
      </c>
      <c r="O557" s="146">
        <v>0</v>
      </c>
      <c r="P557" t="s">
        <v>112</v>
      </c>
      <c r="R557" s="148">
        <v>42474</v>
      </c>
      <c r="S557" s="149">
        <v>66</v>
      </c>
      <c r="T557" s="150">
        <v>16387.599999999999</v>
      </c>
      <c r="U557" s="151">
        <v>16387.599999999999</v>
      </c>
      <c r="V557" s="152">
        <v>0</v>
      </c>
      <c r="W557" t="s">
        <v>113</v>
      </c>
      <c r="Y557" t="s">
        <v>114</v>
      </c>
      <c r="Z557" t="s">
        <v>114</v>
      </c>
      <c r="AA557" t="s">
        <v>114</v>
      </c>
      <c r="AB557" t="s">
        <v>115</v>
      </c>
      <c r="AC557" t="s">
        <v>116</v>
      </c>
      <c r="AD557" t="s">
        <v>110</v>
      </c>
      <c r="AE557" t="s">
        <v>110</v>
      </c>
      <c r="AH557" s="153">
        <v>0</v>
      </c>
      <c r="AI557" s="154">
        <v>42474</v>
      </c>
      <c r="AJ557" s="155">
        <v>1102060</v>
      </c>
      <c r="AK557" s="156">
        <v>1102060.1000000001</v>
      </c>
      <c r="AL557" s="157">
        <v>42474</v>
      </c>
      <c r="AM557" s="158">
        <v>0</v>
      </c>
      <c r="AN557" t="s">
        <v>117</v>
      </c>
      <c r="AO557" s="159">
        <v>42474.531643518516</v>
      </c>
      <c r="AP557" t="s">
        <v>180</v>
      </c>
      <c r="AQ557" t="s">
        <v>119</v>
      </c>
      <c r="AR557" t="s">
        <v>119</v>
      </c>
      <c r="AT557" s="160">
        <v>42474</v>
      </c>
      <c r="AU557" s="161">
        <v>1</v>
      </c>
      <c r="AV557" s="162">
        <v>1</v>
      </c>
      <c r="AW557" t="s">
        <v>120</v>
      </c>
      <c r="AZ557" s="163">
        <v>42474</v>
      </c>
      <c r="BB557" t="s">
        <v>121</v>
      </c>
      <c r="BC557" t="s">
        <v>114</v>
      </c>
      <c r="BD557" t="s">
        <v>122</v>
      </c>
      <c r="BE557" t="s">
        <v>110</v>
      </c>
      <c r="BH557" t="s">
        <v>122</v>
      </c>
      <c r="BL557" t="s">
        <v>110</v>
      </c>
      <c r="BM557" s="165">
        <v>42474</v>
      </c>
      <c r="BO557" t="s">
        <v>110</v>
      </c>
      <c r="BP557" t="s">
        <v>123</v>
      </c>
      <c r="BS557" s="166">
        <v>42474.517766203702</v>
      </c>
      <c r="BU557" t="s">
        <v>110</v>
      </c>
      <c r="BV557" t="s">
        <v>180</v>
      </c>
      <c r="BW557" t="s">
        <v>110</v>
      </c>
      <c r="BZ557" t="s">
        <v>108</v>
      </c>
      <c r="CA557" t="s">
        <v>179</v>
      </c>
      <c r="CB557" s="167">
        <v>42474</v>
      </c>
      <c r="CC557" s="168">
        <v>0</v>
      </c>
      <c r="CD557" s="169">
        <v>49</v>
      </c>
      <c r="CE557" t="s">
        <v>111</v>
      </c>
      <c r="CH557" t="s">
        <v>124</v>
      </c>
      <c r="CI557" t="s">
        <v>125</v>
      </c>
      <c r="CL557" t="s">
        <v>126</v>
      </c>
      <c r="CM557" t="s">
        <v>127</v>
      </c>
      <c r="CO557" t="s">
        <v>128</v>
      </c>
      <c r="CU557" t="s">
        <v>119</v>
      </c>
      <c r="CV557" t="s">
        <v>108</v>
      </c>
      <c r="CW557" t="s">
        <v>129</v>
      </c>
      <c r="CX557" t="s">
        <v>130</v>
      </c>
      <c r="DD557" s="170">
        <v>1772.72</v>
      </c>
      <c r="DE557" t="s">
        <v>110</v>
      </c>
      <c r="DF557" s="171">
        <v>0</v>
      </c>
      <c r="DH557" s="172">
        <v>0</v>
      </c>
      <c r="DI557" t="s">
        <v>180</v>
      </c>
      <c r="DJ557" t="s">
        <v>116</v>
      </c>
      <c r="DK557" s="173">
        <v>42474</v>
      </c>
      <c r="DL557" t="s">
        <v>119</v>
      </c>
      <c r="DN557" s="174">
        <v>1772.72</v>
      </c>
      <c r="DO557" s="175">
        <v>1</v>
      </c>
      <c r="DP557" s="176">
        <v>1</v>
      </c>
      <c r="DQ557" s="177">
        <v>1102060</v>
      </c>
      <c r="DT557" s="178">
        <v>42474</v>
      </c>
      <c r="DV557" t="s">
        <v>120</v>
      </c>
      <c r="DW557" s="179">
        <v>42474</v>
      </c>
      <c r="DX557" t="s">
        <v>110</v>
      </c>
      <c r="DY557" s="180">
        <v>42474</v>
      </c>
      <c r="DZ557" t="s">
        <v>116</v>
      </c>
      <c r="EC557" t="s">
        <v>123</v>
      </c>
      <c r="ED557" s="181">
        <v>0</v>
      </c>
      <c r="EE557" s="182">
        <v>0</v>
      </c>
      <c r="EG557" t="s">
        <v>132</v>
      </c>
      <c r="EJ557" t="str">
        <f t="shared" si="17"/>
        <v>700000099000</v>
      </c>
    </row>
    <row r="558" spans="1:140" hidden="1" x14ac:dyDescent="0.25">
      <c r="A558" t="s">
        <v>108</v>
      </c>
      <c r="B558" t="s">
        <v>179</v>
      </c>
      <c r="C558" s="140">
        <v>42474</v>
      </c>
      <c r="D558" s="141">
        <v>0</v>
      </c>
      <c r="E558" t="s">
        <v>108</v>
      </c>
      <c r="F558" t="s">
        <v>110</v>
      </c>
      <c r="G558" s="142">
        <v>2016</v>
      </c>
      <c r="H558" s="143">
        <v>10</v>
      </c>
      <c r="I558" s="144">
        <v>42474</v>
      </c>
      <c r="J558" t="s">
        <v>111</v>
      </c>
      <c r="L558" t="s">
        <v>110</v>
      </c>
      <c r="M558" t="s">
        <v>110</v>
      </c>
      <c r="O558" s="146">
        <v>0</v>
      </c>
      <c r="P558" t="s">
        <v>112</v>
      </c>
      <c r="R558" s="148">
        <v>42474</v>
      </c>
      <c r="S558" s="149">
        <v>66</v>
      </c>
      <c r="T558" s="150">
        <v>16387.599999999999</v>
      </c>
      <c r="U558" s="151">
        <v>16387.599999999999</v>
      </c>
      <c r="V558" s="152">
        <v>0</v>
      </c>
      <c r="W558" t="s">
        <v>113</v>
      </c>
      <c r="Y558" t="s">
        <v>114</v>
      </c>
      <c r="Z558" t="s">
        <v>114</v>
      </c>
      <c r="AA558" t="s">
        <v>114</v>
      </c>
      <c r="AB558" t="s">
        <v>115</v>
      </c>
      <c r="AC558" t="s">
        <v>116</v>
      </c>
      <c r="AD558" t="s">
        <v>110</v>
      </c>
      <c r="AE558" t="s">
        <v>110</v>
      </c>
      <c r="AH558" s="153">
        <v>0</v>
      </c>
      <c r="AI558" s="154">
        <v>42474</v>
      </c>
      <c r="AJ558" s="155">
        <v>1102060</v>
      </c>
      <c r="AK558" s="156">
        <v>1102060.1000000001</v>
      </c>
      <c r="AL558" s="157">
        <v>42474</v>
      </c>
      <c r="AM558" s="158">
        <v>0</v>
      </c>
      <c r="AN558" t="s">
        <v>117</v>
      </c>
      <c r="AO558" s="159">
        <v>42474.531643518516</v>
      </c>
      <c r="AP558" t="s">
        <v>180</v>
      </c>
      <c r="AQ558" t="s">
        <v>119</v>
      </c>
      <c r="AR558" t="s">
        <v>119</v>
      </c>
      <c r="AT558" s="160">
        <v>42474</v>
      </c>
      <c r="AU558" s="161">
        <v>1</v>
      </c>
      <c r="AV558" s="162">
        <v>1</v>
      </c>
      <c r="AW558" t="s">
        <v>120</v>
      </c>
      <c r="AZ558" s="163">
        <v>42474</v>
      </c>
      <c r="BB558" t="s">
        <v>121</v>
      </c>
      <c r="BC558" t="s">
        <v>114</v>
      </c>
      <c r="BD558" t="s">
        <v>122</v>
      </c>
      <c r="BE558" t="s">
        <v>110</v>
      </c>
      <c r="BH558" t="s">
        <v>122</v>
      </c>
      <c r="BL558" t="s">
        <v>110</v>
      </c>
      <c r="BM558" s="165">
        <v>42474</v>
      </c>
      <c r="BO558" t="s">
        <v>110</v>
      </c>
      <c r="BP558" t="s">
        <v>123</v>
      </c>
      <c r="BS558" s="166">
        <v>42474.517766203702</v>
      </c>
      <c r="BU558" t="s">
        <v>110</v>
      </c>
      <c r="BV558" t="s">
        <v>180</v>
      </c>
      <c r="BW558" t="s">
        <v>110</v>
      </c>
      <c r="BZ558" t="s">
        <v>108</v>
      </c>
      <c r="CA558" t="s">
        <v>179</v>
      </c>
      <c r="CB558" s="167">
        <v>42474</v>
      </c>
      <c r="CC558" s="168">
        <v>0</v>
      </c>
      <c r="CD558" s="169">
        <v>50</v>
      </c>
      <c r="CE558" t="s">
        <v>111</v>
      </c>
      <c r="CH558" t="s">
        <v>133</v>
      </c>
      <c r="CI558" t="s">
        <v>125</v>
      </c>
      <c r="CL558" t="s">
        <v>126</v>
      </c>
      <c r="CM558" t="s">
        <v>134</v>
      </c>
      <c r="CO558" t="s">
        <v>128</v>
      </c>
      <c r="CU558" t="s">
        <v>119</v>
      </c>
      <c r="CV558" t="s">
        <v>108</v>
      </c>
      <c r="CW558" t="s">
        <v>135</v>
      </c>
      <c r="CX558" t="s">
        <v>136</v>
      </c>
      <c r="DD558" s="170">
        <v>4.83</v>
      </c>
      <c r="DE558" t="s">
        <v>110</v>
      </c>
      <c r="DF558" s="171">
        <v>0</v>
      </c>
      <c r="DH558" s="172">
        <v>0</v>
      </c>
      <c r="DI558" t="s">
        <v>180</v>
      </c>
      <c r="DJ558" t="s">
        <v>116</v>
      </c>
      <c r="DK558" s="173">
        <v>42474</v>
      </c>
      <c r="DL558" t="s">
        <v>119</v>
      </c>
      <c r="DN558" s="174">
        <v>4.83</v>
      </c>
      <c r="DO558" s="175">
        <v>1</v>
      </c>
      <c r="DP558" s="176">
        <v>1</v>
      </c>
      <c r="DQ558" s="177">
        <v>1102060</v>
      </c>
      <c r="DT558" s="178">
        <v>42474</v>
      </c>
      <c r="DV558" t="s">
        <v>120</v>
      </c>
      <c r="DW558" s="179">
        <v>42474</v>
      </c>
      <c r="DX558" t="s">
        <v>110</v>
      </c>
      <c r="DY558" s="180">
        <v>42474</v>
      </c>
      <c r="DZ558" t="s">
        <v>116</v>
      </c>
      <c r="EC558" t="s">
        <v>123</v>
      </c>
      <c r="ED558" s="181">
        <v>0</v>
      </c>
      <c r="EE558" s="182">
        <v>0</v>
      </c>
      <c r="EG558" t="s">
        <v>132</v>
      </c>
      <c r="EJ558" t="str">
        <f t="shared" si="17"/>
        <v>722100019800</v>
      </c>
    </row>
    <row r="559" spans="1:140" hidden="1" x14ac:dyDescent="0.25">
      <c r="A559" t="s">
        <v>108</v>
      </c>
      <c r="B559" t="s">
        <v>179</v>
      </c>
      <c r="C559" s="140">
        <v>42474</v>
      </c>
      <c r="D559" s="141">
        <v>0</v>
      </c>
      <c r="E559" t="s">
        <v>108</v>
      </c>
      <c r="F559" t="s">
        <v>110</v>
      </c>
      <c r="G559" s="142">
        <v>2016</v>
      </c>
      <c r="H559" s="143">
        <v>10</v>
      </c>
      <c r="I559" s="144">
        <v>42474</v>
      </c>
      <c r="J559" t="s">
        <v>111</v>
      </c>
      <c r="L559" t="s">
        <v>110</v>
      </c>
      <c r="M559" t="s">
        <v>110</v>
      </c>
      <c r="O559" s="146">
        <v>0</v>
      </c>
      <c r="P559" t="s">
        <v>112</v>
      </c>
      <c r="R559" s="148">
        <v>42474</v>
      </c>
      <c r="S559" s="149">
        <v>66</v>
      </c>
      <c r="T559" s="150">
        <v>16387.599999999999</v>
      </c>
      <c r="U559" s="151">
        <v>16387.599999999999</v>
      </c>
      <c r="V559" s="152">
        <v>0</v>
      </c>
      <c r="W559" t="s">
        <v>113</v>
      </c>
      <c r="Y559" t="s">
        <v>114</v>
      </c>
      <c r="Z559" t="s">
        <v>114</v>
      </c>
      <c r="AA559" t="s">
        <v>114</v>
      </c>
      <c r="AB559" t="s">
        <v>115</v>
      </c>
      <c r="AC559" t="s">
        <v>116</v>
      </c>
      <c r="AD559" t="s">
        <v>110</v>
      </c>
      <c r="AE559" t="s">
        <v>110</v>
      </c>
      <c r="AH559" s="153">
        <v>0</v>
      </c>
      <c r="AI559" s="154">
        <v>42474</v>
      </c>
      <c r="AJ559" s="155">
        <v>1102060</v>
      </c>
      <c r="AK559" s="156">
        <v>1102060.1000000001</v>
      </c>
      <c r="AL559" s="157">
        <v>42474</v>
      </c>
      <c r="AM559" s="158">
        <v>0</v>
      </c>
      <c r="AN559" t="s">
        <v>117</v>
      </c>
      <c r="AO559" s="159">
        <v>42474.531643518516</v>
      </c>
      <c r="AP559" t="s">
        <v>180</v>
      </c>
      <c r="AQ559" t="s">
        <v>119</v>
      </c>
      <c r="AR559" t="s">
        <v>119</v>
      </c>
      <c r="AT559" s="160">
        <v>42474</v>
      </c>
      <c r="AU559" s="161">
        <v>1</v>
      </c>
      <c r="AV559" s="162">
        <v>1</v>
      </c>
      <c r="AW559" t="s">
        <v>120</v>
      </c>
      <c r="AZ559" s="163">
        <v>42474</v>
      </c>
      <c r="BB559" t="s">
        <v>121</v>
      </c>
      <c r="BC559" t="s">
        <v>114</v>
      </c>
      <c r="BD559" t="s">
        <v>122</v>
      </c>
      <c r="BE559" t="s">
        <v>110</v>
      </c>
      <c r="BH559" t="s">
        <v>122</v>
      </c>
      <c r="BL559" t="s">
        <v>110</v>
      </c>
      <c r="BM559" s="165">
        <v>42474</v>
      </c>
      <c r="BO559" t="s">
        <v>110</v>
      </c>
      <c r="BP559" t="s">
        <v>123</v>
      </c>
      <c r="BS559" s="166">
        <v>42474.517766203702</v>
      </c>
      <c r="BU559" t="s">
        <v>110</v>
      </c>
      <c r="BV559" t="s">
        <v>180</v>
      </c>
      <c r="BW559" t="s">
        <v>110</v>
      </c>
      <c r="BZ559" t="s">
        <v>108</v>
      </c>
      <c r="CA559" t="s">
        <v>179</v>
      </c>
      <c r="CB559" s="167">
        <v>42474</v>
      </c>
      <c r="CC559" s="168">
        <v>0</v>
      </c>
      <c r="CD559" s="169">
        <v>51</v>
      </c>
      <c r="CE559" t="s">
        <v>111</v>
      </c>
      <c r="CH559" t="s">
        <v>133</v>
      </c>
      <c r="CI559" t="s">
        <v>125</v>
      </c>
      <c r="CL559" t="s">
        <v>126</v>
      </c>
      <c r="CM559" t="s">
        <v>137</v>
      </c>
      <c r="CO559" t="s">
        <v>128</v>
      </c>
      <c r="CU559" t="s">
        <v>119</v>
      </c>
      <c r="CV559" t="s">
        <v>108</v>
      </c>
      <c r="CW559" t="s">
        <v>141</v>
      </c>
      <c r="CX559" t="s">
        <v>142</v>
      </c>
      <c r="DD559" s="170">
        <v>10.71</v>
      </c>
      <c r="DE559" t="s">
        <v>110</v>
      </c>
      <c r="DF559" s="171">
        <v>0</v>
      </c>
      <c r="DH559" s="172">
        <v>0</v>
      </c>
      <c r="DI559" t="s">
        <v>180</v>
      </c>
      <c r="DJ559" t="s">
        <v>116</v>
      </c>
      <c r="DK559" s="173">
        <v>42474</v>
      </c>
      <c r="DL559" t="s">
        <v>119</v>
      </c>
      <c r="DN559" s="174">
        <v>10.71</v>
      </c>
      <c r="DO559" s="175">
        <v>1</v>
      </c>
      <c r="DP559" s="176">
        <v>1</v>
      </c>
      <c r="DQ559" s="177">
        <v>1102060</v>
      </c>
      <c r="DT559" s="178">
        <v>42474</v>
      </c>
      <c r="DV559" t="s">
        <v>120</v>
      </c>
      <c r="DW559" s="179">
        <v>42474</v>
      </c>
      <c r="DX559" t="s">
        <v>110</v>
      </c>
      <c r="DY559" s="180">
        <v>42474</v>
      </c>
      <c r="DZ559" t="s">
        <v>116</v>
      </c>
      <c r="EC559" t="s">
        <v>123</v>
      </c>
      <c r="ED559" s="181">
        <v>0</v>
      </c>
      <c r="EE559" s="182">
        <v>0</v>
      </c>
      <c r="EG559" t="s">
        <v>132</v>
      </c>
      <c r="EJ559" t="str">
        <f t="shared" si="17"/>
        <v>722100018000</v>
      </c>
    </row>
    <row r="560" spans="1:140" hidden="1" x14ac:dyDescent="0.25">
      <c r="A560" t="s">
        <v>108</v>
      </c>
      <c r="B560" t="s">
        <v>179</v>
      </c>
      <c r="C560" s="140">
        <v>42474</v>
      </c>
      <c r="D560" s="141">
        <v>0</v>
      </c>
      <c r="E560" t="s">
        <v>108</v>
      </c>
      <c r="F560" t="s">
        <v>110</v>
      </c>
      <c r="G560" s="142">
        <v>2016</v>
      </c>
      <c r="H560" s="143">
        <v>10</v>
      </c>
      <c r="I560" s="144">
        <v>42474</v>
      </c>
      <c r="J560" t="s">
        <v>111</v>
      </c>
      <c r="L560" t="s">
        <v>110</v>
      </c>
      <c r="M560" t="s">
        <v>110</v>
      </c>
      <c r="O560" s="146">
        <v>0</v>
      </c>
      <c r="P560" t="s">
        <v>112</v>
      </c>
      <c r="R560" s="148">
        <v>42474</v>
      </c>
      <c r="S560" s="149">
        <v>66</v>
      </c>
      <c r="T560" s="150">
        <v>16387.599999999999</v>
      </c>
      <c r="U560" s="151">
        <v>16387.599999999999</v>
      </c>
      <c r="V560" s="152">
        <v>0</v>
      </c>
      <c r="W560" t="s">
        <v>113</v>
      </c>
      <c r="Y560" t="s">
        <v>114</v>
      </c>
      <c r="Z560" t="s">
        <v>114</v>
      </c>
      <c r="AA560" t="s">
        <v>114</v>
      </c>
      <c r="AB560" t="s">
        <v>115</v>
      </c>
      <c r="AC560" t="s">
        <v>116</v>
      </c>
      <c r="AD560" t="s">
        <v>110</v>
      </c>
      <c r="AE560" t="s">
        <v>110</v>
      </c>
      <c r="AH560" s="153">
        <v>0</v>
      </c>
      <c r="AI560" s="154">
        <v>42474</v>
      </c>
      <c r="AJ560" s="155">
        <v>1102060</v>
      </c>
      <c r="AK560" s="156">
        <v>1102060.1000000001</v>
      </c>
      <c r="AL560" s="157">
        <v>42474</v>
      </c>
      <c r="AM560" s="158">
        <v>0</v>
      </c>
      <c r="AN560" t="s">
        <v>117</v>
      </c>
      <c r="AO560" s="159">
        <v>42474.531643518516</v>
      </c>
      <c r="AP560" t="s">
        <v>180</v>
      </c>
      <c r="AQ560" t="s">
        <v>119</v>
      </c>
      <c r="AR560" t="s">
        <v>119</v>
      </c>
      <c r="AT560" s="160">
        <v>42474</v>
      </c>
      <c r="AU560" s="161">
        <v>1</v>
      </c>
      <c r="AV560" s="162">
        <v>1</v>
      </c>
      <c r="AW560" t="s">
        <v>120</v>
      </c>
      <c r="AZ560" s="163">
        <v>42474</v>
      </c>
      <c r="BB560" t="s">
        <v>121</v>
      </c>
      <c r="BC560" t="s">
        <v>114</v>
      </c>
      <c r="BD560" t="s">
        <v>122</v>
      </c>
      <c r="BE560" t="s">
        <v>110</v>
      </c>
      <c r="BH560" t="s">
        <v>122</v>
      </c>
      <c r="BL560" t="s">
        <v>110</v>
      </c>
      <c r="BM560" s="165">
        <v>42474</v>
      </c>
      <c r="BO560" t="s">
        <v>110</v>
      </c>
      <c r="BP560" t="s">
        <v>123</v>
      </c>
      <c r="BS560" s="166">
        <v>42474.517766203702</v>
      </c>
      <c r="BU560" t="s">
        <v>110</v>
      </c>
      <c r="BV560" t="s">
        <v>180</v>
      </c>
      <c r="BW560" t="s">
        <v>110</v>
      </c>
      <c r="BZ560" t="s">
        <v>108</v>
      </c>
      <c r="CA560" t="s">
        <v>179</v>
      </c>
      <c r="CB560" s="167">
        <v>42474</v>
      </c>
      <c r="CC560" s="168">
        <v>0</v>
      </c>
      <c r="CD560" s="169">
        <v>52</v>
      </c>
      <c r="CE560" t="s">
        <v>111</v>
      </c>
      <c r="CH560" t="s">
        <v>133</v>
      </c>
      <c r="CI560" t="s">
        <v>125</v>
      </c>
      <c r="CL560" t="s">
        <v>126</v>
      </c>
      <c r="CM560" t="s">
        <v>127</v>
      </c>
      <c r="CO560" t="s">
        <v>128</v>
      </c>
      <c r="CU560" t="s">
        <v>119</v>
      </c>
      <c r="CV560" t="s">
        <v>108</v>
      </c>
      <c r="CW560" t="s">
        <v>129</v>
      </c>
      <c r="CX560" t="s">
        <v>130</v>
      </c>
      <c r="DD560" s="170">
        <v>4.83</v>
      </c>
      <c r="DE560" t="s">
        <v>110</v>
      </c>
      <c r="DF560" s="171">
        <v>0</v>
      </c>
      <c r="DH560" s="172">
        <v>0</v>
      </c>
      <c r="DI560" t="s">
        <v>180</v>
      </c>
      <c r="DJ560" t="s">
        <v>116</v>
      </c>
      <c r="DK560" s="173">
        <v>42474</v>
      </c>
      <c r="DL560" t="s">
        <v>119</v>
      </c>
      <c r="DN560" s="174">
        <v>4.83</v>
      </c>
      <c r="DO560" s="175">
        <v>1</v>
      </c>
      <c r="DP560" s="176">
        <v>1</v>
      </c>
      <c r="DQ560" s="177">
        <v>1102060</v>
      </c>
      <c r="DT560" s="178">
        <v>42474</v>
      </c>
      <c r="DV560" t="s">
        <v>120</v>
      </c>
      <c r="DW560" s="179">
        <v>42474</v>
      </c>
      <c r="DX560" t="s">
        <v>110</v>
      </c>
      <c r="DY560" s="180">
        <v>42474</v>
      </c>
      <c r="DZ560" t="s">
        <v>116</v>
      </c>
      <c r="EC560" t="s">
        <v>123</v>
      </c>
      <c r="ED560" s="181">
        <v>0</v>
      </c>
      <c r="EE560" s="182">
        <v>0</v>
      </c>
      <c r="EG560" t="s">
        <v>132</v>
      </c>
      <c r="EJ560" t="str">
        <f t="shared" si="17"/>
        <v>722100099000</v>
      </c>
    </row>
    <row r="561" spans="1:140" hidden="1" x14ac:dyDescent="0.25">
      <c r="A561" t="s">
        <v>108</v>
      </c>
      <c r="B561" t="s">
        <v>179</v>
      </c>
      <c r="C561" s="140">
        <v>42474</v>
      </c>
      <c r="D561" s="141">
        <v>0</v>
      </c>
      <c r="E561" t="s">
        <v>108</v>
      </c>
      <c r="F561" t="s">
        <v>110</v>
      </c>
      <c r="G561" s="142">
        <v>2016</v>
      </c>
      <c r="H561" s="143">
        <v>10</v>
      </c>
      <c r="I561" s="144">
        <v>42474</v>
      </c>
      <c r="J561" t="s">
        <v>111</v>
      </c>
      <c r="L561" t="s">
        <v>110</v>
      </c>
      <c r="M561" t="s">
        <v>110</v>
      </c>
      <c r="O561" s="146">
        <v>0</v>
      </c>
      <c r="P561" t="s">
        <v>112</v>
      </c>
      <c r="R561" s="148">
        <v>42474</v>
      </c>
      <c r="S561" s="149">
        <v>66</v>
      </c>
      <c r="T561" s="150">
        <v>16387.599999999999</v>
      </c>
      <c r="U561" s="151">
        <v>16387.599999999999</v>
      </c>
      <c r="V561" s="152">
        <v>0</v>
      </c>
      <c r="W561" t="s">
        <v>113</v>
      </c>
      <c r="Y561" t="s">
        <v>114</v>
      </c>
      <c r="Z561" t="s">
        <v>114</v>
      </c>
      <c r="AA561" t="s">
        <v>114</v>
      </c>
      <c r="AB561" t="s">
        <v>115</v>
      </c>
      <c r="AC561" t="s">
        <v>116</v>
      </c>
      <c r="AD561" t="s">
        <v>110</v>
      </c>
      <c r="AE561" t="s">
        <v>110</v>
      </c>
      <c r="AH561" s="153">
        <v>0</v>
      </c>
      <c r="AI561" s="154">
        <v>42474</v>
      </c>
      <c r="AJ561" s="155">
        <v>1102060</v>
      </c>
      <c r="AK561" s="156">
        <v>1102060.1000000001</v>
      </c>
      <c r="AL561" s="157">
        <v>42474</v>
      </c>
      <c r="AM561" s="158">
        <v>0</v>
      </c>
      <c r="AN561" t="s">
        <v>117</v>
      </c>
      <c r="AO561" s="159">
        <v>42474.531643518516</v>
      </c>
      <c r="AP561" t="s">
        <v>180</v>
      </c>
      <c r="AQ561" t="s">
        <v>119</v>
      </c>
      <c r="AR561" t="s">
        <v>119</v>
      </c>
      <c r="AT561" s="160">
        <v>42474</v>
      </c>
      <c r="AU561" s="161">
        <v>1</v>
      </c>
      <c r="AV561" s="162">
        <v>1</v>
      </c>
      <c r="AW561" t="s">
        <v>120</v>
      </c>
      <c r="AZ561" s="163">
        <v>42474</v>
      </c>
      <c r="BB561" t="s">
        <v>121</v>
      </c>
      <c r="BC561" t="s">
        <v>114</v>
      </c>
      <c r="BD561" t="s">
        <v>122</v>
      </c>
      <c r="BE561" t="s">
        <v>110</v>
      </c>
      <c r="BH561" t="s">
        <v>122</v>
      </c>
      <c r="BL561" t="s">
        <v>110</v>
      </c>
      <c r="BM561" s="165">
        <v>42474</v>
      </c>
      <c r="BO561" t="s">
        <v>110</v>
      </c>
      <c r="BP561" t="s">
        <v>123</v>
      </c>
      <c r="BS561" s="166">
        <v>42474.517766203702</v>
      </c>
      <c r="BU561" t="s">
        <v>110</v>
      </c>
      <c r="BV561" t="s">
        <v>180</v>
      </c>
      <c r="BW561" t="s">
        <v>110</v>
      </c>
      <c r="BZ561" t="s">
        <v>108</v>
      </c>
      <c r="CA561" t="s">
        <v>179</v>
      </c>
      <c r="CB561" s="167">
        <v>42474</v>
      </c>
      <c r="CC561" s="168">
        <v>0</v>
      </c>
      <c r="CD561" s="169">
        <v>53</v>
      </c>
      <c r="CE561" t="s">
        <v>111</v>
      </c>
      <c r="CH561" t="s">
        <v>140</v>
      </c>
      <c r="CI561" t="s">
        <v>125</v>
      </c>
      <c r="CL561" t="s">
        <v>126</v>
      </c>
      <c r="CM561" t="s">
        <v>134</v>
      </c>
      <c r="CO561" t="s">
        <v>128</v>
      </c>
      <c r="CU561" t="s">
        <v>119</v>
      </c>
      <c r="CV561" t="s">
        <v>108</v>
      </c>
      <c r="CW561" t="s">
        <v>135</v>
      </c>
      <c r="CX561" t="s">
        <v>136</v>
      </c>
      <c r="DD561" s="170">
        <v>80.12</v>
      </c>
      <c r="DE561" t="s">
        <v>110</v>
      </c>
      <c r="DF561" s="171">
        <v>0</v>
      </c>
      <c r="DH561" s="172">
        <v>0</v>
      </c>
      <c r="DI561" t="s">
        <v>180</v>
      </c>
      <c r="DJ561" t="s">
        <v>116</v>
      </c>
      <c r="DK561" s="173">
        <v>42474</v>
      </c>
      <c r="DL561" t="s">
        <v>119</v>
      </c>
      <c r="DN561" s="174">
        <v>80.12</v>
      </c>
      <c r="DO561" s="175">
        <v>1</v>
      </c>
      <c r="DP561" s="176">
        <v>1</v>
      </c>
      <c r="DQ561" s="177">
        <v>1102060</v>
      </c>
      <c r="DT561" s="178">
        <v>42474</v>
      </c>
      <c r="DV561" t="s">
        <v>120</v>
      </c>
      <c r="DW561" s="179">
        <v>42474</v>
      </c>
      <c r="DX561" t="s">
        <v>110</v>
      </c>
      <c r="DY561" s="180">
        <v>42474</v>
      </c>
      <c r="DZ561" t="s">
        <v>116</v>
      </c>
      <c r="EC561" t="s">
        <v>123</v>
      </c>
      <c r="ED561" s="181">
        <v>0</v>
      </c>
      <c r="EE561" s="182">
        <v>0</v>
      </c>
      <c r="EG561" t="s">
        <v>132</v>
      </c>
      <c r="EJ561" t="str">
        <f t="shared" si="17"/>
        <v>723000019800</v>
      </c>
    </row>
    <row r="562" spans="1:140" hidden="1" x14ac:dyDescent="0.25">
      <c r="A562" t="s">
        <v>108</v>
      </c>
      <c r="B562" t="s">
        <v>179</v>
      </c>
      <c r="C562" s="140">
        <v>42474</v>
      </c>
      <c r="D562" s="141">
        <v>0</v>
      </c>
      <c r="E562" t="s">
        <v>108</v>
      </c>
      <c r="F562" t="s">
        <v>110</v>
      </c>
      <c r="G562" s="142">
        <v>2016</v>
      </c>
      <c r="H562" s="143">
        <v>10</v>
      </c>
      <c r="I562" s="144">
        <v>42474</v>
      </c>
      <c r="J562" t="s">
        <v>111</v>
      </c>
      <c r="L562" t="s">
        <v>110</v>
      </c>
      <c r="M562" t="s">
        <v>110</v>
      </c>
      <c r="O562" s="146">
        <v>0</v>
      </c>
      <c r="P562" t="s">
        <v>112</v>
      </c>
      <c r="R562" s="148">
        <v>42474</v>
      </c>
      <c r="S562" s="149">
        <v>66</v>
      </c>
      <c r="T562" s="150">
        <v>16387.599999999999</v>
      </c>
      <c r="U562" s="151">
        <v>16387.599999999999</v>
      </c>
      <c r="V562" s="152">
        <v>0</v>
      </c>
      <c r="W562" t="s">
        <v>113</v>
      </c>
      <c r="Y562" t="s">
        <v>114</v>
      </c>
      <c r="Z562" t="s">
        <v>114</v>
      </c>
      <c r="AA562" t="s">
        <v>114</v>
      </c>
      <c r="AB562" t="s">
        <v>115</v>
      </c>
      <c r="AC562" t="s">
        <v>116</v>
      </c>
      <c r="AD562" t="s">
        <v>110</v>
      </c>
      <c r="AE562" t="s">
        <v>110</v>
      </c>
      <c r="AH562" s="153">
        <v>0</v>
      </c>
      <c r="AI562" s="154">
        <v>42474</v>
      </c>
      <c r="AJ562" s="155">
        <v>1102060</v>
      </c>
      <c r="AK562" s="156">
        <v>1102060.1000000001</v>
      </c>
      <c r="AL562" s="157">
        <v>42474</v>
      </c>
      <c r="AM562" s="158">
        <v>0</v>
      </c>
      <c r="AN562" t="s">
        <v>117</v>
      </c>
      <c r="AO562" s="159">
        <v>42474.531643518516</v>
      </c>
      <c r="AP562" t="s">
        <v>180</v>
      </c>
      <c r="AQ562" t="s">
        <v>119</v>
      </c>
      <c r="AR562" t="s">
        <v>119</v>
      </c>
      <c r="AT562" s="160">
        <v>42474</v>
      </c>
      <c r="AU562" s="161">
        <v>1</v>
      </c>
      <c r="AV562" s="162">
        <v>1</v>
      </c>
      <c r="AW562" t="s">
        <v>120</v>
      </c>
      <c r="AZ562" s="163">
        <v>42474</v>
      </c>
      <c r="BB562" t="s">
        <v>121</v>
      </c>
      <c r="BC562" t="s">
        <v>114</v>
      </c>
      <c r="BD562" t="s">
        <v>122</v>
      </c>
      <c r="BE562" t="s">
        <v>110</v>
      </c>
      <c r="BH562" t="s">
        <v>122</v>
      </c>
      <c r="BL562" t="s">
        <v>110</v>
      </c>
      <c r="BM562" s="165">
        <v>42474</v>
      </c>
      <c r="BO562" t="s">
        <v>110</v>
      </c>
      <c r="BP562" t="s">
        <v>123</v>
      </c>
      <c r="BS562" s="166">
        <v>42474.517766203702</v>
      </c>
      <c r="BU562" t="s">
        <v>110</v>
      </c>
      <c r="BV562" t="s">
        <v>180</v>
      </c>
      <c r="BW562" t="s">
        <v>110</v>
      </c>
      <c r="BZ562" t="s">
        <v>108</v>
      </c>
      <c r="CA562" t="s">
        <v>179</v>
      </c>
      <c r="CB562" s="167">
        <v>42474</v>
      </c>
      <c r="CC562" s="168">
        <v>0</v>
      </c>
      <c r="CD562" s="169">
        <v>54</v>
      </c>
      <c r="CE562" t="s">
        <v>111</v>
      </c>
      <c r="CH562" t="s">
        <v>140</v>
      </c>
      <c r="CI562" t="s">
        <v>125</v>
      </c>
      <c r="CL562" t="s">
        <v>126</v>
      </c>
      <c r="CM562" t="s">
        <v>137</v>
      </c>
      <c r="CO562" t="s">
        <v>128</v>
      </c>
      <c r="CU562" t="s">
        <v>119</v>
      </c>
      <c r="CV562" t="s">
        <v>108</v>
      </c>
      <c r="CW562" t="s">
        <v>141</v>
      </c>
      <c r="CX562" t="s">
        <v>142</v>
      </c>
      <c r="DD562" s="170">
        <v>532.30999999999995</v>
      </c>
      <c r="DE562" t="s">
        <v>110</v>
      </c>
      <c r="DF562" s="171">
        <v>0</v>
      </c>
      <c r="DH562" s="172">
        <v>0</v>
      </c>
      <c r="DI562" t="s">
        <v>180</v>
      </c>
      <c r="DJ562" t="s">
        <v>116</v>
      </c>
      <c r="DK562" s="173">
        <v>42474</v>
      </c>
      <c r="DL562" t="s">
        <v>119</v>
      </c>
      <c r="DN562" s="174">
        <v>532.30999999999995</v>
      </c>
      <c r="DO562" s="175">
        <v>1</v>
      </c>
      <c r="DP562" s="176">
        <v>1</v>
      </c>
      <c r="DQ562" s="177">
        <v>1102060</v>
      </c>
      <c r="DT562" s="178">
        <v>42474</v>
      </c>
      <c r="DV562" t="s">
        <v>120</v>
      </c>
      <c r="DW562" s="179">
        <v>42474</v>
      </c>
      <c r="DX562" t="s">
        <v>110</v>
      </c>
      <c r="DY562" s="180">
        <v>42474</v>
      </c>
      <c r="DZ562" t="s">
        <v>116</v>
      </c>
      <c r="EC562" t="s">
        <v>123</v>
      </c>
      <c r="ED562" s="181">
        <v>0</v>
      </c>
      <c r="EE562" s="182">
        <v>0</v>
      </c>
      <c r="EG562" t="s">
        <v>132</v>
      </c>
      <c r="EJ562" t="str">
        <f t="shared" si="17"/>
        <v>723000018000</v>
      </c>
    </row>
    <row r="563" spans="1:140" hidden="1" x14ac:dyDescent="0.25">
      <c r="A563" t="s">
        <v>108</v>
      </c>
      <c r="B563" t="s">
        <v>179</v>
      </c>
      <c r="C563" s="140">
        <v>42474</v>
      </c>
      <c r="D563" s="141">
        <v>0</v>
      </c>
      <c r="E563" t="s">
        <v>108</v>
      </c>
      <c r="F563" t="s">
        <v>110</v>
      </c>
      <c r="G563" s="142">
        <v>2016</v>
      </c>
      <c r="H563" s="143">
        <v>10</v>
      </c>
      <c r="I563" s="144">
        <v>42474</v>
      </c>
      <c r="J563" t="s">
        <v>111</v>
      </c>
      <c r="L563" t="s">
        <v>110</v>
      </c>
      <c r="M563" t="s">
        <v>110</v>
      </c>
      <c r="O563" s="146">
        <v>0</v>
      </c>
      <c r="P563" t="s">
        <v>112</v>
      </c>
      <c r="R563" s="148">
        <v>42474</v>
      </c>
      <c r="S563" s="149">
        <v>66</v>
      </c>
      <c r="T563" s="150">
        <v>16387.599999999999</v>
      </c>
      <c r="U563" s="151">
        <v>16387.599999999999</v>
      </c>
      <c r="V563" s="152">
        <v>0</v>
      </c>
      <c r="W563" t="s">
        <v>113</v>
      </c>
      <c r="Y563" t="s">
        <v>114</v>
      </c>
      <c r="Z563" t="s">
        <v>114</v>
      </c>
      <c r="AA563" t="s">
        <v>114</v>
      </c>
      <c r="AB563" t="s">
        <v>115</v>
      </c>
      <c r="AC563" t="s">
        <v>116</v>
      </c>
      <c r="AD563" t="s">
        <v>110</v>
      </c>
      <c r="AE563" t="s">
        <v>110</v>
      </c>
      <c r="AH563" s="153">
        <v>0</v>
      </c>
      <c r="AI563" s="154">
        <v>42474</v>
      </c>
      <c r="AJ563" s="155">
        <v>1102060</v>
      </c>
      <c r="AK563" s="156">
        <v>1102060.1000000001</v>
      </c>
      <c r="AL563" s="157">
        <v>42474</v>
      </c>
      <c r="AM563" s="158">
        <v>0</v>
      </c>
      <c r="AN563" t="s">
        <v>117</v>
      </c>
      <c r="AO563" s="159">
        <v>42474.531643518516</v>
      </c>
      <c r="AP563" t="s">
        <v>180</v>
      </c>
      <c r="AQ563" t="s">
        <v>119</v>
      </c>
      <c r="AR563" t="s">
        <v>119</v>
      </c>
      <c r="AT563" s="160">
        <v>42474</v>
      </c>
      <c r="AU563" s="161">
        <v>1</v>
      </c>
      <c r="AV563" s="162">
        <v>1</v>
      </c>
      <c r="AW563" t="s">
        <v>120</v>
      </c>
      <c r="AZ563" s="163">
        <v>42474</v>
      </c>
      <c r="BB563" t="s">
        <v>121</v>
      </c>
      <c r="BC563" t="s">
        <v>114</v>
      </c>
      <c r="BD563" t="s">
        <v>122</v>
      </c>
      <c r="BE563" t="s">
        <v>110</v>
      </c>
      <c r="BH563" t="s">
        <v>122</v>
      </c>
      <c r="BL563" t="s">
        <v>110</v>
      </c>
      <c r="BM563" s="165">
        <v>42474</v>
      </c>
      <c r="BO563" t="s">
        <v>110</v>
      </c>
      <c r="BP563" t="s">
        <v>123</v>
      </c>
      <c r="BS563" s="166">
        <v>42474.517766203702</v>
      </c>
      <c r="BU563" t="s">
        <v>110</v>
      </c>
      <c r="BV563" t="s">
        <v>180</v>
      </c>
      <c r="BW563" t="s">
        <v>110</v>
      </c>
      <c r="BZ563" t="s">
        <v>108</v>
      </c>
      <c r="CA563" t="s">
        <v>179</v>
      </c>
      <c r="CB563" s="167">
        <v>42474</v>
      </c>
      <c r="CC563" s="168">
        <v>0</v>
      </c>
      <c r="CD563" s="169">
        <v>55</v>
      </c>
      <c r="CE563" t="s">
        <v>111</v>
      </c>
      <c r="CH563" t="s">
        <v>140</v>
      </c>
      <c r="CI563" t="s">
        <v>125</v>
      </c>
      <c r="CL563" t="s">
        <v>126</v>
      </c>
      <c r="CM563" t="s">
        <v>127</v>
      </c>
      <c r="CO563" t="s">
        <v>128</v>
      </c>
      <c r="CU563" t="s">
        <v>119</v>
      </c>
      <c r="CV563" t="s">
        <v>108</v>
      </c>
      <c r="CW563" t="s">
        <v>129</v>
      </c>
      <c r="CX563" t="s">
        <v>130</v>
      </c>
      <c r="DD563" s="170">
        <v>104.08</v>
      </c>
      <c r="DE563" t="s">
        <v>110</v>
      </c>
      <c r="DF563" s="171">
        <v>0</v>
      </c>
      <c r="DH563" s="172">
        <v>0</v>
      </c>
      <c r="DI563" t="s">
        <v>180</v>
      </c>
      <c r="DJ563" t="s">
        <v>116</v>
      </c>
      <c r="DK563" s="173">
        <v>42474</v>
      </c>
      <c r="DL563" t="s">
        <v>119</v>
      </c>
      <c r="DN563" s="174">
        <v>104.08</v>
      </c>
      <c r="DO563" s="175">
        <v>1</v>
      </c>
      <c r="DP563" s="176">
        <v>1</v>
      </c>
      <c r="DQ563" s="177">
        <v>1102060</v>
      </c>
      <c r="DT563" s="178">
        <v>42474</v>
      </c>
      <c r="DV563" t="s">
        <v>120</v>
      </c>
      <c r="DW563" s="179">
        <v>42474</v>
      </c>
      <c r="DX563" t="s">
        <v>110</v>
      </c>
      <c r="DY563" s="180">
        <v>42474</v>
      </c>
      <c r="DZ563" t="s">
        <v>116</v>
      </c>
      <c r="EC563" t="s">
        <v>123</v>
      </c>
      <c r="ED563" s="181">
        <v>0</v>
      </c>
      <c r="EE563" s="182">
        <v>0</v>
      </c>
      <c r="EG563" t="s">
        <v>132</v>
      </c>
      <c r="EJ563" t="str">
        <f t="shared" si="17"/>
        <v>723000099000</v>
      </c>
    </row>
    <row r="564" spans="1:140" hidden="1" x14ac:dyDescent="0.25">
      <c r="A564" t="s">
        <v>108</v>
      </c>
      <c r="B564" t="s">
        <v>179</v>
      </c>
      <c r="C564" s="140">
        <v>42474</v>
      </c>
      <c r="D564" s="141">
        <v>0</v>
      </c>
      <c r="E564" t="s">
        <v>108</v>
      </c>
      <c r="F564" t="s">
        <v>110</v>
      </c>
      <c r="G564" s="142">
        <v>2016</v>
      </c>
      <c r="H564" s="143">
        <v>10</v>
      </c>
      <c r="I564" s="144">
        <v>42474</v>
      </c>
      <c r="J564" t="s">
        <v>111</v>
      </c>
      <c r="L564" t="s">
        <v>110</v>
      </c>
      <c r="M564" t="s">
        <v>110</v>
      </c>
      <c r="O564" s="146">
        <v>0</v>
      </c>
      <c r="P564" t="s">
        <v>112</v>
      </c>
      <c r="R564" s="148">
        <v>42474</v>
      </c>
      <c r="S564" s="149">
        <v>66</v>
      </c>
      <c r="T564" s="150">
        <v>16387.599999999999</v>
      </c>
      <c r="U564" s="151">
        <v>16387.599999999999</v>
      </c>
      <c r="V564" s="152">
        <v>0</v>
      </c>
      <c r="W564" t="s">
        <v>113</v>
      </c>
      <c r="Y564" t="s">
        <v>114</v>
      </c>
      <c r="Z564" t="s">
        <v>114</v>
      </c>
      <c r="AA564" t="s">
        <v>114</v>
      </c>
      <c r="AB564" t="s">
        <v>115</v>
      </c>
      <c r="AC564" t="s">
        <v>116</v>
      </c>
      <c r="AD564" t="s">
        <v>110</v>
      </c>
      <c r="AE564" t="s">
        <v>110</v>
      </c>
      <c r="AH564" s="153">
        <v>0</v>
      </c>
      <c r="AI564" s="154">
        <v>42474</v>
      </c>
      <c r="AJ564" s="155">
        <v>1102060</v>
      </c>
      <c r="AK564" s="156">
        <v>1102060.1000000001</v>
      </c>
      <c r="AL564" s="157">
        <v>42474</v>
      </c>
      <c r="AM564" s="158">
        <v>0</v>
      </c>
      <c r="AN564" t="s">
        <v>117</v>
      </c>
      <c r="AO564" s="159">
        <v>42474.531643518516</v>
      </c>
      <c r="AP564" t="s">
        <v>180</v>
      </c>
      <c r="AQ564" t="s">
        <v>119</v>
      </c>
      <c r="AR564" t="s">
        <v>119</v>
      </c>
      <c r="AT564" s="160">
        <v>42474</v>
      </c>
      <c r="AU564" s="161">
        <v>1</v>
      </c>
      <c r="AV564" s="162">
        <v>1</v>
      </c>
      <c r="AW564" t="s">
        <v>120</v>
      </c>
      <c r="AZ564" s="163">
        <v>42474</v>
      </c>
      <c r="BB564" t="s">
        <v>121</v>
      </c>
      <c r="BC564" t="s">
        <v>114</v>
      </c>
      <c r="BD564" t="s">
        <v>122</v>
      </c>
      <c r="BE564" t="s">
        <v>110</v>
      </c>
      <c r="BH564" t="s">
        <v>122</v>
      </c>
      <c r="BL564" t="s">
        <v>110</v>
      </c>
      <c r="BM564" s="165">
        <v>42474</v>
      </c>
      <c r="BO564" t="s">
        <v>110</v>
      </c>
      <c r="BP564" t="s">
        <v>123</v>
      </c>
      <c r="BS564" s="166">
        <v>42474.517766203702</v>
      </c>
      <c r="BU564" t="s">
        <v>110</v>
      </c>
      <c r="BV564" t="s">
        <v>180</v>
      </c>
      <c r="BW564" t="s">
        <v>110</v>
      </c>
      <c r="BZ564" t="s">
        <v>108</v>
      </c>
      <c r="CA564" t="s">
        <v>179</v>
      </c>
      <c r="CB564" s="167">
        <v>42474</v>
      </c>
      <c r="CC564" s="168">
        <v>0</v>
      </c>
      <c r="CD564" s="169">
        <v>59</v>
      </c>
      <c r="CE564" t="s">
        <v>111</v>
      </c>
      <c r="CH564" t="s">
        <v>144</v>
      </c>
      <c r="CI564" t="s">
        <v>125</v>
      </c>
      <c r="CL564" t="s">
        <v>126</v>
      </c>
      <c r="CM564" t="s">
        <v>137</v>
      </c>
      <c r="CO564" t="s">
        <v>128</v>
      </c>
      <c r="CU564" t="s">
        <v>119</v>
      </c>
      <c r="CV564" t="s">
        <v>108</v>
      </c>
      <c r="CW564" t="s">
        <v>141</v>
      </c>
      <c r="CX564" t="s">
        <v>142</v>
      </c>
      <c r="DD564" s="170">
        <v>1864.06</v>
      </c>
      <c r="DE564" t="s">
        <v>110</v>
      </c>
      <c r="DF564" s="171">
        <v>0</v>
      </c>
      <c r="DH564" s="172">
        <v>0</v>
      </c>
      <c r="DI564" t="s">
        <v>180</v>
      </c>
      <c r="DJ564" t="s">
        <v>116</v>
      </c>
      <c r="DK564" s="173">
        <v>42474</v>
      </c>
      <c r="DL564" t="s">
        <v>119</v>
      </c>
      <c r="DN564" s="174">
        <v>1864.06</v>
      </c>
      <c r="DO564" s="175">
        <v>1</v>
      </c>
      <c r="DP564" s="176">
        <v>1</v>
      </c>
      <c r="DQ564" s="177">
        <v>1102060</v>
      </c>
      <c r="DT564" s="178">
        <v>42474</v>
      </c>
      <c r="DV564" t="s">
        <v>120</v>
      </c>
      <c r="DW564" s="179">
        <v>42474</v>
      </c>
      <c r="DX564" t="s">
        <v>110</v>
      </c>
      <c r="DY564" s="180">
        <v>42474</v>
      </c>
      <c r="DZ564" t="s">
        <v>116</v>
      </c>
      <c r="EC564" t="s">
        <v>123</v>
      </c>
      <c r="ED564" s="181">
        <v>0</v>
      </c>
      <c r="EE564" s="182">
        <v>0</v>
      </c>
      <c r="EG564" t="s">
        <v>132</v>
      </c>
      <c r="EJ564" t="str">
        <f t="shared" si="17"/>
        <v>724000018000</v>
      </c>
    </row>
    <row r="565" spans="1:140" hidden="1" x14ac:dyDescent="0.25">
      <c r="A565" t="s">
        <v>108</v>
      </c>
      <c r="B565" t="s">
        <v>179</v>
      </c>
      <c r="C565" s="140">
        <v>42474</v>
      </c>
      <c r="D565" s="141">
        <v>0</v>
      </c>
      <c r="E565" t="s">
        <v>108</v>
      </c>
      <c r="F565" t="s">
        <v>110</v>
      </c>
      <c r="G565" s="142">
        <v>2016</v>
      </c>
      <c r="H565" s="143">
        <v>10</v>
      </c>
      <c r="I565" s="144">
        <v>42474</v>
      </c>
      <c r="J565" t="s">
        <v>111</v>
      </c>
      <c r="L565" t="s">
        <v>110</v>
      </c>
      <c r="M565" t="s">
        <v>110</v>
      </c>
      <c r="O565" s="146">
        <v>0</v>
      </c>
      <c r="P565" t="s">
        <v>112</v>
      </c>
      <c r="R565" s="148">
        <v>42474</v>
      </c>
      <c r="S565" s="149">
        <v>66</v>
      </c>
      <c r="T565" s="150">
        <v>16387.599999999999</v>
      </c>
      <c r="U565" s="151">
        <v>16387.599999999999</v>
      </c>
      <c r="V565" s="152">
        <v>0</v>
      </c>
      <c r="W565" t="s">
        <v>113</v>
      </c>
      <c r="Y565" t="s">
        <v>114</v>
      </c>
      <c r="Z565" t="s">
        <v>114</v>
      </c>
      <c r="AA565" t="s">
        <v>114</v>
      </c>
      <c r="AB565" t="s">
        <v>115</v>
      </c>
      <c r="AC565" t="s">
        <v>116</v>
      </c>
      <c r="AD565" t="s">
        <v>110</v>
      </c>
      <c r="AE565" t="s">
        <v>110</v>
      </c>
      <c r="AH565" s="153">
        <v>0</v>
      </c>
      <c r="AI565" s="154">
        <v>42474</v>
      </c>
      <c r="AJ565" s="155">
        <v>1102060</v>
      </c>
      <c r="AK565" s="156">
        <v>1102060.1000000001</v>
      </c>
      <c r="AL565" s="157">
        <v>42474</v>
      </c>
      <c r="AM565" s="158">
        <v>0</v>
      </c>
      <c r="AN565" t="s">
        <v>117</v>
      </c>
      <c r="AO565" s="159">
        <v>42474.531643518516</v>
      </c>
      <c r="AP565" t="s">
        <v>180</v>
      </c>
      <c r="AQ565" t="s">
        <v>119</v>
      </c>
      <c r="AR565" t="s">
        <v>119</v>
      </c>
      <c r="AT565" s="160">
        <v>42474</v>
      </c>
      <c r="AU565" s="161">
        <v>1</v>
      </c>
      <c r="AV565" s="162">
        <v>1</v>
      </c>
      <c r="AW565" t="s">
        <v>120</v>
      </c>
      <c r="AZ565" s="163">
        <v>42474</v>
      </c>
      <c r="BB565" t="s">
        <v>121</v>
      </c>
      <c r="BC565" t="s">
        <v>114</v>
      </c>
      <c r="BD565" t="s">
        <v>122</v>
      </c>
      <c r="BE565" t="s">
        <v>110</v>
      </c>
      <c r="BH565" t="s">
        <v>122</v>
      </c>
      <c r="BL565" t="s">
        <v>110</v>
      </c>
      <c r="BM565" s="165">
        <v>42474</v>
      </c>
      <c r="BO565" t="s">
        <v>110</v>
      </c>
      <c r="BP565" t="s">
        <v>123</v>
      </c>
      <c r="BS565" s="166">
        <v>42474.517766203702</v>
      </c>
      <c r="BU565" t="s">
        <v>110</v>
      </c>
      <c r="BV565" t="s">
        <v>180</v>
      </c>
      <c r="BW565" t="s">
        <v>110</v>
      </c>
      <c r="BZ565" t="s">
        <v>108</v>
      </c>
      <c r="CA565" t="s">
        <v>179</v>
      </c>
      <c r="CB565" s="167">
        <v>42474</v>
      </c>
      <c r="CC565" s="168">
        <v>0</v>
      </c>
      <c r="CD565" s="169">
        <v>56</v>
      </c>
      <c r="CE565" t="s">
        <v>111</v>
      </c>
      <c r="CH565" t="s">
        <v>143</v>
      </c>
      <c r="CI565" t="s">
        <v>125</v>
      </c>
      <c r="CL565" t="s">
        <v>126</v>
      </c>
      <c r="CM565" t="s">
        <v>134</v>
      </c>
      <c r="CO565" t="s">
        <v>128</v>
      </c>
      <c r="CU565" t="s">
        <v>119</v>
      </c>
      <c r="CV565" t="s">
        <v>108</v>
      </c>
      <c r="CW565" t="s">
        <v>135</v>
      </c>
      <c r="CX565" t="s">
        <v>136</v>
      </c>
      <c r="DD565" s="170">
        <v>18.739999999999998</v>
      </c>
      <c r="DE565" t="s">
        <v>110</v>
      </c>
      <c r="DF565" s="171">
        <v>0</v>
      </c>
      <c r="DH565" s="172">
        <v>0</v>
      </c>
      <c r="DI565" t="s">
        <v>180</v>
      </c>
      <c r="DJ565" t="s">
        <v>116</v>
      </c>
      <c r="DK565" s="173">
        <v>42474</v>
      </c>
      <c r="DL565" t="s">
        <v>119</v>
      </c>
      <c r="DN565" s="174">
        <v>18.739999999999998</v>
      </c>
      <c r="DO565" s="175">
        <v>1</v>
      </c>
      <c r="DP565" s="176">
        <v>1</v>
      </c>
      <c r="DQ565" s="177">
        <v>1102060</v>
      </c>
      <c r="DT565" s="178">
        <v>42474</v>
      </c>
      <c r="DV565" t="s">
        <v>120</v>
      </c>
      <c r="DW565" s="179">
        <v>42474</v>
      </c>
      <c r="DX565" t="s">
        <v>110</v>
      </c>
      <c r="DY565" s="180">
        <v>42474</v>
      </c>
      <c r="DZ565" t="s">
        <v>116</v>
      </c>
      <c r="EC565" t="s">
        <v>123</v>
      </c>
      <c r="ED565" s="181">
        <v>0</v>
      </c>
      <c r="EE565" s="182">
        <v>0</v>
      </c>
      <c r="EG565" t="s">
        <v>132</v>
      </c>
      <c r="EJ565" t="str">
        <f t="shared" si="17"/>
        <v>723100019800</v>
      </c>
    </row>
    <row r="566" spans="1:140" hidden="1" x14ac:dyDescent="0.25">
      <c r="A566" t="s">
        <v>108</v>
      </c>
      <c r="B566" t="s">
        <v>179</v>
      </c>
      <c r="C566" s="140">
        <v>42474</v>
      </c>
      <c r="D566" s="141">
        <v>0</v>
      </c>
      <c r="E566" t="s">
        <v>108</v>
      </c>
      <c r="F566" t="s">
        <v>110</v>
      </c>
      <c r="G566" s="142">
        <v>2016</v>
      </c>
      <c r="H566" s="143">
        <v>10</v>
      </c>
      <c r="I566" s="144">
        <v>42474</v>
      </c>
      <c r="J566" t="s">
        <v>111</v>
      </c>
      <c r="L566" t="s">
        <v>110</v>
      </c>
      <c r="M566" t="s">
        <v>110</v>
      </c>
      <c r="O566" s="146">
        <v>0</v>
      </c>
      <c r="P566" t="s">
        <v>112</v>
      </c>
      <c r="R566" s="148">
        <v>42474</v>
      </c>
      <c r="S566" s="149">
        <v>66</v>
      </c>
      <c r="T566" s="150">
        <v>16387.599999999999</v>
      </c>
      <c r="U566" s="151">
        <v>16387.599999999999</v>
      </c>
      <c r="V566" s="152">
        <v>0</v>
      </c>
      <c r="W566" t="s">
        <v>113</v>
      </c>
      <c r="Y566" t="s">
        <v>114</v>
      </c>
      <c r="Z566" t="s">
        <v>114</v>
      </c>
      <c r="AA566" t="s">
        <v>114</v>
      </c>
      <c r="AB566" t="s">
        <v>115</v>
      </c>
      <c r="AC566" t="s">
        <v>116</v>
      </c>
      <c r="AD566" t="s">
        <v>110</v>
      </c>
      <c r="AE566" t="s">
        <v>110</v>
      </c>
      <c r="AH566" s="153">
        <v>0</v>
      </c>
      <c r="AI566" s="154">
        <v>42474</v>
      </c>
      <c r="AJ566" s="155">
        <v>1102060</v>
      </c>
      <c r="AK566" s="156">
        <v>1102060.1000000001</v>
      </c>
      <c r="AL566" s="157">
        <v>42474</v>
      </c>
      <c r="AM566" s="158">
        <v>0</v>
      </c>
      <c r="AN566" t="s">
        <v>117</v>
      </c>
      <c r="AO566" s="159">
        <v>42474.531643518516</v>
      </c>
      <c r="AP566" t="s">
        <v>180</v>
      </c>
      <c r="AQ566" t="s">
        <v>119</v>
      </c>
      <c r="AR566" t="s">
        <v>119</v>
      </c>
      <c r="AT566" s="160">
        <v>42474</v>
      </c>
      <c r="AU566" s="161">
        <v>1</v>
      </c>
      <c r="AV566" s="162">
        <v>1</v>
      </c>
      <c r="AW566" t="s">
        <v>120</v>
      </c>
      <c r="AZ566" s="163">
        <v>42474</v>
      </c>
      <c r="BB566" t="s">
        <v>121</v>
      </c>
      <c r="BC566" t="s">
        <v>114</v>
      </c>
      <c r="BD566" t="s">
        <v>122</v>
      </c>
      <c r="BE566" t="s">
        <v>110</v>
      </c>
      <c r="BH566" t="s">
        <v>122</v>
      </c>
      <c r="BL566" t="s">
        <v>110</v>
      </c>
      <c r="BM566" s="165">
        <v>42474</v>
      </c>
      <c r="BO566" t="s">
        <v>110</v>
      </c>
      <c r="BP566" t="s">
        <v>123</v>
      </c>
      <c r="BS566" s="166">
        <v>42474.517766203702</v>
      </c>
      <c r="BU566" t="s">
        <v>110</v>
      </c>
      <c r="BV566" t="s">
        <v>180</v>
      </c>
      <c r="BW566" t="s">
        <v>110</v>
      </c>
      <c r="BZ566" t="s">
        <v>108</v>
      </c>
      <c r="CA566" t="s">
        <v>179</v>
      </c>
      <c r="CB566" s="167">
        <v>42474</v>
      </c>
      <c r="CC566" s="168">
        <v>0</v>
      </c>
      <c r="CD566" s="169">
        <v>57</v>
      </c>
      <c r="CE566" t="s">
        <v>111</v>
      </c>
      <c r="CH566" t="s">
        <v>143</v>
      </c>
      <c r="CI566" t="s">
        <v>125</v>
      </c>
      <c r="CL566" t="s">
        <v>126</v>
      </c>
      <c r="CM566" t="s">
        <v>137</v>
      </c>
      <c r="CO566" t="s">
        <v>128</v>
      </c>
      <c r="CU566" t="s">
        <v>119</v>
      </c>
      <c r="CV566" t="s">
        <v>108</v>
      </c>
      <c r="CW566" t="s">
        <v>141</v>
      </c>
      <c r="CX566" t="s">
        <v>142</v>
      </c>
      <c r="DD566" s="170">
        <v>124.48</v>
      </c>
      <c r="DE566" t="s">
        <v>110</v>
      </c>
      <c r="DF566" s="171">
        <v>0</v>
      </c>
      <c r="DH566" s="172">
        <v>0</v>
      </c>
      <c r="DI566" t="s">
        <v>180</v>
      </c>
      <c r="DJ566" t="s">
        <v>116</v>
      </c>
      <c r="DK566" s="173">
        <v>42474</v>
      </c>
      <c r="DL566" t="s">
        <v>119</v>
      </c>
      <c r="DN566" s="174">
        <v>124.48</v>
      </c>
      <c r="DO566" s="175">
        <v>1</v>
      </c>
      <c r="DP566" s="176">
        <v>1</v>
      </c>
      <c r="DQ566" s="177">
        <v>1102060</v>
      </c>
      <c r="DT566" s="178">
        <v>42474</v>
      </c>
      <c r="DV566" t="s">
        <v>120</v>
      </c>
      <c r="DW566" s="179">
        <v>42474</v>
      </c>
      <c r="DX566" t="s">
        <v>110</v>
      </c>
      <c r="DY566" s="180">
        <v>42474</v>
      </c>
      <c r="DZ566" t="s">
        <v>116</v>
      </c>
      <c r="EC566" t="s">
        <v>123</v>
      </c>
      <c r="ED566" s="181">
        <v>0</v>
      </c>
      <c r="EE566" s="182">
        <v>0</v>
      </c>
      <c r="EG566" t="s">
        <v>132</v>
      </c>
      <c r="EJ566" t="str">
        <f t="shared" si="17"/>
        <v>723100018000</v>
      </c>
    </row>
    <row r="567" spans="1:140" hidden="1" x14ac:dyDescent="0.25">
      <c r="A567" t="s">
        <v>108</v>
      </c>
      <c r="B567" t="s">
        <v>179</v>
      </c>
      <c r="C567" s="140">
        <v>42474</v>
      </c>
      <c r="D567" s="141">
        <v>0</v>
      </c>
      <c r="E567" t="s">
        <v>108</v>
      </c>
      <c r="F567" t="s">
        <v>110</v>
      </c>
      <c r="G567" s="142">
        <v>2016</v>
      </c>
      <c r="H567" s="143">
        <v>10</v>
      </c>
      <c r="I567" s="144">
        <v>42474</v>
      </c>
      <c r="J567" t="s">
        <v>111</v>
      </c>
      <c r="L567" t="s">
        <v>110</v>
      </c>
      <c r="M567" t="s">
        <v>110</v>
      </c>
      <c r="O567" s="146">
        <v>0</v>
      </c>
      <c r="P567" t="s">
        <v>112</v>
      </c>
      <c r="R567" s="148">
        <v>42474</v>
      </c>
      <c r="S567" s="149">
        <v>66</v>
      </c>
      <c r="T567" s="150">
        <v>16387.599999999999</v>
      </c>
      <c r="U567" s="151">
        <v>16387.599999999999</v>
      </c>
      <c r="V567" s="152">
        <v>0</v>
      </c>
      <c r="W567" t="s">
        <v>113</v>
      </c>
      <c r="Y567" t="s">
        <v>114</v>
      </c>
      <c r="Z567" t="s">
        <v>114</v>
      </c>
      <c r="AA567" t="s">
        <v>114</v>
      </c>
      <c r="AB567" t="s">
        <v>115</v>
      </c>
      <c r="AC567" t="s">
        <v>116</v>
      </c>
      <c r="AD567" t="s">
        <v>110</v>
      </c>
      <c r="AE567" t="s">
        <v>110</v>
      </c>
      <c r="AH567" s="153">
        <v>0</v>
      </c>
      <c r="AI567" s="154">
        <v>42474</v>
      </c>
      <c r="AJ567" s="155">
        <v>1102060</v>
      </c>
      <c r="AK567" s="156">
        <v>1102060.1000000001</v>
      </c>
      <c r="AL567" s="157">
        <v>42474</v>
      </c>
      <c r="AM567" s="158">
        <v>0</v>
      </c>
      <c r="AN567" t="s">
        <v>117</v>
      </c>
      <c r="AO567" s="159">
        <v>42474.531643518516</v>
      </c>
      <c r="AP567" t="s">
        <v>180</v>
      </c>
      <c r="AQ567" t="s">
        <v>119</v>
      </c>
      <c r="AR567" t="s">
        <v>119</v>
      </c>
      <c r="AT567" s="160">
        <v>42474</v>
      </c>
      <c r="AU567" s="161">
        <v>1</v>
      </c>
      <c r="AV567" s="162">
        <v>1</v>
      </c>
      <c r="AW567" t="s">
        <v>120</v>
      </c>
      <c r="AZ567" s="163">
        <v>42474</v>
      </c>
      <c r="BB567" t="s">
        <v>121</v>
      </c>
      <c r="BC567" t="s">
        <v>114</v>
      </c>
      <c r="BD567" t="s">
        <v>122</v>
      </c>
      <c r="BE567" t="s">
        <v>110</v>
      </c>
      <c r="BH567" t="s">
        <v>122</v>
      </c>
      <c r="BL567" t="s">
        <v>110</v>
      </c>
      <c r="BM567" s="165">
        <v>42474</v>
      </c>
      <c r="BO567" t="s">
        <v>110</v>
      </c>
      <c r="BP567" t="s">
        <v>123</v>
      </c>
      <c r="BS567" s="166">
        <v>42474.517766203702</v>
      </c>
      <c r="BU567" t="s">
        <v>110</v>
      </c>
      <c r="BV567" t="s">
        <v>180</v>
      </c>
      <c r="BW567" t="s">
        <v>110</v>
      </c>
      <c r="BZ567" t="s">
        <v>108</v>
      </c>
      <c r="CA567" t="s">
        <v>179</v>
      </c>
      <c r="CB567" s="167">
        <v>42474</v>
      </c>
      <c r="CC567" s="168">
        <v>0</v>
      </c>
      <c r="CD567" s="169">
        <v>58</v>
      </c>
      <c r="CE567" t="s">
        <v>111</v>
      </c>
      <c r="CH567" t="s">
        <v>143</v>
      </c>
      <c r="CI567" t="s">
        <v>125</v>
      </c>
      <c r="CL567" t="s">
        <v>126</v>
      </c>
      <c r="CM567" t="s">
        <v>127</v>
      </c>
      <c r="CO567" t="s">
        <v>128</v>
      </c>
      <c r="CU567" t="s">
        <v>119</v>
      </c>
      <c r="CV567" t="s">
        <v>108</v>
      </c>
      <c r="CW567" t="s">
        <v>129</v>
      </c>
      <c r="CX567" t="s">
        <v>130</v>
      </c>
      <c r="DD567" s="170">
        <v>24.34</v>
      </c>
      <c r="DE567" t="s">
        <v>110</v>
      </c>
      <c r="DF567" s="171">
        <v>0</v>
      </c>
      <c r="DH567" s="172">
        <v>0</v>
      </c>
      <c r="DI567" t="s">
        <v>180</v>
      </c>
      <c r="DJ567" t="s">
        <v>116</v>
      </c>
      <c r="DK567" s="173">
        <v>42474</v>
      </c>
      <c r="DL567" t="s">
        <v>119</v>
      </c>
      <c r="DN567" s="174">
        <v>24.34</v>
      </c>
      <c r="DO567" s="175">
        <v>1</v>
      </c>
      <c r="DP567" s="176">
        <v>1</v>
      </c>
      <c r="DQ567" s="177">
        <v>1102060</v>
      </c>
      <c r="DT567" s="178">
        <v>42474</v>
      </c>
      <c r="DV567" t="s">
        <v>120</v>
      </c>
      <c r="DW567" s="179">
        <v>42474</v>
      </c>
      <c r="DX567" t="s">
        <v>110</v>
      </c>
      <c r="DY567" s="180">
        <v>42474</v>
      </c>
      <c r="DZ567" t="s">
        <v>116</v>
      </c>
      <c r="EC567" t="s">
        <v>123</v>
      </c>
      <c r="ED567" s="181">
        <v>0</v>
      </c>
      <c r="EE567" s="182">
        <v>0</v>
      </c>
      <c r="EG567" t="s">
        <v>132</v>
      </c>
      <c r="EJ567" t="str">
        <f t="shared" si="17"/>
        <v>723100099000</v>
      </c>
    </row>
    <row r="568" spans="1:140" hidden="1" x14ac:dyDescent="0.25">
      <c r="A568" t="s">
        <v>108</v>
      </c>
      <c r="B568" t="s">
        <v>179</v>
      </c>
      <c r="C568" s="140">
        <v>42474</v>
      </c>
      <c r="D568" s="141">
        <v>0</v>
      </c>
      <c r="E568" t="s">
        <v>108</v>
      </c>
      <c r="F568" t="s">
        <v>110</v>
      </c>
      <c r="G568" s="142">
        <v>2016</v>
      </c>
      <c r="H568" s="143">
        <v>10</v>
      </c>
      <c r="I568" s="144">
        <v>42474</v>
      </c>
      <c r="J568" t="s">
        <v>111</v>
      </c>
      <c r="L568" t="s">
        <v>110</v>
      </c>
      <c r="M568" t="s">
        <v>110</v>
      </c>
      <c r="O568" s="146">
        <v>0</v>
      </c>
      <c r="P568" t="s">
        <v>112</v>
      </c>
      <c r="R568" s="148">
        <v>42474</v>
      </c>
      <c r="S568" s="149">
        <v>66</v>
      </c>
      <c r="T568" s="150">
        <v>16387.599999999999</v>
      </c>
      <c r="U568" s="151">
        <v>16387.599999999999</v>
      </c>
      <c r="V568" s="152">
        <v>0</v>
      </c>
      <c r="W568" t="s">
        <v>113</v>
      </c>
      <c r="Y568" t="s">
        <v>114</v>
      </c>
      <c r="Z568" t="s">
        <v>114</v>
      </c>
      <c r="AA568" t="s">
        <v>114</v>
      </c>
      <c r="AB568" t="s">
        <v>115</v>
      </c>
      <c r="AC568" t="s">
        <v>116</v>
      </c>
      <c r="AD568" t="s">
        <v>110</v>
      </c>
      <c r="AE568" t="s">
        <v>110</v>
      </c>
      <c r="AH568" s="153">
        <v>0</v>
      </c>
      <c r="AI568" s="154">
        <v>42474</v>
      </c>
      <c r="AJ568" s="155">
        <v>1102060</v>
      </c>
      <c r="AK568" s="156">
        <v>1102060.1000000001</v>
      </c>
      <c r="AL568" s="157">
        <v>42474</v>
      </c>
      <c r="AM568" s="158">
        <v>0</v>
      </c>
      <c r="AN568" t="s">
        <v>117</v>
      </c>
      <c r="AO568" s="159">
        <v>42474.531643518516</v>
      </c>
      <c r="AP568" t="s">
        <v>180</v>
      </c>
      <c r="AQ568" t="s">
        <v>119</v>
      </c>
      <c r="AR568" t="s">
        <v>119</v>
      </c>
      <c r="AT568" s="160">
        <v>42474</v>
      </c>
      <c r="AU568" s="161">
        <v>1</v>
      </c>
      <c r="AV568" s="162">
        <v>1</v>
      </c>
      <c r="AW568" t="s">
        <v>120</v>
      </c>
      <c r="AZ568" s="163">
        <v>42474</v>
      </c>
      <c r="BB568" t="s">
        <v>121</v>
      </c>
      <c r="BC568" t="s">
        <v>114</v>
      </c>
      <c r="BD568" t="s">
        <v>122</v>
      </c>
      <c r="BE568" t="s">
        <v>110</v>
      </c>
      <c r="BH568" t="s">
        <v>122</v>
      </c>
      <c r="BL568" t="s">
        <v>110</v>
      </c>
      <c r="BM568" s="165">
        <v>42474</v>
      </c>
      <c r="BO568" t="s">
        <v>110</v>
      </c>
      <c r="BP568" t="s">
        <v>123</v>
      </c>
      <c r="BS568" s="166">
        <v>42474.517766203702</v>
      </c>
      <c r="BU568" t="s">
        <v>110</v>
      </c>
      <c r="BV568" t="s">
        <v>180</v>
      </c>
      <c r="BW568" t="s">
        <v>110</v>
      </c>
      <c r="BZ568" t="s">
        <v>108</v>
      </c>
      <c r="CA568" t="s">
        <v>179</v>
      </c>
      <c r="CB568" s="167">
        <v>42474</v>
      </c>
      <c r="CC568" s="168">
        <v>0</v>
      </c>
      <c r="CD568" s="169">
        <v>60</v>
      </c>
      <c r="CE568" t="s">
        <v>111</v>
      </c>
      <c r="CH568" t="s">
        <v>144</v>
      </c>
      <c r="CI568" t="s">
        <v>125</v>
      </c>
      <c r="CL568" t="s">
        <v>126</v>
      </c>
      <c r="CM568" t="s">
        <v>127</v>
      </c>
      <c r="CO568" t="s">
        <v>128</v>
      </c>
      <c r="CU568" t="s">
        <v>119</v>
      </c>
      <c r="CV568" t="s">
        <v>108</v>
      </c>
      <c r="CW568" t="s">
        <v>129</v>
      </c>
      <c r="CX568" t="s">
        <v>130</v>
      </c>
      <c r="DD568" s="170">
        <v>137.54</v>
      </c>
      <c r="DE568" t="s">
        <v>110</v>
      </c>
      <c r="DF568" s="171">
        <v>0</v>
      </c>
      <c r="DH568" s="172">
        <v>0</v>
      </c>
      <c r="DI568" t="s">
        <v>180</v>
      </c>
      <c r="DJ568" t="s">
        <v>116</v>
      </c>
      <c r="DK568" s="173">
        <v>42474</v>
      </c>
      <c r="DL568" t="s">
        <v>119</v>
      </c>
      <c r="DN568" s="174">
        <v>137.54</v>
      </c>
      <c r="DO568" s="175">
        <v>1</v>
      </c>
      <c r="DP568" s="176">
        <v>1</v>
      </c>
      <c r="DQ568" s="177">
        <v>1102060</v>
      </c>
      <c r="DT568" s="178">
        <v>42474</v>
      </c>
      <c r="DV568" t="s">
        <v>120</v>
      </c>
      <c r="DW568" s="179">
        <v>42474</v>
      </c>
      <c r="DX568" t="s">
        <v>110</v>
      </c>
      <c r="DY568" s="180">
        <v>42474</v>
      </c>
      <c r="DZ568" t="s">
        <v>116</v>
      </c>
      <c r="EC568" t="s">
        <v>123</v>
      </c>
      <c r="ED568" s="181">
        <v>0</v>
      </c>
      <c r="EE568" s="182">
        <v>0</v>
      </c>
      <c r="EG568" t="s">
        <v>132</v>
      </c>
      <c r="EJ568" t="str">
        <f t="shared" si="17"/>
        <v>724000099000</v>
      </c>
    </row>
    <row r="569" spans="1:140" hidden="1" x14ac:dyDescent="0.25">
      <c r="A569" t="s">
        <v>108</v>
      </c>
      <c r="B569" t="s">
        <v>179</v>
      </c>
      <c r="C569" s="140">
        <v>42474</v>
      </c>
      <c r="D569" s="141">
        <v>0</v>
      </c>
      <c r="E569" t="s">
        <v>108</v>
      </c>
      <c r="F569" t="s">
        <v>110</v>
      </c>
      <c r="G569" s="142">
        <v>2016</v>
      </c>
      <c r="H569" s="143">
        <v>10</v>
      </c>
      <c r="I569" s="144">
        <v>42474</v>
      </c>
      <c r="J569" t="s">
        <v>111</v>
      </c>
      <c r="L569" t="s">
        <v>110</v>
      </c>
      <c r="M569" t="s">
        <v>110</v>
      </c>
      <c r="O569" s="146">
        <v>0</v>
      </c>
      <c r="P569" t="s">
        <v>112</v>
      </c>
      <c r="R569" s="148">
        <v>42474</v>
      </c>
      <c r="S569" s="149">
        <v>66</v>
      </c>
      <c r="T569" s="150">
        <v>16387.599999999999</v>
      </c>
      <c r="U569" s="151">
        <v>16387.599999999999</v>
      </c>
      <c r="V569" s="152">
        <v>0</v>
      </c>
      <c r="W569" t="s">
        <v>113</v>
      </c>
      <c r="Y569" t="s">
        <v>114</v>
      </c>
      <c r="Z569" t="s">
        <v>114</v>
      </c>
      <c r="AA569" t="s">
        <v>114</v>
      </c>
      <c r="AB569" t="s">
        <v>115</v>
      </c>
      <c r="AC569" t="s">
        <v>116</v>
      </c>
      <c r="AD569" t="s">
        <v>110</v>
      </c>
      <c r="AE569" t="s">
        <v>110</v>
      </c>
      <c r="AH569" s="153">
        <v>0</v>
      </c>
      <c r="AI569" s="154">
        <v>42474</v>
      </c>
      <c r="AJ569" s="155">
        <v>1102060</v>
      </c>
      <c r="AK569" s="156">
        <v>1102060.1000000001</v>
      </c>
      <c r="AL569" s="157">
        <v>42474</v>
      </c>
      <c r="AM569" s="158">
        <v>0</v>
      </c>
      <c r="AN569" t="s">
        <v>117</v>
      </c>
      <c r="AO569" s="159">
        <v>42474.531643518516</v>
      </c>
      <c r="AP569" t="s">
        <v>180</v>
      </c>
      <c r="AQ569" t="s">
        <v>119</v>
      </c>
      <c r="AR569" t="s">
        <v>119</v>
      </c>
      <c r="AT569" s="160">
        <v>42474</v>
      </c>
      <c r="AU569" s="161">
        <v>1</v>
      </c>
      <c r="AV569" s="162">
        <v>1</v>
      </c>
      <c r="AW569" t="s">
        <v>120</v>
      </c>
      <c r="AZ569" s="163">
        <v>42474</v>
      </c>
      <c r="BB569" t="s">
        <v>121</v>
      </c>
      <c r="BC569" t="s">
        <v>114</v>
      </c>
      <c r="BD569" t="s">
        <v>122</v>
      </c>
      <c r="BE569" t="s">
        <v>110</v>
      </c>
      <c r="BH569" t="s">
        <v>122</v>
      </c>
      <c r="BL569" t="s">
        <v>110</v>
      </c>
      <c r="BM569" s="165">
        <v>42474</v>
      </c>
      <c r="BO569" t="s">
        <v>110</v>
      </c>
      <c r="BP569" t="s">
        <v>123</v>
      </c>
      <c r="BS569" s="166">
        <v>42474.517766203702</v>
      </c>
      <c r="BU569" t="s">
        <v>110</v>
      </c>
      <c r="BV569" t="s">
        <v>180</v>
      </c>
      <c r="BW569" t="s">
        <v>110</v>
      </c>
      <c r="BZ569" t="s">
        <v>108</v>
      </c>
      <c r="CA569" t="s">
        <v>179</v>
      </c>
      <c r="CB569" s="167">
        <v>42474</v>
      </c>
      <c r="CC569" s="168">
        <v>0</v>
      </c>
      <c r="CD569" s="169">
        <v>61</v>
      </c>
      <c r="CE569" t="s">
        <v>111</v>
      </c>
      <c r="CH569" t="s">
        <v>145</v>
      </c>
      <c r="CI569" t="s">
        <v>125</v>
      </c>
      <c r="CL569" t="s">
        <v>126</v>
      </c>
      <c r="CM569" t="s">
        <v>134</v>
      </c>
      <c r="CO569" t="s">
        <v>128</v>
      </c>
      <c r="CU569" t="s">
        <v>119</v>
      </c>
      <c r="CV569" t="s">
        <v>108</v>
      </c>
      <c r="CW569" t="s">
        <v>135</v>
      </c>
      <c r="CX569" t="s">
        <v>136</v>
      </c>
      <c r="DD569" s="170">
        <v>1.03</v>
      </c>
      <c r="DE569" t="s">
        <v>110</v>
      </c>
      <c r="DF569" s="171">
        <v>0</v>
      </c>
      <c r="DH569" s="172">
        <v>0</v>
      </c>
      <c r="DI569" t="s">
        <v>180</v>
      </c>
      <c r="DJ569" t="s">
        <v>116</v>
      </c>
      <c r="DK569" s="173">
        <v>42474</v>
      </c>
      <c r="DL569" t="s">
        <v>119</v>
      </c>
      <c r="DN569" s="174">
        <v>1.03</v>
      </c>
      <c r="DO569" s="175">
        <v>1</v>
      </c>
      <c r="DP569" s="176">
        <v>1</v>
      </c>
      <c r="DQ569" s="177">
        <v>1102060</v>
      </c>
      <c r="DT569" s="178">
        <v>42474</v>
      </c>
      <c r="DV569" t="s">
        <v>120</v>
      </c>
      <c r="DW569" s="179">
        <v>42474</v>
      </c>
      <c r="DX569" t="s">
        <v>110</v>
      </c>
      <c r="DY569" s="180">
        <v>42474</v>
      </c>
      <c r="DZ569" t="s">
        <v>116</v>
      </c>
      <c r="EC569" t="s">
        <v>123</v>
      </c>
      <c r="ED569" s="181">
        <v>0</v>
      </c>
      <c r="EE569" s="182">
        <v>0</v>
      </c>
      <c r="EG569" t="s">
        <v>132</v>
      </c>
      <c r="EJ569" t="str">
        <f t="shared" si="17"/>
        <v>725000019800</v>
      </c>
    </row>
    <row r="570" spans="1:140" hidden="1" x14ac:dyDescent="0.25">
      <c r="A570" t="s">
        <v>108</v>
      </c>
      <c r="B570" t="s">
        <v>179</v>
      </c>
      <c r="C570" s="140">
        <v>42474</v>
      </c>
      <c r="D570" s="141">
        <v>0</v>
      </c>
      <c r="E570" t="s">
        <v>108</v>
      </c>
      <c r="F570" t="s">
        <v>110</v>
      </c>
      <c r="G570" s="142">
        <v>2016</v>
      </c>
      <c r="H570" s="143">
        <v>10</v>
      </c>
      <c r="I570" s="144">
        <v>42474</v>
      </c>
      <c r="J570" t="s">
        <v>111</v>
      </c>
      <c r="L570" t="s">
        <v>110</v>
      </c>
      <c r="M570" t="s">
        <v>110</v>
      </c>
      <c r="O570" s="146">
        <v>0</v>
      </c>
      <c r="P570" t="s">
        <v>112</v>
      </c>
      <c r="R570" s="148">
        <v>42474</v>
      </c>
      <c r="S570" s="149">
        <v>66</v>
      </c>
      <c r="T570" s="150">
        <v>16387.599999999999</v>
      </c>
      <c r="U570" s="151">
        <v>16387.599999999999</v>
      </c>
      <c r="V570" s="152">
        <v>0</v>
      </c>
      <c r="W570" t="s">
        <v>113</v>
      </c>
      <c r="Y570" t="s">
        <v>114</v>
      </c>
      <c r="Z570" t="s">
        <v>114</v>
      </c>
      <c r="AA570" t="s">
        <v>114</v>
      </c>
      <c r="AB570" t="s">
        <v>115</v>
      </c>
      <c r="AC570" t="s">
        <v>116</v>
      </c>
      <c r="AD570" t="s">
        <v>110</v>
      </c>
      <c r="AE570" t="s">
        <v>110</v>
      </c>
      <c r="AH570" s="153">
        <v>0</v>
      </c>
      <c r="AI570" s="154">
        <v>42474</v>
      </c>
      <c r="AJ570" s="155">
        <v>1102060</v>
      </c>
      <c r="AK570" s="156">
        <v>1102060.1000000001</v>
      </c>
      <c r="AL570" s="157">
        <v>42474</v>
      </c>
      <c r="AM570" s="158">
        <v>0</v>
      </c>
      <c r="AN570" t="s">
        <v>117</v>
      </c>
      <c r="AO570" s="159">
        <v>42474.531643518516</v>
      </c>
      <c r="AP570" t="s">
        <v>180</v>
      </c>
      <c r="AQ570" t="s">
        <v>119</v>
      </c>
      <c r="AR570" t="s">
        <v>119</v>
      </c>
      <c r="AT570" s="160">
        <v>42474</v>
      </c>
      <c r="AU570" s="161">
        <v>1</v>
      </c>
      <c r="AV570" s="162">
        <v>1</v>
      </c>
      <c r="AW570" t="s">
        <v>120</v>
      </c>
      <c r="AZ570" s="163">
        <v>42474</v>
      </c>
      <c r="BB570" t="s">
        <v>121</v>
      </c>
      <c r="BC570" t="s">
        <v>114</v>
      </c>
      <c r="BD570" t="s">
        <v>122</v>
      </c>
      <c r="BE570" t="s">
        <v>110</v>
      </c>
      <c r="BH570" t="s">
        <v>122</v>
      </c>
      <c r="BL570" t="s">
        <v>110</v>
      </c>
      <c r="BM570" s="165">
        <v>42474</v>
      </c>
      <c r="BO570" t="s">
        <v>110</v>
      </c>
      <c r="BP570" t="s">
        <v>123</v>
      </c>
      <c r="BS570" s="166">
        <v>42474.517766203702</v>
      </c>
      <c r="BU570" t="s">
        <v>110</v>
      </c>
      <c r="BV570" t="s">
        <v>180</v>
      </c>
      <c r="BW570" t="s">
        <v>110</v>
      </c>
      <c r="BZ570" t="s">
        <v>108</v>
      </c>
      <c r="CA570" t="s">
        <v>179</v>
      </c>
      <c r="CB570" s="167">
        <v>42474</v>
      </c>
      <c r="CC570" s="168">
        <v>0</v>
      </c>
      <c r="CD570" s="169">
        <v>62</v>
      </c>
      <c r="CE570" t="s">
        <v>111</v>
      </c>
      <c r="CH570" t="s">
        <v>145</v>
      </c>
      <c r="CI570" t="s">
        <v>125</v>
      </c>
      <c r="CL570" t="s">
        <v>126</v>
      </c>
      <c r="CM570" t="s">
        <v>137</v>
      </c>
      <c r="CO570" t="s">
        <v>128</v>
      </c>
      <c r="CU570" t="s">
        <v>119</v>
      </c>
      <c r="CV570" t="s">
        <v>108</v>
      </c>
      <c r="CW570" t="s">
        <v>141</v>
      </c>
      <c r="CX570" t="s">
        <v>142</v>
      </c>
      <c r="DD570" s="170">
        <v>2.77</v>
      </c>
      <c r="DE570" t="s">
        <v>110</v>
      </c>
      <c r="DF570" s="171">
        <v>0</v>
      </c>
      <c r="DH570" s="172">
        <v>0</v>
      </c>
      <c r="DI570" t="s">
        <v>180</v>
      </c>
      <c r="DJ570" t="s">
        <v>116</v>
      </c>
      <c r="DK570" s="173">
        <v>42474</v>
      </c>
      <c r="DL570" t="s">
        <v>119</v>
      </c>
      <c r="DN570" s="174">
        <v>2.77</v>
      </c>
      <c r="DO570" s="175">
        <v>1</v>
      </c>
      <c r="DP570" s="176">
        <v>1</v>
      </c>
      <c r="DQ570" s="177">
        <v>1102060</v>
      </c>
      <c r="DT570" s="178">
        <v>42474</v>
      </c>
      <c r="DV570" t="s">
        <v>120</v>
      </c>
      <c r="DW570" s="179">
        <v>42474</v>
      </c>
      <c r="DX570" t="s">
        <v>110</v>
      </c>
      <c r="DY570" s="180">
        <v>42474</v>
      </c>
      <c r="DZ570" t="s">
        <v>116</v>
      </c>
      <c r="EC570" t="s">
        <v>123</v>
      </c>
      <c r="ED570" s="181">
        <v>0</v>
      </c>
      <c r="EE570" s="182">
        <v>0</v>
      </c>
      <c r="EG570" t="s">
        <v>132</v>
      </c>
      <c r="EJ570" t="str">
        <f t="shared" si="17"/>
        <v>725000018000</v>
      </c>
    </row>
    <row r="571" spans="1:140" hidden="1" x14ac:dyDescent="0.25">
      <c r="A571" t="s">
        <v>108</v>
      </c>
      <c r="B571" t="s">
        <v>179</v>
      </c>
      <c r="C571" s="140">
        <v>42474</v>
      </c>
      <c r="D571" s="141">
        <v>0</v>
      </c>
      <c r="E571" t="s">
        <v>108</v>
      </c>
      <c r="F571" t="s">
        <v>110</v>
      </c>
      <c r="G571" s="142">
        <v>2016</v>
      </c>
      <c r="H571" s="143">
        <v>10</v>
      </c>
      <c r="I571" s="144">
        <v>42474</v>
      </c>
      <c r="J571" t="s">
        <v>111</v>
      </c>
      <c r="L571" t="s">
        <v>110</v>
      </c>
      <c r="M571" t="s">
        <v>110</v>
      </c>
      <c r="O571" s="146">
        <v>0</v>
      </c>
      <c r="P571" t="s">
        <v>112</v>
      </c>
      <c r="R571" s="148">
        <v>42474</v>
      </c>
      <c r="S571" s="149">
        <v>66</v>
      </c>
      <c r="T571" s="150">
        <v>16387.599999999999</v>
      </c>
      <c r="U571" s="151">
        <v>16387.599999999999</v>
      </c>
      <c r="V571" s="152">
        <v>0</v>
      </c>
      <c r="W571" t="s">
        <v>113</v>
      </c>
      <c r="Y571" t="s">
        <v>114</v>
      </c>
      <c r="Z571" t="s">
        <v>114</v>
      </c>
      <c r="AA571" t="s">
        <v>114</v>
      </c>
      <c r="AB571" t="s">
        <v>115</v>
      </c>
      <c r="AC571" t="s">
        <v>116</v>
      </c>
      <c r="AD571" t="s">
        <v>110</v>
      </c>
      <c r="AE571" t="s">
        <v>110</v>
      </c>
      <c r="AH571" s="153">
        <v>0</v>
      </c>
      <c r="AI571" s="154">
        <v>42474</v>
      </c>
      <c r="AJ571" s="155">
        <v>1102060</v>
      </c>
      <c r="AK571" s="156">
        <v>1102060.1000000001</v>
      </c>
      <c r="AL571" s="157">
        <v>42474</v>
      </c>
      <c r="AM571" s="158">
        <v>0</v>
      </c>
      <c r="AN571" t="s">
        <v>117</v>
      </c>
      <c r="AO571" s="159">
        <v>42474.531643518516</v>
      </c>
      <c r="AP571" t="s">
        <v>180</v>
      </c>
      <c r="AQ571" t="s">
        <v>119</v>
      </c>
      <c r="AR571" t="s">
        <v>119</v>
      </c>
      <c r="AT571" s="160">
        <v>42474</v>
      </c>
      <c r="AU571" s="161">
        <v>1</v>
      </c>
      <c r="AV571" s="162">
        <v>1</v>
      </c>
      <c r="AW571" t="s">
        <v>120</v>
      </c>
      <c r="AZ571" s="163">
        <v>42474</v>
      </c>
      <c r="BB571" t="s">
        <v>121</v>
      </c>
      <c r="BC571" t="s">
        <v>114</v>
      </c>
      <c r="BD571" t="s">
        <v>122</v>
      </c>
      <c r="BE571" t="s">
        <v>110</v>
      </c>
      <c r="BH571" t="s">
        <v>122</v>
      </c>
      <c r="BL571" t="s">
        <v>110</v>
      </c>
      <c r="BM571" s="165">
        <v>42474</v>
      </c>
      <c r="BO571" t="s">
        <v>110</v>
      </c>
      <c r="BP571" t="s">
        <v>123</v>
      </c>
      <c r="BS571" s="166">
        <v>42474.517766203702</v>
      </c>
      <c r="BU571" t="s">
        <v>110</v>
      </c>
      <c r="BV571" t="s">
        <v>180</v>
      </c>
      <c r="BW571" t="s">
        <v>110</v>
      </c>
      <c r="BZ571" t="s">
        <v>108</v>
      </c>
      <c r="CA571" t="s">
        <v>179</v>
      </c>
      <c r="CB571" s="167">
        <v>42474</v>
      </c>
      <c r="CC571" s="168">
        <v>0</v>
      </c>
      <c r="CD571" s="169">
        <v>63</v>
      </c>
      <c r="CE571" t="s">
        <v>111</v>
      </c>
      <c r="CH571" t="s">
        <v>145</v>
      </c>
      <c r="CI571" t="s">
        <v>125</v>
      </c>
      <c r="CL571" t="s">
        <v>126</v>
      </c>
      <c r="CM571" t="s">
        <v>127</v>
      </c>
      <c r="CO571" t="s">
        <v>128</v>
      </c>
      <c r="CU571" t="s">
        <v>119</v>
      </c>
      <c r="CV571" t="s">
        <v>108</v>
      </c>
      <c r="CW571" t="s">
        <v>129</v>
      </c>
      <c r="CX571" t="s">
        <v>130</v>
      </c>
      <c r="DD571" s="170">
        <v>1.03</v>
      </c>
      <c r="DE571" t="s">
        <v>110</v>
      </c>
      <c r="DF571" s="171">
        <v>0</v>
      </c>
      <c r="DH571" s="172">
        <v>0</v>
      </c>
      <c r="DI571" t="s">
        <v>180</v>
      </c>
      <c r="DJ571" t="s">
        <v>116</v>
      </c>
      <c r="DK571" s="173">
        <v>42474</v>
      </c>
      <c r="DL571" t="s">
        <v>119</v>
      </c>
      <c r="DN571" s="174">
        <v>1.03</v>
      </c>
      <c r="DO571" s="175">
        <v>1</v>
      </c>
      <c r="DP571" s="176">
        <v>1</v>
      </c>
      <c r="DQ571" s="177">
        <v>1102060</v>
      </c>
      <c r="DT571" s="178">
        <v>42474</v>
      </c>
      <c r="DV571" t="s">
        <v>120</v>
      </c>
      <c r="DW571" s="179">
        <v>42474</v>
      </c>
      <c r="DX571" t="s">
        <v>110</v>
      </c>
      <c r="DY571" s="180">
        <v>42474</v>
      </c>
      <c r="DZ571" t="s">
        <v>116</v>
      </c>
      <c r="EC571" t="s">
        <v>123</v>
      </c>
      <c r="ED571" s="181">
        <v>0</v>
      </c>
      <c r="EE571" s="182">
        <v>0</v>
      </c>
      <c r="EG571" t="s">
        <v>132</v>
      </c>
      <c r="EJ571" t="str">
        <f t="shared" si="17"/>
        <v>725000099000</v>
      </c>
    </row>
    <row r="572" spans="1:140" hidden="1" x14ac:dyDescent="0.25">
      <c r="A572" t="s">
        <v>108</v>
      </c>
      <c r="B572" t="s">
        <v>179</v>
      </c>
      <c r="C572" s="140">
        <v>42474</v>
      </c>
      <c r="D572" s="141">
        <v>0</v>
      </c>
      <c r="E572" t="s">
        <v>108</v>
      </c>
      <c r="F572" t="s">
        <v>110</v>
      </c>
      <c r="G572" s="142">
        <v>2016</v>
      </c>
      <c r="H572" s="143">
        <v>10</v>
      </c>
      <c r="I572" s="144">
        <v>42474</v>
      </c>
      <c r="J572" t="s">
        <v>111</v>
      </c>
      <c r="L572" t="s">
        <v>110</v>
      </c>
      <c r="M572" t="s">
        <v>110</v>
      </c>
      <c r="O572" s="146">
        <v>0</v>
      </c>
      <c r="P572" t="s">
        <v>112</v>
      </c>
      <c r="R572" s="148">
        <v>42474</v>
      </c>
      <c r="S572" s="149">
        <v>66</v>
      </c>
      <c r="T572" s="150">
        <v>16387.599999999999</v>
      </c>
      <c r="U572" s="151">
        <v>16387.599999999999</v>
      </c>
      <c r="V572" s="152">
        <v>0</v>
      </c>
      <c r="W572" t="s">
        <v>113</v>
      </c>
      <c r="Y572" t="s">
        <v>114</v>
      </c>
      <c r="Z572" t="s">
        <v>114</v>
      </c>
      <c r="AA572" t="s">
        <v>114</v>
      </c>
      <c r="AB572" t="s">
        <v>115</v>
      </c>
      <c r="AC572" t="s">
        <v>116</v>
      </c>
      <c r="AD572" t="s">
        <v>110</v>
      </c>
      <c r="AE572" t="s">
        <v>110</v>
      </c>
      <c r="AH572" s="153">
        <v>0</v>
      </c>
      <c r="AI572" s="154">
        <v>42474</v>
      </c>
      <c r="AJ572" s="155">
        <v>1102060</v>
      </c>
      <c r="AK572" s="156">
        <v>1102060.1000000001</v>
      </c>
      <c r="AL572" s="157">
        <v>42474</v>
      </c>
      <c r="AM572" s="158">
        <v>0</v>
      </c>
      <c r="AN572" t="s">
        <v>117</v>
      </c>
      <c r="AO572" s="159">
        <v>42474.531643518516</v>
      </c>
      <c r="AP572" t="s">
        <v>180</v>
      </c>
      <c r="AQ572" t="s">
        <v>119</v>
      </c>
      <c r="AR572" t="s">
        <v>119</v>
      </c>
      <c r="AT572" s="160">
        <v>42474</v>
      </c>
      <c r="AU572" s="161">
        <v>1</v>
      </c>
      <c r="AV572" s="162">
        <v>1</v>
      </c>
      <c r="AW572" t="s">
        <v>120</v>
      </c>
      <c r="AZ572" s="163">
        <v>42474</v>
      </c>
      <c r="BB572" t="s">
        <v>121</v>
      </c>
      <c r="BC572" t="s">
        <v>114</v>
      </c>
      <c r="BD572" t="s">
        <v>122</v>
      </c>
      <c r="BE572" t="s">
        <v>110</v>
      </c>
      <c r="BH572" t="s">
        <v>122</v>
      </c>
      <c r="BL572" t="s">
        <v>110</v>
      </c>
      <c r="BM572" s="165">
        <v>42474</v>
      </c>
      <c r="BO572" t="s">
        <v>110</v>
      </c>
      <c r="BP572" t="s">
        <v>123</v>
      </c>
      <c r="BS572" s="166">
        <v>42474.517766203702</v>
      </c>
      <c r="BU572" t="s">
        <v>110</v>
      </c>
      <c r="BV572" t="s">
        <v>180</v>
      </c>
      <c r="BW572" t="s">
        <v>110</v>
      </c>
      <c r="BZ572" t="s">
        <v>108</v>
      </c>
      <c r="CA572" t="s">
        <v>179</v>
      </c>
      <c r="CB572" s="167">
        <v>42474</v>
      </c>
      <c r="CC572" s="168">
        <v>0</v>
      </c>
      <c r="CD572" s="169">
        <v>64</v>
      </c>
      <c r="CE572" t="s">
        <v>111</v>
      </c>
      <c r="CH572" t="s">
        <v>146</v>
      </c>
      <c r="CI572" t="s">
        <v>125</v>
      </c>
      <c r="CL572" t="s">
        <v>126</v>
      </c>
      <c r="CM572" t="s">
        <v>134</v>
      </c>
      <c r="CO572" t="s">
        <v>128</v>
      </c>
      <c r="CU572" t="s">
        <v>119</v>
      </c>
      <c r="CV572" t="s">
        <v>108</v>
      </c>
      <c r="CW572" t="s">
        <v>135</v>
      </c>
      <c r="CX572" t="s">
        <v>136</v>
      </c>
      <c r="DD572" s="170">
        <v>103.93</v>
      </c>
      <c r="DE572" t="s">
        <v>110</v>
      </c>
      <c r="DF572" s="171">
        <v>0</v>
      </c>
      <c r="DH572" s="172">
        <v>0</v>
      </c>
      <c r="DI572" t="s">
        <v>180</v>
      </c>
      <c r="DJ572" t="s">
        <v>116</v>
      </c>
      <c r="DK572" s="173">
        <v>42474</v>
      </c>
      <c r="DL572" t="s">
        <v>119</v>
      </c>
      <c r="DN572" s="174">
        <v>103.93</v>
      </c>
      <c r="DO572" s="175">
        <v>1</v>
      </c>
      <c r="DP572" s="176">
        <v>1</v>
      </c>
      <c r="DQ572" s="177">
        <v>1102060</v>
      </c>
      <c r="DT572" s="178">
        <v>42474</v>
      </c>
      <c r="DV572" t="s">
        <v>120</v>
      </c>
      <c r="DW572" s="179">
        <v>42474</v>
      </c>
      <c r="DX572" t="s">
        <v>110</v>
      </c>
      <c r="DY572" s="180">
        <v>42474</v>
      </c>
      <c r="DZ572" t="s">
        <v>116</v>
      </c>
      <c r="EC572" t="s">
        <v>123</v>
      </c>
      <c r="ED572" s="181">
        <v>0</v>
      </c>
      <c r="EE572" s="182">
        <v>0</v>
      </c>
      <c r="EG572" t="s">
        <v>132</v>
      </c>
      <c r="EJ572" t="str">
        <f t="shared" si="17"/>
        <v>726900019800</v>
      </c>
    </row>
    <row r="573" spans="1:140" hidden="1" x14ac:dyDescent="0.25">
      <c r="A573" t="s">
        <v>108</v>
      </c>
      <c r="B573" t="s">
        <v>179</v>
      </c>
      <c r="C573" s="140">
        <v>42474</v>
      </c>
      <c r="D573" s="141">
        <v>0</v>
      </c>
      <c r="E573" t="s">
        <v>108</v>
      </c>
      <c r="F573" t="s">
        <v>110</v>
      </c>
      <c r="G573" s="142">
        <v>2016</v>
      </c>
      <c r="H573" s="143">
        <v>10</v>
      </c>
      <c r="I573" s="144">
        <v>42474</v>
      </c>
      <c r="J573" t="s">
        <v>111</v>
      </c>
      <c r="L573" t="s">
        <v>110</v>
      </c>
      <c r="M573" t="s">
        <v>110</v>
      </c>
      <c r="O573" s="146">
        <v>0</v>
      </c>
      <c r="P573" t="s">
        <v>112</v>
      </c>
      <c r="R573" s="148">
        <v>42474</v>
      </c>
      <c r="S573" s="149">
        <v>66</v>
      </c>
      <c r="T573" s="150">
        <v>16387.599999999999</v>
      </c>
      <c r="U573" s="151">
        <v>16387.599999999999</v>
      </c>
      <c r="V573" s="152">
        <v>0</v>
      </c>
      <c r="W573" t="s">
        <v>113</v>
      </c>
      <c r="Y573" t="s">
        <v>114</v>
      </c>
      <c r="Z573" t="s">
        <v>114</v>
      </c>
      <c r="AA573" t="s">
        <v>114</v>
      </c>
      <c r="AB573" t="s">
        <v>115</v>
      </c>
      <c r="AC573" t="s">
        <v>116</v>
      </c>
      <c r="AD573" t="s">
        <v>110</v>
      </c>
      <c r="AE573" t="s">
        <v>110</v>
      </c>
      <c r="AH573" s="153">
        <v>0</v>
      </c>
      <c r="AI573" s="154">
        <v>42474</v>
      </c>
      <c r="AJ573" s="155">
        <v>1102060</v>
      </c>
      <c r="AK573" s="156">
        <v>1102060.1000000001</v>
      </c>
      <c r="AL573" s="157">
        <v>42474</v>
      </c>
      <c r="AM573" s="158">
        <v>0</v>
      </c>
      <c r="AN573" t="s">
        <v>117</v>
      </c>
      <c r="AO573" s="159">
        <v>42474.531643518516</v>
      </c>
      <c r="AP573" t="s">
        <v>180</v>
      </c>
      <c r="AQ573" t="s">
        <v>119</v>
      </c>
      <c r="AR573" t="s">
        <v>119</v>
      </c>
      <c r="AT573" s="160">
        <v>42474</v>
      </c>
      <c r="AU573" s="161">
        <v>1</v>
      </c>
      <c r="AV573" s="162">
        <v>1</v>
      </c>
      <c r="AW573" t="s">
        <v>120</v>
      </c>
      <c r="AZ573" s="163">
        <v>42474</v>
      </c>
      <c r="BB573" t="s">
        <v>121</v>
      </c>
      <c r="BC573" t="s">
        <v>114</v>
      </c>
      <c r="BD573" t="s">
        <v>122</v>
      </c>
      <c r="BE573" t="s">
        <v>110</v>
      </c>
      <c r="BH573" t="s">
        <v>122</v>
      </c>
      <c r="BL573" t="s">
        <v>110</v>
      </c>
      <c r="BM573" s="165">
        <v>42474</v>
      </c>
      <c r="BO573" t="s">
        <v>110</v>
      </c>
      <c r="BP573" t="s">
        <v>123</v>
      </c>
      <c r="BS573" s="166">
        <v>42474.517766203702</v>
      </c>
      <c r="BU573" t="s">
        <v>110</v>
      </c>
      <c r="BV573" t="s">
        <v>180</v>
      </c>
      <c r="BW573" t="s">
        <v>110</v>
      </c>
      <c r="BZ573" t="s">
        <v>108</v>
      </c>
      <c r="CA573" t="s">
        <v>179</v>
      </c>
      <c r="CB573" s="167">
        <v>42474</v>
      </c>
      <c r="CC573" s="168">
        <v>0</v>
      </c>
      <c r="CD573" s="169">
        <v>65</v>
      </c>
      <c r="CE573" t="s">
        <v>111</v>
      </c>
      <c r="CH573" t="s">
        <v>146</v>
      </c>
      <c r="CI573" t="s">
        <v>125</v>
      </c>
      <c r="CL573" t="s">
        <v>126</v>
      </c>
      <c r="CM573" t="s">
        <v>137</v>
      </c>
      <c r="CO573" t="s">
        <v>128</v>
      </c>
      <c r="CU573" t="s">
        <v>119</v>
      </c>
      <c r="CV573" t="s">
        <v>108</v>
      </c>
      <c r="CW573" t="s">
        <v>141</v>
      </c>
      <c r="CX573" t="s">
        <v>142</v>
      </c>
      <c r="DD573" s="170">
        <v>732.93</v>
      </c>
      <c r="DE573" t="s">
        <v>110</v>
      </c>
      <c r="DF573" s="171">
        <v>0</v>
      </c>
      <c r="DH573" s="172">
        <v>0</v>
      </c>
      <c r="DI573" t="s">
        <v>180</v>
      </c>
      <c r="DJ573" t="s">
        <v>116</v>
      </c>
      <c r="DK573" s="173">
        <v>42474</v>
      </c>
      <c r="DL573" t="s">
        <v>119</v>
      </c>
      <c r="DN573" s="174">
        <v>732.93</v>
      </c>
      <c r="DO573" s="175">
        <v>1</v>
      </c>
      <c r="DP573" s="176">
        <v>1</v>
      </c>
      <c r="DQ573" s="177">
        <v>1102060</v>
      </c>
      <c r="DT573" s="178">
        <v>42474</v>
      </c>
      <c r="DV573" t="s">
        <v>120</v>
      </c>
      <c r="DW573" s="179">
        <v>42474</v>
      </c>
      <c r="DX573" t="s">
        <v>110</v>
      </c>
      <c r="DY573" s="180">
        <v>42474</v>
      </c>
      <c r="DZ573" t="s">
        <v>116</v>
      </c>
      <c r="EC573" t="s">
        <v>123</v>
      </c>
      <c r="ED573" s="181">
        <v>0</v>
      </c>
      <c r="EE573" s="182">
        <v>0</v>
      </c>
      <c r="EG573" t="s">
        <v>132</v>
      </c>
      <c r="EJ573" t="str">
        <f t="shared" si="17"/>
        <v>726900018000</v>
      </c>
    </row>
    <row r="574" spans="1:140" hidden="1" x14ac:dyDescent="0.25">
      <c r="A574" t="s">
        <v>108</v>
      </c>
      <c r="B574" t="s">
        <v>179</v>
      </c>
      <c r="C574" s="140">
        <v>42474</v>
      </c>
      <c r="D574" s="141">
        <v>0</v>
      </c>
      <c r="E574" t="s">
        <v>108</v>
      </c>
      <c r="F574" t="s">
        <v>110</v>
      </c>
      <c r="G574" s="142">
        <v>2016</v>
      </c>
      <c r="H574" s="143">
        <v>10</v>
      </c>
      <c r="I574" s="144">
        <v>42474</v>
      </c>
      <c r="J574" t="s">
        <v>111</v>
      </c>
      <c r="L574" t="s">
        <v>110</v>
      </c>
      <c r="M574" t="s">
        <v>110</v>
      </c>
      <c r="O574" s="146">
        <v>0</v>
      </c>
      <c r="P574" t="s">
        <v>112</v>
      </c>
      <c r="R574" s="148">
        <v>42474</v>
      </c>
      <c r="S574" s="149">
        <v>66</v>
      </c>
      <c r="T574" s="150">
        <v>16387.599999999999</v>
      </c>
      <c r="U574" s="151">
        <v>16387.599999999999</v>
      </c>
      <c r="V574" s="152">
        <v>0</v>
      </c>
      <c r="W574" t="s">
        <v>113</v>
      </c>
      <c r="Y574" t="s">
        <v>114</v>
      </c>
      <c r="Z574" t="s">
        <v>114</v>
      </c>
      <c r="AA574" t="s">
        <v>114</v>
      </c>
      <c r="AB574" t="s">
        <v>115</v>
      </c>
      <c r="AC574" t="s">
        <v>116</v>
      </c>
      <c r="AD574" t="s">
        <v>110</v>
      </c>
      <c r="AE574" t="s">
        <v>110</v>
      </c>
      <c r="AH574" s="153">
        <v>0</v>
      </c>
      <c r="AI574" s="154">
        <v>42474</v>
      </c>
      <c r="AJ574" s="155">
        <v>1102060</v>
      </c>
      <c r="AK574" s="156">
        <v>1102060.1000000001</v>
      </c>
      <c r="AL574" s="157">
        <v>42474</v>
      </c>
      <c r="AM574" s="158">
        <v>0</v>
      </c>
      <c r="AN574" t="s">
        <v>117</v>
      </c>
      <c r="AO574" s="159">
        <v>42474.531643518516</v>
      </c>
      <c r="AP574" t="s">
        <v>180</v>
      </c>
      <c r="AQ574" t="s">
        <v>119</v>
      </c>
      <c r="AR574" t="s">
        <v>119</v>
      </c>
      <c r="AT574" s="160">
        <v>42474</v>
      </c>
      <c r="AU574" s="161">
        <v>1</v>
      </c>
      <c r="AV574" s="162">
        <v>1</v>
      </c>
      <c r="AW574" t="s">
        <v>120</v>
      </c>
      <c r="AZ574" s="163">
        <v>42474</v>
      </c>
      <c r="BB574" t="s">
        <v>121</v>
      </c>
      <c r="BC574" t="s">
        <v>114</v>
      </c>
      <c r="BD574" t="s">
        <v>122</v>
      </c>
      <c r="BE574" t="s">
        <v>110</v>
      </c>
      <c r="BH574" t="s">
        <v>122</v>
      </c>
      <c r="BL574" t="s">
        <v>110</v>
      </c>
      <c r="BM574" s="165">
        <v>42474</v>
      </c>
      <c r="BO574" t="s">
        <v>110</v>
      </c>
      <c r="BP574" t="s">
        <v>123</v>
      </c>
      <c r="BS574" s="166">
        <v>42474.517766203702</v>
      </c>
      <c r="BU574" t="s">
        <v>110</v>
      </c>
      <c r="BV574" t="s">
        <v>180</v>
      </c>
      <c r="BW574" t="s">
        <v>110</v>
      </c>
      <c r="BZ574" t="s">
        <v>108</v>
      </c>
      <c r="CA574" t="s">
        <v>179</v>
      </c>
      <c r="CB574" s="167">
        <v>42474</v>
      </c>
      <c r="CC574" s="168">
        <v>0</v>
      </c>
      <c r="CD574" s="169">
        <v>66</v>
      </c>
      <c r="CE574" t="s">
        <v>111</v>
      </c>
      <c r="CH574" t="s">
        <v>146</v>
      </c>
      <c r="CI574" t="s">
        <v>125</v>
      </c>
      <c r="CL574" t="s">
        <v>126</v>
      </c>
      <c r="CM574" t="s">
        <v>127</v>
      </c>
      <c r="CO574" t="s">
        <v>128</v>
      </c>
      <c r="CU574" t="s">
        <v>119</v>
      </c>
      <c r="CV574" t="s">
        <v>108</v>
      </c>
      <c r="CW574" t="s">
        <v>129</v>
      </c>
      <c r="CX574" t="s">
        <v>130</v>
      </c>
      <c r="DD574" s="170">
        <v>138.27000000000001</v>
      </c>
      <c r="DE574" t="s">
        <v>110</v>
      </c>
      <c r="DF574" s="171">
        <v>0</v>
      </c>
      <c r="DH574" s="172">
        <v>0</v>
      </c>
      <c r="DI574" t="s">
        <v>180</v>
      </c>
      <c r="DJ574" t="s">
        <v>116</v>
      </c>
      <c r="DK574" s="173">
        <v>42474</v>
      </c>
      <c r="DL574" t="s">
        <v>119</v>
      </c>
      <c r="DN574" s="174">
        <v>138.27000000000001</v>
      </c>
      <c r="DO574" s="175">
        <v>1</v>
      </c>
      <c r="DP574" s="176">
        <v>1</v>
      </c>
      <c r="DQ574" s="177">
        <v>1102060</v>
      </c>
      <c r="DT574" s="178">
        <v>42474</v>
      </c>
      <c r="DV574" t="s">
        <v>120</v>
      </c>
      <c r="DW574" s="179">
        <v>42474</v>
      </c>
      <c r="DX574" t="s">
        <v>110</v>
      </c>
      <c r="DY574" s="180">
        <v>42474</v>
      </c>
      <c r="DZ574" t="s">
        <v>116</v>
      </c>
      <c r="EC574" t="s">
        <v>123</v>
      </c>
      <c r="ED574" s="181">
        <v>0</v>
      </c>
      <c r="EE574" s="182">
        <v>0</v>
      </c>
      <c r="EG574" t="s">
        <v>132</v>
      </c>
      <c r="EJ574" t="str">
        <f t="shared" si="17"/>
        <v>726900099000</v>
      </c>
    </row>
    <row r="575" spans="1:140" x14ac:dyDescent="0.25">
      <c r="A575" s="197" t="s">
        <v>0</v>
      </c>
      <c r="B575" s="199" t="s">
        <v>1</v>
      </c>
      <c r="C575" s="200" t="s">
        <v>2</v>
      </c>
      <c r="D575" s="202" t="s">
        <v>3</v>
      </c>
      <c r="E575" s="204" t="s">
        <v>0</v>
      </c>
      <c r="F575" s="205" t="s">
        <v>4</v>
      </c>
      <c r="G575" s="206" t="s">
        <v>5</v>
      </c>
      <c r="H575" s="207" t="s">
        <v>6</v>
      </c>
      <c r="I575" s="208" t="s">
        <v>7</v>
      </c>
      <c r="J575" s="209" t="s">
        <v>8</v>
      </c>
      <c r="K575" s="210" t="s">
        <v>9</v>
      </c>
      <c r="L575" s="211" t="s">
        <v>10</v>
      </c>
      <c r="M575" s="212" t="s">
        <v>11</v>
      </c>
      <c r="N575" s="213" t="s">
        <v>2</v>
      </c>
      <c r="O575" s="214" t="s">
        <v>6</v>
      </c>
      <c r="P575" s="215" t="s">
        <v>12</v>
      </c>
      <c r="Q575" s="216" t="s">
        <v>12</v>
      </c>
      <c r="R575" s="217" t="s">
        <v>13</v>
      </c>
      <c r="S575" s="218" t="s">
        <v>14</v>
      </c>
      <c r="T575" s="219" t="s">
        <v>15</v>
      </c>
      <c r="U575" s="221" t="s">
        <v>16</v>
      </c>
      <c r="V575" s="222" t="s">
        <v>17</v>
      </c>
      <c r="W575" s="224" t="s">
        <v>18</v>
      </c>
      <c r="X575" s="225" t="s">
        <v>19</v>
      </c>
      <c r="Y575" s="226" t="s">
        <v>20</v>
      </c>
      <c r="Z575" s="227" t="s">
        <v>21</v>
      </c>
      <c r="AA575" s="228" t="s">
        <v>22</v>
      </c>
      <c r="AB575" s="229" t="s">
        <v>23</v>
      </c>
      <c r="AC575" s="230" t="s">
        <v>24</v>
      </c>
      <c r="AD575" s="231" t="s">
        <v>25</v>
      </c>
      <c r="AE575" s="232" t="s">
        <v>26</v>
      </c>
      <c r="AF575" s="233" t="s">
        <v>27</v>
      </c>
      <c r="AG575" s="234" t="s">
        <v>28</v>
      </c>
      <c r="AH575" s="235" t="s">
        <v>29</v>
      </c>
      <c r="AI575" s="236" t="s">
        <v>30</v>
      </c>
      <c r="AJ575" s="237" t="s">
        <v>31</v>
      </c>
      <c r="AK575" s="238" t="s">
        <v>31</v>
      </c>
      <c r="AL575" s="240" t="s">
        <v>32</v>
      </c>
      <c r="AM575" s="241" t="s">
        <v>33</v>
      </c>
      <c r="AN575" s="242" t="s">
        <v>34</v>
      </c>
      <c r="AO575" s="243" t="s">
        <v>35</v>
      </c>
      <c r="AP575" s="245" t="s">
        <v>36</v>
      </c>
      <c r="AQ575" s="246" t="s">
        <v>37</v>
      </c>
      <c r="AR575" s="247" t="s">
        <v>37</v>
      </c>
      <c r="AS575" s="248" t="s">
        <v>38</v>
      </c>
      <c r="AT575" s="249" t="s">
        <v>39</v>
      </c>
      <c r="AU575" s="250" t="s">
        <v>40</v>
      </c>
      <c r="AV575" s="252" t="s">
        <v>41</v>
      </c>
      <c r="AW575" s="253" t="s">
        <v>42</v>
      </c>
      <c r="AX575" s="254" t="s">
        <v>43</v>
      </c>
      <c r="AY575" s="255" t="s">
        <v>44</v>
      </c>
      <c r="AZ575" s="256" t="s">
        <v>45</v>
      </c>
      <c r="BA575" s="257" t="s">
        <v>23</v>
      </c>
      <c r="BB575" s="258" t="s">
        <v>46</v>
      </c>
      <c r="BC575" s="259" t="s">
        <v>47</v>
      </c>
      <c r="BD575" s="260" t="s">
        <v>48</v>
      </c>
      <c r="BE575" s="261" t="s">
        <v>49</v>
      </c>
      <c r="BF575" s="262" t="s">
        <v>34</v>
      </c>
      <c r="BG575" s="263" t="s">
        <v>35</v>
      </c>
      <c r="BH575" s="264" t="s">
        <v>50</v>
      </c>
      <c r="BI575" s="265" t="s">
        <v>51</v>
      </c>
      <c r="BJ575" s="266" t="s">
        <v>52</v>
      </c>
      <c r="BK575" s="267" t="s">
        <v>53</v>
      </c>
      <c r="BL575" s="268" t="s">
        <v>54</v>
      </c>
      <c r="BM575" s="269" t="s">
        <v>55</v>
      </c>
      <c r="BN575" s="270" t="s">
        <v>56</v>
      </c>
      <c r="BO575" s="271" t="s">
        <v>57</v>
      </c>
      <c r="BP575" s="272" t="s">
        <v>58</v>
      </c>
      <c r="BQ575" s="273" t="s">
        <v>59</v>
      </c>
      <c r="BR575" s="274" t="s">
        <v>60</v>
      </c>
      <c r="BS575" s="275" t="s">
        <v>61</v>
      </c>
      <c r="BT575" s="276" t="s">
        <v>62</v>
      </c>
      <c r="BU575" s="277" t="s">
        <v>63</v>
      </c>
      <c r="BV575" s="278" t="s">
        <v>64</v>
      </c>
      <c r="BW575" s="279" t="s">
        <v>65</v>
      </c>
      <c r="BX575" s="280" t="s">
        <v>66</v>
      </c>
      <c r="BY575" s="281" t="s">
        <v>67</v>
      </c>
      <c r="BZ575" s="282" t="s">
        <v>0</v>
      </c>
      <c r="CA575" s="283" t="s">
        <v>1</v>
      </c>
      <c r="CB575" s="284" t="s">
        <v>2</v>
      </c>
      <c r="CC575" s="285" t="s">
        <v>3</v>
      </c>
      <c r="CD575" s="286" t="s">
        <v>68</v>
      </c>
      <c r="CE575" s="287" t="s">
        <v>9</v>
      </c>
      <c r="CF575" s="288" t="s">
        <v>69</v>
      </c>
      <c r="CG575" s="289" t="s">
        <v>70</v>
      </c>
      <c r="CH575" s="290" t="s">
        <v>71</v>
      </c>
      <c r="CI575" s="291" t="s">
        <v>72</v>
      </c>
      <c r="CJ575" s="292" t="s">
        <v>73</v>
      </c>
      <c r="CK575" s="293" t="s">
        <v>74</v>
      </c>
      <c r="CL575" s="294" t="s">
        <v>75</v>
      </c>
      <c r="CM575" s="295" t="s">
        <v>76</v>
      </c>
      <c r="CN575" s="296" t="s">
        <v>77</v>
      </c>
      <c r="CO575" s="297" t="s">
        <v>78</v>
      </c>
      <c r="CP575" s="298" t="s">
        <v>79</v>
      </c>
      <c r="CQ575" s="299" t="s">
        <v>80</v>
      </c>
      <c r="CR575" s="300" t="s">
        <v>53</v>
      </c>
      <c r="CS575" s="301" t="s">
        <v>81</v>
      </c>
      <c r="CT575" s="302" t="s">
        <v>82</v>
      </c>
      <c r="CU575" s="303" t="s">
        <v>37</v>
      </c>
      <c r="CV575" s="304" t="s">
        <v>83</v>
      </c>
      <c r="CW575" s="305" t="s">
        <v>84</v>
      </c>
      <c r="CX575" s="306" t="s">
        <v>85</v>
      </c>
      <c r="CY575" s="307" t="s">
        <v>86</v>
      </c>
      <c r="CZ575" s="308" t="s">
        <v>87</v>
      </c>
      <c r="DA575" s="309" t="s">
        <v>88</v>
      </c>
      <c r="DB575" s="310" t="s">
        <v>89</v>
      </c>
      <c r="DC575" s="311" t="s">
        <v>90</v>
      </c>
      <c r="DD575" s="312" t="s">
        <v>91</v>
      </c>
      <c r="DE575" s="313" t="s">
        <v>92</v>
      </c>
      <c r="DF575" s="314" t="s">
        <v>93</v>
      </c>
      <c r="DG575" s="315" t="s">
        <v>94</v>
      </c>
      <c r="DH575" s="316" t="s">
        <v>95</v>
      </c>
      <c r="DI575" s="317" t="s">
        <v>96</v>
      </c>
      <c r="DJ575" s="318" t="s">
        <v>23</v>
      </c>
      <c r="DK575" s="319" t="s">
        <v>97</v>
      </c>
      <c r="DL575" s="320" t="s">
        <v>37</v>
      </c>
      <c r="DM575" s="321" t="s">
        <v>38</v>
      </c>
      <c r="DN575" s="322" t="s">
        <v>91</v>
      </c>
      <c r="DO575" s="323" t="s">
        <v>40</v>
      </c>
      <c r="DP575" s="324" t="s">
        <v>41</v>
      </c>
      <c r="DQ575" s="325" t="s">
        <v>31</v>
      </c>
      <c r="DR575" s="326" t="s">
        <v>43</v>
      </c>
      <c r="DS575" s="327" t="s">
        <v>44</v>
      </c>
      <c r="DT575" s="328" t="s">
        <v>45</v>
      </c>
      <c r="DU575" s="329" t="s">
        <v>23</v>
      </c>
      <c r="DV575" s="330" t="s">
        <v>18</v>
      </c>
      <c r="DW575" s="331" t="s">
        <v>98</v>
      </c>
      <c r="DX575" s="332" t="s">
        <v>47</v>
      </c>
      <c r="DY575" s="333" t="s">
        <v>99</v>
      </c>
      <c r="DZ575" s="334" t="s">
        <v>100</v>
      </c>
      <c r="EA575" s="335" t="s">
        <v>101</v>
      </c>
      <c r="EB575" s="336" t="s">
        <v>102</v>
      </c>
      <c r="EC575" s="337" t="s">
        <v>103</v>
      </c>
      <c r="ED575" s="338" t="s">
        <v>104</v>
      </c>
      <c r="EE575" s="339" t="s">
        <v>105</v>
      </c>
      <c r="EF575" s="340" t="s">
        <v>106</v>
      </c>
      <c r="EG575" s="341" t="s">
        <v>107</v>
      </c>
      <c r="EH575" s="342" t="s">
        <v>66</v>
      </c>
      <c r="EI575" s="343" t="s">
        <v>67</v>
      </c>
      <c r="EJ575" s="197" t="s">
        <v>192</v>
      </c>
    </row>
    <row r="576" spans="1:140" hidden="1" x14ac:dyDescent="0.25">
      <c r="A576" t="s">
        <v>108</v>
      </c>
      <c r="B576" t="s">
        <v>181</v>
      </c>
      <c r="C576" s="140">
        <v>42488</v>
      </c>
      <c r="D576" s="141">
        <v>0</v>
      </c>
      <c r="E576" t="s">
        <v>108</v>
      </c>
      <c r="F576" t="s">
        <v>110</v>
      </c>
      <c r="G576" s="142">
        <v>2016</v>
      </c>
      <c r="H576" s="143">
        <v>10</v>
      </c>
      <c r="I576" s="144">
        <v>42488</v>
      </c>
      <c r="J576" t="s">
        <v>111</v>
      </c>
      <c r="L576" t="s">
        <v>110</v>
      </c>
      <c r="M576" t="s">
        <v>110</v>
      </c>
      <c r="O576" s="146">
        <v>0</v>
      </c>
      <c r="P576" t="s">
        <v>112</v>
      </c>
      <c r="R576" s="148">
        <v>42488</v>
      </c>
      <c r="S576" s="149">
        <v>49</v>
      </c>
      <c r="T576" s="150">
        <v>16481.580000000002</v>
      </c>
      <c r="U576" s="151">
        <v>16481.580000000002</v>
      </c>
      <c r="V576" s="152">
        <v>0</v>
      </c>
      <c r="W576" t="s">
        <v>113</v>
      </c>
      <c r="Y576" t="s">
        <v>114</v>
      </c>
      <c r="Z576" t="s">
        <v>114</v>
      </c>
      <c r="AA576" t="s">
        <v>114</v>
      </c>
      <c r="AB576" t="s">
        <v>115</v>
      </c>
      <c r="AC576" t="s">
        <v>116</v>
      </c>
      <c r="AD576" t="s">
        <v>110</v>
      </c>
      <c r="AE576" t="s">
        <v>110</v>
      </c>
      <c r="AH576" s="153">
        <v>0</v>
      </c>
      <c r="AI576" s="154">
        <v>42488</v>
      </c>
      <c r="AJ576" s="155">
        <v>1166650</v>
      </c>
      <c r="AK576" s="156">
        <v>1165742.1000000001</v>
      </c>
      <c r="AL576" s="157">
        <v>42488</v>
      </c>
      <c r="AM576" s="158">
        <v>0</v>
      </c>
      <c r="AN576" t="s">
        <v>117</v>
      </c>
      <c r="AO576" s="159">
        <v>42488.142083333332</v>
      </c>
      <c r="AP576" t="s">
        <v>182</v>
      </c>
      <c r="AQ576" t="s">
        <v>119</v>
      </c>
      <c r="AR576" t="s">
        <v>119</v>
      </c>
      <c r="AT576" s="160">
        <v>42488</v>
      </c>
      <c r="AU576" s="161">
        <v>1</v>
      </c>
      <c r="AV576" s="162">
        <v>1</v>
      </c>
      <c r="AW576" t="s">
        <v>120</v>
      </c>
      <c r="AZ576" s="163">
        <v>42487</v>
      </c>
      <c r="BB576" t="s">
        <v>121</v>
      </c>
      <c r="BC576" t="s">
        <v>114</v>
      </c>
      <c r="BD576" t="s">
        <v>122</v>
      </c>
      <c r="BE576" t="s">
        <v>110</v>
      </c>
      <c r="BH576" t="s">
        <v>122</v>
      </c>
      <c r="BL576" t="s">
        <v>110</v>
      </c>
      <c r="BM576" s="165">
        <v>42488</v>
      </c>
      <c r="BO576" t="s">
        <v>110</v>
      </c>
      <c r="BP576" t="s">
        <v>123</v>
      </c>
      <c r="BS576" s="166">
        <v>42487.827986111108</v>
      </c>
      <c r="BU576" t="s">
        <v>110</v>
      </c>
      <c r="BV576" t="s">
        <v>182</v>
      </c>
      <c r="BW576" t="s">
        <v>110</v>
      </c>
      <c r="BZ576" t="s">
        <v>108</v>
      </c>
      <c r="CA576" t="s">
        <v>181</v>
      </c>
      <c r="CB576" s="167">
        <v>42488</v>
      </c>
      <c r="CC576" s="168">
        <v>0</v>
      </c>
      <c r="CD576" s="169">
        <v>39</v>
      </c>
      <c r="CE576" t="s">
        <v>111</v>
      </c>
      <c r="CH576" t="s">
        <v>140</v>
      </c>
      <c r="CI576" t="s">
        <v>125</v>
      </c>
      <c r="CL576" t="s">
        <v>126</v>
      </c>
      <c r="CM576" t="s">
        <v>137</v>
      </c>
      <c r="CO576" t="s">
        <v>128</v>
      </c>
      <c r="CU576" t="s">
        <v>119</v>
      </c>
      <c r="CV576" t="s">
        <v>108</v>
      </c>
      <c r="CW576" t="s">
        <v>129</v>
      </c>
      <c r="CX576" t="s">
        <v>138</v>
      </c>
      <c r="CY576" t="s">
        <v>139</v>
      </c>
      <c r="DD576" s="170">
        <v>5.41</v>
      </c>
      <c r="DE576" t="s">
        <v>110</v>
      </c>
      <c r="DF576" s="171">
        <v>0</v>
      </c>
      <c r="DH576" s="172">
        <v>0</v>
      </c>
      <c r="DI576" t="s">
        <v>182</v>
      </c>
      <c r="DJ576" t="s">
        <v>116</v>
      </c>
      <c r="DK576" s="173">
        <v>42488</v>
      </c>
      <c r="DL576" t="s">
        <v>119</v>
      </c>
      <c r="DN576" s="174">
        <v>5.41</v>
      </c>
      <c r="DO576" s="175">
        <v>1</v>
      </c>
      <c r="DP576" s="176">
        <v>1</v>
      </c>
      <c r="DQ576" s="177">
        <v>1165742</v>
      </c>
      <c r="DT576" s="178">
        <v>42487</v>
      </c>
      <c r="DV576" t="s">
        <v>120</v>
      </c>
      <c r="DW576" s="179">
        <v>42488</v>
      </c>
      <c r="DX576" t="s">
        <v>110</v>
      </c>
      <c r="DY576" s="180">
        <v>42488</v>
      </c>
      <c r="DZ576" t="s">
        <v>116</v>
      </c>
      <c r="EC576" t="s">
        <v>123</v>
      </c>
      <c r="ED576" s="181">
        <v>0</v>
      </c>
      <c r="EE576" s="182">
        <v>0</v>
      </c>
      <c r="EG576" t="s">
        <v>132</v>
      </c>
      <c r="EJ576" t="str">
        <f t="shared" ref="EJ576:EJ607" si="18">CONCATENATE(CH576,CM576)</f>
        <v>723000018000</v>
      </c>
    </row>
    <row r="577" spans="1:140" hidden="1" x14ac:dyDescent="0.25">
      <c r="A577" t="s">
        <v>108</v>
      </c>
      <c r="B577" t="s">
        <v>181</v>
      </c>
      <c r="C577" s="140">
        <v>42488</v>
      </c>
      <c r="D577" s="141">
        <v>0</v>
      </c>
      <c r="E577" t="s">
        <v>108</v>
      </c>
      <c r="F577" t="s">
        <v>110</v>
      </c>
      <c r="G577" s="142">
        <v>2016</v>
      </c>
      <c r="H577" s="143">
        <v>10</v>
      </c>
      <c r="I577" s="144">
        <v>42488</v>
      </c>
      <c r="J577" t="s">
        <v>111</v>
      </c>
      <c r="L577" t="s">
        <v>110</v>
      </c>
      <c r="M577" t="s">
        <v>110</v>
      </c>
      <c r="O577" s="146">
        <v>0</v>
      </c>
      <c r="P577" t="s">
        <v>112</v>
      </c>
      <c r="R577" s="148">
        <v>42488</v>
      </c>
      <c r="S577" s="149">
        <v>49</v>
      </c>
      <c r="T577" s="150">
        <v>16481.580000000002</v>
      </c>
      <c r="U577" s="151">
        <v>16481.580000000002</v>
      </c>
      <c r="V577" s="152">
        <v>0</v>
      </c>
      <c r="W577" t="s">
        <v>113</v>
      </c>
      <c r="Y577" t="s">
        <v>114</v>
      </c>
      <c r="Z577" t="s">
        <v>114</v>
      </c>
      <c r="AA577" t="s">
        <v>114</v>
      </c>
      <c r="AB577" t="s">
        <v>115</v>
      </c>
      <c r="AC577" t="s">
        <v>116</v>
      </c>
      <c r="AD577" t="s">
        <v>110</v>
      </c>
      <c r="AE577" t="s">
        <v>110</v>
      </c>
      <c r="AH577" s="153">
        <v>0</v>
      </c>
      <c r="AI577" s="154">
        <v>42488</v>
      </c>
      <c r="AJ577" s="155">
        <v>1166650</v>
      </c>
      <c r="AK577" s="156">
        <v>1165742.1000000001</v>
      </c>
      <c r="AL577" s="157">
        <v>42488</v>
      </c>
      <c r="AM577" s="158">
        <v>0</v>
      </c>
      <c r="AN577" t="s">
        <v>117</v>
      </c>
      <c r="AO577" s="159">
        <v>42488.142083333332</v>
      </c>
      <c r="AP577" t="s">
        <v>182</v>
      </c>
      <c r="AQ577" t="s">
        <v>119</v>
      </c>
      <c r="AR577" t="s">
        <v>119</v>
      </c>
      <c r="AT577" s="160">
        <v>42488</v>
      </c>
      <c r="AU577" s="161">
        <v>1</v>
      </c>
      <c r="AV577" s="162">
        <v>1</v>
      </c>
      <c r="AW577" t="s">
        <v>120</v>
      </c>
      <c r="AZ577" s="163">
        <v>42487</v>
      </c>
      <c r="BB577" t="s">
        <v>121</v>
      </c>
      <c r="BC577" t="s">
        <v>114</v>
      </c>
      <c r="BD577" t="s">
        <v>122</v>
      </c>
      <c r="BE577" t="s">
        <v>110</v>
      </c>
      <c r="BH577" t="s">
        <v>122</v>
      </c>
      <c r="BL577" t="s">
        <v>110</v>
      </c>
      <c r="BM577" s="165">
        <v>42488</v>
      </c>
      <c r="BO577" t="s">
        <v>110</v>
      </c>
      <c r="BP577" t="s">
        <v>123</v>
      </c>
      <c r="BS577" s="166">
        <v>42487.827986111108</v>
      </c>
      <c r="BU577" t="s">
        <v>110</v>
      </c>
      <c r="BV577" t="s">
        <v>182</v>
      </c>
      <c r="BW577" t="s">
        <v>110</v>
      </c>
      <c r="BZ577" t="s">
        <v>108</v>
      </c>
      <c r="CA577" t="s">
        <v>181</v>
      </c>
      <c r="CB577" s="167">
        <v>42488</v>
      </c>
      <c r="CC577" s="168">
        <v>0</v>
      </c>
      <c r="CD577" s="169">
        <v>35</v>
      </c>
      <c r="CE577" t="s">
        <v>111</v>
      </c>
      <c r="CH577" t="s">
        <v>133</v>
      </c>
      <c r="CI577" t="s">
        <v>125</v>
      </c>
      <c r="CL577" t="s">
        <v>126</v>
      </c>
      <c r="CM577" t="s">
        <v>137</v>
      </c>
      <c r="CO577" t="s">
        <v>128</v>
      </c>
      <c r="CU577" t="s">
        <v>119</v>
      </c>
      <c r="CV577" t="s">
        <v>108</v>
      </c>
      <c r="CW577" t="s">
        <v>141</v>
      </c>
      <c r="CX577" t="s">
        <v>142</v>
      </c>
      <c r="DD577" s="170">
        <v>10.71</v>
      </c>
      <c r="DE577" t="s">
        <v>110</v>
      </c>
      <c r="DF577" s="171">
        <v>0</v>
      </c>
      <c r="DH577" s="172">
        <v>0</v>
      </c>
      <c r="DI577" t="s">
        <v>182</v>
      </c>
      <c r="DJ577" t="s">
        <v>116</v>
      </c>
      <c r="DK577" s="173">
        <v>42488</v>
      </c>
      <c r="DL577" t="s">
        <v>119</v>
      </c>
      <c r="DN577" s="174">
        <v>10.71</v>
      </c>
      <c r="DO577" s="175">
        <v>1</v>
      </c>
      <c r="DP577" s="176">
        <v>1</v>
      </c>
      <c r="DQ577" s="177">
        <v>1165742</v>
      </c>
      <c r="DT577" s="178">
        <v>42487</v>
      </c>
      <c r="DV577" t="s">
        <v>120</v>
      </c>
      <c r="DW577" s="179">
        <v>42488</v>
      </c>
      <c r="DX577" t="s">
        <v>110</v>
      </c>
      <c r="DY577" s="180">
        <v>42488</v>
      </c>
      <c r="DZ577" t="s">
        <v>116</v>
      </c>
      <c r="EC577" t="s">
        <v>123</v>
      </c>
      <c r="ED577" s="181">
        <v>0</v>
      </c>
      <c r="EE577" s="182">
        <v>0</v>
      </c>
      <c r="EG577" t="s">
        <v>132</v>
      </c>
      <c r="EJ577" t="str">
        <f t="shared" si="18"/>
        <v>722100018000</v>
      </c>
    </row>
    <row r="578" spans="1:140" hidden="1" x14ac:dyDescent="0.25">
      <c r="A578" t="s">
        <v>108</v>
      </c>
      <c r="B578" t="s">
        <v>181</v>
      </c>
      <c r="C578" s="140">
        <v>42488</v>
      </c>
      <c r="D578" s="141">
        <v>0</v>
      </c>
      <c r="E578" t="s">
        <v>108</v>
      </c>
      <c r="F578" t="s">
        <v>110</v>
      </c>
      <c r="G578" s="142">
        <v>2016</v>
      </c>
      <c r="H578" s="143">
        <v>10</v>
      </c>
      <c r="I578" s="144">
        <v>42488</v>
      </c>
      <c r="J578" t="s">
        <v>111</v>
      </c>
      <c r="L578" t="s">
        <v>110</v>
      </c>
      <c r="M578" t="s">
        <v>110</v>
      </c>
      <c r="O578" s="146">
        <v>0</v>
      </c>
      <c r="P578" t="s">
        <v>112</v>
      </c>
      <c r="R578" s="148">
        <v>42488</v>
      </c>
      <c r="S578" s="149">
        <v>49</v>
      </c>
      <c r="T578" s="150">
        <v>16481.580000000002</v>
      </c>
      <c r="U578" s="151">
        <v>16481.580000000002</v>
      </c>
      <c r="V578" s="152">
        <v>0</v>
      </c>
      <c r="W578" t="s">
        <v>113</v>
      </c>
      <c r="Y578" t="s">
        <v>114</v>
      </c>
      <c r="Z578" t="s">
        <v>114</v>
      </c>
      <c r="AA578" t="s">
        <v>114</v>
      </c>
      <c r="AB578" t="s">
        <v>115</v>
      </c>
      <c r="AC578" t="s">
        <v>116</v>
      </c>
      <c r="AD578" t="s">
        <v>110</v>
      </c>
      <c r="AE578" t="s">
        <v>110</v>
      </c>
      <c r="AH578" s="153">
        <v>0</v>
      </c>
      <c r="AI578" s="154">
        <v>42488</v>
      </c>
      <c r="AJ578" s="155">
        <v>1166650</v>
      </c>
      <c r="AK578" s="156">
        <v>1165742.1000000001</v>
      </c>
      <c r="AL578" s="157">
        <v>42488</v>
      </c>
      <c r="AM578" s="158">
        <v>0</v>
      </c>
      <c r="AN578" t="s">
        <v>117</v>
      </c>
      <c r="AO578" s="159">
        <v>42488.142083333332</v>
      </c>
      <c r="AP578" t="s">
        <v>182</v>
      </c>
      <c r="AQ578" t="s">
        <v>119</v>
      </c>
      <c r="AR578" t="s">
        <v>119</v>
      </c>
      <c r="AT578" s="160">
        <v>42488</v>
      </c>
      <c r="AU578" s="161">
        <v>1</v>
      </c>
      <c r="AV578" s="162">
        <v>1</v>
      </c>
      <c r="AW578" t="s">
        <v>120</v>
      </c>
      <c r="AZ578" s="163">
        <v>42487</v>
      </c>
      <c r="BB578" t="s">
        <v>121</v>
      </c>
      <c r="BC578" t="s">
        <v>114</v>
      </c>
      <c r="BD578" t="s">
        <v>122</v>
      </c>
      <c r="BE578" t="s">
        <v>110</v>
      </c>
      <c r="BH578" t="s">
        <v>122</v>
      </c>
      <c r="BL578" t="s">
        <v>110</v>
      </c>
      <c r="BM578" s="165">
        <v>42488</v>
      </c>
      <c r="BO578" t="s">
        <v>110</v>
      </c>
      <c r="BP578" t="s">
        <v>123</v>
      </c>
      <c r="BS578" s="166">
        <v>42487.827986111108</v>
      </c>
      <c r="BU578" t="s">
        <v>110</v>
      </c>
      <c r="BV578" t="s">
        <v>182</v>
      </c>
      <c r="BW578" t="s">
        <v>110</v>
      </c>
      <c r="BZ578" t="s">
        <v>108</v>
      </c>
      <c r="CA578" t="s">
        <v>181</v>
      </c>
      <c r="CB578" s="167">
        <v>42488</v>
      </c>
      <c r="CC578" s="168">
        <v>0</v>
      </c>
      <c r="CD578" s="169">
        <v>36</v>
      </c>
      <c r="CE578" t="s">
        <v>111</v>
      </c>
      <c r="CH578" t="s">
        <v>133</v>
      </c>
      <c r="CI578" t="s">
        <v>125</v>
      </c>
      <c r="CL578" t="s">
        <v>126</v>
      </c>
      <c r="CM578" t="s">
        <v>137</v>
      </c>
      <c r="CO578" t="s">
        <v>128</v>
      </c>
      <c r="CU578" t="s">
        <v>119</v>
      </c>
      <c r="CV578" t="s">
        <v>108</v>
      </c>
      <c r="CW578" t="s">
        <v>129</v>
      </c>
      <c r="CX578" t="s">
        <v>138</v>
      </c>
      <c r="CY578" t="s">
        <v>139</v>
      </c>
      <c r="DD578" s="170">
        <v>0.32</v>
      </c>
      <c r="DE578" t="s">
        <v>110</v>
      </c>
      <c r="DF578" s="171">
        <v>0</v>
      </c>
      <c r="DH578" s="172">
        <v>0</v>
      </c>
      <c r="DI578" t="s">
        <v>182</v>
      </c>
      <c r="DJ578" t="s">
        <v>116</v>
      </c>
      <c r="DK578" s="173">
        <v>42488</v>
      </c>
      <c r="DL578" t="s">
        <v>119</v>
      </c>
      <c r="DN578" s="174">
        <v>0.32</v>
      </c>
      <c r="DO578" s="175">
        <v>1</v>
      </c>
      <c r="DP578" s="176">
        <v>1</v>
      </c>
      <c r="DQ578" s="177">
        <v>1165742</v>
      </c>
      <c r="DT578" s="178">
        <v>42487</v>
      </c>
      <c r="DV578" t="s">
        <v>120</v>
      </c>
      <c r="DW578" s="179">
        <v>42488</v>
      </c>
      <c r="DX578" t="s">
        <v>110</v>
      </c>
      <c r="DY578" s="180">
        <v>42488</v>
      </c>
      <c r="DZ578" t="s">
        <v>116</v>
      </c>
      <c r="EC578" t="s">
        <v>123</v>
      </c>
      <c r="ED578" s="181">
        <v>0</v>
      </c>
      <c r="EE578" s="182">
        <v>0</v>
      </c>
      <c r="EG578" t="s">
        <v>132</v>
      </c>
      <c r="EJ578" t="str">
        <f t="shared" si="18"/>
        <v>722100018000</v>
      </c>
    </row>
    <row r="579" spans="1:140" hidden="1" x14ac:dyDescent="0.25">
      <c r="A579" t="s">
        <v>108</v>
      </c>
      <c r="B579" t="s">
        <v>181</v>
      </c>
      <c r="C579" s="140">
        <v>42488</v>
      </c>
      <c r="D579" s="141">
        <v>0</v>
      </c>
      <c r="E579" t="s">
        <v>108</v>
      </c>
      <c r="F579" t="s">
        <v>110</v>
      </c>
      <c r="G579" s="142">
        <v>2016</v>
      </c>
      <c r="H579" s="143">
        <v>10</v>
      </c>
      <c r="I579" s="144">
        <v>42488</v>
      </c>
      <c r="J579" t="s">
        <v>111</v>
      </c>
      <c r="L579" t="s">
        <v>110</v>
      </c>
      <c r="M579" t="s">
        <v>110</v>
      </c>
      <c r="O579" s="146">
        <v>0</v>
      </c>
      <c r="P579" t="s">
        <v>112</v>
      </c>
      <c r="R579" s="148">
        <v>42488</v>
      </c>
      <c r="S579" s="149">
        <v>49</v>
      </c>
      <c r="T579" s="150">
        <v>16481.580000000002</v>
      </c>
      <c r="U579" s="151">
        <v>16481.580000000002</v>
      </c>
      <c r="V579" s="152">
        <v>0</v>
      </c>
      <c r="W579" t="s">
        <v>113</v>
      </c>
      <c r="Y579" t="s">
        <v>114</v>
      </c>
      <c r="Z579" t="s">
        <v>114</v>
      </c>
      <c r="AA579" t="s">
        <v>114</v>
      </c>
      <c r="AB579" t="s">
        <v>115</v>
      </c>
      <c r="AC579" t="s">
        <v>116</v>
      </c>
      <c r="AD579" t="s">
        <v>110</v>
      </c>
      <c r="AE579" t="s">
        <v>110</v>
      </c>
      <c r="AH579" s="153">
        <v>0</v>
      </c>
      <c r="AI579" s="154">
        <v>42488</v>
      </c>
      <c r="AJ579" s="155">
        <v>1166650</v>
      </c>
      <c r="AK579" s="156">
        <v>1165742.1000000001</v>
      </c>
      <c r="AL579" s="157">
        <v>42488</v>
      </c>
      <c r="AM579" s="158">
        <v>0</v>
      </c>
      <c r="AN579" t="s">
        <v>117</v>
      </c>
      <c r="AO579" s="159">
        <v>42488.142083333332</v>
      </c>
      <c r="AP579" t="s">
        <v>182</v>
      </c>
      <c r="AQ579" t="s">
        <v>119</v>
      </c>
      <c r="AR579" t="s">
        <v>119</v>
      </c>
      <c r="AT579" s="160">
        <v>42488</v>
      </c>
      <c r="AU579" s="161">
        <v>1</v>
      </c>
      <c r="AV579" s="162">
        <v>1</v>
      </c>
      <c r="AW579" t="s">
        <v>120</v>
      </c>
      <c r="AZ579" s="163">
        <v>42487</v>
      </c>
      <c r="BB579" t="s">
        <v>121</v>
      </c>
      <c r="BC579" t="s">
        <v>114</v>
      </c>
      <c r="BD579" t="s">
        <v>122</v>
      </c>
      <c r="BE579" t="s">
        <v>110</v>
      </c>
      <c r="BH579" t="s">
        <v>122</v>
      </c>
      <c r="BL579" t="s">
        <v>110</v>
      </c>
      <c r="BM579" s="165">
        <v>42488</v>
      </c>
      <c r="BO579" t="s">
        <v>110</v>
      </c>
      <c r="BP579" t="s">
        <v>123</v>
      </c>
      <c r="BS579" s="166">
        <v>42487.827986111108</v>
      </c>
      <c r="BU579" t="s">
        <v>110</v>
      </c>
      <c r="BV579" t="s">
        <v>182</v>
      </c>
      <c r="BW579" t="s">
        <v>110</v>
      </c>
      <c r="BZ579" t="s">
        <v>108</v>
      </c>
      <c r="CA579" t="s">
        <v>181</v>
      </c>
      <c r="CB579" s="167">
        <v>42488</v>
      </c>
      <c r="CC579" s="168">
        <v>0</v>
      </c>
      <c r="CD579" s="169">
        <v>37</v>
      </c>
      <c r="CE579" t="s">
        <v>111</v>
      </c>
      <c r="CH579" t="s">
        <v>140</v>
      </c>
      <c r="CI579" t="s">
        <v>125</v>
      </c>
      <c r="CL579" t="s">
        <v>126</v>
      </c>
      <c r="CM579" t="s">
        <v>134</v>
      </c>
      <c r="CO579" t="s">
        <v>128</v>
      </c>
      <c r="CU579" t="s">
        <v>119</v>
      </c>
      <c r="CV579" t="s">
        <v>108</v>
      </c>
      <c r="CW579" t="s">
        <v>135</v>
      </c>
      <c r="CX579" t="s">
        <v>136</v>
      </c>
      <c r="DD579" s="170">
        <v>156.06</v>
      </c>
      <c r="DE579" t="s">
        <v>110</v>
      </c>
      <c r="DF579" s="171">
        <v>0</v>
      </c>
      <c r="DH579" s="172">
        <v>0</v>
      </c>
      <c r="DI579" t="s">
        <v>182</v>
      </c>
      <c r="DJ579" t="s">
        <v>116</v>
      </c>
      <c r="DK579" s="173">
        <v>42488</v>
      </c>
      <c r="DL579" t="s">
        <v>119</v>
      </c>
      <c r="DN579" s="174">
        <v>156.06</v>
      </c>
      <c r="DO579" s="175">
        <v>1</v>
      </c>
      <c r="DP579" s="176">
        <v>1</v>
      </c>
      <c r="DQ579" s="177">
        <v>1165742</v>
      </c>
      <c r="DT579" s="178">
        <v>42487</v>
      </c>
      <c r="DV579" t="s">
        <v>120</v>
      </c>
      <c r="DW579" s="179">
        <v>42488</v>
      </c>
      <c r="DX579" t="s">
        <v>110</v>
      </c>
      <c r="DY579" s="180">
        <v>42488</v>
      </c>
      <c r="DZ579" t="s">
        <v>116</v>
      </c>
      <c r="EC579" t="s">
        <v>123</v>
      </c>
      <c r="ED579" s="181">
        <v>0</v>
      </c>
      <c r="EE579" s="182">
        <v>0</v>
      </c>
      <c r="EG579" t="s">
        <v>132</v>
      </c>
      <c r="EJ579" t="str">
        <f t="shared" si="18"/>
        <v>723000019800</v>
      </c>
    </row>
    <row r="580" spans="1:140" hidden="1" x14ac:dyDescent="0.25">
      <c r="A580" t="s">
        <v>108</v>
      </c>
      <c r="B580" t="s">
        <v>181</v>
      </c>
      <c r="C580" s="140">
        <v>42488</v>
      </c>
      <c r="D580" s="141">
        <v>0</v>
      </c>
      <c r="E580" t="s">
        <v>108</v>
      </c>
      <c r="F580" t="s">
        <v>110</v>
      </c>
      <c r="G580" s="142">
        <v>2016</v>
      </c>
      <c r="H580" s="143">
        <v>10</v>
      </c>
      <c r="I580" s="144">
        <v>42488</v>
      </c>
      <c r="J580" t="s">
        <v>111</v>
      </c>
      <c r="L580" t="s">
        <v>110</v>
      </c>
      <c r="M580" t="s">
        <v>110</v>
      </c>
      <c r="O580" s="146">
        <v>0</v>
      </c>
      <c r="P580" t="s">
        <v>112</v>
      </c>
      <c r="R580" s="148">
        <v>42488</v>
      </c>
      <c r="S580" s="149">
        <v>49</v>
      </c>
      <c r="T580" s="150">
        <v>16481.580000000002</v>
      </c>
      <c r="U580" s="151">
        <v>16481.580000000002</v>
      </c>
      <c r="V580" s="152">
        <v>0</v>
      </c>
      <c r="W580" t="s">
        <v>113</v>
      </c>
      <c r="Y580" t="s">
        <v>114</v>
      </c>
      <c r="Z580" t="s">
        <v>114</v>
      </c>
      <c r="AA580" t="s">
        <v>114</v>
      </c>
      <c r="AB580" t="s">
        <v>115</v>
      </c>
      <c r="AC580" t="s">
        <v>116</v>
      </c>
      <c r="AD580" t="s">
        <v>110</v>
      </c>
      <c r="AE580" t="s">
        <v>110</v>
      </c>
      <c r="AH580" s="153">
        <v>0</v>
      </c>
      <c r="AI580" s="154">
        <v>42488</v>
      </c>
      <c r="AJ580" s="155">
        <v>1166650</v>
      </c>
      <c r="AK580" s="156">
        <v>1165742.1000000001</v>
      </c>
      <c r="AL580" s="157">
        <v>42488</v>
      </c>
      <c r="AM580" s="158">
        <v>0</v>
      </c>
      <c r="AN580" t="s">
        <v>117</v>
      </c>
      <c r="AO580" s="159">
        <v>42488.142083333332</v>
      </c>
      <c r="AP580" t="s">
        <v>182</v>
      </c>
      <c r="AQ580" t="s">
        <v>119</v>
      </c>
      <c r="AR580" t="s">
        <v>119</v>
      </c>
      <c r="AT580" s="160">
        <v>42488</v>
      </c>
      <c r="AU580" s="161">
        <v>1</v>
      </c>
      <c r="AV580" s="162">
        <v>1</v>
      </c>
      <c r="AW580" t="s">
        <v>120</v>
      </c>
      <c r="AZ580" s="163">
        <v>42487</v>
      </c>
      <c r="BB580" t="s">
        <v>121</v>
      </c>
      <c r="BC580" t="s">
        <v>114</v>
      </c>
      <c r="BD580" t="s">
        <v>122</v>
      </c>
      <c r="BE580" t="s">
        <v>110</v>
      </c>
      <c r="BH580" t="s">
        <v>122</v>
      </c>
      <c r="BL580" t="s">
        <v>110</v>
      </c>
      <c r="BM580" s="165">
        <v>42488</v>
      </c>
      <c r="BO580" t="s">
        <v>110</v>
      </c>
      <c r="BP580" t="s">
        <v>123</v>
      </c>
      <c r="BS580" s="166">
        <v>42487.827986111108</v>
      </c>
      <c r="BU580" t="s">
        <v>110</v>
      </c>
      <c r="BV580" t="s">
        <v>182</v>
      </c>
      <c r="BW580" t="s">
        <v>110</v>
      </c>
      <c r="BZ580" t="s">
        <v>108</v>
      </c>
      <c r="CA580" t="s">
        <v>181</v>
      </c>
      <c r="CB580" s="167">
        <v>42488</v>
      </c>
      <c r="CC580" s="168">
        <v>0</v>
      </c>
      <c r="CD580" s="169">
        <v>38</v>
      </c>
      <c r="CE580" t="s">
        <v>111</v>
      </c>
      <c r="CH580" t="s">
        <v>140</v>
      </c>
      <c r="CI580" t="s">
        <v>125</v>
      </c>
      <c r="CL580" t="s">
        <v>126</v>
      </c>
      <c r="CM580" t="s">
        <v>137</v>
      </c>
      <c r="CO580" t="s">
        <v>128</v>
      </c>
      <c r="CU580" t="s">
        <v>119</v>
      </c>
      <c r="CV580" t="s">
        <v>108</v>
      </c>
      <c r="CW580" t="s">
        <v>141</v>
      </c>
      <c r="CX580" t="s">
        <v>142</v>
      </c>
      <c r="DD580" s="170">
        <v>556.27</v>
      </c>
      <c r="DE580" t="s">
        <v>110</v>
      </c>
      <c r="DF580" s="171">
        <v>0</v>
      </c>
      <c r="DH580" s="172">
        <v>0</v>
      </c>
      <c r="DI580" t="s">
        <v>182</v>
      </c>
      <c r="DJ580" t="s">
        <v>116</v>
      </c>
      <c r="DK580" s="173">
        <v>42488</v>
      </c>
      <c r="DL580" t="s">
        <v>119</v>
      </c>
      <c r="DN580" s="174">
        <v>556.27</v>
      </c>
      <c r="DO580" s="175">
        <v>1</v>
      </c>
      <c r="DP580" s="176">
        <v>1</v>
      </c>
      <c r="DQ580" s="177">
        <v>1165742</v>
      </c>
      <c r="DT580" s="178">
        <v>42487</v>
      </c>
      <c r="DV580" t="s">
        <v>120</v>
      </c>
      <c r="DW580" s="179">
        <v>42488</v>
      </c>
      <c r="DX580" t="s">
        <v>110</v>
      </c>
      <c r="DY580" s="180">
        <v>42488</v>
      </c>
      <c r="DZ580" t="s">
        <v>116</v>
      </c>
      <c r="EC580" t="s">
        <v>123</v>
      </c>
      <c r="ED580" s="181">
        <v>0</v>
      </c>
      <c r="EE580" s="182">
        <v>0</v>
      </c>
      <c r="EG580" t="s">
        <v>132</v>
      </c>
      <c r="EJ580" t="str">
        <f t="shared" si="18"/>
        <v>723000018000</v>
      </c>
    </row>
    <row r="581" spans="1:140" hidden="1" x14ac:dyDescent="0.25">
      <c r="A581" t="s">
        <v>108</v>
      </c>
      <c r="B581" t="s">
        <v>181</v>
      </c>
      <c r="C581" s="140">
        <v>42488</v>
      </c>
      <c r="D581" s="141">
        <v>0</v>
      </c>
      <c r="E581" t="s">
        <v>108</v>
      </c>
      <c r="F581" t="s">
        <v>110</v>
      </c>
      <c r="G581" s="142">
        <v>2016</v>
      </c>
      <c r="H581" s="143">
        <v>10</v>
      </c>
      <c r="I581" s="144">
        <v>42488</v>
      </c>
      <c r="J581" t="s">
        <v>111</v>
      </c>
      <c r="L581" t="s">
        <v>110</v>
      </c>
      <c r="M581" t="s">
        <v>110</v>
      </c>
      <c r="O581" s="146">
        <v>0</v>
      </c>
      <c r="P581" t="s">
        <v>112</v>
      </c>
      <c r="R581" s="148">
        <v>42488</v>
      </c>
      <c r="S581" s="149">
        <v>49</v>
      </c>
      <c r="T581" s="150">
        <v>16481.580000000002</v>
      </c>
      <c r="U581" s="151">
        <v>16481.580000000002</v>
      </c>
      <c r="V581" s="152">
        <v>0</v>
      </c>
      <c r="W581" t="s">
        <v>113</v>
      </c>
      <c r="Y581" t="s">
        <v>114</v>
      </c>
      <c r="Z581" t="s">
        <v>114</v>
      </c>
      <c r="AA581" t="s">
        <v>114</v>
      </c>
      <c r="AB581" t="s">
        <v>115</v>
      </c>
      <c r="AC581" t="s">
        <v>116</v>
      </c>
      <c r="AD581" t="s">
        <v>110</v>
      </c>
      <c r="AE581" t="s">
        <v>110</v>
      </c>
      <c r="AH581" s="153">
        <v>0</v>
      </c>
      <c r="AI581" s="154">
        <v>42488</v>
      </c>
      <c r="AJ581" s="155">
        <v>1166650</v>
      </c>
      <c r="AK581" s="156">
        <v>1165742.1000000001</v>
      </c>
      <c r="AL581" s="157">
        <v>42488</v>
      </c>
      <c r="AM581" s="158">
        <v>0</v>
      </c>
      <c r="AN581" t="s">
        <v>117</v>
      </c>
      <c r="AO581" s="159">
        <v>42488.142083333332</v>
      </c>
      <c r="AP581" t="s">
        <v>182</v>
      </c>
      <c r="AQ581" t="s">
        <v>119</v>
      </c>
      <c r="AR581" t="s">
        <v>119</v>
      </c>
      <c r="AT581" s="160">
        <v>42488</v>
      </c>
      <c r="AU581" s="161">
        <v>1</v>
      </c>
      <c r="AV581" s="162">
        <v>1</v>
      </c>
      <c r="AW581" t="s">
        <v>120</v>
      </c>
      <c r="AZ581" s="163">
        <v>42487</v>
      </c>
      <c r="BB581" t="s">
        <v>121</v>
      </c>
      <c r="BC581" t="s">
        <v>114</v>
      </c>
      <c r="BD581" t="s">
        <v>122</v>
      </c>
      <c r="BE581" t="s">
        <v>110</v>
      </c>
      <c r="BH581" t="s">
        <v>122</v>
      </c>
      <c r="BL581" t="s">
        <v>110</v>
      </c>
      <c r="BM581" s="165">
        <v>42488</v>
      </c>
      <c r="BO581" t="s">
        <v>110</v>
      </c>
      <c r="BP581" t="s">
        <v>123</v>
      </c>
      <c r="BS581" s="166">
        <v>42487.827986111108</v>
      </c>
      <c r="BU581" t="s">
        <v>110</v>
      </c>
      <c r="BV581" t="s">
        <v>182</v>
      </c>
      <c r="BW581" t="s">
        <v>110</v>
      </c>
      <c r="BZ581" t="s">
        <v>108</v>
      </c>
      <c r="CA581" t="s">
        <v>181</v>
      </c>
      <c r="CB581" s="167">
        <v>42488</v>
      </c>
      <c r="CC581" s="168">
        <v>0</v>
      </c>
      <c r="CD581" s="169">
        <v>40</v>
      </c>
      <c r="CE581" t="s">
        <v>111</v>
      </c>
      <c r="CH581" t="s">
        <v>143</v>
      </c>
      <c r="CI581" t="s">
        <v>125</v>
      </c>
      <c r="CL581" t="s">
        <v>126</v>
      </c>
      <c r="CM581" t="s">
        <v>134</v>
      </c>
      <c r="CO581" t="s">
        <v>128</v>
      </c>
      <c r="CU581" t="s">
        <v>119</v>
      </c>
      <c r="CV581" t="s">
        <v>108</v>
      </c>
      <c r="CW581" t="s">
        <v>135</v>
      </c>
      <c r="CX581" t="s">
        <v>136</v>
      </c>
      <c r="DD581" s="170">
        <v>36.49</v>
      </c>
      <c r="DE581" t="s">
        <v>110</v>
      </c>
      <c r="DF581" s="171">
        <v>0</v>
      </c>
      <c r="DH581" s="172">
        <v>0</v>
      </c>
      <c r="DI581" t="s">
        <v>182</v>
      </c>
      <c r="DJ581" t="s">
        <v>116</v>
      </c>
      <c r="DK581" s="173">
        <v>42488</v>
      </c>
      <c r="DL581" t="s">
        <v>119</v>
      </c>
      <c r="DN581" s="174">
        <v>36.49</v>
      </c>
      <c r="DO581" s="175">
        <v>1</v>
      </c>
      <c r="DP581" s="176">
        <v>1</v>
      </c>
      <c r="DQ581" s="177">
        <v>1165742</v>
      </c>
      <c r="DT581" s="178">
        <v>42487</v>
      </c>
      <c r="DV581" t="s">
        <v>120</v>
      </c>
      <c r="DW581" s="179">
        <v>42488</v>
      </c>
      <c r="DX581" t="s">
        <v>110</v>
      </c>
      <c r="DY581" s="180">
        <v>42488</v>
      </c>
      <c r="DZ581" t="s">
        <v>116</v>
      </c>
      <c r="EC581" t="s">
        <v>123</v>
      </c>
      <c r="ED581" s="181">
        <v>0</v>
      </c>
      <c r="EE581" s="182">
        <v>0</v>
      </c>
      <c r="EG581" t="s">
        <v>132</v>
      </c>
      <c r="EJ581" t="str">
        <f t="shared" si="18"/>
        <v>723100019800</v>
      </c>
    </row>
    <row r="582" spans="1:140" hidden="1" x14ac:dyDescent="0.25">
      <c r="A582" t="s">
        <v>108</v>
      </c>
      <c r="B582" t="s">
        <v>181</v>
      </c>
      <c r="C582" s="140">
        <v>42488</v>
      </c>
      <c r="D582" s="141">
        <v>0</v>
      </c>
      <c r="E582" t="s">
        <v>108</v>
      </c>
      <c r="F582" t="s">
        <v>110</v>
      </c>
      <c r="G582" s="142">
        <v>2016</v>
      </c>
      <c r="H582" s="143">
        <v>10</v>
      </c>
      <c r="I582" s="144">
        <v>42488</v>
      </c>
      <c r="J582" t="s">
        <v>111</v>
      </c>
      <c r="L582" t="s">
        <v>110</v>
      </c>
      <c r="M582" t="s">
        <v>110</v>
      </c>
      <c r="O582" s="146">
        <v>0</v>
      </c>
      <c r="P582" t="s">
        <v>112</v>
      </c>
      <c r="R582" s="148">
        <v>42488</v>
      </c>
      <c r="S582" s="149">
        <v>49</v>
      </c>
      <c r="T582" s="150">
        <v>16481.580000000002</v>
      </c>
      <c r="U582" s="151">
        <v>16481.580000000002</v>
      </c>
      <c r="V582" s="152">
        <v>0</v>
      </c>
      <c r="W582" t="s">
        <v>113</v>
      </c>
      <c r="Y582" t="s">
        <v>114</v>
      </c>
      <c r="Z582" t="s">
        <v>114</v>
      </c>
      <c r="AA582" t="s">
        <v>114</v>
      </c>
      <c r="AB582" t="s">
        <v>115</v>
      </c>
      <c r="AC582" t="s">
        <v>116</v>
      </c>
      <c r="AD582" t="s">
        <v>110</v>
      </c>
      <c r="AE582" t="s">
        <v>110</v>
      </c>
      <c r="AH582" s="153">
        <v>0</v>
      </c>
      <c r="AI582" s="154">
        <v>42488</v>
      </c>
      <c r="AJ582" s="155">
        <v>1166650</v>
      </c>
      <c r="AK582" s="156">
        <v>1165742.1000000001</v>
      </c>
      <c r="AL582" s="157">
        <v>42488</v>
      </c>
      <c r="AM582" s="158">
        <v>0</v>
      </c>
      <c r="AN582" t="s">
        <v>117</v>
      </c>
      <c r="AO582" s="159">
        <v>42488.142083333332</v>
      </c>
      <c r="AP582" t="s">
        <v>182</v>
      </c>
      <c r="AQ582" t="s">
        <v>119</v>
      </c>
      <c r="AR582" t="s">
        <v>119</v>
      </c>
      <c r="AT582" s="160">
        <v>42488</v>
      </c>
      <c r="AU582" s="161">
        <v>1</v>
      </c>
      <c r="AV582" s="162">
        <v>1</v>
      </c>
      <c r="AW582" t="s">
        <v>120</v>
      </c>
      <c r="AZ582" s="163">
        <v>42487</v>
      </c>
      <c r="BB582" t="s">
        <v>121</v>
      </c>
      <c r="BC582" t="s">
        <v>114</v>
      </c>
      <c r="BD582" t="s">
        <v>122</v>
      </c>
      <c r="BE582" t="s">
        <v>110</v>
      </c>
      <c r="BH582" t="s">
        <v>122</v>
      </c>
      <c r="BL582" t="s">
        <v>110</v>
      </c>
      <c r="BM582" s="165">
        <v>42488</v>
      </c>
      <c r="BO582" t="s">
        <v>110</v>
      </c>
      <c r="BP582" t="s">
        <v>123</v>
      </c>
      <c r="BS582" s="166">
        <v>42487.827986111108</v>
      </c>
      <c r="BU582" t="s">
        <v>110</v>
      </c>
      <c r="BV582" t="s">
        <v>182</v>
      </c>
      <c r="BW582" t="s">
        <v>110</v>
      </c>
      <c r="BZ582" t="s">
        <v>108</v>
      </c>
      <c r="CA582" t="s">
        <v>181</v>
      </c>
      <c r="CB582" s="167">
        <v>42488</v>
      </c>
      <c r="CC582" s="168">
        <v>0</v>
      </c>
      <c r="CD582" s="169">
        <v>41</v>
      </c>
      <c r="CE582" t="s">
        <v>111</v>
      </c>
      <c r="CH582" t="s">
        <v>143</v>
      </c>
      <c r="CI582" t="s">
        <v>125</v>
      </c>
      <c r="CL582" t="s">
        <v>126</v>
      </c>
      <c r="CM582" t="s">
        <v>137</v>
      </c>
      <c r="CO582" t="s">
        <v>128</v>
      </c>
      <c r="CU582" t="s">
        <v>119</v>
      </c>
      <c r="CV582" t="s">
        <v>108</v>
      </c>
      <c r="CW582" t="s">
        <v>141</v>
      </c>
      <c r="CX582" t="s">
        <v>142</v>
      </c>
      <c r="DD582" s="170">
        <v>130.1</v>
      </c>
      <c r="DE582" t="s">
        <v>110</v>
      </c>
      <c r="DF582" s="171">
        <v>0</v>
      </c>
      <c r="DH582" s="172">
        <v>0</v>
      </c>
      <c r="DI582" t="s">
        <v>182</v>
      </c>
      <c r="DJ582" t="s">
        <v>116</v>
      </c>
      <c r="DK582" s="173">
        <v>42488</v>
      </c>
      <c r="DL582" t="s">
        <v>119</v>
      </c>
      <c r="DN582" s="174">
        <v>130.1</v>
      </c>
      <c r="DO582" s="175">
        <v>1</v>
      </c>
      <c r="DP582" s="176">
        <v>1</v>
      </c>
      <c r="DQ582" s="177">
        <v>1165742</v>
      </c>
      <c r="DT582" s="178">
        <v>42487</v>
      </c>
      <c r="DV582" t="s">
        <v>120</v>
      </c>
      <c r="DW582" s="179">
        <v>42488</v>
      </c>
      <c r="DX582" t="s">
        <v>110</v>
      </c>
      <c r="DY582" s="180">
        <v>42488</v>
      </c>
      <c r="DZ582" t="s">
        <v>116</v>
      </c>
      <c r="EC582" t="s">
        <v>123</v>
      </c>
      <c r="ED582" s="181">
        <v>0</v>
      </c>
      <c r="EE582" s="182">
        <v>0</v>
      </c>
      <c r="EG582" t="s">
        <v>132</v>
      </c>
      <c r="EJ582" t="str">
        <f t="shared" si="18"/>
        <v>723100018000</v>
      </c>
    </row>
    <row r="583" spans="1:140" hidden="1" x14ac:dyDescent="0.25">
      <c r="A583" t="s">
        <v>108</v>
      </c>
      <c r="B583" t="s">
        <v>181</v>
      </c>
      <c r="C583" s="140">
        <v>42488</v>
      </c>
      <c r="D583" s="141">
        <v>0</v>
      </c>
      <c r="E583" t="s">
        <v>108</v>
      </c>
      <c r="F583" t="s">
        <v>110</v>
      </c>
      <c r="G583" s="142">
        <v>2016</v>
      </c>
      <c r="H583" s="143">
        <v>10</v>
      </c>
      <c r="I583" s="144">
        <v>42488</v>
      </c>
      <c r="J583" t="s">
        <v>111</v>
      </c>
      <c r="L583" t="s">
        <v>110</v>
      </c>
      <c r="M583" t="s">
        <v>110</v>
      </c>
      <c r="O583" s="146">
        <v>0</v>
      </c>
      <c r="P583" t="s">
        <v>112</v>
      </c>
      <c r="R583" s="148">
        <v>42488</v>
      </c>
      <c r="S583" s="149">
        <v>49</v>
      </c>
      <c r="T583" s="150">
        <v>16481.580000000002</v>
      </c>
      <c r="U583" s="151">
        <v>16481.580000000002</v>
      </c>
      <c r="V583" s="152">
        <v>0</v>
      </c>
      <c r="W583" t="s">
        <v>113</v>
      </c>
      <c r="Y583" t="s">
        <v>114</v>
      </c>
      <c r="Z583" t="s">
        <v>114</v>
      </c>
      <c r="AA583" t="s">
        <v>114</v>
      </c>
      <c r="AB583" t="s">
        <v>115</v>
      </c>
      <c r="AC583" t="s">
        <v>116</v>
      </c>
      <c r="AD583" t="s">
        <v>110</v>
      </c>
      <c r="AE583" t="s">
        <v>110</v>
      </c>
      <c r="AH583" s="153">
        <v>0</v>
      </c>
      <c r="AI583" s="154">
        <v>42488</v>
      </c>
      <c r="AJ583" s="155">
        <v>1166650</v>
      </c>
      <c r="AK583" s="156">
        <v>1165742.1000000001</v>
      </c>
      <c r="AL583" s="157">
        <v>42488</v>
      </c>
      <c r="AM583" s="158">
        <v>0</v>
      </c>
      <c r="AN583" t="s">
        <v>117</v>
      </c>
      <c r="AO583" s="159">
        <v>42488.142083333332</v>
      </c>
      <c r="AP583" t="s">
        <v>182</v>
      </c>
      <c r="AQ583" t="s">
        <v>119</v>
      </c>
      <c r="AR583" t="s">
        <v>119</v>
      </c>
      <c r="AT583" s="160">
        <v>42488</v>
      </c>
      <c r="AU583" s="161">
        <v>1</v>
      </c>
      <c r="AV583" s="162">
        <v>1</v>
      </c>
      <c r="AW583" t="s">
        <v>120</v>
      </c>
      <c r="AZ583" s="163">
        <v>42487</v>
      </c>
      <c r="BB583" t="s">
        <v>121</v>
      </c>
      <c r="BC583" t="s">
        <v>114</v>
      </c>
      <c r="BD583" t="s">
        <v>122</v>
      </c>
      <c r="BE583" t="s">
        <v>110</v>
      </c>
      <c r="BH583" t="s">
        <v>122</v>
      </c>
      <c r="BL583" t="s">
        <v>110</v>
      </c>
      <c r="BM583" s="165">
        <v>42488</v>
      </c>
      <c r="BO583" t="s">
        <v>110</v>
      </c>
      <c r="BP583" t="s">
        <v>123</v>
      </c>
      <c r="BS583" s="166">
        <v>42487.827986111108</v>
      </c>
      <c r="BU583" t="s">
        <v>110</v>
      </c>
      <c r="BV583" t="s">
        <v>182</v>
      </c>
      <c r="BW583" t="s">
        <v>110</v>
      </c>
      <c r="BZ583" t="s">
        <v>108</v>
      </c>
      <c r="CA583" t="s">
        <v>181</v>
      </c>
      <c r="CB583" s="167">
        <v>42488</v>
      </c>
      <c r="CC583" s="168">
        <v>0</v>
      </c>
      <c r="CD583" s="169">
        <v>42</v>
      </c>
      <c r="CE583" t="s">
        <v>111</v>
      </c>
      <c r="CH583" t="s">
        <v>143</v>
      </c>
      <c r="CI583" t="s">
        <v>125</v>
      </c>
      <c r="CL583" t="s">
        <v>126</v>
      </c>
      <c r="CM583" t="s">
        <v>137</v>
      </c>
      <c r="CO583" t="s">
        <v>128</v>
      </c>
      <c r="CU583" t="s">
        <v>119</v>
      </c>
      <c r="CV583" t="s">
        <v>108</v>
      </c>
      <c r="CW583" t="s">
        <v>129</v>
      </c>
      <c r="CX583" t="s">
        <v>138</v>
      </c>
      <c r="CY583" t="s">
        <v>139</v>
      </c>
      <c r="DD583" s="170">
        <v>1.27</v>
      </c>
      <c r="DE583" t="s">
        <v>110</v>
      </c>
      <c r="DF583" s="171">
        <v>0</v>
      </c>
      <c r="DH583" s="172">
        <v>0</v>
      </c>
      <c r="DI583" t="s">
        <v>182</v>
      </c>
      <c r="DJ583" t="s">
        <v>116</v>
      </c>
      <c r="DK583" s="173">
        <v>42488</v>
      </c>
      <c r="DL583" t="s">
        <v>119</v>
      </c>
      <c r="DN583" s="174">
        <v>1.27</v>
      </c>
      <c r="DO583" s="175">
        <v>1</v>
      </c>
      <c r="DP583" s="176">
        <v>1</v>
      </c>
      <c r="DQ583" s="177">
        <v>1165742</v>
      </c>
      <c r="DT583" s="178">
        <v>42487</v>
      </c>
      <c r="DV583" t="s">
        <v>120</v>
      </c>
      <c r="DW583" s="179">
        <v>42488</v>
      </c>
      <c r="DX583" t="s">
        <v>110</v>
      </c>
      <c r="DY583" s="180">
        <v>42488</v>
      </c>
      <c r="DZ583" t="s">
        <v>116</v>
      </c>
      <c r="EC583" t="s">
        <v>123</v>
      </c>
      <c r="ED583" s="181">
        <v>0</v>
      </c>
      <c r="EE583" s="182">
        <v>0</v>
      </c>
      <c r="EG583" t="s">
        <v>132</v>
      </c>
      <c r="EJ583" t="str">
        <f t="shared" si="18"/>
        <v>723100018000</v>
      </c>
    </row>
    <row r="584" spans="1:140" hidden="1" x14ac:dyDescent="0.25">
      <c r="A584" t="s">
        <v>108</v>
      </c>
      <c r="B584" t="s">
        <v>181</v>
      </c>
      <c r="C584" s="140">
        <v>42488</v>
      </c>
      <c r="D584" s="141">
        <v>0</v>
      </c>
      <c r="E584" t="s">
        <v>108</v>
      </c>
      <c r="F584" t="s">
        <v>110</v>
      </c>
      <c r="G584" s="142">
        <v>2016</v>
      </c>
      <c r="H584" s="143">
        <v>10</v>
      </c>
      <c r="I584" s="144">
        <v>42488</v>
      </c>
      <c r="J584" t="s">
        <v>111</v>
      </c>
      <c r="L584" t="s">
        <v>110</v>
      </c>
      <c r="M584" t="s">
        <v>110</v>
      </c>
      <c r="O584" s="146">
        <v>0</v>
      </c>
      <c r="P584" t="s">
        <v>112</v>
      </c>
      <c r="R584" s="148">
        <v>42488</v>
      </c>
      <c r="S584" s="149">
        <v>49</v>
      </c>
      <c r="T584" s="150">
        <v>16481.580000000002</v>
      </c>
      <c r="U584" s="151">
        <v>16481.580000000002</v>
      </c>
      <c r="V584" s="152">
        <v>0</v>
      </c>
      <c r="W584" t="s">
        <v>113</v>
      </c>
      <c r="Y584" t="s">
        <v>114</v>
      </c>
      <c r="Z584" t="s">
        <v>114</v>
      </c>
      <c r="AA584" t="s">
        <v>114</v>
      </c>
      <c r="AB584" t="s">
        <v>115</v>
      </c>
      <c r="AC584" t="s">
        <v>116</v>
      </c>
      <c r="AD584" t="s">
        <v>110</v>
      </c>
      <c r="AE584" t="s">
        <v>110</v>
      </c>
      <c r="AH584" s="153">
        <v>0</v>
      </c>
      <c r="AI584" s="154">
        <v>42488</v>
      </c>
      <c r="AJ584" s="155">
        <v>1166650</v>
      </c>
      <c r="AK584" s="156">
        <v>1165742.1000000001</v>
      </c>
      <c r="AL584" s="157">
        <v>42488</v>
      </c>
      <c r="AM584" s="158">
        <v>0</v>
      </c>
      <c r="AN584" t="s">
        <v>117</v>
      </c>
      <c r="AO584" s="159">
        <v>42488.142083333332</v>
      </c>
      <c r="AP584" t="s">
        <v>182</v>
      </c>
      <c r="AQ584" t="s">
        <v>119</v>
      </c>
      <c r="AR584" t="s">
        <v>119</v>
      </c>
      <c r="AT584" s="160">
        <v>42488</v>
      </c>
      <c r="AU584" s="161">
        <v>1</v>
      </c>
      <c r="AV584" s="162">
        <v>1</v>
      </c>
      <c r="AW584" t="s">
        <v>120</v>
      </c>
      <c r="AZ584" s="163">
        <v>42487</v>
      </c>
      <c r="BB584" t="s">
        <v>121</v>
      </c>
      <c r="BC584" t="s">
        <v>114</v>
      </c>
      <c r="BD584" t="s">
        <v>122</v>
      </c>
      <c r="BE584" t="s">
        <v>110</v>
      </c>
      <c r="BH584" t="s">
        <v>122</v>
      </c>
      <c r="BL584" t="s">
        <v>110</v>
      </c>
      <c r="BM584" s="165">
        <v>42488</v>
      </c>
      <c r="BO584" t="s">
        <v>110</v>
      </c>
      <c r="BP584" t="s">
        <v>123</v>
      </c>
      <c r="BS584" s="166">
        <v>42487.827986111108</v>
      </c>
      <c r="BU584" t="s">
        <v>110</v>
      </c>
      <c r="BV584" t="s">
        <v>182</v>
      </c>
      <c r="BW584" t="s">
        <v>110</v>
      </c>
      <c r="BZ584" t="s">
        <v>108</v>
      </c>
      <c r="CA584" t="s">
        <v>181</v>
      </c>
      <c r="CB584" s="167">
        <v>42488</v>
      </c>
      <c r="CC584" s="168">
        <v>0</v>
      </c>
      <c r="CD584" s="169">
        <v>43</v>
      </c>
      <c r="CE584" t="s">
        <v>111</v>
      </c>
      <c r="CH584" t="s">
        <v>144</v>
      </c>
      <c r="CI584" t="s">
        <v>125</v>
      </c>
      <c r="CL584" t="s">
        <v>126</v>
      </c>
      <c r="CM584" t="s">
        <v>137</v>
      </c>
      <c r="CO584" t="s">
        <v>128</v>
      </c>
      <c r="CU584" t="s">
        <v>119</v>
      </c>
      <c r="CV584" t="s">
        <v>108</v>
      </c>
      <c r="CW584" t="s">
        <v>141</v>
      </c>
      <c r="CX584" t="s">
        <v>142</v>
      </c>
      <c r="DD584" s="170">
        <v>2001.6</v>
      </c>
      <c r="DE584" t="s">
        <v>110</v>
      </c>
      <c r="DF584" s="171">
        <v>0</v>
      </c>
      <c r="DH584" s="172">
        <v>0</v>
      </c>
      <c r="DI584" t="s">
        <v>182</v>
      </c>
      <c r="DJ584" t="s">
        <v>116</v>
      </c>
      <c r="DK584" s="173">
        <v>42488</v>
      </c>
      <c r="DL584" t="s">
        <v>119</v>
      </c>
      <c r="DN584" s="174">
        <v>2001.6</v>
      </c>
      <c r="DO584" s="175">
        <v>1</v>
      </c>
      <c r="DP584" s="176">
        <v>1</v>
      </c>
      <c r="DQ584" s="177">
        <v>1165742</v>
      </c>
      <c r="DT584" s="178">
        <v>42487</v>
      </c>
      <c r="DV584" t="s">
        <v>120</v>
      </c>
      <c r="DW584" s="179">
        <v>42488</v>
      </c>
      <c r="DX584" t="s">
        <v>110</v>
      </c>
      <c r="DY584" s="180">
        <v>42488</v>
      </c>
      <c r="DZ584" t="s">
        <v>116</v>
      </c>
      <c r="EC584" t="s">
        <v>123</v>
      </c>
      <c r="ED584" s="181">
        <v>0</v>
      </c>
      <c r="EE584" s="182">
        <v>0</v>
      </c>
      <c r="EG584" t="s">
        <v>132</v>
      </c>
      <c r="EJ584" t="str">
        <f t="shared" si="18"/>
        <v>724000018000</v>
      </c>
    </row>
    <row r="585" spans="1:140" hidden="1" x14ac:dyDescent="0.25">
      <c r="A585" t="s">
        <v>108</v>
      </c>
      <c r="B585" t="s">
        <v>181</v>
      </c>
      <c r="C585" s="140">
        <v>42488</v>
      </c>
      <c r="D585" s="141">
        <v>0</v>
      </c>
      <c r="E585" t="s">
        <v>108</v>
      </c>
      <c r="F585" t="s">
        <v>110</v>
      </c>
      <c r="G585" s="142">
        <v>2016</v>
      </c>
      <c r="H585" s="143">
        <v>10</v>
      </c>
      <c r="I585" s="144">
        <v>42488</v>
      </c>
      <c r="J585" t="s">
        <v>111</v>
      </c>
      <c r="L585" t="s">
        <v>110</v>
      </c>
      <c r="M585" t="s">
        <v>110</v>
      </c>
      <c r="O585" s="146">
        <v>0</v>
      </c>
      <c r="P585" t="s">
        <v>112</v>
      </c>
      <c r="R585" s="148">
        <v>42488</v>
      </c>
      <c r="S585" s="149">
        <v>49</v>
      </c>
      <c r="T585" s="150">
        <v>16481.580000000002</v>
      </c>
      <c r="U585" s="151">
        <v>16481.580000000002</v>
      </c>
      <c r="V585" s="152">
        <v>0</v>
      </c>
      <c r="W585" t="s">
        <v>113</v>
      </c>
      <c r="Y585" t="s">
        <v>114</v>
      </c>
      <c r="Z585" t="s">
        <v>114</v>
      </c>
      <c r="AA585" t="s">
        <v>114</v>
      </c>
      <c r="AB585" t="s">
        <v>115</v>
      </c>
      <c r="AC585" t="s">
        <v>116</v>
      </c>
      <c r="AD585" t="s">
        <v>110</v>
      </c>
      <c r="AE585" t="s">
        <v>110</v>
      </c>
      <c r="AH585" s="153">
        <v>0</v>
      </c>
      <c r="AI585" s="154">
        <v>42488</v>
      </c>
      <c r="AJ585" s="155">
        <v>1166650</v>
      </c>
      <c r="AK585" s="156">
        <v>1165742.1000000001</v>
      </c>
      <c r="AL585" s="157">
        <v>42488</v>
      </c>
      <c r="AM585" s="158">
        <v>0</v>
      </c>
      <c r="AN585" t="s">
        <v>117</v>
      </c>
      <c r="AO585" s="159">
        <v>42488.142083333332</v>
      </c>
      <c r="AP585" t="s">
        <v>182</v>
      </c>
      <c r="AQ585" t="s">
        <v>119</v>
      </c>
      <c r="AR585" t="s">
        <v>119</v>
      </c>
      <c r="AT585" s="160">
        <v>42488</v>
      </c>
      <c r="AU585" s="161">
        <v>1</v>
      </c>
      <c r="AV585" s="162">
        <v>1</v>
      </c>
      <c r="AW585" t="s">
        <v>120</v>
      </c>
      <c r="AZ585" s="163">
        <v>42487</v>
      </c>
      <c r="BB585" t="s">
        <v>121</v>
      </c>
      <c r="BC585" t="s">
        <v>114</v>
      </c>
      <c r="BD585" t="s">
        <v>122</v>
      </c>
      <c r="BE585" t="s">
        <v>110</v>
      </c>
      <c r="BH585" t="s">
        <v>122</v>
      </c>
      <c r="BL585" t="s">
        <v>110</v>
      </c>
      <c r="BM585" s="165">
        <v>42488</v>
      </c>
      <c r="BO585" t="s">
        <v>110</v>
      </c>
      <c r="BP585" t="s">
        <v>123</v>
      </c>
      <c r="BS585" s="166">
        <v>42487.827986111108</v>
      </c>
      <c r="BU585" t="s">
        <v>110</v>
      </c>
      <c r="BV585" t="s">
        <v>182</v>
      </c>
      <c r="BW585" t="s">
        <v>110</v>
      </c>
      <c r="BZ585" t="s">
        <v>108</v>
      </c>
      <c r="CA585" t="s">
        <v>181</v>
      </c>
      <c r="CB585" s="167">
        <v>42488</v>
      </c>
      <c r="CC585" s="168">
        <v>0</v>
      </c>
      <c r="CD585" s="169">
        <v>44</v>
      </c>
      <c r="CE585" t="s">
        <v>111</v>
      </c>
      <c r="CH585" t="s">
        <v>145</v>
      </c>
      <c r="CI585" t="s">
        <v>125</v>
      </c>
      <c r="CL585" t="s">
        <v>126</v>
      </c>
      <c r="CM585" t="s">
        <v>134</v>
      </c>
      <c r="CO585" t="s">
        <v>128</v>
      </c>
      <c r="CU585" t="s">
        <v>119</v>
      </c>
      <c r="CV585" t="s">
        <v>108</v>
      </c>
      <c r="CW585" t="s">
        <v>135</v>
      </c>
      <c r="CX585" t="s">
        <v>136</v>
      </c>
      <c r="DD585" s="170">
        <v>1.99</v>
      </c>
      <c r="DE585" t="s">
        <v>110</v>
      </c>
      <c r="DF585" s="171">
        <v>0</v>
      </c>
      <c r="DH585" s="172">
        <v>0</v>
      </c>
      <c r="DI585" t="s">
        <v>182</v>
      </c>
      <c r="DJ585" t="s">
        <v>116</v>
      </c>
      <c r="DK585" s="173">
        <v>42488</v>
      </c>
      <c r="DL585" t="s">
        <v>119</v>
      </c>
      <c r="DN585" s="174">
        <v>1.99</v>
      </c>
      <c r="DO585" s="175">
        <v>1</v>
      </c>
      <c r="DP585" s="176">
        <v>1</v>
      </c>
      <c r="DQ585" s="177">
        <v>1165742</v>
      </c>
      <c r="DT585" s="178">
        <v>42487</v>
      </c>
      <c r="DV585" t="s">
        <v>120</v>
      </c>
      <c r="DW585" s="179">
        <v>42488</v>
      </c>
      <c r="DX585" t="s">
        <v>110</v>
      </c>
      <c r="DY585" s="180">
        <v>42488</v>
      </c>
      <c r="DZ585" t="s">
        <v>116</v>
      </c>
      <c r="EC585" t="s">
        <v>123</v>
      </c>
      <c r="ED585" s="181">
        <v>0</v>
      </c>
      <c r="EE585" s="182">
        <v>0</v>
      </c>
      <c r="EG585" t="s">
        <v>132</v>
      </c>
      <c r="EJ585" t="str">
        <f t="shared" si="18"/>
        <v>725000019800</v>
      </c>
    </row>
    <row r="586" spans="1:140" hidden="1" x14ac:dyDescent="0.25">
      <c r="A586" t="s">
        <v>108</v>
      </c>
      <c r="B586" t="s">
        <v>181</v>
      </c>
      <c r="C586" s="140">
        <v>42488</v>
      </c>
      <c r="D586" s="141">
        <v>0</v>
      </c>
      <c r="E586" t="s">
        <v>108</v>
      </c>
      <c r="F586" t="s">
        <v>110</v>
      </c>
      <c r="G586" s="142">
        <v>2016</v>
      </c>
      <c r="H586" s="143">
        <v>10</v>
      </c>
      <c r="I586" s="144">
        <v>42488</v>
      </c>
      <c r="J586" t="s">
        <v>111</v>
      </c>
      <c r="L586" t="s">
        <v>110</v>
      </c>
      <c r="M586" t="s">
        <v>110</v>
      </c>
      <c r="O586" s="146">
        <v>0</v>
      </c>
      <c r="P586" t="s">
        <v>112</v>
      </c>
      <c r="R586" s="148">
        <v>42488</v>
      </c>
      <c r="S586" s="149">
        <v>49</v>
      </c>
      <c r="T586" s="150">
        <v>16481.580000000002</v>
      </c>
      <c r="U586" s="151">
        <v>16481.580000000002</v>
      </c>
      <c r="V586" s="152">
        <v>0</v>
      </c>
      <c r="W586" t="s">
        <v>113</v>
      </c>
      <c r="Y586" t="s">
        <v>114</v>
      </c>
      <c r="Z586" t="s">
        <v>114</v>
      </c>
      <c r="AA586" t="s">
        <v>114</v>
      </c>
      <c r="AB586" t="s">
        <v>115</v>
      </c>
      <c r="AC586" t="s">
        <v>116</v>
      </c>
      <c r="AD586" t="s">
        <v>110</v>
      </c>
      <c r="AE586" t="s">
        <v>110</v>
      </c>
      <c r="AH586" s="153">
        <v>0</v>
      </c>
      <c r="AI586" s="154">
        <v>42488</v>
      </c>
      <c r="AJ586" s="155">
        <v>1166650</v>
      </c>
      <c r="AK586" s="156">
        <v>1165742.1000000001</v>
      </c>
      <c r="AL586" s="157">
        <v>42488</v>
      </c>
      <c r="AM586" s="158">
        <v>0</v>
      </c>
      <c r="AN586" t="s">
        <v>117</v>
      </c>
      <c r="AO586" s="159">
        <v>42488.142083333332</v>
      </c>
      <c r="AP586" t="s">
        <v>182</v>
      </c>
      <c r="AQ586" t="s">
        <v>119</v>
      </c>
      <c r="AR586" t="s">
        <v>119</v>
      </c>
      <c r="AT586" s="160">
        <v>42488</v>
      </c>
      <c r="AU586" s="161">
        <v>1</v>
      </c>
      <c r="AV586" s="162">
        <v>1</v>
      </c>
      <c r="AW586" t="s">
        <v>120</v>
      </c>
      <c r="AZ586" s="163">
        <v>42487</v>
      </c>
      <c r="BB586" t="s">
        <v>121</v>
      </c>
      <c r="BC586" t="s">
        <v>114</v>
      </c>
      <c r="BD586" t="s">
        <v>122</v>
      </c>
      <c r="BE586" t="s">
        <v>110</v>
      </c>
      <c r="BH586" t="s">
        <v>122</v>
      </c>
      <c r="BL586" t="s">
        <v>110</v>
      </c>
      <c r="BM586" s="165">
        <v>42488</v>
      </c>
      <c r="BO586" t="s">
        <v>110</v>
      </c>
      <c r="BP586" t="s">
        <v>123</v>
      </c>
      <c r="BS586" s="166">
        <v>42487.827986111108</v>
      </c>
      <c r="BU586" t="s">
        <v>110</v>
      </c>
      <c r="BV586" t="s">
        <v>182</v>
      </c>
      <c r="BW586" t="s">
        <v>110</v>
      </c>
      <c r="BZ586" t="s">
        <v>108</v>
      </c>
      <c r="CA586" t="s">
        <v>181</v>
      </c>
      <c r="CB586" s="167">
        <v>42488</v>
      </c>
      <c r="CC586" s="168">
        <v>0</v>
      </c>
      <c r="CD586" s="169">
        <v>48</v>
      </c>
      <c r="CE586" t="s">
        <v>111</v>
      </c>
      <c r="CH586" t="s">
        <v>146</v>
      </c>
      <c r="CI586" t="s">
        <v>125</v>
      </c>
      <c r="CL586" t="s">
        <v>126</v>
      </c>
      <c r="CM586" t="s">
        <v>137</v>
      </c>
      <c r="CO586" t="s">
        <v>128</v>
      </c>
      <c r="CU586" t="s">
        <v>119</v>
      </c>
      <c r="CV586" t="s">
        <v>108</v>
      </c>
      <c r="CW586" t="s">
        <v>141</v>
      </c>
      <c r="CX586" t="s">
        <v>142</v>
      </c>
      <c r="DD586" s="170">
        <v>767.27</v>
      </c>
      <c r="DE586" t="s">
        <v>110</v>
      </c>
      <c r="DF586" s="171">
        <v>0</v>
      </c>
      <c r="DH586" s="172">
        <v>0</v>
      </c>
      <c r="DI586" t="s">
        <v>182</v>
      </c>
      <c r="DJ586" t="s">
        <v>116</v>
      </c>
      <c r="DK586" s="173">
        <v>42488</v>
      </c>
      <c r="DL586" t="s">
        <v>119</v>
      </c>
      <c r="DN586" s="174">
        <v>767.27</v>
      </c>
      <c r="DO586" s="175">
        <v>1</v>
      </c>
      <c r="DP586" s="176">
        <v>1</v>
      </c>
      <c r="DQ586" s="177">
        <v>1165742</v>
      </c>
      <c r="DT586" s="178">
        <v>42487</v>
      </c>
      <c r="DV586" t="s">
        <v>120</v>
      </c>
      <c r="DW586" s="179">
        <v>42488</v>
      </c>
      <c r="DX586" t="s">
        <v>110</v>
      </c>
      <c r="DY586" s="180">
        <v>42488</v>
      </c>
      <c r="DZ586" t="s">
        <v>116</v>
      </c>
      <c r="EC586" t="s">
        <v>123</v>
      </c>
      <c r="ED586" s="181">
        <v>0</v>
      </c>
      <c r="EE586" s="182">
        <v>0</v>
      </c>
      <c r="EG586" t="s">
        <v>132</v>
      </c>
      <c r="EJ586" t="str">
        <f t="shared" si="18"/>
        <v>726900018000</v>
      </c>
    </row>
    <row r="587" spans="1:140" hidden="1" x14ac:dyDescent="0.25">
      <c r="A587" t="s">
        <v>108</v>
      </c>
      <c r="B587" t="s">
        <v>181</v>
      </c>
      <c r="C587" s="140">
        <v>42488</v>
      </c>
      <c r="D587" s="141">
        <v>0</v>
      </c>
      <c r="E587" t="s">
        <v>108</v>
      </c>
      <c r="F587" t="s">
        <v>110</v>
      </c>
      <c r="G587" s="142">
        <v>2016</v>
      </c>
      <c r="H587" s="143">
        <v>10</v>
      </c>
      <c r="I587" s="144">
        <v>42488</v>
      </c>
      <c r="J587" t="s">
        <v>111</v>
      </c>
      <c r="L587" t="s">
        <v>110</v>
      </c>
      <c r="M587" t="s">
        <v>110</v>
      </c>
      <c r="O587" s="146">
        <v>0</v>
      </c>
      <c r="P587" t="s">
        <v>112</v>
      </c>
      <c r="R587" s="148">
        <v>42488</v>
      </c>
      <c r="S587" s="149">
        <v>49</v>
      </c>
      <c r="T587" s="150">
        <v>16481.580000000002</v>
      </c>
      <c r="U587" s="151">
        <v>16481.580000000002</v>
      </c>
      <c r="V587" s="152">
        <v>0</v>
      </c>
      <c r="W587" t="s">
        <v>113</v>
      </c>
      <c r="Y587" t="s">
        <v>114</v>
      </c>
      <c r="Z587" t="s">
        <v>114</v>
      </c>
      <c r="AA587" t="s">
        <v>114</v>
      </c>
      <c r="AB587" t="s">
        <v>115</v>
      </c>
      <c r="AC587" t="s">
        <v>116</v>
      </c>
      <c r="AD587" t="s">
        <v>110</v>
      </c>
      <c r="AE587" t="s">
        <v>110</v>
      </c>
      <c r="AH587" s="153">
        <v>0</v>
      </c>
      <c r="AI587" s="154">
        <v>42488</v>
      </c>
      <c r="AJ587" s="155">
        <v>1166650</v>
      </c>
      <c r="AK587" s="156">
        <v>1165742.1000000001</v>
      </c>
      <c r="AL587" s="157">
        <v>42488</v>
      </c>
      <c r="AM587" s="158">
        <v>0</v>
      </c>
      <c r="AN587" t="s">
        <v>117</v>
      </c>
      <c r="AO587" s="159">
        <v>42488.142083333332</v>
      </c>
      <c r="AP587" t="s">
        <v>182</v>
      </c>
      <c r="AQ587" t="s">
        <v>119</v>
      </c>
      <c r="AR587" t="s">
        <v>119</v>
      </c>
      <c r="AT587" s="160">
        <v>42488</v>
      </c>
      <c r="AU587" s="161">
        <v>1</v>
      </c>
      <c r="AV587" s="162">
        <v>1</v>
      </c>
      <c r="AW587" t="s">
        <v>120</v>
      </c>
      <c r="AZ587" s="163">
        <v>42487</v>
      </c>
      <c r="BB587" t="s">
        <v>121</v>
      </c>
      <c r="BC587" t="s">
        <v>114</v>
      </c>
      <c r="BD587" t="s">
        <v>122</v>
      </c>
      <c r="BE587" t="s">
        <v>110</v>
      </c>
      <c r="BH587" t="s">
        <v>122</v>
      </c>
      <c r="BL587" t="s">
        <v>110</v>
      </c>
      <c r="BM587" s="165">
        <v>42488</v>
      </c>
      <c r="BO587" t="s">
        <v>110</v>
      </c>
      <c r="BP587" t="s">
        <v>123</v>
      </c>
      <c r="BS587" s="166">
        <v>42487.827986111108</v>
      </c>
      <c r="BU587" t="s">
        <v>110</v>
      </c>
      <c r="BV587" t="s">
        <v>182</v>
      </c>
      <c r="BW587" t="s">
        <v>110</v>
      </c>
      <c r="BZ587" t="s">
        <v>108</v>
      </c>
      <c r="CA587" t="s">
        <v>181</v>
      </c>
      <c r="CB587" s="167">
        <v>42488</v>
      </c>
      <c r="CC587" s="168">
        <v>0</v>
      </c>
      <c r="CD587" s="169">
        <v>45</v>
      </c>
      <c r="CE587" t="s">
        <v>111</v>
      </c>
      <c r="CH587" t="s">
        <v>145</v>
      </c>
      <c r="CI587" t="s">
        <v>125</v>
      </c>
      <c r="CL587" t="s">
        <v>126</v>
      </c>
      <c r="CM587" t="s">
        <v>137</v>
      </c>
      <c r="CO587" t="s">
        <v>128</v>
      </c>
      <c r="CU587" t="s">
        <v>119</v>
      </c>
      <c r="CV587" t="s">
        <v>108</v>
      </c>
      <c r="CW587" t="s">
        <v>141</v>
      </c>
      <c r="CX587" t="s">
        <v>142</v>
      </c>
      <c r="DD587" s="170">
        <v>2.77</v>
      </c>
      <c r="DE587" t="s">
        <v>110</v>
      </c>
      <c r="DF587" s="171">
        <v>0</v>
      </c>
      <c r="DH587" s="172">
        <v>0</v>
      </c>
      <c r="DI587" t="s">
        <v>182</v>
      </c>
      <c r="DJ587" t="s">
        <v>116</v>
      </c>
      <c r="DK587" s="173">
        <v>42488</v>
      </c>
      <c r="DL587" t="s">
        <v>119</v>
      </c>
      <c r="DN587" s="174">
        <v>2.77</v>
      </c>
      <c r="DO587" s="175">
        <v>1</v>
      </c>
      <c r="DP587" s="176">
        <v>1</v>
      </c>
      <c r="DQ587" s="177">
        <v>1165742</v>
      </c>
      <c r="DT587" s="178">
        <v>42487</v>
      </c>
      <c r="DV587" t="s">
        <v>120</v>
      </c>
      <c r="DW587" s="179">
        <v>42488</v>
      </c>
      <c r="DX587" t="s">
        <v>110</v>
      </c>
      <c r="DY587" s="180">
        <v>42488</v>
      </c>
      <c r="DZ587" t="s">
        <v>116</v>
      </c>
      <c r="EC587" t="s">
        <v>123</v>
      </c>
      <c r="ED587" s="181">
        <v>0</v>
      </c>
      <c r="EE587" s="182">
        <v>0</v>
      </c>
      <c r="EG587" t="s">
        <v>132</v>
      </c>
      <c r="EJ587" t="str">
        <f t="shared" si="18"/>
        <v>725000018000</v>
      </c>
    </row>
    <row r="588" spans="1:140" hidden="1" x14ac:dyDescent="0.25">
      <c r="A588" t="s">
        <v>108</v>
      </c>
      <c r="B588" t="s">
        <v>181</v>
      </c>
      <c r="C588" s="140">
        <v>42488</v>
      </c>
      <c r="D588" s="141">
        <v>0</v>
      </c>
      <c r="E588" t="s">
        <v>108</v>
      </c>
      <c r="F588" t="s">
        <v>110</v>
      </c>
      <c r="G588" s="142">
        <v>2016</v>
      </c>
      <c r="H588" s="143">
        <v>10</v>
      </c>
      <c r="I588" s="144">
        <v>42488</v>
      </c>
      <c r="J588" t="s">
        <v>111</v>
      </c>
      <c r="L588" t="s">
        <v>110</v>
      </c>
      <c r="M588" t="s">
        <v>110</v>
      </c>
      <c r="O588" s="146">
        <v>0</v>
      </c>
      <c r="P588" t="s">
        <v>112</v>
      </c>
      <c r="R588" s="148">
        <v>42488</v>
      </c>
      <c r="S588" s="149">
        <v>49</v>
      </c>
      <c r="T588" s="150">
        <v>16481.580000000002</v>
      </c>
      <c r="U588" s="151">
        <v>16481.580000000002</v>
      </c>
      <c r="V588" s="152">
        <v>0</v>
      </c>
      <c r="W588" t="s">
        <v>113</v>
      </c>
      <c r="Y588" t="s">
        <v>114</v>
      </c>
      <c r="Z588" t="s">
        <v>114</v>
      </c>
      <c r="AA588" t="s">
        <v>114</v>
      </c>
      <c r="AB588" t="s">
        <v>115</v>
      </c>
      <c r="AC588" t="s">
        <v>116</v>
      </c>
      <c r="AD588" t="s">
        <v>110</v>
      </c>
      <c r="AE588" t="s">
        <v>110</v>
      </c>
      <c r="AH588" s="153">
        <v>0</v>
      </c>
      <c r="AI588" s="154">
        <v>42488</v>
      </c>
      <c r="AJ588" s="155">
        <v>1166650</v>
      </c>
      <c r="AK588" s="156">
        <v>1165742.1000000001</v>
      </c>
      <c r="AL588" s="157">
        <v>42488</v>
      </c>
      <c r="AM588" s="158">
        <v>0</v>
      </c>
      <c r="AN588" t="s">
        <v>117</v>
      </c>
      <c r="AO588" s="159">
        <v>42488.142083333332</v>
      </c>
      <c r="AP588" t="s">
        <v>182</v>
      </c>
      <c r="AQ588" t="s">
        <v>119</v>
      </c>
      <c r="AR588" t="s">
        <v>119</v>
      </c>
      <c r="AT588" s="160">
        <v>42488</v>
      </c>
      <c r="AU588" s="161">
        <v>1</v>
      </c>
      <c r="AV588" s="162">
        <v>1</v>
      </c>
      <c r="AW588" t="s">
        <v>120</v>
      </c>
      <c r="AZ588" s="163">
        <v>42487</v>
      </c>
      <c r="BB588" t="s">
        <v>121</v>
      </c>
      <c r="BC588" t="s">
        <v>114</v>
      </c>
      <c r="BD588" t="s">
        <v>122</v>
      </c>
      <c r="BE588" t="s">
        <v>110</v>
      </c>
      <c r="BH588" t="s">
        <v>122</v>
      </c>
      <c r="BL588" t="s">
        <v>110</v>
      </c>
      <c r="BM588" s="165">
        <v>42488</v>
      </c>
      <c r="BO588" t="s">
        <v>110</v>
      </c>
      <c r="BP588" t="s">
        <v>123</v>
      </c>
      <c r="BS588" s="166">
        <v>42487.827986111108</v>
      </c>
      <c r="BU588" t="s">
        <v>110</v>
      </c>
      <c r="BV588" t="s">
        <v>182</v>
      </c>
      <c r="BW588" t="s">
        <v>110</v>
      </c>
      <c r="BZ588" t="s">
        <v>108</v>
      </c>
      <c r="CA588" t="s">
        <v>181</v>
      </c>
      <c r="CB588" s="167">
        <v>42488</v>
      </c>
      <c r="CC588" s="168">
        <v>0</v>
      </c>
      <c r="CD588" s="169">
        <v>46</v>
      </c>
      <c r="CE588" t="s">
        <v>111</v>
      </c>
      <c r="CH588" t="s">
        <v>145</v>
      </c>
      <c r="CI588" t="s">
        <v>125</v>
      </c>
      <c r="CL588" t="s">
        <v>126</v>
      </c>
      <c r="CM588" t="s">
        <v>137</v>
      </c>
      <c r="CO588" t="s">
        <v>128</v>
      </c>
      <c r="CU588" t="s">
        <v>119</v>
      </c>
      <c r="CV588" t="s">
        <v>108</v>
      </c>
      <c r="CW588" t="s">
        <v>129</v>
      </c>
      <c r="CX588" t="s">
        <v>138</v>
      </c>
      <c r="CY588" t="s">
        <v>139</v>
      </c>
      <c r="DD588" s="170">
        <v>7.0000000000000007E-2</v>
      </c>
      <c r="DE588" t="s">
        <v>110</v>
      </c>
      <c r="DF588" s="171">
        <v>0</v>
      </c>
      <c r="DH588" s="172">
        <v>0</v>
      </c>
      <c r="DI588" t="s">
        <v>182</v>
      </c>
      <c r="DJ588" t="s">
        <v>116</v>
      </c>
      <c r="DK588" s="173">
        <v>42488</v>
      </c>
      <c r="DL588" t="s">
        <v>119</v>
      </c>
      <c r="DN588" s="174">
        <v>7.0000000000000007E-2</v>
      </c>
      <c r="DO588" s="175">
        <v>1</v>
      </c>
      <c r="DP588" s="176">
        <v>1</v>
      </c>
      <c r="DQ588" s="177">
        <v>1165742</v>
      </c>
      <c r="DT588" s="178">
        <v>42487</v>
      </c>
      <c r="DV588" t="s">
        <v>120</v>
      </c>
      <c r="DW588" s="179">
        <v>42488</v>
      </c>
      <c r="DX588" t="s">
        <v>110</v>
      </c>
      <c r="DY588" s="180">
        <v>42488</v>
      </c>
      <c r="DZ588" t="s">
        <v>116</v>
      </c>
      <c r="EC588" t="s">
        <v>123</v>
      </c>
      <c r="ED588" s="181">
        <v>0</v>
      </c>
      <c r="EE588" s="182">
        <v>0</v>
      </c>
      <c r="EG588" t="s">
        <v>132</v>
      </c>
      <c r="EJ588" t="str">
        <f t="shared" si="18"/>
        <v>725000018000</v>
      </c>
    </row>
    <row r="589" spans="1:140" hidden="1" x14ac:dyDescent="0.25">
      <c r="A589" t="s">
        <v>108</v>
      </c>
      <c r="B589" t="s">
        <v>181</v>
      </c>
      <c r="C589" s="140">
        <v>42488</v>
      </c>
      <c r="D589" s="141">
        <v>0</v>
      </c>
      <c r="E589" t="s">
        <v>108</v>
      </c>
      <c r="F589" t="s">
        <v>110</v>
      </c>
      <c r="G589" s="142">
        <v>2016</v>
      </c>
      <c r="H589" s="143">
        <v>10</v>
      </c>
      <c r="I589" s="144">
        <v>42488</v>
      </c>
      <c r="J589" t="s">
        <v>111</v>
      </c>
      <c r="L589" t="s">
        <v>110</v>
      </c>
      <c r="M589" t="s">
        <v>110</v>
      </c>
      <c r="O589" s="146">
        <v>0</v>
      </c>
      <c r="P589" t="s">
        <v>112</v>
      </c>
      <c r="R589" s="148">
        <v>42488</v>
      </c>
      <c r="S589" s="149">
        <v>49</v>
      </c>
      <c r="T589" s="150">
        <v>16481.580000000002</v>
      </c>
      <c r="U589" s="151">
        <v>16481.580000000002</v>
      </c>
      <c r="V589" s="152">
        <v>0</v>
      </c>
      <c r="W589" t="s">
        <v>113</v>
      </c>
      <c r="Y589" t="s">
        <v>114</v>
      </c>
      <c r="Z589" t="s">
        <v>114</v>
      </c>
      <c r="AA589" t="s">
        <v>114</v>
      </c>
      <c r="AB589" t="s">
        <v>115</v>
      </c>
      <c r="AC589" t="s">
        <v>116</v>
      </c>
      <c r="AD589" t="s">
        <v>110</v>
      </c>
      <c r="AE589" t="s">
        <v>110</v>
      </c>
      <c r="AH589" s="153">
        <v>0</v>
      </c>
      <c r="AI589" s="154">
        <v>42488</v>
      </c>
      <c r="AJ589" s="155">
        <v>1166650</v>
      </c>
      <c r="AK589" s="156">
        <v>1165742.1000000001</v>
      </c>
      <c r="AL589" s="157">
        <v>42488</v>
      </c>
      <c r="AM589" s="158">
        <v>0</v>
      </c>
      <c r="AN589" t="s">
        <v>117</v>
      </c>
      <c r="AO589" s="159">
        <v>42488.142083333332</v>
      </c>
      <c r="AP589" t="s">
        <v>182</v>
      </c>
      <c r="AQ589" t="s">
        <v>119</v>
      </c>
      <c r="AR589" t="s">
        <v>119</v>
      </c>
      <c r="AT589" s="160">
        <v>42488</v>
      </c>
      <c r="AU589" s="161">
        <v>1</v>
      </c>
      <c r="AV589" s="162">
        <v>1</v>
      </c>
      <c r="AW589" t="s">
        <v>120</v>
      </c>
      <c r="AZ589" s="163">
        <v>42487</v>
      </c>
      <c r="BB589" t="s">
        <v>121</v>
      </c>
      <c r="BC589" t="s">
        <v>114</v>
      </c>
      <c r="BD589" t="s">
        <v>122</v>
      </c>
      <c r="BE589" t="s">
        <v>110</v>
      </c>
      <c r="BH589" t="s">
        <v>122</v>
      </c>
      <c r="BL589" t="s">
        <v>110</v>
      </c>
      <c r="BM589" s="165">
        <v>42488</v>
      </c>
      <c r="BO589" t="s">
        <v>110</v>
      </c>
      <c r="BP589" t="s">
        <v>123</v>
      </c>
      <c r="BS589" s="166">
        <v>42487.827986111108</v>
      </c>
      <c r="BU589" t="s">
        <v>110</v>
      </c>
      <c r="BV589" t="s">
        <v>182</v>
      </c>
      <c r="BW589" t="s">
        <v>110</v>
      </c>
      <c r="BZ589" t="s">
        <v>108</v>
      </c>
      <c r="CA589" t="s">
        <v>181</v>
      </c>
      <c r="CB589" s="167">
        <v>42488</v>
      </c>
      <c r="CC589" s="168">
        <v>0</v>
      </c>
      <c r="CD589" s="169">
        <v>47</v>
      </c>
      <c r="CE589" t="s">
        <v>111</v>
      </c>
      <c r="CH589" t="s">
        <v>146</v>
      </c>
      <c r="CI589" t="s">
        <v>125</v>
      </c>
      <c r="CL589" t="s">
        <v>126</v>
      </c>
      <c r="CM589" t="s">
        <v>134</v>
      </c>
      <c r="CO589" t="s">
        <v>128</v>
      </c>
      <c r="CU589" t="s">
        <v>119</v>
      </c>
      <c r="CV589" t="s">
        <v>108</v>
      </c>
      <c r="CW589" t="s">
        <v>135</v>
      </c>
      <c r="CX589" t="s">
        <v>136</v>
      </c>
      <c r="DD589" s="170">
        <v>200.89</v>
      </c>
      <c r="DE589" t="s">
        <v>110</v>
      </c>
      <c r="DF589" s="171">
        <v>0</v>
      </c>
      <c r="DH589" s="172">
        <v>0</v>
      </c>
      <c r="DI589" t="s">
        <v>182</v>
      </c>
      <c r="DJ589" t="s">
        <v>116</v>
      </c>
      <c r="DK589" s="173">
        <v>42488</v>
      </c>
      <c r="DL589" t="s">
        <v>119</v>
      </c>
      <c r="DN589" s="174">
        <v>200.89</v>
      </c>
      <c r="DO589" s="175">
        <v>1</v>
      </c>
      <c r="DP589" s="176">
        <v>1</v>
      </c>
      <c r="DQ589" s="177">
        <v>1165742</v>
      </c>
      <c r="DT589" s="178">
        <v>42487</v>
      </c>
      <c r="DV589" t="s">
        <v>120</v>
      </c>
      <c r="DW589" s="179">
        <v>42488</v>
      </c>
      <c r="DX589" t="s">
        <v>110</v>
      </c>
      <c r="DY589" s="180">
        <v>42488</v>
      </c>
      <c r="DZ589" t="s">
        <v>116</v>
      </c>
      <c r="EC589" t="s">
        <v>123</v>
      </c>
      <c r="ED589" s="181">
        <v>0</v>
      </c>
      <c r="EE589" s="182">
        <v>0</v>
      </c>
      <c r="EG589" t="s">
        <v>132</v>
      </c>
      <c r="EJ589" t="str">
        <f t="shared" si="18"/>
        <v>726900019800</v>
      </c>
    </row>
    <row r="590" spans="1:140" hidden="1" x14ac:dyDescent="0.25">
      <c r="A590" t="s">
        <v>108</v>
      </c>
      <c r="B590" t="s">
        <v>181</v>
      </c>
      <c r="C590" s="140">
        <v>42488</v>
      </c>
      <c r="D590" s="141">
        <v>0</v>
      </c>
      <c r="E590" t="s">
        <v>108</v>
      </c>
      <c r="F590" t="s">
        <v>110</v>
      </c>
      <c r="G590" s="142">
        <v>2016</v>
      </c>
      <c r="H590" s="143">
        <v>10</v>
      </c>
      <c r="I590" s="144">
        <v>42488</v>
      </c>
      <c r="J590" t="s">
        <v>111</v>
      </c>
      <c r="L590" t="s">
        <v>110</v>
      </c>
      <c r="M590" t="s">
        <v>110</v>
      </c>
      <c r="O590" s="146">
        <v>0</v>
      </c>
      <c r="P590" t="s">
        <v>112</v>
      </c>
      <c r="R590" s="148">
        <v>42488</v>
      </c>
      <c r="S590" s="149">
        <v>49</v>
      </c>
      <c r="T590" s="150">
        <v>16481.580000000002</v>
      </c>
      <c r="U590" s="151">
        <v>16481.580000000002</v>
      </c>
      <c r="V590" s="152">
        <v>0</v>
      </c>
      <c r="W590" t="s">
        <v>113</v>
      </c>
      <c r="Y590" t="s">
        <v>114</v>
      </c>
      <c r="Z590" t="s">
        <v>114</v>
      </c>
      <c r="AA590" t="s">
        <v>114</v>
      </c>
      <c r="AB590" t="s">
        <v>115</v>
      </c>
      <c r="AC590" t="s">
        <v>116</v>
      </c>
      <c r="AD590" t="s">
        <v>110</v>
      </c>
      <c r="AE590" t="s">
        <v>110</v>
      </c>
      <c r="AH590" s="153">
        <v>0</v>
      </c>
      <c r="AI590" s="154">
        <v>42488</v>
      </c>
      <c r="AJ590" s="155">
        <v>1166650</v>
      </c>
      <c r="AK590" s="156">
        <v>1165742.1000000001</v>
      </c>
      <c r="AL590" s="157">
        <v>42488</v>
      </c>
      <c r="AM590" s="158">
        <v>0</v>
      </c>
      <c r="AN590" t="s">
        <v>117</v>
      </c>
      <c r="AO590" s="159">
        <v>42488.142083333332</v>
      </c>
      <c r="AP590" t="s">
        <v>182</v>
      </c>
      <c r="AQ590" t="s">
        <v>119</v>
      </c>
      <c r="AR590" t="s">
        <v>119</v>
      </c>
      <c r="AT590" s="160">
        <v>42488</v>
      </c>
      <c r="AU590" s="161">
        <v>1</v>
      </c>
      <c r="AV590" s="162">
        <v>1</v>
      </c>
      <c r="AW590" t="s">
        <v>120</v>
      </c>
      <c r="AZ590" s="163">
        <v>42487</v>
      </c>
      <c r="BB590" t="s">
        <v>121</v>
      </c>
      <c r="BC590" t="s">
        <v>114</v>
      </c>
      <c r="BD590" t="s">
        <v>122</v>
      </c>
      <c r="BE590" t="s">
        <v>110</v>
      </c>
      <c r="BH590" t="s">
        <v>122</v>
      </c>
      <c r="BL590" t="s">
        <v>110</v>
      </c>
      <c r="BM590" s="165">
        <v>42488</v>
      </c>
      <c r="BO590" t="s">
        <v>110</v>
      </c>
      <c r="BP590" t="s">
        <v>123</v>
      </c>
      <c r="BS590" s="166">
        <v>42487.827986111108</v>
      </c>
      <c r="BU590" t="s">
        <v>110</v>
      </c>
      <c r="BV590" t="s">
        <v>182</v>
      </c>
      <c r="BW590" t="s">
        <v>110</v>
      </c>
      <c r="BZ590" t="s">
        <v>108</v>
      </c>
      <c r="CA590" t="s">
        <v>181</v>
      </c>
      <c r="CB590" s="167">
        <v>42488</v>
      </c>
      <c r="CC590" s="168">
        <v>0</v>
      </c>
      <c r="CD590" s="169">
        <v>49</v>
      </c>
      <c r="CE590" t="s">
        <v>111</v>
      </c>
      <c r="CH590" t="s">
        <v>146</v>
      </c>
      <c r="CI590" t="s">
        <v>125</v>
      </c>
      <c r="CL590" t="s">
        <v>126</v>
      </c>
      <c r="CM590" t="s">
        <v>137</v>
      </c>
      <c r="CO590" t="s">
        <v>128</v>
      </c>
      <c r="CU590" t="s">
        <v>119</v>
      </c>
      <c r="CV590" t="s">
        <v>108</v>
      </c>
      <c r="CW590" t="s">
        <v>129</v>
      </c>
      <c r="CX590" t="s">
        <v>138</v>
      </c>
      <c r="CY590" t="s">
        <v>139</v>
      </c>
      <c r="DD590" s="170">
        <v>6.97</v>
      </c>
      <c r="DE590" t="s">
        <v>110</v>
      </c>
      <c r="DF590" s="171">
        <v>0</v>
      </c>
      <c r="DH590" s="172">
        <v>0</v>
      </c>
      <c r="DI590" t="s">
        <v>182</v>
      </c>
      <c r="DJ590" t="s">
        <v>116</v>
      </c>
      <c r="DK590" s="173">
        <v>42488</v>
      </c>
      <c r="DL590" t="s">
        <v>119</v>
      </c>
      <c r="DN590" s="174">
        <v>6.97</v>
      </c>
      <c r="DO590" s="175">
        <v>1</v>
      </c>
      <c r="DP590" s="176">
        <v>1</v>
      </c>
      <c r="DQ590" s="177">
        <v>1165742</v>
      </c>
      <c r="DT590" s="178">
        <v>42487</v>
      </c>
      <c r="DV590" t="s">
        <v>120</v>
      </c>
      <c r="DW590" s="179">
        <v>42488</v>
      </c>
      <c r="DX590" t="s">
        <v>110</v>
      </c>
      <c r="DY590" s="180">
        <v>42488</v>
      </c>
      <c r="DZ590" t="s">
        <v>116</v>
      </c>
      <c r="EC590" t="s">
        <v>123</v>
      </c>
      <c r="ED590" s="181">
        <v>0</v>
      </c>
      <c r="EE590" s="182">
        <v>0</v>
      </c>
      <c r="EG590" t="s">
        <v>132</v>
      </c>
      <c r="EJ590" t="str">
        <f t="shared" si="18"/>
        <v>726900018000</v>
      </c>
    </row>
    <row r="591" spans="1:140" hidden="1" x14ac:dyDescent="0.25">
      <c r="A591" t="s">
        <v>108</v>
      </c>
      <c r="B591" t="s">
        <v>181</v>
      </c>
      <c r="C591" s="140">
        <v>42488</v>
      </c>
      <c r="D591" s="141">
        <v>0</v>
      </c>
      <c r="E591" t="s">
        <v>108</v>
      </c>
      <c r="F591" t="s">
        <v>110</v>
      </c>
      <c r="G591" s="142">
        <v>2016</v>
      </c>
      <c r="H591" s="143">
        <v>10</v>
      </c>
      <c r="I591" s="144">
        <v>42488</v>
      </c>
      <c r="J591" t="s">
        <v>111</v>
      </c>
      <c r="L591" t="s">
        <v>110</v>
      </c>
      <c r="M591" t="s">
        <v>110</v>
      </c>
      <c r="O591" s="146">
        <v>0</v>
      </c>
      <c r="P591" t="s">
        <v>112</v>
      </c>
      <c r="R591" s="148">
        <v>42488</v>
      </c>
      <c r="S591" s="149">
        <v>49</v>
      </c>
      <c r="T591" s="150">
        <v>16481.580000000002</v>
      </c>
      <c r="U591" s="151">
        <v>16481.580000000002</v>
      </c>
      <c r="V591" s="152">
        <v>0</v>
      </c>
      <c r="W591" t="s">
        <v>113</v>
      </c>
      <c r="Y591" t="s">
        <v>114</v>
      </c>
      <c r="Z591" t="s">
        <v>114</v>
      </c>
      <c r="AA591" t="s">
        <v>114</v>
      </c>
      <c r="AB591" t="s">
        <v>115</v>
      </c>
      <c r="AC591" t="s">
        <v>116</v>
      </c>
      <c r="AD591" t="s">
        <v>110</v>
      </c>
      <c r="AE591" t="s">
        <v>110</v>
      </c>
      <c r="AH591" s="153">
        <v>0</v>
      </c>
      <c r="AI591" s="154">
        <v>42488</v>
      </c>
      <c r="AJ591" s="155">
        <v>1166650</v>
      </c>
      <c r="AK591" s="156">
        <v>1165742.1000000001</v>
      </c>
      <c r="AL591" s="157">
        <v>42488</v>
      </c>
      <c r="AM591" s="158">
        <v>0</v>
      </c>
      <c r="AN591" t="s">
        <v>117</v>
      </c>
      <c r="AO591" s="159">
        <v>42488.142083333332</v>
      </c>
      <c r="AP591" t="s">
        <v>182</v>
      </c>
      <c r="AQ591" t="s">
        <v>119</v>
      </c>
      <c r="AR591" t="s">
        <v>119</v>
      </c>
      <c r="AT591" s="160">
        <v>42488</v>
      </c>
      <c r="AU591" s="161">
        <v>1</v>
      </c>
      <c r="AV591" s="162">
        <v>1</v>
      </c>
      <c r="AW591" t="s">
        <v>120</v>
      </c>
      <c r="AZ591" s="163">
        <v>42487</v>
      </c>
      <c r="BB591" t="s">
        <v>121</v>
      </c>
      <c r="BC591" t="s">
        <v>114</v>
      </c>
      <c r="BD591" t="s">
        <v>122</v>
      </c>
      <c r="BE591" t="s">
        <v>110</v>
      </c>
      <c r="BH591" t="s">
        <v>122</v>
      </c>
      <c r="BL591" t="s">
        <v>110</v>
      </c>
      <c r="BM591" s="165">
        <v>42488</v>
      </c>
      <c r="BO591" t="s">
        <v>110</v>
      </c>
      <c r="BP591" t="s">
        <v>123</v>
      </c>
      <c r="BS591" s="166">
        <v>42487.827986111108</v>
      </c>
      <c r="BU591" t="s">
        <v>110</v>
      </c>
      <c r="BV591" t="s">
        <v>182</v>
      </c>
      <c r="BW591" t="s">
        <v>110</v>
      </c>
      <c r="BZ591" t="s">
        <v>108</v>
      </c>
      <c r="CA591" t="s">
        <v>181</v>
      </c>
      <c r="CB591" s="167">
        <v>42488</v>
      </c>
      <c r="CC591" s="168">
        <v>0</v>
      </c>
      <c r="CD591" s="169">
        <v>1</v>
      </c>
      <c r="CE591" t="s">
        <v>111</v>
      </c>
      <c r="CH591" t="s">
        <v>147</v>
      </c>
      <c r="CL591" t="s">
        <v>126</v>
      </c>
      <c r="CM591" t="s">
        <v>137</v>
      </c>
      <c r="CU591" t="s">
        <v>119</v>
      </c>
      <c r="DD591" s="170">
        <v>-6311.12</v>
      </c>
      <c r="DE591" t="s">
        <v>110</v>
      </c>
      <c r="DF591" s="171">
        <v>0</v>
      </c>
      <c r="DH591" s="172">
        <v>0</v>
      </c>
      <c r="DI591" t="s">
        <v>182</v>
      </c>
      <c r="DJ591" t="s">
        <v>116</v>
      </c>
      <c r="DK591" s="173">
        <v>42488</v>
      </c>
      <c r="DL591" t="s">
        <v>119</v>
      </c>
      <c r="DN591" s="174">
        <v>-6311.12</v>
      </c>
      <c r="DO591" s="175">
        <v>1</v>
      </c>
      <c r="DP591" s="176">
        <v>1</v>
      </c>
      <c r="DQ591" s="177">
        <v>1165742</v>
      </c>
      <c r="DT591" s="178">
        <v>42487</v>
      </c>
      <c r="DV591" t="s">
        <v>120</v>
      </c>
      <c r="DW591" s="179">
        <v>42488</v>
      </c>
      <c r="DX591" t="s">
        <v>110</v>
      </c>
      <c r="DY591" s="180">
        <v>42488</v>
      </c>
      <c r="DZ591" t="s">
        <v>116</v>
      </c>
      <c r="EC591" t="s">
        <v>123</v>
      </c>
      <c r="ED591" s="181">
        <v>0</v>
      </c>
      <c r="EE591" s="182">
        <v>0</v>
      </c>
      <c r="EF591" t="s">
        <v>123</v>
      </c>
      <c r="EG591" t="s">
        <v>132</v>
      </c>
      <c r="EJ591" t="str">
        <f t="shared" si="18"/>
        <v>100000018000</v>
      </c>
    </row>
    <row r="592" spans="1:140" hidden="1" x14ac:dyDescent="0.25">
      <c r="A592" t="s">
        <v>108</v>
      </c>
      <c r="B592" t="s">
        <v>181</v>
      </c>
      <c r="C592" s="140">
        <v>42488</v>
      </c>
      <c r="D592" s="141">
        <v>0</v>
      </c>
      <c r="E592" t="s">
        <v>108</v>
      </c>
      <c r="F592" t="s">
        <v>110</v>
      </c>
      <c r="G592" s="142">
        <v>2016</v>
      </c>
      <c r="H592" s="143">
        <v>10</v>
      </c>
      <c r="I592" s="144">
        <v>42488</v>
      </c>
      <c r="J592" t="s">
        <v>111</v>
      </c>
      <c r="L592" t="s">
        <v>110</v>
      </c>
      <c r="M592" t="s">
        <v>110</v>
      </c>
      <c r="O592" s="146">
        <v>0</v>
      </c>
      <c r="P592" t="s">
        <v>112</v>
      </c>
      <c r="R592" s="148">
        <v>42488</v>
      </c>
      <c r="S592" s="149">
        <v>49</v>
      </c>
      <c r="T592" s="150">
        <v>16481.580000000002</v>
      </c>
      <c r="U592" s="151">
        <v>16481.580000000002</v>
      </c>
      <c r="V592" s="152">
        <v>0</v>
      </c>
      <c r="W592" t="s">
        <v>113</v>
      </c>
      <c r="Y592" t="s">
        <v>114</v>
      </c>
      <c r="Z592" t="s">
        <v>114</v>
      </c>
      <c r="AA592" t="s">
        <v>114</v>
      </c>
      <c r="AB592" t="s">
        <v>115</v>
      </c>
      <c r="AC592" t="s">
        <v>116</v>
      </c>
      <c r="AD592" t="s">
        <v>110</v>
      </c>
      <c r="AE592" t="s">
        <v>110</v>
      </c>
      <c r="AH592" s="153">
        <v>0</v>
      </c>
      <c r="AI592" s="154">
        <v>42488</v>
      </c>
      <c r="AJ592" s="155">
        <v>1166650</v>
      </c>
      <c r="AK592" s="156">
        <v>1165742.1000000001</v>
      </c>
      <c r="AL592" s="157">
        <v>42488</v>
      </c>
      <c r="AM592" s="158">
        <v>0</v>
      </c>
      <c r="AN592" t="s">
        <v>117</v>
      </c>
      <c r="AO592" s="159">
        <v>42488.142083333332</v>
      </c>
      <c r="AP592" t="s">
        <v>182</v>
      </c>
      <c r="AQ592" t="s">
        <v>119</v>
      </c>
      <c r="AR592" t="s">
        <v>119</v>
      </c>
      <c r="AT592" s="160">
        <v>42488</v>
      </c>
      <c r="AU592" s="161">
        <v>1</v>
      </c>
      <c r="AV592" s="162">
        <v>1</v>
      </c>
      <c r="AW592" t="s">
        <v>120</v>
      </c>
      <c r="AZ592" s="163">
        <v>42487</v>
      </c>
      <c r="BB592" t="s">
        <v>121</v>
      </c>
      <c r="BC592" t="s">
        <v>114</v>
      </c>
      <c r="BD592" t="s">
        <v>122</v>
      </c>
      <c r="BE592" t="s">
        <v>110</v>
      </c>
      <c r="BH592" t="s">
        <v>122</v>
      </c>
      <c r="BL592" t="s">
        <v>110</v>
      </c>
      <c r="BM592" s="165">
        <v>42488</v>
      </c>
      <c r="BO592" t="s">
        <v>110</v>
      </c>
      <c r="BP592" t="s">
        <v>123</v>
      </c>
      <c r="BS592" s="166">
        <v>42487.827986111108</v>
      </c>
      <c r="BU592" t="s">
        <v>110</v>
      </c>
      <c r="BV592" t="s">
        <v>182</v>
      </c>
      <c r="BW592" t="s">
        <v>110</v>
      </c>
      <c r="BZ592" t="s">
        <v>108</v>
      </c>
      <c r="CA592" t="s">
        <v>181</v>
      </c>
      <c r="CB592" s="167">
        <v>42488</v>
      </c>
      <c r="CC592" s="168">
        <v>0</v>
      </c>
      <c r="CD592" s="169">
        <v>2</v>
      </c>
      <c r="CE592" t="s">
        <v>111</v>
      </c>
      <c r="CH592" t="s">
        <v>147</v>
      </c>
      <c r="CL592" t="s">
        <v>126</v>
      </c>
      <c r="CM592" t="s">
        <v>134</v>
      </c>
      <c r="CU592" t="s">
        <v>119</v>
      </c>
      <c r="DD592" s="170">
        <v>-1664.84</v>
      </c>
      <c r="DE592" t="s">
        <v>110</v>
      </c>
      <c r="DF592" s="171">
        <v>0</v>
      </c>
      <c r="DH592" s="172">
        <v>0</v>
      </c>
      <c r="DI592" t="s">
        <v>182</v>
      </c>
      <c r="DJ592" t="s">
        <v>116</v>
      </c>
      <c r="DK592" s="173">
        <v>42488</v>
      </c>
      <c r="DL592" t="s">
        <v>119</v>
      </c>
      <c r="DN592" s="174">
        <v>-1664.84</v>
      </c>
      <c r="DO592" s="175">
        <v>1</v>
      </c>
      <c r="DP592" s="176">
        <v>1</v>
      </c>
      <c r="DQ592" s="177">
        <v>1165742</v>
      </c>
      <c r="DT592" s="178">
        <v>42487</v>
      </c>
      <c r="DV592" t="s">
        <v>120</v>
      </c>
      <c r="DW592" s="179">
        <v>42488</v>
      </c>
      <c r="DX592" t="s">
        <v>110</v>
      </c>
      <c r="DY592" s="180">
        <v>42488</v>
      </c>
      <c r="DZ592" t="s">
        <v>116</v>
      </c>
      <c r="EC592" t="s">
        <v>123</v>
      </c>
      <c r="ED592" s="181">
        <v>0</v>
      </c>
      <c r="EE592" s="182">
        <v>0</v>
      </c>
      <c r="EG592" t="s">
        <v>132</v>
      </c>
      <c r="EJ592" t="str">
        <f t="shared" si="18"/>
        <v>100000019800</v>
      </c>
    </row>
    <row r="593" spans="1:140" hidden="1" x14ac:dyDescent="0.25">
      <c r="A593" t="s">
        <v>108</v>
      </c>
      <c r="B593" t="s">
        <v>181</v>
      </c>
      <c r="C593" s="140">
        <v>42488</v>
      </c>
      <c r="D593" s="141">
        <v>0</v>
      </c>
      <c r="E593" t="s">
        <v>108</v>
      </c>
      <c r="F593" t="s">
        <v>110</v>
      </c>
      <c r="G593" s="142">
        <v>2016</v>
      </c>
      <c r="H593" s="143">
        <v>10</v>
      </c>
      <c r="I593" s="144">
        <v>42488</v>
      </c>
      <c r="J593" t="s">
        <v>111</v>
      </c>
      <c r="L593" t="s">
        <v>110</v>
      </c>
      <c r="M593" t="s">
        <v>110</v>
      </c>
      <c r="O593" s="146">
        <v>0</v>
      </c>
      <c r="P593" t="s">
        <v>112</v>
      </c>
      <c r="R593" s="148">
        <v>42488</v>
      </c>
      <c r="S593" s="149">
        <v>49</v>
      </c>
      <c r="T593" s="150">
        <v>16481.580000000002</v>
      </c>
      <c r="U593" s="151">
        <v>16481.580000000002</v>
      </c>
      <c r="V593" s="152">
        <v>0</v>
      </c>
      <c r="W593" t="s">
        <v>113</v>
      </c>
      <c r="Y593" t="s">
        <v>114</v>
      </c>
      <c r="Z593" t="s">
        <v>114</v>
      </c>
      <c r="AA593" t="s">
        <v>114</v>
      </c>
      <c r="AB593" t="s">
        <v>115</v>
      </c>
      <c r="AC593" t="s">
        <v>116</v>
      </c>
      <c r="AD593" t="s">
        <v>110</v>
      </c>
      <c r="AE593" t="s">
        <v>110</v>
      </c>
      <c r="AH593" s="153">
        <v>0</v>
      </c>
      <c r="AI593" s="154">
        <v>42488</v>
      </c>
      <c r="AJ593" s="155">
        <v>1166650</v>
      </c>
      <c r="AK593" s="156">
        <v>1165742.1000000001</v>
      </c>
      <c r="AL593" s="157">
        <v>42488</v>
      </c>
      <c r="AM593" s="158">
        <v>0</v>
      </c>
      <c r="AN593" t="s">
        <v>117</v>
      </c>
      <c r="AO593" s="159">
        <v>42488.142083333332</v>
      </c>
      <c r="AP593" t="s">
        <v>182</v>
      </c>
      <c r="AQ593" t="s">
        <v>119</v>
      </c>
      <c r="AR593" t="s">
        <v>119</v>
      </c>
      <c r="AT593" s="160">
        <v>42488</v>
      </c>
      <c r="AU593" s="161">
        <v>1</v>
      </c>
      <c r="AV593" s="162">
        <v>1</v>
      </c>
      <c r="AW593" t="s">
        <v>120</v>
      </c>
      <c r="AZ593" s="163">
        <v>42487</v>
      </c>
      <c r="BB593" t="s">
        <v>121</v>
      </c>
      <c r="BC593" t="s">
        <v>114</v>
      </c>
      <c r="BD593" t="s">
        <v>122</v>
      </c>
      <c r="BE593" t="s">
        <v>110</v>
      </c>
      <c r="BH593" t="s">
        <v>122</v>
      </c>
      <c r="BL593" t="s">
        <v>110</v>
      </c>
      <c r="BM593" s="165">
        <v>42488</v>
      </c>
      <c r="BO593" t="s">
        <v>110</v>
      </c>
      <c r="BP593" t="s">
        <v>123</v>
      </c>
      <c r="BS593" s="166">
        <v>42487.827986111108</v>
      </c>
      <c r="BU593" t="s">
        <v>110</v>
      </c>
      <c r="BV593" t="s">
        <v>182</v>
      </c>
      <c r="BW593" t="s">
        <v>110</v>
      </c>
      <c r="BZ593" t="s">
        <v>108</v>
      </c>
      <c r="CA593" t="s">
        <v>181</v>
      </c>
      <c r="CB593" s="167">
        <v>42488</v>
      </c>
      <c r="CC593" s="168">
        <v>0</v>
      </c>
      <c r="CD593" s="169">
        <v>3</v>
      </c>
      <c r="CE593" t="s">
        <v>111</v>
      </c>
      <c r="CH593" t="s">
        <v>148</v>
      </c>
      <c r="CL593" t="s">
        <v>126</v>
      </c>
      <c r="CM593" t="s">
        <v>137</v>
      </c>
      <c r="CU593" t="s">
        <v>119</v>
      </c>
      <c r="DD593" s="170">
        <v>-655.13</v>
      </c>
      <c r="DE593" t="s">
        <v>110</v>
      </c>
      <c r="DF593" s="171">
        <v>0</v>
      </c>
      <c r="DH593" s="172">
        <v>0</v>
      </c>
      <c r="DI593" t="s">
        <v>182</v>
      </c>
      <c r="DJ593" t="s">
        <v>116</v>
      </c>
      <c r="DK593" s="173">
        <v>42488</v>
      </c>
      <c r="DL593" t="s">
        <v>119</v>
      </c>
      <c r="DN593" s="174">
        <v>-655.13</v>
      </c>
      <c r="DO593" s="175">
        <v>1</v>
      </c>
      <c r="DP593" s="176">
        <v>1</v>
      </c>
      <c r="DQ593" s="177">
        <v>1165742</v>
      </c>
      <c r="DT593" s="178">
        <v>42487</v>
      </c>
      <c r="DV593" t="s">
        <v>120</v>
      </c>
      <c r="DW593" s="179">
        <v>42488</v>
      </c>
      <c r="DX593" t="s">
        <v>110</v>
      </c>
      <c r="DY593" s="180">
        <v>42488</v>
      </c>
      <c r="DZ593" t="s">
        <v>116</v>
      </c>
      <c r="EC593" t="s">
        <v>123</v>
      </c>
      <c r="ED593" s="181">
        <v>0</v>
      </c>
      <c r="EE593" s="182">
        <v>0</v>
      </c>
      <c r="EG593" t="s">
        <v>132</v>
      </c>
      <c r="EJ593" t="str">
        <f t="shared" si="18"/>
        <v>205200018000</v>
      </c>
    </row>
    <row r="594" spans="1:140" hidden="1" x14ac:dyDescent="0.25">
      <c r="A594" t="s">
        <v>108</v>
      </c>
      <c r="B594" t="s">
        <v>181</v>
      </c>
      <c r="C594" s="140">
        <v>42488</v>
      </c>
      <c r="D594" s="141">
        <v>0</v>
      </c>
      <c r="E594" t="s">
        <v>108</v>
      </c>
      <c r="F594" t="s">
        <v>110</v>
      </c>
      <c r="G594" s="142">
        <v>2016</v>
      </c>
      <c r="H594" s="143">
        <v>10</v>
      </c>
      <c r="I594" s="144">
        <v>42488</v>
      </c>
      <c r="J594" t="s">
        <v>111</v>
      </c>
      <c r="L594" t="s">
        <v>110</v>
      </c>
      <c r="M594" t="s">
        <v>110</v>
      </c>
      <c r="O594" s="146">
        <v>0</v>
      </c>
      <c r="P594" t="s">
        <v>112</v>
      </c>
      <c r="R594" s="148">
        <v>42488</v>
      </c>
      <c r="S594" s="149">
        <v>49</v>
      </c>
      <c r="T594" s="150">
        <v>16481.580000000002</v>
      </c>
      <c r="U594" s="151">
        <v>16481.580000000002</v>
      </c>
      <c r="V594" s="152">
        <v>0</v>
      </c>
      <c r="W594" t="s">
        <v>113</v>
      </c>
      <c r="Y594" t="s">
        <v>114</v>
      </c>
      <c r="Z594" t="s">
        <v>114</v>
      </c>
      <c r="AA594" t="s">
        <v>114</v>
      </c>
      <c r="AB594" t="s">
        <v>115</v>
      </c>
      <c r="AC594" t="s">
        <v>116</v>
      </c>
      <c r="AD594" t="s">
        <v>110</v>
      </c>
      <c r="AE594" t="s">
        <v>110</v>
      </c>
      <c r="AH594" s="153">
        <v>0</v>
      </c>
      <c r="AI594" s="154">
        <v>42488</v>
      </c>
      <c r="AJ594" s="155">
        <v>1166650</v>
      </c>
      <c r="AK594" s="156">
        <v>1165742.1000000001</v>
      </c>
      <c r="AL594" s="157">
        <v>42488</v>
      </c>
      <c r="AM594" s="158">
        <v>0</v>
      </c>
      <c r="AN594" t="s">
        <v>117</v>
      </c>
      <c r="AO594" s="159">
        <v>42488.142083333332</v>
      </c>
      <c r="AP594" t="s">
        <v>182</v>
      </c>
      <c r="AQ594" t="s">
        <v>119</v>
      </c>
      <c r="AR594" t="s">
        <v>119</v>
      </c>
      <c r="AT594" s="160">
        <v>42488</v>
      </c>
      <c r="AU594" s="161">
        <v>1</v>
      </c>
      <c r="AV594" s="162">
        <v>1</v>
      </c>
      <c r="AW594" t="s">
        <v>120</v>
      </c>
      <c r="AZ594" s="163">
        <v>42487</v>
      </c>
      <c r="BB594" t="s">
        <v>121</v>
      </c>
      <c r="BC594" t="s">
        <v>114</v>
      </c>
      <c r="BD594" t="s">
        <v>122</v>
      </c>
      <c r="BE594" t="s">
        <v>110</v>
      </c>
      <c r="BH594" t="s">
        <v>122</v>
      </c>
      <c r="BL594" t="s">
        <v>110</v>
      </c>
      <c r="BM594" s="165">
        <v>42488</v>
      </c>
      <c r="BO594" t="s">
        <v>110</v>
      </c>
      <c r="BP594" t="s">
        <v>123</v>
      </c>
      <c r="BS594" s="166">
        <v>42487.827986111108</v>
      </c>
      <c r="BU594" t="s">
        <v>110</v>
      </c>
      <c r="BV594" t="s">
        <v>182</v>
      </c>
      <c r="BW594" t="s">
        <v>110</v>
      </c>
      <c r="BZ594" t="s">
        <v>108</v>
      </c>
      <c r="CA594" t="s">
        <v>181</v>
      </c>
      <c r="CB594" s="167">
        <v>42488</v>
      </c>
      <c r="CC594" s="168">
        <v>0</v>
      </c>
      <c r="CD594" s="169">
        <v>4</v>
      </c>
      <c r="CE594" t="s">
        <v>111</v>
      </c>
      <c r="CH594" t="s">
        <v>148</v>
      </c>
      <c r="CL594" t="s">
        <v>126</v>
      </c>
      <c r="CM594" t="s">
        <v>134</v>
      </c>
      <c r="CU594" t="s">
        <v>119</v>
      </c>
      <c r="DD594" s="170">
        <v>-169.98</v>
      </c>
      <c r="DE594" t="s">
        <v>110</v>
      </c>
      <c r="DF594" s="171">
        <v>0</v>
      </c>
      <c r="DH594" s="172">
        <v>0</v>
      </c>
      <c r="DI594" t="s">
        <v>182</v>
      </c>
      <c r="DJ594" t="s">
        <v>116</v>
      </c>
      <c r="DK594" s="173">
        <v>42488</v>
      </c>
      <c r="DL594" t="s">
        <v>119</v>
      </c>
      <c r="DN594" s="174">
        <v>-169.98</v>
      </c>
      <c r="DO594" s="175">
        <v>1</v>
      </c>
      <c r="DP594" s="176">
        <v>1</v>
      </c>
      <c r="DQ594" s="177">
        <v>1165742</v>
      </c>
      <c r="DT594" s="178">
        <v>42487</v>
      </c>
      <c r="DV594" t="s">
        <v>120</v>
      </c>
      <c r="DW594" s="179">
        <v>42488</v>
      </c>
      <c r="DX594" t="s">
        <v>110</v>
      </c>
      <c r="DY594" s="180">
        <v>42488</v>
      </c>
      <c r="DZ594" t="s">
        <v>116</v>
      </c>
      <c r="EC594" t="s">
        <v>123</v>
      </c>
      <c r="ED594" s="181">
        <v>0</v>
      </c>
      <c r="EE594" s="182">
        <v>0</v>
      </c>
      <c r="EG594" t="s">
        <v>132</v>
      </c>
      <c r="EJ594" t="str">
        <f t="shared" si="18"/>
        <v>205200019800</v>
      </c>
    </row>
    <row r="595" spans="1:140" hidden="1" x14ac:dyDescent="0.25">
      <c r="A595" t="s">
        <v>108</v>
      </c>
      <c r="B595" t="s">
        <v>181</v>
      </c>
      <c r="C595" s="140">
        <v>42488</v>
      </c>
      <c r="D595" s="141">
        <v>0</v>
      </c>
      <c r="E595" t="s">
        <v>108</v>
      </c>
      <c r="F595" t="s">
        <v>110</v>
      </c>
      <c r="G595" s="142">
        <v>2016</v>
      </c>
      <c r="H595" s="143">
        <v>10</v>
      </c>
      <c r="I595" s="144">
        <v>42488</v>
      </c>
      <c r="J595" t="s">
        <v>111</v>
      </c>
      <c r="L595" t="s">
        <v>110</v>
      </c>
      <c r="M595" t="s">
        <v>110</v>
      </c>
      <c r="O595" s="146">
        <v>0</v>
      </c>
      <c r="P595" t="s">
        <v>112</v>
      </c>
      <c r="R595" s="148">
        <v>42488</v>
      </c>
      <c r="S595" s="149">
        <v>49</v>
      </c>
      <c r="T595" s="150">
        <v>16481.580000000002</v>
      </c>
      <c r="U595" s="151">
        <v>16481.580000000002</v>
      </c>
      <c r="V595" s="152">
        <v>0</v>
      </c>
      <c r="W595" t="s">
        <v>113</v>
      </c>
      <c r="Y595" t="s">
        <v>114</v>
      </c>
      <c r="Z595" t="s">
        <v>114</v>
      </c>
      <c r="AA595" t="s">
        <v>114</v>
      </c>
      <c r="AB595" t="s">
        <v>115</v>
      </c>
      <c r="AC595" t="s">
        <v>116</v>
      </c>
      <c r="AD595" t="s">
        <v>110</v>
      </c>
      <c r="AE595" t="s">
        <v>110</v>
      </c>
      <c r="AH595" s="153">
        <v>0</v>
      </c>
      <c r="AI595" s="154">
        <v>42488</v>
      </c>
      <c r="AJ595" s="155">
        <v>1166650</v>
      </c>
      <c r="AK595" s="156">
        <v>1165742.1000000001</v>
      </c>
      <c r="AL595" s="157">
        <v>42488</v>
      </c>
      <c r="AM595" s="158">
        <v>0</v>
      </c>
      <c r="AN595" t="s">
        <v>117</v>
      </c>
      <c r="AO595" s="159">
        <v>42488.142083333332</v>
      </c>
      <c r="AP595" t="s">
        <v>182</v>
      </c>
      <c r="AQ595" t="s">
        <v>119</v>
      </c>
      <c r="AR595" t="s">
        <v>119</v>
      </c>
      <c r="AT595" s="160">
        <v>42488</v>
      </c>
      <c r="AU595" s="161">
        <v>1</v>
      </c>
      <c r="AV595" s="162">
        <v>1</v>
      </c>
      <c r="AW595" t="s">
        <v>120</v>
      </c>
      <c r="AZ595" s="163">
        <v>42487</v>
      </c>
      <c r="BB595" t="s">
        <v>121</v>
      </c>
      <c r="BC595" t="s">
        <v>114</v>
      </c>
      <c r="BD595" t="s">
        <v>122</v>
      </c>
      <c r="BE595" t="s">
        <v>110</v>
      </c>
      <c r="BH595" t="s">
        <v>122</v>
      </c>
      <c r="BL595" t="s">
        <v>110</v>
      </c>
      <c r="BM595" s="165">
        <v>42488</v>
      </c>
      <c r="BO595" t="s">
        <v>110</v>
      </c>
      <c r="BP595" t="s">
        <v>123</v>
      </c>
      <c r="BS595" s="166">
        <v>42487.827986111108</v>
      </c>
      <c r="BU595" t="s">
        <v>110</v>
      </c>
      <c r="BV595" t="s">
        <v>182</v>
      </c>
      <c r="BW595" t="s">
        <v>110</v>
      </c>
      <c r="BZ595" t="s">
        <v>108</v>
      </c>
      <c r="CA595" t="s">
        <v>181</v>
      </c>
      <c r="CB595" s="167">
        <v>42488</v>
      </c>
      <c r="CC595" s="168">
        <v>0</v>
      </c>
      <c r="CD595" s="169">
        <v>5</v>
      </c>
      <c r="CE595" t="s">
        <v>111</v>
      </c>
      <c r="CH595" t="s">
        <v>149</v>
      </c>
      <c r="CL595" t="s">
        <v>126</v>
      </c>
      <c r="CM595" t="s">
        <v>137</v>
      </c>
      <c r="CU595" t="s">
        <v>119</v>
      </c>
      <c r="DD595" s="170">
        <v>-561.67999999999995</v>
      </c>
      <c r="DE595" t="s">
        <v>110</v>
      </c>
      <c r="DF595" s="171">
        <v>0</v>
      </c>
      <c r="DH595" s="172">
        <v>0</v>
      </c>
      <c r="DI595" t="s">
        <v>182</v>
      </c>
      <c r="DJ595" t="s">
        <v>116</v>
      </c>
      <c r="DK595" s="173">
        <v>42488</v>
      </c>
      <c r="DL595" t="s">
        <v>119</v>
      </c>
      <c r="DN595" s="174">
        <v>-561.67999999999995</v>
      </c>
      <c r="DO595" s="175">
        <v>1</v>
      </c>
      <c r="DP595" s="176">
        <v>1</v>
      </c>
      <c r="DQ595" s="177">
        <v>1165742</v>
      </c>
      <c r="DT595" s="178">
        <v>42487</v>
      </c>
      <c r="DV595" t="s">
        <v>120</v>
      </c>
      <c r="DW595" s="179">
        <v>42488</v>
      </c>
      <c r="DX595" t="s">
        <v>110</v>
      </c>
      <c r="DY595" s="180">
        <v>42488</v>
      </c>
      <c r="DZ595" t="s">
        <v>116</v>
      </c>
      <c r="EC595" t="s">
        <v>123</v>
      </c>
      <c r="ED595" s="181">
        <v>0</v>
      </c>
      <c r="EE595" s="182">
        <v>0</v>
      </c>
      <c r="EG595" t="s">
        <v>132</v>
      </c>
      <c r="EJ595" t="str">
        <f t="shared" si="18"/>
        <v>205300018000</v>
      </c>
    </row>
    <row r="596" spans="1:140" hidden="1" x14ac:dyDescent="0.25">
      <c r="A596" t="s">
        <v>108</v>
      </c>
      <c r="B596" t="s">
        <v>181</v>
      </c>
      <c r="C596" s="140">
        <v>42488</v>
      </c>
      <c r="D596" s="141">
        <v>0</v>
      </c>
      <c r="E596" t="s">
        <v>108</v>
      </c>
      <c r="F596" t="s">
        <v>110</v>
      </c>
      <c r="G596" s="142">
        <v>2016</v>
      </c>
      <c r="H596" s="143">
        <v>10</v>
      </c>
      <c r="I596" s="144">
        <v>42488</v>
      </c>
      <c r="J596" t="s">
        <v>111</v>
      </c>
      <c r="L596" t="s">
        <v>110</v>
      </c>
      <c r="M596" t="s">
        <v>110</v>
      </c>
      <c r="O596" s="146">
        <v>0</v>
      </c>
      <c r="P596" t="s">
        <v>112</v>
      </c>
      <c r="R596" s="148">
        <v>42488</v>
      </c>
      <c r="S596" s="149">
        <v>49</v>
      </c>
      <c r="T596" s="150">
        <v>16481.580000000002</v>
      </c>
      <c r="U596" s="151">
        <v>16481.580000000002</v>
      </c>
      <c r="V596" s="152">
        <v>0</v>
      </c>
      <c r="W596" t="s">
        <v>113</v>
      </c>
      <c r="Y596" t="s">
        <v>114</v>
      </c>
      <c r="Z596" t="s">
        <v>114</v>
      </c>
      <c r="AA596" t="s">
        <v>114</v>
      </c>
      <c r="AB596" t="s">
        <v>115</v>
      </c>
      <c r="AC596" t="s">
        <v>116</v>
      </c>
      <c r="AD596" t="s">
        <v>110</v>
      </c>
      <c r="AE596" t="s">
        <v>110</v>
      </c>
      <c r="AH596" s="153">
        <v>0</v>
      </c>
      <c r="AI596" s="154">
        <v>42488</v>
      </c>
      <c r="AJ596" s="155">
        <v>1166650</v>
      </c>
      <c r="AK596" s="156">
        <v>1165742.1000000001</v>
      </c>
      <c r="AL596" s="157">
        <v>42488</v>
      </c>
      <c r="AM596" s="158">
        <v>0</v>
      </c>
      <c r="AN596" t="s">
        <v>117</v>
      </c>
      <c r="AO596" s="159">
        <v>42488.142083333332</v>
      </c>
      <c r="AP596" t="s">
        <v>182</v>
      </c>
      <c r="AQ596" t="s">
        <v>119</v>
      </c>
      <c r="AR596" t="s">
        <v>119</v>
      </c>
      <c r="AT596" s="160">
        <v>42488</v>
      </c>
      <c r="AU596" s="161">
        <v>1</v>
      </c>
      <c r="AV596" s="162">
        <v>1</v>
      </c>
      <c r="AW596" t="s">
        <v>120</v>
      </c>
      <c r="AZ596" s="163">
        <v>42487</v>
      </c>
      <c r="BB596" t="s">
        <v>121</v>
      </c>
      <c r="BC596" t="s">
        <v>114</v>
      </c>
      <c r="BD596" t="s">
        <v>122</v>
      </c>
      <c r="BE596" t="s">
        <v>110</v>
      </c>
      <c r="BH596" t="s">
        <v>122</v>
      </c>
      <c r="BL596" t="s">
        <v>110</v>
      </c>
      <c r="BM596" s="165">
        <v>42488</v>
      </c>
      <c r="BO596" t="s">
        <v>110</v>
      </c>
      <c r="BP596" t="s">
        <v>123</v>
      </c>
      <c r="BS596" s="166">
        <v>42487.827986111108</v>
      </c>
      <c r="BU596" t="s">
        <v>110</v>
      </c>
      <c r="BV596" t="s">
        <v>182</v>
      </c>
      <c r="BW596" t="s">
        <v>110</v>
      </c>
      <c r="BZ596" t="s">
        <v>108</v>
      </c>
      <c r="CA596" t="s">
        <v>181</v>
      </c>
      <c r="CB596" s="167">
        <v>42488</v>
      </c>
      <c r="CC596" s="168">
        <v>0</v>
      </c>
      <c r="CD596" s="169">
        <v>6</v>
      </c>
      <c r="CE596" t="s">
        <v>111</v>
      </c>
      <c r="CH596" t="s">
        <v>149</v>
      </c>
      <c r="CL596" t="s">
        <v>126</v>
      </c>
      <c r="CM596" t="s">
        <v>134</v>
      </c>
      <c r="CU596" t="s">
        <v>119</v>
      </c>
      <c r="DD596" s="170">
        <v>-156.06</v>
      </c>
      <c r="DE596" t="s">
        <v>110</v>
      </c>
      <c r="DF596" s="171">
        <v>0</v>
      </c>
      <c r="DH596" s="172">
        <v>0</v>
      </c>
      <c r="DI596" t="s">
        <v>182</v>
      </c>
      <c r="DJ596" t="s">
        <v>116</v>
      </c>
      <c r="DK596" s="173">
        <v>42488</v>
      </c>
      <c r="DL596" t="s">
        <v>119</v>
      </c>
      <c r="DN596" s="174">
        <v>-156.06</v>
      </c>
      <c r="DO596" s="175">
        <v>1</v>
      </c>
      <c r="DP596" s="176">
        <v>1</v>
      </c>
      <c r="DQ596" s="177">
        <v>1165742</v>
      </c>
      <c r="DT596" s="178">
        <v>42487</v>
      </c>
      <c r="DV596" t="s">
        <v>120</v>
      </c>
      <c r="DW596" s="179">
        <v>42488</v>
      </c>
      <c r="DX596" t="s">
        <v>110</v>
      </c>
      <c r="DY596" s="180">
        <v>42488</v>
      </c>
      <c r="DZ596" t="s">
        <v>116</v>
      </c>
      <c r="EC596" t="s">
        <v>123</v>
      </c>
      <c r="ED596" s="181">
        <v>0</v>
      </c>
      <c r="EE596" s="182">
        <v>0</v>
      </c>
      <c r="EG596" t="s">
        <v>132</v>
      </c>
      <c r="EJ596" t="str">
        <f t="shared" si="18"/>
        <v>205300019800</v>
      </c>
    </row>
    <row r="597" spans="1:140" hidden="1" x14ac:dyDescent="0.25">
      <c r="A597" t="s">
        <v>108</v>
      </c>
      <c r="B597" t="s">
        <v>181</v>
      </c>
      <c r="C597" s="140">
        <v>42488</v>
      </c>
      <c r="D597" s="141">
        <v>0</v>
      </c>
      <c r="E597" t="s">
        <v>108</v>
      </c>
      <c r="F597" t="s">
        <v>110</v>
      </c>
      <c r="G597" s="142">
        <v>2016</v>
      </c>
      <c r="H597" s="143">
        <v>10</v>
      </c>
      <c r="I597" s="144">
        <v>42488</v>
      </c>
      <c r="J597" t="s">
        <v>111</v>
      </c>
      <c r="L597" t="s">
        <v>110</v>
      </c>
      <c r="M597" t="s">
        <v>110</v>
      </c>
      <c r="O597" s="146">
        <v>0</v>
      </c>
      <c r="P597" t="s">
        <v>112</v>
      </c>
      <c r="R597" s="148">
        <v>42488</v>
      </c>
      <c r="S597" s="149">
        <v>49</v>
      </c>
      <c r="T597" s="150">
        <v>16481.580000000002</v>
      </c>
      <c r="U597" s="151">
        <v>16481.580000000002</v>
      </c>
      <c r="V597" s="152">
        <v>0</v>
      </c>
      <c r="W597" t="s">
        <v>113</v>
      </c>
      <c r="Y597" t="s">
        <v>114</v>
      </c>
      <c r="Z597" t="s">
        <v>114</v>
      </c>
      <c r="AA597" t="s">
        <v>114</v>
      </c>
      <c r="AB597" t="s">
        <v>115</v>
      </c>
      <c r="AC597" t="s">
        <v>116</v>
      </c>
      <c r="AD597" t="s">
        <v>110</v>
      </c>
      <c r="AE597" t="s">
        <v>110</v>
      </c>
      <c r="AH597" s="153">
        <v>0</v>
      </c>
      <c r="AI597" s="154">
        <v>42488</v>
      </c>
      <c r="AJ597" s="155">
        <v>1166650</v>
      </c>
      <c r="AK597" s="156">
        <v>1165742.1000000001</v>
      </c>
      <c r="AL597" s="157">
        <v>42488</v>
      </c>
      <c r="AM597" s="158">
        <v>0</v>
      </c>
      <c r="AN597" t="s">
        <v>117</v>
      </c>
      <c r="AO597" s="159">
        <v>42488.142083333332</v>
      </c>
      <c r="AP597" t="s">
        <v>182</v>
      </c>
      <c r="AQ597" t="s">
        <v>119</v>
      </c>
      <c r="AR597" t="s">
        <v>119</v>
      </c>
      <c r="AT597" s="160">
        <v>42488</v>
      </c>
      <c r="AU597" s="161">
        <v>1</v>
      </c>
      <c r="AV597" s="162">
        <v>1</v>
      </c>
      <c r="AW597" t="s">
        <v>120</v>
      </c>
      <c r="AZ597" s="163">
        <v>42487</v>
      </c>
      <c r="BB597" t="s">
        <v>121</v>
      </c>
      <c r="BC597" t="s">
        <v>114</v>
      </c>
      <c r="BD597" t="s">
        <v>122</v>
      </c>
      <c r="BE597" t="s">
        <v>110</v>
      </c>
      <c r="BH597" t="s">
        <v>122</v>
      </c>
      <c r="BL597" t="s">
        <v>110</v>
      </c>
      <c r="BM597" s="165">
        <v>42488</v>
      </c>
      <c r="BO597" t="s">
        <v>110</v>
      </c>
      <c r="BP597" t="s">
        <v>123</v>
      </c>
      <c r="BS597" s="166">
        <v>42487.827986111108</v>
      </c>
      <c r="BU597" t="s">
        <v>110</v>
      </c>
      <c r="BV597" t="s">
        <v>182</v>
      </c>
      <c r="BW597" t="s">
        <v>110</v>
      </c>
      <c r="BZ597" t="s">
        <v>108</v>
      </c>
      <c r="CA597" t="s">
        <v>181</v>
      </c>
      <c r="CB597" s="167">
        <v>42488</v>
      </c>
      <c r="CC597" s="168">
        <v>0</v>
      </c>
      <c r="CD597" s="169">
        <v>7</v>
      </c>
      <c r="CE597" t="s">
        <v>111</v>
      </c>
      <c r="CH597" t="s">
        <v>150</v>
      </c>
      <c r="CL597" t="s">
        <v>126</v>
      </c>
      <c r="CM597" t="s">
        <v>137</v>
      </c>
      <c r="CU597" t="s">
        <v>119</v>
      </c>
      <c r="DD597" s="170">
        <v>-2.84</v>
      </c>
      <c r="DE597" t="s">
        <v>110</v>
      </c>
      <c r="DF597" s="171">
        <v>0</v>
      </c>
      <c r="DH597" s="172">
        <v>0</v>
      </c>
      <c r="DI597" t="s">
        <v>182</v>
      </c>
      <c r="DJ597" t="s">
        <v>116</v>
      </c>
      <c r="DK597" s="173">
        <v>42488</v>
      </c>
      <c r="DL597" t="s">
        <v>119</v>
      </c>
      <c r="DN597" s="174">
        <v>-2.84</v>
      </c>
      <c r="DO597" s="175">
        <v>1</v>
      </c>
      <c r="DP597" s="176">
        <v>1</v>
      </c>
      <c r="DQ597" s="177">
        <v>1165742</v>
      </c>
      <c r="DT597" s="178">
        <v>42487</v>
      </c>
      <c r="DV597" t="s">
        <v>120</v>
      </c>
      <c r="DW597" s="179">
        <v>42488</v>
      </c>
      <c r="DX597" t="s">
        <v>110</v>
      </c>
      <c r="DY597" s="180">
        <v>42488</v>
      </c>
      <c r="DZ597" t="s">
        <v>116</v>
      </c>
      <c r="EC597" t="s">
        <v>123</v>
      </c>
      <c r="ED597" s="181">
        <v>0</v>
      </c>
      <c r="EE597" s="182">
        <v>0</v>
      </c>
      <c r="EG597" t="s">
        <v>132</v>
      </c>
      <c r="EJ597" t="str">
        <f t="shared" si="18"/>
        <v>205500018000</v>
      </c>
    </row>
    <row r="598" spans="1:140" hidden="1" x14ac:dyDescent="0.25">
      <c r="A598" t="s">
        <v>108</v>
      </c>
      <c r="B598" t="s">
        <v>181</v>
      </c>
      <c r="C598" s="140">
        <v>42488</v>
      </c>
      <c r="D598" s="141">
        <v>0</v>
      </c>
      <c r="E598" t="s">
        <v>108</v>
      </c>
      <c r="F598" t="s">
        <v>110</v>
      </c>
      <c r="G598" s="142">
        <v>2016</v>
      </c>
      <c r="H598" s="143">
        <v>10</v>
      </c>
      <c r="I598" s="144">
        <v>42488</v>
      </c>
      <c r="J598" t="s">
        <v>111</v>
      </c>
      <c r="L598" t="s">
        <v>110</v>
      </c>
      <c r="M598" t="s">
        <v>110</v>
      </c>
      <c r="O598" s="146">
        <v>0</v>
      </c>
      <c r="P598" t="s">
        <v>112</v>
      </c>
      <c r="R598" s="148">
        <v>42488</v>
      </c>
      <c r="S598" s="149">
        <v>49</v>
      </c>
      <c r="T598" s="150">
        <v>16481.580000000002</v>
      </c>
      <c r="U598" s="151">
        <v>16481.580000000002</v>
      </c>
      <c r="V598" s="152">
        <v>0</v>
      </c>
      <c r="W598" t="s">
        <v>113</v>
      </c>
      <c r="Y598" t="s">
        <v>114</v>
      </c>
      <c r="Z598" t="s">
        <v>114</v>
      </c>
      <c r="AA598" t="s">
        <v>114</v>
      </c>
      <c r="AB598" t="s">
        <v>115</v>
      </c>
      <c r="AC598" t="s">
        <v>116</v>
      </c>
      <c r="AD598" t="s">
        <v>110</v>
      </c>
      <c r="AE598" t="s">
        <v>110</v>
      </c>
      <c r="AH598" s="153">
        <v>0</v>
      </c>
      <c r="AI598" s="154">
        <v>42488</v>
      </c>
      <c r="AJ598" s="155">
        <v>1166650</v>
      </c>
      <c r="AK598" s="156">
        <v>1165742.1000000001</v>
      </c>
      <c r="AL598" s="157">
        <v>42488</v>
      </c>
      <c r="AM598" s="158">
        <v>0</v>
      </c>
      <c r="AN598" t="s">
        <v>117</v>
      </c>
      <c r="AO598" s="159">
        <v>42488.142083333332</v>
      </c>
      <c r="AP598" t="s">
        <v>182</v>
      </c>
      <c r="AQ598" t="s">
        <v>119</v>
      </c>
      <c r="AR598" t="s">
        <v>119</v>
      </c>
      <c r="AT598" s="160">
        <v>42488</v>
      </c>
      <c r="AU598" s="161">
        <v>1</v>
      </c>
      <c r="AV598" s="162">
        <v>1</v>
      </c>
      <c r="AW598" t="s">
        <v>120</v>
      </c>
      <c r="AZ598" s="163">
        <v>42487</v>
      </c>
      <c r="BB598" t="s">
        <v>121</v>
      </c>
      <c r="BC598" t="s">
        <v>114</v>
      </c>
      <c r="BD598" t="s">
        <v>122</v>
      </c>
      <c r="BE598" t="s">
        <v>110</v>
      </c>
      <c r="BH598" t="s">
        <v>122</v>
      </c>
      <c r="BL598" t="s">
        <v>110</v>
      </c>
      <c r="BM598" s="165">
        <v>42488</v>
      </c>
      <c r="BO598" t="s">
        <v>110</v>
      </c>
      <c r="BP598" t="s">
        <v>123</v>
      </c>
      <c r="BS598" s="166">
        <v>42487.827986111108</v>
      </c>
      <c r="BU598" t="s">
        <v>110</v>
      </c>
      <c r="BV598" t="s">
        <v>182</v>
      </c>
      <c r="BW598" t="s">
        <v>110</v>
      </c>
      <c r="BZ598" t="s">
        <v>108</v>
      </c>
      <c r="CA598" t="s">
        <v>181</v>
      </c>
      <c r="CB598" s="167">
        <v>42488</v>
      </c>
      <c r="CC598" s="168">
        <v>0</v>
      </c>
      <c r="CD598" s="169">
        <v>8</v>
      </c>
      <c r="CE598" t="s">
        <v>111</v>
      </c>
      <c r="CH598" t="s">
        <v>150</v>
      </c>
      <c r="CL598" t="s">
        <v>126</v>
      </c>
      <c r="CM598" t="s">
        <v>134</v>
      </c>
      <c r="CU598" t="s">
        <v>119</v>
      </c>
      <c r="DD598" s="170">
        <v>-1.99</v>
      </c>
      <c r="DE598" t="s">
        <v>110</v>
      </c>
      <c r="DF598" s="171">
        <v>0</v>
      </c>
      <c r="DH598" s="172">
        <v>0</v>
      </c>
      <c r="DI598" t="s">
        <v>182</v>
      </c>
      <c r="DJ598" t="s">
        <v>116</v>
      </c>
      <c r="DK598" s="173">
        <v>42488</v>
      </c>
      <c r="DL598" t="s">
        <v>119</v>
      </c>
      <c r="DN598" s="174">
        <v>-1.99</v>
      </c>
      <c r="DO598" s="175">
        <v>1</v>
      </c>
      <c r="DP598" s="176">
        <v>1</v>
      </c>
      <c r="DQ598" s="177">
        <v>1165742</v>
      </c>
      <c r="DT598" s="178">
        <v>42487</v>
      </c>
      <c r="DV598" t="s">
        <v>120</v>
      </c>
      <c r="DW598" s="179">
        <v>42488</v>
      </c>
      <c r="DX598" t="s">
        <v>110</v>
      </c>
      <c r="DY598" s="180">
        <v>42488</v>
      </c>
      <c r="DZ598" t="s">
        <v>116</v>
      </c>
      <c r="EC598" t="s">
        <v>123</v>
      </c>
      <c r="ED598" s="181">
        <v>0</v>
      </c>
      <c r="EE598" s="182">
        <v>0</v>
      </c>
      <c r="EG598" t="s">
        <v>132</v>
      </c>
      <c r="EJ598" t="str">
        <f t="shared" si="18"/>
        <v>205500019800</v>
      </c>
    </row>
    <row r="599" spans="1:140" hidden="1" x14ac:dyDescent="0.25">
      <c r="A599" t="s">
        <v>108</v>
      </c>
      <c r="B599" t="s">
        <v>181</v>
      </c>
      <c r="C599" s="140">
        <v>42488</v>
      </c>
      <c r="D599" s="141">
        <v>0</v>
      </c>
      <c r="E599" t="s">
        <v>108</v>
      </c>
      <c r="F599" t="s">
        <v>110</v>
      </c>
      <c r="G599" s="142">
        <v>2016</v>
      </c>
      <c r="H599" s="143">
        <v>10</v>
      </c>
      <c r="I599" s="144">
        <v>42488</v>
      </c>
      <c r="J599" t="s">
        <v>111</v>
      </c>
      <c r="L599" t="s">
        <v>110</v>
      </c>
      <c r="M599" t="s">
        <v>110</v>
      </c>
      <c r="O599" s="146">
        <v>0</v>
      </c>
      <c r="P599" t="s">
        <v>112</v>
      </c>
      <c r="R599" s="148">
        <v>42488</v>
      </c>
      <c r="S599" s="149">
        <v>49</v>
      </c>
      <c r="T599" s="150">
        <v>16481.580000000002</v>
      </c>
      <c r="U599" s="151">
        <v>16481.580000000002</v>
      </c>
      <c r="V599" s="152">
        <v>0</v>
      </c>
      <c r="W599" t="s">
        <v>113</v>
      </c>
      <c r="Y599" t="s">
        <v>114</v>
      </c>
      <c r="Z599" t="s">
        <v>114</v>
      </c>
      <c r="AA599" t="s">
        <v>114</v>
      </c>
      <c r="AB599" t="s">
        <v>115</v>
      </c>
      <c r="AC599" t="s">
        <v>116</v>
      </c>
      <c r="AD599" t="s">
        <v>110</v>
      </c>
      <c r="AE599" t="s">
        <v>110</v>
      </c>
      <c r="AH599" s="153">
        <v>0</v>
      </c>
      <c r="AI599" s="154">
        <v>42488</v>
      </c>
      <c r="AJ599" s="155">
        <v>1166650</v>
      </c>
      <c r="AK599" s="156">
        <v>1165742.1000000001</v>
      </c>
      <c r="AL599" s="157">
        <v>42488</v>
      </c>
      <c r="AM599" s="158">
        <v>0</v>
      </c>
      <c r="AN599" t="s">
        <v>117</v>
      </c>
      <c r="AO599" s="159">
        <v>42488.142083333332</v>
      </c>
      <c r="AP599" t="s">
        <v>182</v>
      </c>
      <c r="AQ599" t="s">
        <v>119</v>
      </c>
      <c r="AR599" t="s">
        <v>119</v>
      </c>
      <c r="AT599" s="160">
        <v>42488</v>
      </c>
      <c r="AU599" s="161">
        <v>1</v>
      </c>
      <c r="AV599" s="162">
        <v>1</v>
      </c>
      <c r="AW599" t="s">
        <v>120</v>
      </c>
      <c r="AZ599" s="163">
        <v>42487</v>
      </c>
      <c r="BB599" t="s">
        <v>121</v>
      </c>
      <c r="BC599" t="s">
        <v>114</v>
      </c>
      <c r="BD599" t="s">
        <v>122</v>
      </c>
      <c r="BE599" t="s">
        <v>110</v>
      </c>
      <c r="BH599" t="s">
        <v>122</v>
      </c>
      <c r="BL599" t="s">
        <v>110</v>
      </c>
      <c r="BM599" s="165">
        <v>42488</v>
      </c>
      <c r="BO599" t="s">
        <v>110</v>
      </c>
      <c r="BP599" t="s">
        <v>123</v>
      </c>
      <c r="BS599" s="166">
        <v>42487.827986111108</v>
      </c>
      <c r="BU599" t="s">
        <v>110</v>
      </c>
      <c r="BV599" t="s">
        <v>182</v>
      </c>
      <c r="BW599" t="s">
        <v>110</v>
      </c>
      <c r="BZ599" t="s">
        <v>108</v>
      </c>
      <c r="CA599" t="s">
        <v>181</v>
      </c>
      <c r="CB599" s="167">
        <v>42488</v>
      </c>
      <c r="CC599" s="168">
        <v>0</v>
      </c>
      <c r="CD599" s="169">
        <v>9</v>
      </c>
      <c r="CE599" t="s">
        <v>111</v>
      </c>
      <c r="CH599" t="s">
        <v>151</v>
      </c>
      <c r="CL599" t="s">
        <v>126</v>
      </c>
      <c r="CM599" t="s">
        <v>137</v>
      </c>
      <c r="CU599" t="s">
        <v>119</v>
      </c>
      <c r="DD599" s="170">
        <v>-2001.6</v>
      </c>
      <c r="DE599" t="s">
        <v>110</v>
      </c>
      <c r="DF599" s="171">
        <v>0</v>
      </c>
      <c r="DH599" s="172">
        <v>0</v>
      </c>
      <c r="DI599" t="s">
        <v>182</v>
      </c>
      <c r="DJ599" t="s">
        <v>116</v>
      </c>
      <c r="DK599" s="173">
        <v>42488</v>
      </c>
      <c r="DL599" t="s">
        <v>119</v>
      </c>
      <c r="DN599" s="174">
        <v>-2001.6</v>
      </c>
      <c r="DO599" s="175">
        <v>1</v>
      </c>
      <c r="DP599" s="176">
        <v>1</v>
      </c>
      <c r="DQ599" s="177">
        <v>1165742</v>
      </c>
      <c r="DT599" s="178">
        <v>42487</v>
      </c>
      <c r="DV599" t="s">
        <v>120</v>
      </c>
      <c r="DW599" s="179">
        <v>42488</v>
      </c>
      <c r="DX599" t="s">
        <v>110</v>
      </c>
      <c r="DY599" s="180">
        <v>42488</v>
      </c>
      <c r="DZ599" t="s">
        <v>116</v>
      </c>
      <c r="EC599" t="s">
        <v>123</v>
      </c>
      <c r="ED599" s="181">
        <v>0</v>
      </c>
      <c r="EE599" s="182">
        <v>0</v>
      </c>
      <c r="EG599" t="s">
        <v>132</v>
      </c>
      <c r="EJ599" t="str">
        <f t="shared" si="18"/>
        <v>205600018000</v>
      </c>
    </row>
    <row r="600" spans="1:140" hidden="1" x14ac:dyDescent="0.25">
      <c r="A600" t="s">
        <v>108</v>
      </c>
      <c r="B600" t="s">
        <v>181</v>
      </c>
      <c r="C600" s="140">
        <v>42488</v>
      </c>
      <c r="D600" s="141">
        <v>0</v>
      </c>
      <c r="E600" t="s">
        <v>108</v>
      </c>
      <c r="F600" t="s">
        <v>110</v>
      </c>
      <c r="G600" s="142">
        <v>2016</v>
      </c>
      <c r="H600" s="143">
        <v>10</v>
      </c>
      <c r="I600" s="144">
        <v>42488</v>
      </c>
      <c r="J600" t="s">
        <v>111</v>
      </c>
      <c r="L600" t="s">
        <v>110</v>
      </c>
      <c r="M600" t="s">
        <v>110</v>
      </c>
      <c r="O600" s="146">
        <v>0</v>
      </c>
      <c r="P600" t="s">
        <v>112</v>
      </c>
      <c r="R600" s="148">
        <v>42488</v>
      </c>
      <c r="S600" s="149">
        <v>49</v>
      </c>
      <c r="T600" s="150">
        <v>16481.580000000002</v>
      </c>
      <c r="U600" s="151">
        <v>16481.580000000002</v>
      </c>
      <c r="V600" s="152">
        <v>0</v>
      </c>
      <c r="W600" t="s">
        <v>113</v>
      </c>
      <c r="Y600" t="s">
        <v>114</v>
      </c>
      <c r="Z600" t="s">
        <v>114</v>
      </c>
      <c r="AA600" t="s">
        <v>114</v>
      </c>
      <c r="AB600" t="s">
        <v>115</v>
      </c>
      <c r="AC600" t="s">
        <v>116</v>
      </c>
      <c r="AD600" t="s">
        <v>110</v>
      </c>
      <c r="AE600" t="s">
        <v>110</v>
      </c>
      <c r="AH600" s="153">
        <v>0</v>
      </c>
      <c r="AI600" s="154">
        <v>42488</v>
      </c>
      <c r="AJ600" s="155">
        <v>1166650</v>
      </c>
      <c r="AK600" s="156">
        <v>1165742.1000000001</v>
      </c>
      <c r="AL600" s="157">
        <v>42488</v>
      </c>
      <c r="AM600" s="158">
        <v>0</v>
      </c>
      <c r="AN600" t="s">
        <v>117</v>
      </c>
      <c r="AO600" s="159">
        <v>42488.142083333332</v>
      </c>
      <c r="AP600" t="s">
        <v>182</v>
      </c>
      <c r="AQ600" t="s">
        <v>119</v>
      </c>
      <c r="AR600" t="s">
        <v>119</v>
      </c>
      <c r="AT600" s="160">
        <v>42488</v>
      </c>
      <c r="AU600" s="161">
        <v>1</v>
      </c>
      <c r="AV600" s="162">
        <v>1</v>
      </c>
      <c r="AW600" t="s">
        <v>120</v>
      </c>
      <c r="AZ600" s="163">
        <v>42487</v>
      </c>
      <c r="BB600" t="s">
        <v>121</v>
      </c>
      <c r="BC600" t="s">
        <v>114</v>
      </c>
      <c r="BD600" t="s">
        <v>122</v>
      </c>
      <c r="BE600" t="s">
        <v>110</v>
      </c>
      <c r="BH600" t="s">
        <v>122</v>
      </c>
      <c r="BL600" t="s">
        <v>110</v>
      </c>
      <c r="BM600" s="165">
        <v>42488</v>
      </c>
      <c r="BO600" t="s">
        <v>110</v>
      </c>
      <c r="BP600" t="s">
        <v>123</v>
      </c>
      <c r="BS600" s="166">
        <v>42487.827986111108</v>
      </c>
      <c r="BU600" t="s">
        <v>110</v>
      </c>
      <c r="BV600" t="s">
        <v>182</v>
      </c>
      <c r="BW600" t="s">
        <v>110</v>
      </c>
      <c r="BZ600" t="s">
        <v>108</v>
      </c>
      <c r="CA600" t="s">
        <v>181</v>
      </c>
      <c r="CB600" s="167">
        <v>42488</v>
      </c>
      <c r="CC600" s="168">
        <v>0</v>
      </c>
      <c r="CD600" s="169">
        <v>10</v>
      </c>
      <c r="CE600" t="s">
        <v>111</v>
      </c>
      <c r="CH600" t="s">
        <v>165</v>
      </c>
      <c r="CL600" t="s">
        <v>126</v>
      </c>
      <c r="CM600" t="s">
        <v>137</v>
      </c>
      <c r="CU600" t="s">
        <v>119</v>
      </c>
      <c r="DD600" s="170">
        <v>-11.03</v>
      </c>
      <c r="DE600" t="s">
        <v>110</v>
      </c>
      <c r="DF600" s="171">
        <v>0</v>
      </c>
      <c r="DH600" s="172">
        <v>0</v>
      </c>
      <c r="DI600" t="s">
        <v>182</v>
      </c>
      <c r="DJ600" t="s">
        <v>116</v>
      </c>
      <c r="DK600" s="173">
        <v>42488</v>
      </c>
      <c r="DL600" t="s">
        <v>119</v>
      </c>
      <c r="DN600" s="174">
        <v>-11.03</v>
      </c>
      <c r="DO600" s="175">
        <v>1</v>
      </c>
      <c r="DP600" s="176">
        <v>1</v>
      </c>
      <c r="DQ600" s="177">
        <v>1165742</v>
      </c>
      <c r="DT600" s="178">
        <v>42487</v>
      </c>
      <c r="DV600" t="s">
        <v>120</v>
      </c>
      <c r="DW600" s="179">
        <v>42488</v>
      </c>
      <c r="DX600" t="s">
        <v>110</v>
      </c>
      <c r="DY600" s="180">
        <v>42488</v>
      </c>
      <c r="DZ600" t="s">
        <v>116</v>
      </c>
      <c r="EC600" t="s">
        <v>123</v>
      </c>
      <c r="ED600" s="181">
        <v>0</v>
      </c>
      <c r="EE600" s="182">
        <v>0</v>
      </c>
      <c r="EG600" t="s">
        <v>132</v>
      </c>
      <c r="EJ600" t="str">
        <f t="shared" si="18"/>
        <v>205700018000</v>
      </c>
    </row>
    <row r="601" spans="1:140" hidden="1" x14ac:dyDescent="0.25">
      <c r="A601" t="s">
        <v>108</v>
      </c>
      <c r="B601" t="s">
        <v>181</v>
      </c>
      <c r="C601" s="140">
        <v>42488</v>
      </c>
      <c r="D601" s="141">
        <v>0</v>
      </c>
      <c r="E601" t="s">
        <v>108</v>
      </c>
      <c r="F601" t="s">
        <v>110</v>
      </c>
      <c r="G601" s="142">
        <v>2016</v>
      </c>
      <c r="H601" s="143">
        <v>10</v>
      </c>
      <c r="I601" s="144">
        <v>42488</v>
      </c>
      <c r="J601" t="s">
        <v>111</v>
      </c>
      <c r="L601" t="s">
        <v>110</v>
      </c>
      <c r="M601" t="s">
        <v>110</v>
      </c>
      <c r="O601" s="146">
        <v>0</v>
      </c>
      <c r="P601" t="s">
        <v>112</v>
      </c>
      <c r="R601" s="148">
        <v>42488</v>
      </c>
      <c r="S601" s="149">
        <v>49</v>
      </c>
      <c r="T601" s="150">
        <v>16481.580000000002</v>
      </c>
      <c r="U601" s="151">
        <v>16481.580000000002</v>
      </c>
      <c r="V601" s="152">
        <v>0</v>
      </c>
      <c r="W601" t="s">
        <v>113</v>
      </c>
      <c r="Y601" t="s">
        <v>114</v>
      </c>
      <c r="Z601" t="s">
        <v>114</v>
      </c>
      <c r="AA601" t="s">
        <v>114</v>
      </c>
      <c r="AB601" t="s">
        <v>115</v>
      </c>
      <c r="AC601" t="s">
        <v>116</v>
      </c>
      <c r="AD601" t="s">
        <v>110</v>
      </c>
      <c r="AE601" t="s">
        <v>110</v>
      </c>
      <c r="AH601" s="153">
        <v>0</v>
      </c>
      <c r="AI601" s="154">
        <v>42488</v>
      </c>
      <c r="AJ601" s="155">
        <v>1166650</v>
      </c>
      <c r="AK601" s="156">
        <v>1165742.1000000001</v>
      </c>
      <c r="AL601" s="157">
        <v>42488</v>
      </c>
      <c r="AM601" s="158">
        <v>0</v>
      </c>
      <c r="AN601" t="s">
        <v>117</v>
      </c>
      <c r="AO601" s="159">
        <v>42488.142083333332</v>
      </c>
      <c r="AP601" t="s">
        <v>182</v>
      </c>
      <c r="AQ601" t="s">
        <v>119</v>
      </c>
      <c r="AR601" t="s">
        <v>119</v>
      </c>
      <c r="AT601" s="160">
        <v>42488</v>
      </c>
      <c r="AU601" s="161">
        <v>1</v>
      </c>
      <c r="AV601" s="162">
        <v>1</v>
      </c>
      <c r="AW601" t="s">
        <v>120</v>
      </c>
      <c r="AZ601" s="163">
        <v>42487</v>
      </c>
      <c r="BB601" t="s">
        <v>121</v>
      </c>
      <c r="BC601" t="s">
        <v>114</v>
      </c>
      <c r="BD601" t="s">
        <v>122</v>
      </c>
      <c r="BE601" t="s">
        <v>110</v>
      </c>
      <c r="BH601" t="s">
        <v>122</v>
      </c>
      <c r="BL601" t="s">
        <v>110</v>
      </c>
      <c r="BM601" s="165">
        <v>42488</v>
      </c>
      <c r="BO601" t="s">
        <v>110</v>
      </c>
      <c r="BP601" t="s">
        <v>123</v>
      </c>
      <c r="BS601" s="166">
        <v>42487.827986111108</v>
      </c>
      <c r="BU601" t="s">
        <v>110</v>
      </c>
      <c r="BV601" t="s">
        <v>182</v>
      </c>
      <c r="BW601" t="s">
        <v>110</v>
      </c>
      <c r="BZ601" t="s">
        <v>108</v>
      </c>
      <c r="CA601" t="s">
        <v>181</v>
      </c>
      <c r="CB601" s="167">
        <v>42488</v>
      </c>
      <c r="CC601" s="168">
        <v>0</v>
      </c>
      <c r="CD601" s="169">
        <v>11</v>
      </c>
      <c r="CE601" t="s">
        <v>111</v>
      </c>
      <c r="CH601" t="s">
        <v>165</v>
      </c>
      <c r="CL601" t="s">
        <v>126</v>
      </c>
      <c r="CM601" t="s">
        <v>134</v>
      </c>
      <c r="CU601" t="s">
        <v>119</v>
      </c>
      <c r="DD601" s="170">
        <v>-9.34</v>
      </c>
      <c r="DE601" t="s">
        <v>110</v>
      </c>
      <c r="DF601" s="171">
        <v>0</v>
      </c>
      <c r="DH601" s="172">
        <v>0</v>
      </c>
      <c r="DI601" t="s">
        <v>182</v>
      </c>
      <c r="DJ601" t="s">
        <v>116</v>
      </c>
      <c r="DK601" s="173">
        <v>42488</v>
      </c>
      <c r="DL601" t="s">
        <v>119</v>
      </c>
      <c r="DN601" s="174">
        <v>-9.34</v>
      </c>
      <c r="DO601" s="175">
        <v>1</v>
      </c>
      <c r="DP601" s="176">
        <v>1</v>
      </c>
      <c r="DQ601" s="177">
        <v>1165742</v>
      </c>
      <c r="DT601" s="178">
        <v>42487</v>
      </c>
      <c r="DV601" t="s">
        <v>120</v>
      </c>
      <c r="DW601" s="179">
        <v>42488</v>
      </c>
      <c r="DX601" t="s">
        <v>110</v>
      </c>
      <c r="DY601" s="180">
        <v>42488</v>
      </c>
      <c r="DZ601" t="s">
        <v>116</v>
      </c>
      <c r="EC601" t="s">
        <v>123</v>
      </c>
      <c r="ED601" s="181">
        <v>0</v>
      </c>
      <c r="EE601" s="182">
        <v>0</v>
      </c>
      <c r="EG601" t="s">
        <v>132</v>
      </c>
      <c r="EJ601" t="str">
        <f t="shared" si="18"/>
        <v>205700019800</v>
      </c>
    </row>
    <row r="602" spans="1:140" hidden="1" x14ac:dyDescent="0.25">
      <c r="A602" t="s">
        <v>108</v>
      </c>
      <c r="B602" t="s">
        <v>181</v>
      </c>
      <c r="C602" s="140">
        <v>42488</v>
      </c>
      <c r="D602" s="141">
        <v>0</v>
      </c>
      <c r="E602" t="s">
        <v>108</v>
      </c>
      <c r="F602" t="s">
        <v>110</v>
      </c>
      <c r="G602" s="142">
        <v>2016</v>
      </c>
      <c r="H602" s="143">
        <v>10</v>
      </c>
      <c r="I602" s="144">
        <v>42488</v>
      </c>
      <c r="J602" t="s">
        <v>111</v>
      </c>
      <c r="L602" t="s">
        <v>110</v>
      </c>
      <c r="M602" t="s">
        <v>110</v>
      </c>
      <c r="O602" s="146">
        <v>0</v>
      </c>
      <c r="P602" t="s">
        <v>112</v>
      </c>
      <c r="R602" s="148">
        <v>42488</v>
      </c>
      <c r="S602" s="149">
        <v>49</v>
      </c>
      <c r="T602" s="150">
        <v>16481.580000000002</v>
      </c>
      <c r="U602" s="151">
        <v>16481.580000000002</v>
      </c>
      <c r="V602" s="152">
        <v>0</v>
      </c>
      <c r="W602" t="s">
        <v>113</v>
      </c>
      <c r="Y602" t="s">
        <v>114</v>
      </c>
      <c r="Z602" t="s">
        <v>114</v>
      </c>
      <c r="AA602" t="s">
        <v>114</v>
      </c>
      <c r="AB602" t="s">
        <v>115</v>
      </c>
      <c r="AC602" t="s">
        <v>116</v>
      </c>
      <c r="AD602" t="s">
        <v>110</v>
      </c>
      <c r="AE602" t="s">
        <v>110</v>
      </c>
      <c r="AH602" s="153">
        <v>0</v>
      </c>
      <c r="AI602" s="154">
        <v>42488</v>
      </c>
      <c r="AJ602" s="155">
        <v>1166650</v>
      </c>
      <c r="AK602" s="156">
        <v>1165742.1000000001</v>
      </c>
      <c r="AL602" s="157">
        <v>42488</v>
      </c>
      <c r="AM602" s="158">
        <v>0</v>
      </c>
      <c r="AN602" t="s">
        <v>117</v>
      </c>
      <c r="AO602" s="159">
        <v>42488.142083333332</v>
      </c>
      <c r="AP602" t="s">
        <v>182</v>
      </c>
      <c r="AQ602" t="s">
        <v>119</v>
      </c>
      <c r="AR602" t="s">
        <v>119</v>
      </c>
      <c r="AT602" s="160">
        <v>42488</v>
      </c>
      <c r="AU602" s="161">
        <v>1</v>
      </c>
      <c r="AV602" s="162">
        <v>1</v>
      </c>
      <c r="AW602" t="s">
        <v>120</v>
      </c>
      <c r="AZ602" s="163">
        <v>42487</v>
      </c>
      <c r="BB602" t="s">
        <v>121</v>
      </c>
      <c r="BC602" t="s">
        <v>114</v>
      </c>
      <c r="BD602" t="s">
        <v>122</v>
      </c>
      <c r="BE602" t="s">
        <v>110</v>
      </c>
      <c r="BH602" t="s">
        <v>122</v>
      </c>
      <c r="BL602" t="s">
        <v>110</v>
      </c>
      <c r="BM602" s="165">
        <v>42488</v>
      </c>
      <c r="BO602" t="s">
        <v>110</v>
      </c>
      <c r="BP602" t="s">
        <v>123</v>
      </c>
      <c r="BS602" s="166">
        <v>42487.827986111108</v>
      </c>
      <c r="BU602" t="s">
        <v>110</v>
      </c>
      <c r="BV602" t="s">
        <v>182</v>
      </c>
      <c r="BW602" t="s">
        <v>110</v>
      </c>
      <c r="BZ602" t="s">
        <v>108</v>
      </c>
      <c r="CA602" t="s">
        <v>181</v>
      </c>
      <c r="CB602" s="167">
        <v>42488</v>
      </c>
      <c r="CC602" s="168">
        <v>0</v>
      </c>
      <c r="CD602" s="169">
        <v>12</v>
      </c>
      <c r="CE602" t="s">
        <v>111</v>
      </c>
      <c r="CH602" t="s">
        <v>152</v>
      </c>
      <c r="CL602" t="s">
        <v>126</v>
      </c>
      <c r="CM602" t="s">
        <v>137</v>
      </c>
      <c r="CU602" t="s">
        <v>119</v>
      </c>
      <c r="DD602" s="170">
        <v>-131.37</v>
      </c>
      <c r="DE602" t="s">
        <v>110</v>
      </c>
      <c r="DF602" s="171">
        <v>0</v>
      </c>
      <c r="DH602" s="172">
        <v>0</v>
      </c>
      <c r="DI602" t="s">
        <v>182</v>
      </c>
      <c r="DJ602" t="s">
        <v>116</v>
      </c>
      <c r="DK602" s="173">
        <v>42488</v>
      </c>
      <c r="DL602" t="s">
        <v>119</v>
      </c>
      <c r="DN602" s="174">
        <v>-131.37</v>
      </c>
      <c r="DO602" s="175">
        <v>1</v>
      </c>
      <c r="DP602" s="176">
        <v>1</v>
      </c>
      <c r="DQ602" s="177">
        <v>1165742</v>
      </c>
      <c r="DT602" s="178">
        <v>42487</v>
      </c>
      <c r="DV602" t="s">
        <v>120</v>
      </c>
      <c r="DW602" s="179">
        <v>42488</v>
      </c>
      <c r="DX602" t="s">
        <v>110</v>
      </c>
      <c r="DY602" s="180">
        <v>42488</v>
      </c>
      <c r="DZ602" t="s">
        <v>116</v>
      </c>
      <c r="EC602" t="s">
        <v>123</v>
      </c>
      <c r="ED602" s="181">
        <v>0</v>
      </c>
      <c r="EE602" s="182">
        <v>0</v>
      </c>
      <c r="EG602" t="s">
        <v>132</v>
      </c>
      <c r="EJ602" t="str">
        <f t="shared" si="18"/>
        <v>205800018000</v>
      </c>
    </row>
    <row r="603" spans="1:140" hidden="1" x14ac:dyDescent="0.25">
      <c r="A603" t="s">
        <v>108</v>
      </c>
      <c r="B603" t="s">
        <v>181</v>
      </c>
      <c r="C603" s="140">
        <v>42488</v>
      </c>
      <c r="D603" s="141">
        <v>0</v>
      </c>
      <c r="E603" t="s">
        <v>108</v>
      </c>
      <c r="F603" t="s">
        <v>110</v>
      </c>
      <c r="G603" s="142">
        <v>2016</v>
      </c>
      <c r="H603" s="143">
        <v>10</v>
      </c>
      <c r="I603" s="144">
        <v>42488</v>
      </c>
      <c r="J603" t="s">
        <v>111</v>
      </c>
      <c r="L603" t="s">
        <v>110</v>
      </c>
      <c r="M603" t="s">
        <v>110</v>
      </c>
      <c r="O603" s="146">
        <v>0</v>
      </c>
      <c r="P603" t="s">
        <v>112</v>
      </c>
      <c r="R603" s="148">
        <v>42488</v>
      </c>
      <c r="S603" s="149">
        <v>49</v>
      </c>
      <c r="T603" s="150">
        <v>16481.580000000002</v>
      </c>
      <c r="U603" s="151">
        <v>16481.580000000002</v>
      </c>
      <c r="V603" s="152">
        <v>0</v>
      </c>
      <c r="W603" t="s">
        <v>113</v>
      </c>
      <c r="Y603" t="s">
        <v>114</v>
      </c>
      <c r="Z603" t="s">
        <v>114</v>
      </c>
      <c r="AA603" t="s">
        <v>114</v>
      </c>
      <c r="AB603" t="s">
        <v>115</v>
      </c>
      <c r="AC603" t="s">
        <v>116</v>
      </c>
      <c r="AD603" t="s">
        <v>110</v>
      </c>
      <c r="AE603" t="s">
        <v>110</v>
      </c>
      <c r="AH603" s="153">
        <v>0</v>
      </c>
      <c r="AI603" s="154">
        <v>42488</v>
      </c>
      <c r="AJ603" s="155">
        <v>1166650</v>
      </c>
      <c r="AK603" s="156">
        <v>1165742.1000000001</v>
      </c>
      <c r="AL603" s="157">
        <v>42488</v>
      </c>
      <c r="AM603" s="158">
        <v>0</v>
      </c>
      <c r="AN603" t="s">
        <v>117</v>
      </c>
      <c r="AO603" s="159">
        <v>42488.142083333332</v>
      </c>
      <c r="AP603" t="s">
        <v>182</v>
      </c>
      <c r="AQ603" t="s">
        <v>119</v>
      </c>
      <c r="AR603" t="s">
        <v>119</v>
      </c>
      <c r="AT603" s="160">
        <v>42488</v>
      </c>
      <c r="AU603" s="161">
        <v>1</v>
      </c>
      <c r="AV603" s="162">
        <v>1</v>
      </c>
      <c r="AW603" t="s">
        <v>120</v>
      </c>
      <c r="AZ603" s="163">
        <v>42487</v>
      </c>
      <c r="BB603" t="s">
        <v>121</v>
      </c>
      <c r="BC603" t="s">
        <v>114</v>
      </c>
      <c r="BD603" t="s">
        <v>122</v>
      </c>
      <c r="BE603" t="s">
        <v>110</v>
      </c>
      <c r="BH603" t="s">
        <v>122</v>
      </c>
      <c r="BL603" t="s">
        <v>110</v>
      </c>
      <c r="BM603" s="165">
        <v>42488</v>
      </c>
      <c r="BO603" t="s">
        <v>110</v>
      </c>
      <c r="BP603" t="s">
        <v>123</v>
      </c>
      <c r="BS603" s="166">
        <v>42487.827986111108</v>
      </c>
      <c r="BU603" t="s">
        <v>110</v>
      </c>
      <c r="BV603" t="s">
        <v>182</v>
      </c>
      <c r="BW603" t="s">
        <v>110</v>
      </c>
      <c r="BZ603" t="s">
        <v>108</v>
      </c>
      <c r="CA603" t="s">
        <v>181</v>
      </c>
      <c r="CB603" s="167">
        <v>42488</v>
      </c>
      <c r="CC603" s="168">
        <v>0</v>
      </c>
      <c r="CD603" s="169">
        <v>13</v>
      </c>
      <c r="CE603" t="s">
        <v>111</v>
      </c>
      <c r="CH603" t="s">
        <v>152</v>
      </c>
      <c r="CL603" t="s">
        <v>126</v>
      </c>
      <c r="CM603" t="s">
        <v>134</v>
      </c>
      <c r="CU603" t="s">
        <v>119</v>
      </c>
      <c r="DD603" s="170">
        <v>-36.49</v>
      </c>
      <c r="DE603" t="s">
        <v>110</v>
      </c>
      <c r="DF603" s="171">
        <v>0</v>
      </c>
      <c r="DH603" s="172">
        <v>0</v>
      </c>
      <c r="DI603" t="s">
        <v>182</v>
      </c>
      <c r="DJ603" t="s">
        <v>116</v>
      </c>
      <c r="DK603" s="173">
        <v>42488</v>
      </c>
      <c r="DL603" t="s">
        <v>119</v>
      </c>
      <c r="DN603" s="174">
        <v>-36.49</v>
      </c>
      <c r="DO603" s="175">
        <v>1</v>
      </c>
      <c r="DP603" s="176">
        <v>1</v>
      </c>
      <c r="DQ603" s="177">
        <v>1165742</v>
      </c>
      <c r="DT603" s="178">
        <v>42487</v>
      </c>
      <c r="DV603" t="s">
        <v>120</v>
      </c>
      <c r="DW603" s="179">
        <v>42488</v>
      </c>
      <c r="DX603" t="s">
        <v>110</v>
      </c>
      <c r="DY603" s="180">
        <v>42488</v>
      </c>
      <c r="DZ603" t="s">
        <v>116</v>
      </c>
      <c r="EC603" t="s">
        <v>123</v>
      </c>
      <c r="ED603" s="181">
        <v>0</v>
      </c>
      <c r="EE603" s="182">
        <v>0</v>
      </c>
      <c r="EG603" t="s">
        <v>132</v>
      </c>
      <c r="EJ603" t="str">
        <f t="shared" si="18"/>
        <v>205800019800</v>
      </c>
    </row>
    <row r="604" spans="1:140" hidden="1" x14ac:dyDescent="0.25">
      <c r="A604" t="s">
        <v>108</v>
      </c>
      <c r="B604" t="s">
        <v>181</v>
      </c>
      <c r="C604" s="140">
        <v>42488</v>
      </c>
      <c r="D604" s="141">
        <v>0</v>
      </c>
      <c r="E604" t="s">
        <v>108</v>
      </c>
      <c r="F604" t="s">
        <v>110</v>
      </c>
      <c r="G604" s="142">
        <v>2016</v>
      </c>
      <c r="H604" s="143">
        <v>10</v>
      </c>
      <c r="I604" s="144">
        <v>42488</v>
      </c>
      <c r="J604" t="s">
        <v>111</v>
      </c>
      <c r="L604" t="s">
        <v>110</v>
      </c>
      <c r="M604" t="s">
        <v>110</v>
      </c>
      <c r="O604" s="146">
        <v>0</v>
      </c>
      <c r="P604" t="s">
        <v>112</v>
      </c>
      <c r="R604" s="148">
        <v>42488</v>
      </c>
      <c r="S604" s="149">
        <v>49</v>
      </c>
      <c r="T604" s="150">
        <v>16481.580000000002</v>
      </c>
      <c r="U604" s="151">
        <v>16481.580000000002</v>
      </c>
      <c r="V604" s="152">
        <v>0</v>
      </c>
      <c r="W604" t="s">
        <v>113</v>
      </c>
      <c r="Y604" t="s">
        <v>114</v>
      </c>
      <c r="Z604" t="s">
        <v>114</v>
      </c>
      <c r="AA604" t="s">
        <v>114</v>
      </c>
      <c r="AB604" t="s">
        <v>115</v>
      </c>
      <c r="AC604" t="s">
        <v>116</v>
      </c>
      <c r="AD604" t="s">
        <v>110</v>
      </c>
      <c r="AE604" t="s">
        <v>110</v>
      </c>
      <c r="AH604" s="153">
        <v>0</v>
      </c>
      <c r="AI604" s="154">
        <v>42488</v>
      </c>
      <c r="AJ604" s="155">
        <v>1166650</v>
      </c>
      <c r="AK604" s="156">
        <v>1165742.1000000001</v>
      </c>
      <c r="AL604" s="157">
        <v>42488</v>
      </c>
      <c r="AM604" s="158">
        <v>0</v>
      </c>
      <c r="AN604" t="s">
        <v>117</v>
      </c>
      <c r="AO604" s="159">
        <v>42488.142083333332</v>
      </c>
      <c r="AP604" t="s">
        <v>182</v>
      </c>
      <c r="AQ604" t="s">
        <v>119</v>
      </c>
      <c r="AR604" t="s">
        <v>119</v>
      </c>
      <c r="AT604" s="160">
        <v>42488</v>
      </c>
      <c r="AU604" s="161">
        <v>1</v>
      </c>
      <c r="AV604" s="162">
        <v>1</v>
      </c>
      <c r="AW604" t="s">
        <v>120</v>
      </c>
      <c r="AZ604" s="163">
        <v>42487</v>
      </c>
      <c r="BB604" t="s">
        <v>121</v>
      </c>
      <c r="BC604" t="s">
        <v>114</v>
      </c>
      <c r="BD604" t="s">
        <v>122</v>
      </c>
      <c r="BE604" t="s">
        <v>110</v>
      </c>
      <c r="BH604" t="s">
        <v>122</v>
      </c>
      <c r="BL604" t="s">
        <v>110</v>
      </c>
      <c r="BM604" s="165">
        <v>42488</v>
      </c>
      <c r="BO604" t="s">
        <v>110</v>
      </c>
      <c r="BP604" t="s">
        <v>123</v>
      </c>
      <c r="BS604" s="166">
        <v>42487.827986111108</v>
      </c>
      <c r="BU604" t="s">
        <v>110</v>
      </c>
      <c r="BV604" t="s">
        <v>182</v>
      </c>
      <c r="BW604" t="s">
        <v>110</v>
      </c>
      <c r="BZ604" t="s">
        <v>108</v>
      </c>
      <c r="CA604" t="s">
        <v>181</v>
      </c>
      <c r="CB604" s="167">
        <v>42488</v>
      </c>
      <c r="CC604" s="168">
        <v>0</v>
      </c>
      <c r="CD604" s="169">
        <v>14</v>
      </c>
      <c r="CE604" t="s">
        <v>111</v>
      </c>
      <c r="CH604" t="s">
        <v>166</v>
      </c>
      <c r="CL604" t="s">
        <v>126</v>
      </c>
      <c r="CM604" t="s">
        <v>137</v>
      </c>
      <c r="CU604" t="s">
        <v>119</v>
      </c>
      <c r="DD604" s="170">
        <v>92.45</v>
      </c>
      <c r="DE604" t="s">
        <v>110</v>
      </c>
      <c r="DF604" s="171">
        <v>0</v>
      </c>
      <c r="DH604" s="172">
        <v>0</v>
      </c>
      <c r="DI604" t="s">
        <v>182</v>
      </c>
      <c r="DJ604" t="s">
        <v>116</v>
      </c>
      <c r="DK604" s="173">
        <v>42488</v>
      </c>
      <c r="DL604" t="s">
        <v>119</v>
      </c>
      <c r="DN604" s="174">
        <v>92.45</v>
      </c>
      <c r="DO604" s="175">
        <v>1</v>
      </c>
      <c r="DP604" s="176">
        <v>1</v>
      </c>
      <c r="DQ604" s="177">
        <v>1165742</v>
      </c>
      <c r="DT604" s="178">
        <v>42487</v>
      </c>
      <c r="DV604" t="s">
        <v>120</v>
      </c>
      <c r="DW604" s="179">
        <v>42488</v>
      </c>
      <c r="DX604" t="s">
        <v>110</v>
      </c>
      <c r="DY604" s="180">
        <v>42488</v>
      </c>
      <c r="DZ604" t="s">
        <v>116</v>
      </c>
      <c r="EC604" t="s">
        <v>123</v>
      </c>
      <c r="ED604" s="181">
        <v>0</v>
      </c>
      <c r="EE604" s="182">
        <v>0</v>
      </c>
      <c r="EG604" t="s">
        <v>132</v>
      </c>
      <c r="EJ604" t="str">
        <f t="shared" si="18"/>
        <v>208100018000</v>
      </c>
    </row>
    <row r="605" spans="1:140" hidden="1" x14ac:dyDescent="0.25">
      <c r="A605" t="s">
        <v>108</v>
      </c>
      <c r="B605" t="s">
        <v>181</v>
      </c>
      <c r="C605" s="140">
        <v>42488</v>
      </c>
      <c r="D605" s="141">
        <v>0</v>
      </c>
      <c r="E605" t="s">
        <v>108</v>
      </c>
      <c r="F605" t="s">
        <v>110</v>
      </c>
      <c r="G605" s="142">
        <v>2016</v>
      </c>
      <c r="H605" s="143">
        <v>10</v>
      </c>
      <c r="I605" s="144">
        <v>42488</v>
      </c>
      <c r="J605" t="s">
        <v>111</v>
      </c>
      <c r="L605" t="s">
        <v>110</v>
      </c>
      <c r="M605" t="s">
        <v>110</v>
      </c>
      <c r="O605" s="146">
        <v>0</v>
      </c>
      <c r="P605" t="s">
        <v>112</v>
      </c>
      <c r="R605" s="148">
        <v>42488</v>
      </c>
      <c r="S605" s="149">
        <v>49</v>
      </c>
      <c r="T605" s="150">
        <v>16481.580000000002</v>
      </c>
      <c r="U605" s="151">
        <v>16481.580000000002</v>
      </c>
      <c r="V605" s="152">
        <v>0</v>
      </c>
      <c r="W605" t="s">
        <v>113</v>
      </c>
      <c r="Y605" t="s">
        <v>114</v>
      </c>
      <c r="Z605" t="s">
        <v>114</v>
      </c>
      <c r="AA605" t="s">
        <v>114</v>
      </c>
      <c r="AB605" t="s">
        <v>115</v>
      </c>
      <c r="AC605" t="s">
        <v>116</v>
      </c>
      <c r="AD605" t="s">
        <v>110</v>
      </c>
      <c r="AE605" t="s">
        <v>110</v>
      </c>
      <c r="AH605" s="153">
        <v>0</v>
      </c>
      <c r="AI605" s="154">
        <v>42488</v>
      </c>
      <c r="AJ605" s="155">
        <v>1166650</v>
      </c>
      <c r="AK605" s="156">
        <v>1165742.1000000001</v>
      </c>
      <c r="AL605" s="157">
        <v>42488</v>
      </c>
      <c r="AM605" s="158">
        <v>0</v>
      </c>
      <c r="AN605" t="s">
        <v>117</v>
      </c>
      <c r="AO605" s="159">
        <v>42488.142083333332</v>
      </c>
      <c r="AP605" t="s">
        <v>182</v>
      </c>
      <c r="AQ605" t="s">
        <v>119</v>
      </c>
      <c r="AR605" t="s">
        <v>119</v>
      </c>
      <c r="AT605" s="160">
        <v>42488</v>
      </c>
      <c r="AU605" s="161">
        <v>1</v>
      </c>
      <c r="AV605" s="162">
        <v>1</v>
      </c>
      <c r="AW605" t="s">
        <v>120</v>
      </c>
      <c r="AZ605" s="163">
        <v>42487</v>
      </c>
      <c r="BB605" t="s">
        <v>121</v>
      </c>
      <c r="BC605" t="s">
        <v>114</v>
      </c>
      <c r="BD605" t="s">
        <v>122</v>
      </c>
      <c r="BE605" t="s">
        <v>110</v>
      </c>
      <c r="BH605" t="s">
        <v>122</v>
      </c>
      <c r="BL605" t="s">
        <v>110</v>
      </c>
      <c r="BM605" s="165">
        <v>42488</v>
      </c>
      <c r="BO605" t="s">
        <v>110</v>
      </c>
      <c r="BP605" t="s">
        <v>123</v>
      </c>
      <c r="BS605" s="166">
        <v>42487.827986111108</v>
      </c>
      <c r="BU605" t="s">
        <v>110</v>
      </c>
      <c r="BV605" t="s">
        <v>182</v>
      </c>
      <c r="BW605" t="s">
        <v>110</v>
      </c>
      <c r="BZ605" t="s">
        <v>108</v>
      </c>
      <c r="CA605" t="s">
        <v>181</v>
      </c>
      <c r="CB605" s="167">
        <v>42488</v>
      </c>
      <c r="CC605" s="168">
        <v>0</v>
      </c>
      <c r="CD605" s="169">
        <v>15</v>
      </c>
      <c r="CE605" t="s">
        <v>111</v>
      </c>
      <c r="CH605" t="s">
        <v>153</v>
      </c>
      <c r="CL605" t="s">
        <v>126</v>
      </c>
      <c r="CM605" t="s">
        <v>137</v>
      </c>
      <c r="CU605" t="s">
        <v>119</v>
      </c>
      <c r="DD605" s="170">
        <v>-701.88</v>
      </c>
      <c r="DE605" t="s">
        <v>110</v>
      </c>
      <c r="DF605" s="171">
        <v>0</v>
      </c>
      <c r="DH605" s="172">
        <v>0</v>
      </c>
      <c r="DI605" t="s">
        <v>182</v>
      </c>
      <c r="DJ605" t="s">
        <v>116</v>
      </c>
      <c r="DK605" s="173">
        <v>42488</v>
      </c>
      <c r="DL605" t="s">
        <v>119</v>
      </c>
      <c r="DN605" s="174">
        <v>-701.88</v>
      </c>
      <c r="DO605" s="175">
        <v>1</v>
      </c>
      <c r="DP605" s="176">
        <v>1</v>
      </c>
      <c r="DQ605" s="177">
        <v>1165742</v>
      </c>
      <c r="DT605" s="178">
        <v>42487</v>
      </c>
      <c r="DV605" t="s">
        <v>120</v>
      </c>
      <c r="DW605" s="179">
        <v>42488</v>
      </c>
      <c r="DX605" t="s">
        <v>110</v>
      </c>
      <c r="DY605" s="180">
        <v>42488</v>
      </c>
      <c r="DZ605" t="s">
        <v>116</v>
      </c>
      <c r="EC605" t="s">
        <v>123</v>
      </c>
      <c r="ED605" s="181">
        <v>0</v>
      </c>
      <c r="EE605" s="182">
        <v>0</v>
      </c>
      <c r="EG605" t="s">
        <v>132</v>
      </c>
      <c r="EJ605" t="str">
        <f t="shared" si="18"/>
        <v>210000018000</v>
      </c>
    </row>
    <row r="606" spans="1:140" hidden="1" x14ac:dyDescent="0.25">
      <c r="A606" t="s">
        <v>108</v>
      </c>
      <c r="B606" t="s">
        <v>181</v>
      </c>
      <c r="C606" s="140">
        <v>42488</v>
      </c>
      <c r="D606" s="141">
        <v>0</v>
      </c>
      <c r="E606" t="s">
        <v>108</v>
      </c>
      <c r="F606" t="s">
        <v>110</v>
      </c>
      <c r="G606" s="142">
        <v>2016</v>
      </c>
      <c r="H606" s="143">
        <v>10</v>
      </c>
      <c r="I606" s="144">
        <v>42488</v>
      </c>
      <c r="J606" t="s">
        <v>111</v>
      </c>
      <c r="L606" t="s">
        <v>110</v>
      </c>
      <c r="M606" t="s">
        <v>110</v>
      </c>
      <c r="O606" s="146">
        <v>0</v>
      </c>
      <c r="P606" t="s">
        <v>112</v>
      </c>
      <c r="R606" s="148">
        <v>42488</v>
      </c>
      <c r="S606" s="149">
        <v>49</v>
      </c>
      <c r="T606" s="150">
        <v>16481.580000000002</v>
      </c>
      <c r="U606" s="151">
        <v>16481.580000000002</v>
      </c>
      <c r="V606" s="152">
        <v>0</v>
      </c>
      <c r="W606" t="s">
        <v>113</v>
      </c>
      <c r="Y606" t="s">
        <v>114</v>
      </c>
      <c r="Z606" t="s">
        <v>114</v>
      </c>
      <c r="AA606" t="s">
        <v>114</v>
      </c>
      <c r="AB606" t="s">
        <v>115</v>
      </c>
      <c r="AC606" t="s">
        <v>116</v>
      </c>
      <c r="AD606" t="s">
        <v>110</v>
      </c>
      <c r="AE606" t="s">
        <v>110</v>
      </c>
      <c r="AH606" s="153">
        <v>0</v>
      </c>
      <c r="AI606" s="154">
        <v>42488</v>
      </c>
      <c r="AJ606" s="155">
        <v>1166650</v>
      </c>
      <c r="AK606" s="156">
        <v>1165742.1000000001</v>
      </c>
      <c r="AL606" s="157">
        <v>42488</v>
      </c>
      <c r="AM606" s="158">
        <v>0</v>
      </c>
      <c r="AN606" t="s">
        <v>117</v>
      </c>
      <c r="AO606" s="159">
        <v>42488.142083333332</v>
      </c>
      <c r="AP606" t="s">
        <v>182</v>
      </c>
      <c r="AQ606" t="s">
        <v>119</v>
      </c>
      <c r="AR606" t="s">
        <v>119</v>
      </c>
      <c r="AT606" s="160">
        <v>42488</v>
      </c>
      <c r="AU606" s="161">
        <v>1</v>
      </c>
      <c r="AV606" s="162">
        <v>1</v>
      </c>
      <c r="AW606" t="s">
        <v>120</v>
      </c>
      <c r="AZ606" s="163">
        <v>42487</v>
      </c>
      <c r="BB606" t="s">
        <v>121</v>
      </c>
      <c r="BC606" t="s">
        <v>114</v>
      </c>
      <c r="BD606" t="s">
        <v>122</v>
      </c>
      <c r="BE606" t="s">
        <v>110</v>
      </c>
      <c r="BH606" t="s">
        <v>122</v>
      </c>
      <c r="BL606" t="s">
        <v>110</v>
      </c>
      <c r="BM606" s="165">
        <v>42488</v>
      </c>
      <c r="BO606" t="s">
        <v>110</v>
      </c>
      <c r="BP606" t="s">
        <v>123</v>
      </c>
      <c r="BS606" s="166">
        <v>42487.827986111108</v>
      </c>
      <c r="BU606" t="s">
        <v>110</v>
      </c>
      <c r="BV606" t="s">
        <v>182</v>
      </c>
      <c r="BW606" t="s">
        <v>110</v>
      </c>
      <c r="BZ606" t="s">
        <v>108</v>
      </c>
      <c r="CA606" t="s">
        <v>181</v>
      </c>
      <c r="CB606" s="167">
        <v>42488</v>
      </c>
      <c r="CC606" s="168">
        <v>0</v>
      </c>
      <c r="CD606" s="169">
        <v>16</v>
      </c>
      <c r="CE606" t="s">
        <v>111</v>
      </c>
      <c r="CH606" t="s">
        <v>153</v>
      </c>
      <c r="CL606" t="s">
        <v>126</v>
      </c>
      <c r="CM606" t="s">
        <v>134</v>
      </c>
      <c r="CU606" t="s">
        <v>119</v>
      </c>
      <c r="DD606" s="170">
        <v>-277.89</v>
      </c>
      <c r="DE606" t="s">
        <v>110</v>
      </c>
      <c r="DF606" s="171">
        <v>0</v>
      </c>
      <c r="DH606" s="172">
        <v>0</v>
      </c>
      <c r="DI606" t="s">
        <v>182</v>
      </c>
      <c r="DJ606" t="s">
        <v>116</v>
      </c>
      <c r="DK606" s="173">
        <v>42488</v>
      </c>
      <c r="DL606" t="s">
        <v>119</v>
      </c>
      <c r="DN606" s="174">
        <v>-277.89</v>
      </c>
      <c r="DO606" s="175">
        <v>1</v>
      </c>
      <c r="DP606" s="176">
        <v>1</v>
      </c>
      <c r="DQ606" s="177">
        <v>1165742</v>
      </c>
      <c r="DT606" s="178">
        <v>42487</v>
      </c>
      <c r="DV606" t="s">
        <v>120</v>
      </c>
      <c r="DW606" s="179">
        <v>42488</v>
      </c>
      <c r="DX606" t="s">
        <v>110</v>
      </c>
      <c r="DY606" s="180">
        <v>42488</v>
      </c>
      <c r="DZ606" t="s">
        <v>116</v>
      </c>
      <c r="EC606" t="s">
        <v>123</v>
      </c>
      <c r="ED606" s="181">
        <v>0</v>
      </c>
      <c r="EE606" s="182">
        <v>0</v>
      </c>
      <c r="EG606" t="s">
        <v>132</v>
      </c>
      <c r="EJ606" t="str">
        <f t="shared" si="18"/>
        <v>210000019800</v>
      </c>
    </row>
    <row r="607" spans="1:140" hidden="1" x14ac:dyDescent="0.25">
      <c r="A607" t="s">
        <v>108</v>
      </c>
      <c r="B607" t="s">
        <v>181</v>
      </c>
      <c r="C607" s="140">
        <v>42488</v>
      </c>
      <c r="D607" s="141">
        <v>0</v>
      </c>
      <c r="E607" t="s">
        <v>108</v>
      </c>
      <c r="F607" t="s">
        <v>110</v>
      </c>
      <c r="G607" s="142">
        <v>2016</v>
      </c>
      <c r="H607" s="143">
        <v>10</v>
      </c>
      <c r="I607" s="144">
        <v>42488</v>
      </c>
      <c r="J607" t="s">
        <v>111</v>
      </c>
      <c r="L607" t="s">
        <v>110</v>
      </c>
      <c r="M607" t="s">
        <v>110</v>
      </c>
      <c r="O607" s="146">
        <v>0</v>
      </c>
      <c r="P607" t="s">
        <v>112</v>
      </c>
      <c r="R607" s="148">
        <v>42488</v>
      </c>
      <c r="S607" s="149">
        <v>49</v>
      </c>
      <c r="T607" s="150">
        <v>16481.580000000002</v>
      </c>
      <c r="U607" s="151">
        <v>16481.580000000002</v>
      </c>
      <c r="V607" s="152">
        <v>0</v>
      </c>
      <c r="W607" t="s">
        <v>113</v>
      </c>
      <c r="Y607" t="s">
        <v>114</v>
      </c>
      <c r="Z607" t="s">
        <v>114</v>
      </c>
      <c r="AA607" t="s">
        <v>114</v>
      </c>
      <c r="AB607" t="s">
        <v>115</v>
      </c>
      <c r="AC607" t="s">
        <v>116</v>
      </c>
      <c r="AD607" t="s">
        <v>110</v>
      </c>
      <c r="AE607" t="s">
        <v>110</v>
      </c>
      <c r="AH607" s="153">
        <v>0</v>
      </c>
      <c r="AI607" s="154">
        <v>42488</v>
      </c>
      <c r="AJ607" s="155">
        <v>1166650</v>
      </c>
      <c r="AK607" s="156">
        <v>1165742.1000000001</v>
      </c>
      <c r="AL607" s="157">
        <v>42488</v>
      </c>
      <c r="AM607" s="158">
        <v>0</v>
      </c>
      <c r="AN607" t="s">
        <v>117</v>
      </c>
      <c r="AO607" s="159">
        <v>42488.142083333332</v>
      </c>
      <c r="AP607" t="s">
        <v>182</v>
      </c>
      <c r="AQ607" t="s">
        <v>119</v>
      </c>
      <c r="AR607" t="s">
        <v>119</v>
      </c>
      <c r="AT607" s="160">
        <v>42488</v>
      </c>
      <c r="AU607" s="161">
        <v>1</v>
      </c>
      <c r="AV607" s="162">
        <v>1</v>
      </c>
      <c r="AW607" t="s">
        <v>120</v>
      </c>
      <c r="AZ607" s="163">
        <v>42487</v>
      </c>
      <c r="BB607" t="s">
        <v>121</v>
      </c>
      <c r="BC607" t="s">
        <v>114</v>
      </c>
      <c r="BD607" t="s">
        <v>122</v>
      </c>
      <c r="BE607" t="s">
        <v>110</v>
      </c>
      <c r="BH607" t="s">
        <v>122</v>
      </c>
      <c r="BL607" t="s">
        <v>110</v>
      </c>
      <c r="BM607" s="165">
        <v>42488</v>
      </c>
      <c r="BO607" t="s">
        <v>110</v>
      </c>
      <c r="BP607" t="s">
        <v>123</v>
      </c>
      <c r="BS607" s="166">
        <v>42487.827986111108</v>
      </c>
      <c r="BU607" t="s">
        <v>110</v>
      </c>
      <c r="BV607" t="s">
        <v>182</v>
      </c>
      <c r="BW607" t="s">
        <v>110</v>
      </c>
      <c r="BZ607" t="s">
        <v>108</v>
      </c>
      <c r="CA607" t="s">
        <v>181</v>
      </c>
      <c r="CB607" s="167">
        <v>42488</v>
      </c>
      <c r="CC607" s="168">
        <v>0</v>
      </c>
      <c r="CD607" s="169">
        <v>17</v>
      </c>
      <c r="CE607" t="s">
        <v>111</v>
      </c>
      <c r="CH607" t="s">
        <v>154</v>
      </c>
      <c r="CL607" t="s">
        <v>126</v>
      </c>
      <c r="CM607" t="s">
        <v>137</v>
      </c>
      <c r="CU607" t="s">
        <v>119</v>
      </c>
      <c r="DD607" s="170">
        <v>-655.13</v>
      </c>
      <c r="DE607" t="s">
        <v>110</v>
      </c>
      <c r="DF607" s="171">
        <v>0</v>
      </c>
      <c r="DH607" s="172">
        <v>0</v>
      </c>
      <c r="DI607" t="s">
        <v>182</v>
      </c>
      <c r="DJ607" t="s">
        <v>116</v>
      </c>
      <c r="DK607" s="173">
        <v>42488</v>
      </c>
      <c r="DL607" t="s">
        <v>119</v>
      </c>
      <c r="DN607" s="174">
        <v>-655.13</v>
      </c>
      <c r="DO607" s="175">
        <v>1</v>
      </c>
      <c r="DP607" s="176">
        <v>1</v>
      </c>
      <c r="DQ607" s="177">
        <v>1165742</v>
      </c>
      <c r="DT607" s="178">
        <v>42487</v>
      </c>
      <c r="DV607" t="s">
        <v>120</v>
      </c>
      <c r="DW607" s="179">
        <v>42488</v>
      </c>
      <c r="DX607" t="s">
        <v>110</v>
      </c>
      <c r="DY607" s="180">
        <v>42488</v>
      </c>
      <c r="DZ607" t="s">
        <v>116</v>
      </c>
      <c r="EC607" t="s">
        <v>123</v>
      </c>
      <c r="ED607" s="181">
        <v>0</v>
      </c>
      <c r="EE607" s="182">
        <v>0</v>
      </c>
      <c r="EG607" t="s">
        <v>132</v>
      </c>
      <c r="EJ607" t="str">
        <f t="shared" si="18"/>
        <v>210500018000</v>
      </c>
    </row>
    <row r="608" spans="1:140" hidden="1" x14ac:dyDescent="0.25">
      <c r="A608" t="s">
        <v>108</v>
      </c>
      <c r="B608" t="s">
        <v>181</v>
      </c>
      <c r="C608" s="140">
        <v>42488</v>
      </c>
      <c r="D608" s="141">
        <v>0</v>
      </c>
      <c r="E608" t="s">
        <v>108</v>
      </c>
      <c r="F608" t="s">
        <v>110</v>
      </c>
      <c r="G608" s="142">
        <v>2016</v>
      </c>
      <c r="H608" s="143">
        <v>10</v>
      </c>
      <c r="I608" s="144">
        <v>42488</v>
      </c>
      <c r="J608" t="s">
        <v>111</v>
      </c>
      <c r="L608" t="s">
        <v>110</v>
      </c>
      <c r="M608" t="s">
        <v>110</v>
      </c>
      <c r="O608" s="146">
        <v>0</v>
      </c>
      <c r="P608" t="s">
        <v>112</v>
      </c>
      <c r="R608" s="148">
        <v>42488</v>
      </c>
      <c r="S608" s="149">
        <v>49</v>
      </c>
      <c r="T608" s="150">
        <v>16481.580000000002</v>
      </c>
      <c r="U608" s="151">
        <v>16481.580000000002</v>
      </c>
      <c r="V608" s="152">
        <v>0</v>
      </c>
      <c r="W608" t="s">
        <v>113</v>
      </c>
      <c r="Y608" t="s">
        <v>114</v>
      </c>
      <c r="Z608" t="s">
        <v>114</v>
      </c>
      <c r="AA608" t="s">
        <v>114</v>
      </c>
      <c r="AB608" t="s">
        <v>115</v>
      </c>
      <c r="AC608" t="s">
        <v>116</v>
      </c>
      <c r="AD608" t="s">
        <v>110</v>
      </c>
      <c r="AE608" t="s">
        <v>110</v>
      </c>
      <c r="AH608" s="153">
        <v>0</v>
      </c>
      <c r="AI608" s="154">
        <v>42488</v>
      </c>
      <c r="AJ608" s="155">
        <v>1166650</v>
      </c>
      <c r="AK608" s="156">
        <v>1165742.1000000001</v>
      </c>
      <c r="AL608" s="157">
        <v>42488</v>
      </c>
      <c r="AM608" s="158">
        <v>0</v>
      </c>
      <c r="AN608" t="s">
        <v>117</v>
      </c>
      <c r="AO608" s="159">
        <v>42488.142083333332</v>
      </c>
      <c r="AP608" t="s">
        <v>182</v>
      </c>
      <c r="AQ608" t="s">
        <v>119</v>
      </c>
      <c r="AR608" t="s">
        <v>119</v>
      </c>
      <c r="AT608" s="160">
        <v>42488</v>
      </c>
      <c r="AU608" s="161">
        <v>1</v>
      </c>
      <c r="AV608" s="162">
        <v>1</v>
      </c>
      <c r="AW608" t="s">
        <v>120</v>
      </c>
      <c r="AZ608" s="163">
        <v>42487</v>
      </c>
      <c r="BB608" t="s">
        <v>121</v>
      </c>
      <c r="BC608" t="s">
        <v>114</v>
      </c>
      <c r="BD608" t="s">
        <v>122</v>
      </c>
      <c r="BE608" t="s">
        <v>110</v>
      </c>
      <c r="BH608" t="s">
        <v>122</v>
      </c>
      <c r="BL608" t="s">
        <v>110</v>
      </c>
      <c r="BM608" s="165">
        <v>42488</v>
      </c>
      <c r="BO608" t="s">
        <v>110</v>
      </c>
      <c r="BP608" t="s">
        <v>123</v>
      </c>
      <c r="BS608" s="166">
        <v>42487.827986111108</v>
      </c>
      <c r="BU608" t="s">
        <v>110</v>
      </c>
      <c r="BV608" t="s">
        <v>182</v>
      </c>
      <c r="BW608" t="s">
        <v>110</v>
      </c>
      <c r="BZ608" t="s">
        <v>108</v>
      </c>
      <c r="CA608" t="s">
        <v>181</v>
      </c>
      <c r="CB608" s="167">
        <v>42488</v>
      </c>
      <c r="CC608" s="168">
        <v>0</v>
      </c>
      <c r="CD608" s="169">
        <v>18</v>
      </c>
      <c r="CE608" t="s">
        <v>111</v>
      </c>
      <c r="CH608" t="s">
        <v>154</v>
      </c>
      <c r="CL608" t="s">
        <v>126</v>
      </c>
      <c r="CM608" t="s">
        <v>134</v>
      </c>
      <c r="CU608" t="s">
        <v>119</v>
      </c>
      <c r="DD608" s="170">
        <v>-169.98</v>
      </c>
      <c r="DE608" t="s">
        <v>110</v>
      </c>
      <c r="DF608" s="171">
        <v>0</v>
      </c>
      <c r="DH608" s="172">
        <v>0</v>
      </c>
      <c r="DI608" t="s">
        <v>182</v>
      </c>
      <c r="DJ608" t="s">
        <v>116</v>
      </c>
      <c r="DK608" s="173">
        <v>42488</v>
      </c>
      <c r="DL608" t="s">
        <v>119</v>
      </c>
      <c r="DN608" s="174">
        <v>-169.98</v>
      </c>
      <c r="DO608" s="175">
        <v>1</v>
      </c>
      <c r="DP608" s="176">
        <v>1</v>
      </c>
      <c r="DQ608" s="177">
        <v>1165742</v>
      </c>
      <c r="DT608" s="178">
        <v>42487</v>
      </c>
      <c r="DV608" t="s">
        <v>120</v>
      </c>
      <c r="DW608" s="179">
        <v>42488</v>
      </c>
      <c r="DX608" t="s">
        <v>110</v>
      </c>
      <c r="DY608" s="180">
        <v>42488</v>
      </c>
      <c r="DZ608" t="s">
        <v>116</v>
      </c>
      <c r="EC608" t="s">
        <v>123</v>
      </c>
      <c r="ED608" s="181">
        <v>0</v>
      </c>
      <c r="EE608" s="182">
        <v>0</v>
      </c>
      <c r="EG608" t="s">
        <v>132</v>
      </c>
      <c r="EJ608" t="str">
        <f t="shared" ref="EJ608:EJ624" si="19">CONCATENATE(CH608,CM608)</f>
        <v>210500019800</v>
      </c>
    </row>
    <row r="609" spans="1:140" hidden="1" x14ac:dyDescent="0.25">
      <c r="A609" t="s">
        <v>108</v>
      </c>
      <c r="B609" t="s">
        <v>181</v>
      </c>
      <c r="C609" s="140">
        <v>42488</v>
      </c>
      <c r="D609" s="141">
        <v>0</v>
      </c>
      <c r="E609" t="s">
        <v>108</v>
      </c>
      <c r="F609" t="s">
        <v>110</v>
      </c>
      <c r="G609" s="142">
        <v>2016</v>
      </c>
      <c r="H609" s="143">
        <v>10</v>
      </c>
      <c r="I609" s="144">
        <v>42488</v>
      </c>
      <c r="J609" t="s">
        <v>111</v>
      </c>
      <c r="L609" t="s">
        <v>110</v>
      </c>
      <c r="M609" t="s">
        <v>110</v>
      </c>
      <c r="O609" s="146">
        <v>0</v>
      </c>
      <c r="P609" t="s">
        <v>112</v>
      </c>
      <c r="R609" s="148">
        <v>42488</v>
      </c>
      <c r="S609" s="149">
        <v>49</v>
      </c>
      <c r="T609" s="150">
        <v>16481.580000000002</v>
      </c>
      <c r="U609" s="151">
        <v>16481.580000000002</v>
      </c>
      <c r="V609" s="152">
        <v>0</v>
      </c>
      <c r="W609" t="s">
        <v>113</v>
      </c>
      <c r="Y609" t="s">
        <v>114</v>
      </c>
      <c r="Z609" t="s">
        <v>114</v>
      </c>
      <c r="AA609" t="s">
        <v>114</v>
      </c>
      <c r="AB609" t="s">
        <v>115</v>
      </c>
      <c r="AC609" t="s">
        <v>116</v>
      </c>
      <c r="AD609" t="s">
        <v>110</v>
      </c>
      <c r="AE609" t="s">
        <v>110</v>
      </c>
      <c r="AH609" s="153">
        <v>0</v>
      </c>
      <c r="AI609" s="154">
        <v>42488</v>
      </c>
      <c r="AJ609" s="155">
        <v>1166650</v>
      </c>
      <c r="AK609" s="156">
        <v>1165742.1000000001</v>
      </c>
      <c r="AL609" s="157">
        <v>42488</v>
      </c>
      <c r="AM609" s="158">
        <v>0</v>
      </c>
      <c r="AN609" t="s">
        <v>117</v>
      </c>
      <c r="AO609" s="159">
        <v>42488.142083333332</v>
      </c>
      <c r="AP609" t="s">
        <v>182</v>
      </c>
      <c r="AQ609" t="s">
        <v>119</v>
      </c>
      <c r="AR609" t="s">
        <v>119</v>
      </c>
      <c r="AT609" s="160">
        <v>42488</v>
      </c>
      <c r="AU609" s="161">
        <v>1</v>
      </c>
      <c r="AV609" s="162">
        <v>1</v>
      </c>
      <c r="AW609" t="s">
        <v>120</v>
      </c>
      <c r="AZ609" s="163">
        <v>42487</v>
      </c>
      <c r="BB609" t="s">
        <v>121</v>
      </c>
      <c r="BC609" t="s">
        <v>114</v>
      </c>
      <c r="BD609" t="s">
        <v>122</v>
      </c>
      <c r="BE609" t="s">
        <v>110</v>
      </c>
      <c r="BH609" t="s">
        <v>122</v>
      </c>
      <c r="BL609" t="s">
        <v>110</v>
      </c>
      <c r="BM609" s="165">
        <v>42488</v>
      </c>
      <c r="BO609" t="s">
        <v>110</v>
      </c>
      <c r="BP609" t="s">
        <v>123</v>
      </c>
      <c r="BS609" s="166">
        <v>42487.827986111108</v>
      </c>
      <c r="BU609" t="s">
        <v>110</v>
      </c>
      <c r="BV609" t="s">
        <v>182</v>
      </c>
      <c r="BW609" t="s">
        <v>110</v>
      </c>
      <c r="BZ609" t="s">
        <v>108</v>
      </c>
      <c r="CA609" t="s">
        <v>181</v>
      </c>
      <c r="CB609" s="167">
        <v>42488</v>
      </c>
      <c r="CC609" s="168">
        <v>0</v>
      </c>
      <c r="CD609" s="169">
        <v>19</v>
      </c>
      <c r="CE609" t="s">
        <v>111</v>
      </c>
      <c r="CH609" t="s">
        <v>155</v>
      </c>
      <c r="CL609" t="s">
        <v>126</v>
      </c>
      <c r="CM609" t="s">
        <v>137</v>
      </c>
      <c r="CU609" t="s">
        <v>119</v>
      </c>
      <c r="DD609" s="170">
        <v>-561.67999999999995</v>
      </c>
      <c r="DE609" t="s">
        <v>110</v>
      </c>
      <c r="DF609" s="171">
        <v>0</v>
      </c>
      <c r="DH609" s="172">
        <v>0</v>
      </c>
      <c r="DI609" t="s">
        <v>182</v>
      </c>
      <c r="DJ609" t="s">
        <v>116</v>
      </c>
      <c r="DK609" s="173">
        <v>42488</v>
      </c>
      <c r="DL609" t="s">
        <v>119</v>
      </c>
      <c r="DN609" s="174">
        <v>-561.67999999999995</v>
      </c>
      <c r="DO609" s="175">
        <v>1</v>
      </c>
      <c r="DP609" s="176">
        <v>1</v>
      </c>
      <c r="DQ609" s="177">
        <v>1165742</v>
      </c>
      <c r="DT609" s="178">
        <v>42487</v>
      </c>
      <c r="DV609" t="s">
        <v>120</v>
      </c>
      <c r="DW609" s="179">
        <v>42488</v>
      </c>
      <c r="DX609" t="s">
        <v>110</v>
      </c>
      <c r="DY609" s="180">
        <v>42488</v>
      </c>
      <c r="DZ609" t="s">
        <v>116</v>
      </c>
      <c r="EC609" t="s">
        <v>123</v>
      </c>
      <c r="ED609" s="181">
        <v>0</v>
      </c>
      <c r="EE609" s="182">
        <v>0</v>
      </c>
      <c r="EG609" t="s">
        <v>132</v>
      </c>
      <c r="EJ609" t="str">
        <f t="shared" si="19"/>
        <v>211000018000</v>
      </c>
    </row>
    <row r="610" spans="1:140" hidden="1" x14ac:dyDescent="0.25">
      <c r="A610" t="s">
        <v>108</v>
      </c>
      <c r="B610" t="s">
        <v>181</v>
      </c>
      <c r="C610" s="140">
        <v>42488</v>
      </c>
      <c r="D610" s="141">
        <v>0</v>
      </c>
      <c r="E610" t="s">
        <v>108</v>
      </c>
      <c r="F610" t="s">
        <v>110</v>
      </c>
      <c r="G610" s="142">
        <v>2016</v>
      </c>
      <c r="H610" s="143">
        <v>10</v>
      </c>
      <c r="I610" s="144">
        <v>42488</v>
      </c>
      <c r="J610" t="s">
        <v>111</v>
      </c>
      <c r="L610" t="s">
        <v>110</v>
      </c>
      <c r="M610" t="s">
        <v>110</v>
      </c>
      <c r="O610" s="146">
        <v>0</v>
      </c>
      <c r="P610" t="s">
        <v>112</v>
      </c>
      <c r="R610" s="148">
        <v>42488</v>
      </c>
      <c r="S610" s="149">
        <v>49</v>
      </c>
      <c r="T610" s="150">
        <v>16481.580000000002</v>
      </c>
      <c r="U610" s="151">
        <v>16481.580000000002</v>
      </c>
      <c r="V610" s="152">
        <v>0</v>
      </c>
      <c r="W610" t="s">
        <v>113</v>
      </c>
      <c r="Y610" t="s">
        <v>114</v>
      </c>
      <c r="Z610" t="s">
        <v>114</v>
      </c>
      <c r="AA610" t="s">
        <v>114</v>
      </c>
      <c r="AB610" t="s">
        <v>115</v>
      </c>
      <c r="AC610" t="s">
        <v>116</v>
      </c>
      <c r="AD610" t="s">
        <v>110</v>
      </c>
      <c r="AE610" t="s">
        <v>110</v>
      </c>
      <c r="AH610" s="153">
        <v>0</v>
      </c>
      <c r="AI610" s="154">
        <v>42488</v>
      </c>
      <c r="AJ610" s="155">
        <v>1166650</v>
      </c>
      <c r="AK610" s="156">
        <v>1165742.1000000001</v>
      </c>
      <c r="AL610" s="157">
        <v>42488</v>
      </c>
      <c r="AM610" s="158">
        <v>0</v>
      </c>
      <c r="AN610" t="s">
        <v>117</v>
      </c>
      <c r="AO610" s="159">
        <v>42488.142083333332</v>
      </c>
      <c r="AP610" t="s">
        <v>182</v>
      </c>
      <c r="AQ610" t="s">
        <v>119</v>
      </c>
      <c r="AR610" t="s">
        <v>119</v>
      </c>
      <c r="AT610" s="160">
        <v>42488</v>
      </c>
      <c r="AU610" s="161">
        <v>1</v>
      </c>
      <c r="AV610" s="162">
        <v>1</v>
      </c>
      <c r="AW610" t="s">
        <v>120</v>
      </c>
      <c r="AZ610" s="163">
        <v>42487</v>
      </c>
      <c r="BB610" t="s">
        <v>121</v>
      </c>
      <c r="BC610" t="s">
        <v>114</v>
      </c>
      <c r="BD610" t="s">
        <v>122</v>
      </c>
      <c r="BE610" t="s">
        <v>110</v>
      </c>
      <c r="BH610" t="s">
        <v>122</v>
      </c>
      <c r="BL610" t="s">
        <v>110</v>
      </c>
      <c r="BM610" s="165">
        <v>42488</v>
      </c>
      <c r="BO610" t="s">
        <v>110</v>
      </c>
      <c r="BP610" t="s">
        <v>123</v>
      </c>
      <c r="BS610" s="166">
        <v>42487.827986111108</v>
      </c>
      <c r="BU610" t="s">
        <v>110</v>
      </c>
      <c r="BV610" t="s">
        <v>182</v>
      </c>
      <c r="BW610" t="s">
        <v>110</v>
      </c>
      <c r="BZ610" t="s">
        <v>108</v>
      </c>
      <c r="CA610" t="s">
        <v>181</v>
      </c>
      <c r="CB610" s="167">
        <v>42488</v>
      </c>
      <c r="CC610" s="168">
        <v>0</v>
      </c>
      <c r="CD610" s="169">
        <v>20</v>
      </c>
      <c r="CE610" t="s">
        <v>111</v>
      </c>
      <c r="CH610" t="s">
        <v>155</v>
      </c>
      <c r="CL610" t="s">
        <v>126</v>
      </c>
      <c r="CM610" t="s">
        <v>134</v>
      </c>
      <c r="CU610" t="s">
        <v>119</v>
      </c>
      <c r="DD610" s="170">
        <v>-156.06</v>
      </c>
      <c r="DE610" t="s">
        <v>110</v>
      </c>
      <c r="DF610" s="171">
        <v>0</v>
      </c>
      <c r="DH610" s="172">
        <v>0</v>
      </c>
      <c r="DI610" t="s">
        <v>182</v>
      </c>
      <c r="DJ610" t="s">
        <v>116</v>
      </c>
      <c r="DK610" s="173">
        <v>42488</v>
      </c>
      <c r="DL610" t="s">
        <v>119</v>
      </c>
      <c r="DN610" s="174">
        <v>-156.06</v>
      </c>
      <c r="DO610" s="175">
        <v>1</v>
      </c>
      <c r="DP610" s="176">
        <v>1</v>
      </c>
      <c r="DQ610" s="177">
        <v>1165742</v>
      </c>
      <c r="DT610" s="178">
        <v>42487</v>
      </c>
      <c r="DV610" t="s">
        <v>120</v>
      </c>
      <c r="DW610" s="179">
        <v>42488</v>
      </c>
      <c r="DX610" t="s">
        <v>110</v>
      </c>
      <c r="DY610" s="180">
        <v>42488</v>
      </c>
      <c r="DZ610" t="s">
        <v>116</v>
      </c>
      <c r="EC610" t="s">
        <v>123</v>
      </c>
      <c r="ED610" s="181">
        <v>0</v>
      </c>
      <c r="EE610" s="182">
        <v>0</v>
      </c>
      <c r="EG610" t="s">
        <v>132</v>
      </c>
      <c r="EJ610" t="str">
        <f t="shared" si="19"/>
        <v>211000019800</v>
      </c>
    </row>
    <row r="611" spans="1:140" hidden="1" x14ac:dyDescent="0.25">
      <c r="A611" t="s">
        <v>108</v>
      </c>
      <c r="B611" t="s">
        <v>181</v>
      </c>
      <c r="C611" s="140">
        <v>42488</v>
      </c>
      <c r="D611" s="141">
        <v>0</v>
      </c>
      <c r="E611" t="s">
        <v>108</v>
      </c>
      <c r="F611" t="s">
        <v>110</v>
      </c>
      <c r="G611" s="142">
        <v>2016</v>
      </c>
      <c r="H611" s="143">
        <v>10</v>
      </c>
      <c r="I611" s="144">
        <v>42488</v>
      </c>
      <c r="J611" t="s">
        <v>111</v>
      </c>
      <c r="L611" t="s">
        <v>110</v>
      </c>
      <c r="M611" t="s">
        <v>110</v>
      </c>
      <c r="O611" s="146">
        <v>0</v>
      </c>
      <c r="P611" t="s">
        <v>112</v>
      </c>
      <c r="R611" s="148">
        <v>42488</v>
      </c>
      <c r="S611" s="149">
        <v>49</v>
      </c>
      <c r="T611" s="150">
        <v>16481.580000000002</v>
      </c>
      <c r="U611" s="151">
        <v>16481.580000000002</v>
      </c>
      <c r="V611" s="152">
        <v>0</v>
      </c>
      <c r="W611" t="s">
        <v>113</v>
      </c>
      <c r="Y611" t="s">
        <v>114</v>
      </c>
      <c r="Z611" t="s">
        <v>114</v>
      </c>
      <c r="AA611" t="s">
        <v>114</v>
      </c>
      <c r="AB611" t="s">
        <v>115</v>
      </c>
      <c r="AC611" t="s">
        <v>116</v>
      </c>
      <c r="AD611" t="s">
        <v>110</v>
      </c>
      <c r="AE611" t="s">
        <v>110</v>
      </c>
      <c r="AH611" s="153">
        <v>0</v>
      </c>
      <c r="AI611" s="154">
        <v>42488</v>
      </c>
      <c r="AJ611" s="155">
        <v>1166650</v>
      </c>
      <c r="AK611" s="156">
        <v>1165742.1000000001</v>
      </c>
      <c r="AL611" s="157">
        <v>42488</v>
      </c>
      <c r="AM611" s="158">
        <v>0</v>
      </c>
      <c r="AN611" t="s">
        <v>117</v>
      </c>
      <c r="AO611" s="159">
        <v>42488.142083333332</v>
      </c>
      <c r="AP611" t="s">
        <v>182</v>
      </c>
      <c r="AQ611" t="s">
        <v>119</v>
      </c>
      <c r="AR611" t="s">
        <v>119</v>
      </c>
      <c r="AT611" s="160">
        <v>42488</v>
      </c>
      <c r="AU611" s="161">
        <v>1</v>
      </c>
      <c r="AV611" s="162">
        <v>1</v>
      </c>
      <c r="AW611" t="s">
        <v>120</v>
      </c>
      <c r="AZ611" s="163">
        <v>42487</v>
      </c>
      <c r="BB611" t="s">
        <v>121</v>
      </c>
      <c r="BC611" t="s">
        <v>114</v>
      </c>
      <c r="BD611" t="s">
        <v>122</v>
      </c>
      <c r="BE611" t="s">
        <v>110</v>
      </c>
      <c r="BH611" t="s">
        <v>122</v>
      </c>
      <c r="BL611" t="s">
        <v>110</v>
      </c>
      <c r="BM611" s="165">
        <v>42488</v>
      </c>
      <c r="BO611" t="s">
        <v>110</v>
      </c>
      <c r="BP611" t="s">
        <v>123</v>
      </c>
      <c r="BS611" s="166">
        <v>42487.827986111108</v>
      </c>
      <c r="BU611" t="s">
        <v>110</v>
      </c>
      <c r="BV611" t="s">
        <v>182</v>
      </c>
      <c r="BW611" t="s">
        <v>110</v>
      </c>
      <c r="BZ611" t="s">
        <v>108</v>
      </c>
      <c r="CA611" t="s">
        <v>181</v>
      </c>
      <c r="CB611" s="167">
        <v>42488</v>
      </c>
      <c r="CC611" s="168">
        <v>0</v>
      </c>
      <c r="CD611" s="169">
        <v>21</v>
      </c>
      <c r="CE611" t="s">
        <v>111</v>
      </c>
      <c r="CH611" t="s">
        <v>156</v>
      </c>
      <c r="CL611" t="s">
        <v>126</v>
      </c>
      <c r="CM611" t="s">
        <v>137</v>
      </c>
      <c r="CU611" t="s">
        <v>119</v>
      </c>
      <c r="DD611" s="170">
        <v>-20.48</v>
      </c>
      <c r="DE611" t="s">
        <v>110</v>
      </c>
      <c r="DF611" s="171">
        <v>0</v>
      </c>
      <c r="DH611" s="172">
        <v>0</v>
      </c>
      <c r="DI611" t="s">
        <v>182</v>
      </c>
      <c r="DJ611" t="s">
        <v>116</v>
      </c>
      <c r="DK611" s="173">
        <v>42488</v>
      </c>
      <c r="DL611" t="s">
        <v>119</v>
      </c>
      <c r="DN611" s="174">
        <v>-20.48</v>
      </c>
      <c r="DO611" s="175">
        <v>1</v>
      </c>
      <c r="DP611" s="176">
        <v>1</v>
      </c>
      <c r="DQ611" s="177">
        <v>1165742</v>
      </c>
      <c r="DT611" s="178">
        <v>42487</v>
      </c>
      <c r="DV611" t="s">
        <v>120</v>
      </c>
      <c r="DW611" s="179">
        <v>42488</v>
      </c>
      <c r="DX611" t="s">
        <v>110</v>
      </c>
      <c r="DY611" s="180">
        <v>42488</v>
      </c>
      <c r="DZ611" t="s">
        <v>116</v>
      </c>
      <c r="EC611" t="s">
        <v>123</v>
      </c>
      <c r="ED611" s="181">
        <v>0</v>
      </c>
      <c r="EE611" s="182">
        <v>0</v>
      </c>
      <c r="EG611" t="s">
        <v>132</v>
      </c>
      <c r="EJ611" t="str">
        <f t="shared" si="19"/>
        <v>212500018000</v>
      </c>
    </row>
    <row r="612" spans="1:140" hidden="1" x14ac:dyDescent="0.25">
      <c r="A612" t="s">
        <v>108</v>
      </c>
      <c r="B612" t="s">
        <v>181</v>
      </c>
      <c r="C612" s="140">
        <v>42488</v>
      </c>
      <c r="D612" s="141">
        <v>0</v>
      </c>
      <c r="E612" t="s">
        <v>108</v>
      </c>
      <c r="F612" t="s">
        <v>110</v>
      </c>
      <c r="G612" s="142">
        <v>2016</v>
      </c>
      <c r="H612" s="143">
        <v>10</v>
      </c>
      <c r="I612" s="144">
        <v>42488</v>
      </c>
      <c r="J612" t="s">
        <v>111</v>
      </c>
      <c r="L612" t="s">
        <v>110</v>
      </c>
      <c r="M612" t="s">
        <v>110</v>
      </c>
      <c r="O612" s="146">
        <v>0</v>
      </c>
      <c r="P612" t="s">
        <v>112</v>
      </c>
      <c r="R612" s="148">
        <v>42488</v>
      </c>
      <c r="S612" s="149">
        <v>49</v>
      </c>
      <c r="T612" s="150">
        <v>16481.580000000002</v>
      </c>
      <c r="U612" s="151">
        <v>16481.580000000002</v>
      </c>
      <c r="V612" s="152">
        <v>0</v>
      </c>
      <c r="W612" t="s">
        <v>113</v>
      </c>
      <c r="Y612" t="s">
        <v>114</v>
      </c>
      <c r="Z612" t="s">
        <v>114</v>
      </c>
      <c r="AA612" t="s">
        <v>114</v>
      </c>
      <c r="AB612" t="s">
        <v>115</v>
      </c>
      <c r="AC612" t="s">
        <v>116</v>
      </c>
      <c r="AD612" t="s">
        <v>110</v>
      </c>
      <c r="AE612" t="s">
        <v>110</v>
      </c>
      <c r="AH612" s="153">
        <v>0</v>
      </c>
      <c r="AI612" s="154">
        <v>42488</v>
      </c>
      <c r="AJ612" s="155">
        <v>1166650</v>
      </c>
      <c r="AK612" s="156">
        <v>1165742.1000000001</v>
      </c>
      <c r="AL612" s="157">
        <v>42488</v>
      </c>
      <c r="AM612" s="158">
        <v>0</v>
      </c>
      <c r="AN612" t="s">
        <v>117</v>
      </c>
      <c r="AO612" s="159">
        <v>42488.142083333332</v>
      </c>
      <c r="AP612" t="s">
        <v>182</v>
      </c>
      <c r="AQ612" t="s">
        <v>119</v>
      </c>
      <c r="AR612" t="s">
        <v>119</v>
      </c>
      <c r="AT612" s="160">
        <v>42488</v>
      </c>
      <c r="AU612" s="161">
        <v>1</v>
      </c>
      <c r="AV612" s="162">
        <v>1</v>
      </c>
      <c r="AW612" t="s">
        <v>120</v>
      </c>
      <c r="AZ612" s="163">
        <v>42487</v>
      </c>
      <c r="BB612" t="s">
        <v>121</v>
      </c>
      <c r="BC612" t="s">
        <v>114</v>
      </c>
      <c r="BD612" t="s">
        <v>122</v>
      </c>
      <c r="BE612" t="s">
        <v>110</v>
      </c>
      <c r="BH612" t="s">
        <v>122</v>
      </c>
      <c r="BL612" t="s">
        <v>110</v>
      </c>
      <c r="BM612" s="165">
        <v>42488</v>
      </c>
      <c r="BO612" t="s">
        <v>110</v>
      </c>
      <c r="BP612" t="s">
        <v>123</v>
      </c>
      <c r="BS612" s="166">
        <v>42487.827986111108</v>
      </c>
      <c r="BU612" t="s">
        <v>110</v>
      </c>
      <c r="BV612" t="s">
        <v>182</v>
      </c>
      <c r="BW612" t="s">
        <v>110</v>
      </c>
      <c r="BZ612" t="s">
        <v>108</v>
      </c>
      <c r="CA612" t="s">
        <v>181</v>
      </c>
      <c r="CB612" s="167">
        <v>42488</v>
      </c>
      <c r="CC612" s="168">
        <v>0</v>
      </c>
      <c r="CD612" s="169">
        <v>22</v>
      </c>
      <c r="CE612" t="s">
        <v>111</v>
      </c>
      <c r="CH612" t="s">
        <v>156</v>
      </c>
      <c r="CL612" t="s">
        <v>126</v>
      </c>
      <c r="CM612" t="s">
        <v>134</v>
      </c>
      <c r="CU612" t="s">
        <v>119</v>
      </c>
      <c r="DD612" s="170">
        <v>-12.64</v>
      </c>
      <c r="DE612" t="s">
        <v>110</v>
      </c>
      <c r="DF612" s="171">
        <v>0</v>
      </c>
      <c r="DH612" s="172">
        <v>0</v>
      </c>
      <c r="DI612" t="s">
        <v>182</v>
      </c>
      <c r="DJ612" t="s">
        <v>116</v>
      </c>
      <c r="DK612" s="173">
        <v>42488</v>
      </c>
      <c r="DL612" t="s">
        <v>119</v>
      </c>
      <c r="DN612" s="174">
        <v>-12.64</v>
      </c>
      <c r="DO612" s="175">
        <v>1</v>
      </c>
      <c r="DP612" s="176">
        <v>1</v>
      </c>
      <c r="DQ612" s="177">
        <v>1165742</v>
      </c>
      <c r="DT612" s="178">
        <v>42487</v>
      </c>
      <c r="DV612" t="s">
        <v>120</v>
      </c>
      <c r="DW612" s="179">
        <v>42488</v>
      </c>
      <c r="DX612" t="s">
        <v>110</v>
      </c>
      <c r="DY612" s="180">
        <v>42488</v>
      </c>
      <c r="DZ612" t="s">
        <v>116</v>
      </c>
      <c r="EC612" t="s">
        <v>123</v>
      </c>
      <c r="ED612" s="181">
        <v>0</v>
      </c>
      <c r="EE612" s="182">
        <v>0</v>
      </c>
      <c r="EG612" t="s">
        <v>132</v>
      </c>
      <c r="EJ612" t="str">
        <f t="shared" si="19"/>
        <v>212500019800</v>
      </c>
    </row>
    <row r="613" spans="1:140" hidden="1" x14ac:dyDescent="0.25">
      <c r="A613" t="s">
        <v>108</v>
      </c>
      <c r="B613" t="s">
        <v>181</v>
      </c>
      <c r="C613" s="140">
        <v>42488</v>
      </c>
      <c r="D613" s="141">
        <v>0</v>
      </c>
      <c r="E613" t="s">
        <v>108</v>
      </c>
      <c r="F613" t="s">
        <v>110</v>
      </c>
      <c r="G613" s="142">
        <v>2016</v>
      </c>
      <c r="H613" s="143">
        <v>10</v>
      </c>
      <c r="I613" s="144">
        <v>42488</v>
      </c>
      <c r="J613" t="s">
        <v>111</v>
      </c>
      <c r="L613" t="s">
        <v>110</v>
      </c>
      <c r="M613" t="s">
        <v>110</v>
      </c>
      <c r="O613" s="146">
        <v>0</v>
      </c>
      <c r="P613" t="s">
        <v>112</v>
      </c>
      <c r="R613" s="148">
        <v>42488</v>
      </c>
      <c r="S613" s="149">
        <v>49</v>
      </c>
      <c r="T613" s="150">
        <v>16481.580000000002</v>
      </c>
      <c r="U613" s="151">
        <v>16481.580000000002</v>
      </c>
      <c r="V613" s="152">
        <v>0</v>
      </c>
      <c r="W613" t="s">
        <v>113</v>
      </c>
      <c r="Y613" t="s">
        <v>114</v>
      </c>
      <c r="Z613" t="s">
        <v>114</v>
      </c>
      <c r="AA613" t="s">
        <v>114</v>
      </c>
      <c r="AB613" t="s">
        <v>115</v>
      </c>
      <c r="AC613" t="s">
        <v>116</v>
      </c>
      <c r="AD613" t="s">
        <v>110</v>
      </c>
      <c r="AE613" t="s">
        <v>110</v>
      </c>
      <c r="AH613" s="153">
        <v>0</v>
      </c>
      <c r="AI613" s="154">
        <v>42488</v>
      </c>
      <c r="AJ613" s="155">
        <v>1166650</v>
      </c>
      <c r="AK613" s="156">
        <v>1165742.1000000001</v>
      </c>
      <c r="AL613" s="157">
        <v>42488</v>
      </c>
      <c r="AM613" s="158">
        <v>0</v>
      </c>
      <c r="AN613" t="s">
        <v>117</v>
      </c>
      <c r="AO613" s="159">
        <v>42488.142083333332</v>
      </c>
      <c r="AP613" t="s">
        <v>182</v>
      </c>
      <c r="AQ613" t="s">
        <v>119</v>
      </c>
      <c r="AR613" t="s">
        <v>119</v>
      </c>
      <c r="AT613" s="160">
        <v>42488</v>
      </c>
      <c r="AU613" s="161">
        <v>1</v>
      </c>
      <c r="AV613" s="162">
        <v>1</v>
      </c>
      <c r="AW613" t="s">
        <v>120</v>
      </c>
      <c r="AZ613" s="163">
        <v>42487</v>
      </c>
      <c r="BB613" t="s">
        <v>121</v>
      </c>
      <c r="BC613" t="s">
        <v>114</v>
      </c>
      <c r="BD613" t="s">
        <v>122</v>
      </c>
      <c r="BE613" t="s">
        <v>110</v>
      </c>
      <c r="BH613" t="s">
        <v>122</v>
      </c>
      <c r="BL613" t="s">
        <v>110</v>
      </c>
      <c r="BM613" s="165">
        <v>42488</v>
      </c>
      <c r="BO613" t="s">
        <v>110</v>
      </c>
      <c r="BP613" t="s">
        <v>123</v>
      </c>
      <c r="BS613" s="166">
        <v>42487.827986111108</v>
      </c>
      <c r="BU613" t="s">
        <v>110</v>
      </c>
      <c r="BV613" t="s">
        <v>182</v>
      </c>
      <c r="BW613" t="s">
        <v>110</v>
      </c>
      <c r="BZ613" t="s">
        <v>108</v>
      </c>
      <c r="CA613" t="s">
        <v>181</v>
      </c>
      <c r="CB613" s="167">
        <v>42488</v>
      </c>
      <c r="CC613" s="168">
        <v>0</v>
      </c>
      <c r="CD613" s="169">
        <v>23</v>
      </c>
      <c r="CE613" t="s">
        <v>111</v>
      </c>
      <c r="CH613" t="s">
        <v>157</v>
      </c>
      <c r="CL613" t="s">
        <v>126</v>
      </c>
      <c r="CM613" t="s">
        <v>137</v>
      </c>
      <c r="CU613" t="s">
        <v>119</v>
      </c>
      <c r="DD613" s="170">
        <v>-303</v>
      </c>
      <c r="DE613" t="s">
        <v>110</v>
      </c>
      <c r="DF613" s="171">
        <v>0</v>
      </c>
      <c r="DH613" s="172">
        <v>0</v>
      </c>
      <c r="DI613" t="s">
        <v>182</v>
      </c>
      <c r="DJ613" t="s">
        <v>116</v>
      </c>
      <c r="DK613" s="173">
        <v>42488</v>
      </c>
      <c r="DL613" t="s">
        <v>119</v>
      </c>
      <c r="DN613" s="174">
        <v>-303</v>
      </c>
      <c r="DO613" s="175">
        <v>1</v>
      </c>
      <c r="DP613" s="176">
        <v>1</v>
      </c>
      <c r="DQ613" s="177">
        <v>1165742</v>
      </c>
      <c r="DT613" s="178">
        <v>42487</v>
      </c>
      <c r="DV613" t="s">
        <v>120</v>
      </c>
      <c r="DW613" s="179">
        <v>42488</v>
      </c>
      <c r="DX613" t="s">
        <v>110</v>
      </c>
      <c r="DY613" s="180">
        <v>42488</v>
      </c>
      <c r="DZ613" t="s">
        <v>116</v>
      </c>
      <c r="EC613" t="s">
        <v>123</v>
      </c>
      <c r="ED613" s="181">
        <v>0</v>
      </c>
      <c r="EE613" s="182">
        <v>0</v>
      </c>
      <c r="EG613" t="s">
        <v>132</v>
      </c>
      <c r="EJ613" t="str">
        <f t="shared" si="19"/>
        <v>213000018000</v>
      </c>
    </row>
    <row r="614" spans="1:140" hidden="1" x14ac:dyDescent="0.25">
      <c r="A614" t="s">
        <v>108</v>
      </c>
      <c r="B614" t="s">
        <v>181</v>
      </c>
      <c r="C614" s="140">
        <v>42488</v>
      </c>
      <c r="D614" s="141">
        <v>0</v>
      </c>
      <c r="E614" t="s">
        <v>108</v>
      </c>
      <c r="F614" t="s">
        <v>110</v>
      </c>
      <c r="G614" s="142">
        <v>2016</v>
      </c>
      <c r="H614" s="143">
        <v>10</v>
      </c>
      <c r="I614" s="144">
        <v>42488</v>
      </c>
      <c r="J614" t="s">
        <v>111</v>
      </c>
      <c r="L614" t="s">
        <v>110</v>
      </c>
      <c r="M614" t="s">
        <v>110</v>
      </c>
      <c r="O614" s="146">
        <v>0</v>
      </c>
      <c r="P614" t="s">
        <v>112</v>
      </c>
      <c r="R614" s="148">
        <v>42488</v>
      </c>
      <c r="S614" s="149">
        <v>49</v>
      </c>
      <c r="T614" s="150">
        <v>16481.580000000002</v>
      </c>
      <c r="U614" s="151">
        <v>16481.580000000002</v>
      </c>
      <c r="V614" s="152">
        <v>0</v>
      </c>
      <c r="W614" t="s">
        <v>113</v>
      </c>
      <c r="Y614" t="s">
        <v>114</v>
      </c>
      <c r="Z614" t="s">
        <v>114</v>
      </c>
      <c r="AA614" t="s">
        <v>114</v>
      </c>
      <c r="AB614" t="s">
        <v>115</v>
      </c>
      <c r="AC614" t="s">
        <v>116</v>
      </c>
      <c r="AD614" t="s">
        <v>110</v>
      </c>
      <c r="AE614" t="s">
        <v>110</v>
      </c>
      <c r="AH614" s="153">
        <v>0</v>
      </c>
      <c r="AI614" s="154">
        <v>42488</v>
      </c>
      <c r="AJ614" s="155">
        <v>1166650</v>
      </c>
      <c r="AK614" s="156">
        <v>1165742.1000000001</v>
      </c>
      <c r="AL614" s="157">
        <v>42488</v>
      </c>
      <c r="AM614" s="158">
        <v>0</v>
      </c>
      <c r="AN614" t="s">
        <v>117</v>
      </c>
      <c r="AO614" s="159">
        <v>42488.142083333332</v>
      </c>
      <c r="AP614" t="s">
        <v>182</v>
      </c>
      <c r="AQ614" t="s">
        <v>119</v>
      </c>
      <c r="AR614" t="s">
        <v>119</v>
      </c>
      <c r="AT614" s="160">
        <v>42488</v>
      </c>
      <c r="AU614" s="161">
        <v>1</v>
      </c>
      <c r="AV614" s="162">
        <v>1</v>
      </c>
      <c r="AW614" t="s">
        <v>120</v>
      </c>
      <c r="AZ614" s="163">
        <v>42487</v>
      </c>
      <c r="BB614" t="s">
        <v>121</v>
      </c>
      <c r="BC614" t="s">
        <v>114</v>
      </c>
      <c r="BD614" t="s">
        <v>122</v>
      </c>
      <c r="BE614" t="s">
        <v>110</v>
      </c>
      <c r="BH614" t="s">
        <v>122</v>
      </c>
      <c r="BL614" t="s">
        <v>110</v>
      </c>
      <c r="BM614" s="165">
        <v>42488</v>
      </c>
      <c r="BO614" t="s">
        <v>110</v>
      </c>
      <c r="BP614" t="s">
        <v>123</v>
      </c>
      <c r="BS614" s="166">
        <v>42487.827986111108</v>
      </c>
      <c r="BU614" t="s">
        <v>110</v>
      </c>
      <c r="BV614" t="s">
        <v>182</v>
      </c>
      <c r="BW614" t="s">
        <v>110</v>
      </c>
      <c r="BZ614" t="s">
        <v>108</v>
      </c>
      <c r="CA614" t="s">
        <v>181</v>
      </c>
      <c r="CB614" s="167">
        <v>42488</v>
      </c>
      <c r="CC614" s="168">
        <v>0</v>
      </c>
      <c r="CD614" s="169">
        <v>27</v>
      </c>
      <c r="CE614" t="s">
        <v>111</v>
      </c>
      <c r="CH614" t="s">
        <v>159</v>
      </c>
      <c r="CL614" t="s">
        <v>126</v>
      </c>
      <c r="CM614" t="s">
        <v>134</v>
      </c>
      <c r="CU614" t="s">
        <v>119</v>
      </c>
      <c r="DD614" s="170">
        <v>-126.42</v>
      </c>
      <c r="DE614" t="s">
        <v>110</v>
      </c>
      <c r="DF614" s="171">
        <v>0</v>
      </c>
      <c r="DH614" s="172">
        <v>0</v>
      </c>
      <c r="DI614" t="s">
        <v>182</v>
      </c>
      <c r="DJ614" t="s">
        <v>116</v>
      </c>
      <c r="DK614" s="173">
        <v>42488</v>
      </c>
      <c r="DL614" t="s">
        <v>119</v>
      </c>
      <c r="DN614" s="174">
        <v>-126.42</v>
      </c>
      <c r="DO614" s="175">
        <v>1</v>
      </c>
      <c r="DP614" s="176">
        <v>1</v>
      </c>
      <c r="DQ614" s="177">
        <v>1165742</v>
      </c>
      <c r="DT614" s="178">
        <v>42487</v>
      </c>
      <c r="DV614" t="s">
        <v>120</v>
      </c>
      <c r="DW614" s="179">
        <v>42488</v>
      </c>
      <c r="DX614" t="s">
        <v>110</v>
      </c>
      <c r="DY614" s="180">
        <v>42488</v>
      </c>
      <c r="DZ614" t="s">
        <v>116</v>
      </c>
      <c r="EC614" t="s">
        <v>123</v>
      </c>
      <c r="ED614" s="181">
        <v>0</v>
      </c>
      <c r="EE614" s="182">
        <v>0</v>
      </c>
      <c r="EG614" t="s">
        <v>132</v>
      </c>
      <c r="EJ614" t="str">
        <f t="shared" si="19"/>
        <v>215000019800</v>
      </c>
    </row>
    <row r="615" spans="1:140" hidden="1" x14ac:dyDescent="0.25">
      <c r="A615" t="s">
        <v>108</v>
      </c>
      <c r="B615" t="s">
        <v>181</v>
      </c>
      <c r="C615" s="140">
        <v>42488</v>
      </c>
      <c r="D615" s="141">
        <v>0</v>
      </c>
      <c r="E615" t="s">
        <v>108</v>
      </c>
      <c r="F615" t="s">
        <v>110</v>
      </c>
      <c r="G615" s="142">
        <v>2016</v>
      </c>
      <c r="H615" s="143">
        <v>10</v>
      </c>
      <c r="I615" s="144">
        <v>42488</v>
      </c>
      <c r="J615" t="s">
        <v>111</v>
      </c>
      <c r="L615" t="s">
        <v>110</v>
      </c>
      <c r="M615" t="s">
        <v>110</v>
      </c>
      <c r="O615" s="146">
        <v>0</v>
      </c>
      <c r="P615" t="s">
        <v>112</v>
      </c>
      <c r="R615" s="148">
        <v>42488</v>
      </c>
      <c r="S615" s="149">
        <v>49</v>
      </c>
      <c r="T615" s="150">
        <v>16481.580000000002</v>
      </c>
      <c r="U615" s="151">
        <v>16481.580000000002</v>
      </c>
      <c r="V615" s="152">
        <v>0</v>
      </c>
      <c r="W615" t="s">
        <v>113</v>
      </c>
      <c r="Y615" t="s">
        <v>114</v>
      </c>
      <c r="Z615" t="s">
        <v>114</v>
      </c>
      <c r="AA615" t="s">
        <v>114</v>
      </c>
      <c r="AB615" t="s">
        <v>115</v>
      </c>
      <c r="AC615" t="s">
        <v>116</v>
      </c>
      <c r="AD615" t="s">
        <v>110</v>
      </c>
      <c r="AE615" t="s">
        <v>110</v>
      </c>
      <c r="AH615" s="153">
        <v>0</v>
      </c>
      <c r="AI615" s="154">
        <v>42488</v>
      </c>
      <c r="AJ615" s="155">
        <v>1166650</v>
      </c>
      <c r="AK615" s="156">
        <v>1165742.1000000001</v>
      </c>
      <c r="AL615" s="157">
        <v>42488</v>
      </c>
      <c r="AM615" s="158">
        <v>0</v>
      </c>
      <c r="AN615" t="s">
        <v>117</v>
      </c>
      <c r="AO615" s="159">
        <v>42488.142083333332</v>
      </c>
      <c r="AP615" t="s">
        <v>182</v>
      </c>
      <c r="AQ615" t="s">
        <v>119</v>
      </c>
      <c r="AR615" t="s">
        <v>119</v>
      </c>
      <c r="AT615" s="160">
        <v>42488</v>
      </c>
      <c r="AU615" s="161">
        <v>1</v>
      </c>
      <c r="AV615" s="162">
        <v>1</v>
      </c>
      <c r="AW615" t="s">
        <v>120</v>
      </c>
      <c r="AZ615" s="163">
        <v>42487</v>
      </c>
      <c r="BB615" t="s">
        <v>121</v>
      </c>
      <c r="BC615" t="s">
        <v>114</v>
      </c>
      <c r="BD615" t="s">
        <v>122</v>
      </c>
      <c r="BE615" t="s">
        <v>110</v>
      </c>
      <c r="BH615" t="s">
        <v>122</v>
      </c>
      <c r="BL615" t="s">
        <v>110</v>
      </c>
      <c r="BM615" s="165">
        <v>42488</v>
      </c>
      <c r="BO615" t="s">
        <v>110</v>
      </c>
      <c r="BP615" t="s">
        <v>123</v>
      </c>
      <c r="BS615" s="166">
        <v>42487.827986111108</v>
      </c>
      <c r="BU615" t="s">
        <v>110</v>
      </c>
      <c r="BV615" t="s">
        <v>182</v>
      </c>
      <c r="BW615" t="s">
        <v>110</v>
      </c>
      <c r="BZ615" t="s">
        <v>108</v>
      </c>
      <c r="CA615" t="s">
        <v>181</v>
      </c>
      <c r="CB615" s="167">
        <v>42488</v>
      </c>
      <c r="CC615" s="168">
        <v>0</v>
      </c>
      <c r="CD615" s="169">
        <v>24</v>
      </c>
      <c r="CE615" t="s">
        <v>111</v>
      </c>
      <c r="CH615" t="s">
        <v>158</v>
      </c>
      <c r="CL615" t="s">
        <v>126</v>
      </c>
      <c r="CM615" t="s">
        <v>137</v>
      </c>
      <c r="CU615" t="s">
        <v>119</v>
      </c>
      <c r="DD615" s="170">
        <v>-866.84</v>
      </c>
      <c r="DE615" t="s">
        <v>110</v>
      </c>
      <c r="DF615" s="171">
        <v>0</v>
      </c>
      <c r="DH615" s="172">
        <v>0</v>
      </c>
      <c r="DI615" t="s">
        <v>182</v>
      </c>
      <c r="DJ615" t="s">
        <v>116</v>
      </c>
      <c r="DK615" s="173">
        <v>42488</v>
      </c>
      <c r="DL615" t="s">
        <v>119</v>
      </c>
      <c r="DN615" s="174">
        <v>-866.84</v>
      </c>
      <c r="DO615" s="175">
        <v>1</v>
      </c>
      <c r="DP615" s="176">
        <v>1</v>
      </c>
      <c r="DQ615" s="177">
        <v>1165742</v>
      </c>
      <c r="DT615" s="178">
        <v>42487</v>
      </c>
      <c r="DV615" t="s">
        <v>120</v>
      </c>
      <c r="DW615" s="179">
        <v>42488</v>
      </c>
      <c r="DX615" t="s">
        <v>110</v>
      </c>
      <c r="DY615" s="180">
        <v>42488</v>
      </c>
      <c r="DZ615" t="s">
        <v>116</v>
      </c>
      <c r="EC615" t="s">
        <v>123</v>
      </c>
      <c r="ED615" s="181">
        <v>0</v>
      </c>
      <c r="EE615" s="182">
        <v>0</v>
      </c>
      <c r="EG615" t="s">
        <v>132</v>
      </c>
      <c r="EJ615" t="str">
        <f t="shared" si="19"/>
        <v>214000018000</v>
      </c>
    </row>
    <row r="616" spans="1:140" hidden="1" x14ac:dyDescent="0.25">
      <c r="A616" t="s">
        <v>108</v>
      </c>
      <c r="B616" t="s">
        <v>181</v>
      </c>
      <c r="C616" s="140">
        <v>42488</v>
      </c>
      <c r="D616" s="141">
        <v>0</v>
      </c>
      <c r="E616" t="s">
        <v>108</v>
      </c>
      <c r="F616" t="s">
        <v>110</v>
      </c>
      <c r="G616" s="142">
        <v>2016</v>
      </c>
      <c r="H616" s="143">
        <v>10</v>
      </c>
      <c r="I616" s="144">
        <v>42488</v>
      </c>
      <c r="J616" t="s">
        <v>111</v>
      </c>
      <c r="L616" t="s">
        <v>110</v>
      </c>
      <c r="M616" t="s">
        <v>110</v>
      </c>
      <c r="O616" s="146">
        <v>0</v>
      </c>
      <c r="P616" t="s">
        <v>112</v>
      </c>
      <c r="R616" s="148">
        <v>42488</v>
      </c>
      <c r="S616" s="149">
        <v>49</v>
      </c>
      <c r="T616" s="150">
        <v>16481.580000000002</v>
      </c>
      <c r="U616" s="151">
        <v>16481.580000000002</v>
      </c>
      <c r="V616" s="152">
        <v>0</v>
      </c>
      <c r="W616" t="s">
        <v>113</v>
      </c>
      <c r="Y616" t="s">
        <v>114</v>
      </c>
      <c r="Z616" t="s">
        <v>114</v>
      </c>
      <c r="AA616" t="s">
        <v>114</v>
      </c>
      <c r="AB616" t="s">
        <v>115</v>
      </c>
      <c r="AC616" t="s">
        <v>116</v>
      </c>
      <c r="AD616" t="s">
        <v>110</v>
      </c>
      <c r="AE616" t="s">
        <v>110</v>
      </c>
      <c r="AH616" s="153">
        <v>0</v>
      </c>
      <c r="AI616" s="154">
        <v>42488</v>
      </c>
      <c r="AJ616" s="155">
        <v>1166650</v>
      </c>
      <c r="AK616" s="156">
        <v>1165742.1000000001</v>
      </c>
      <c r="AL616" s="157">
        <v>42488</v>
      </c>
      <c r="AM616" s="158">
        <v>0</v>
      </c>
      <c r="AN616" t="s">
        <v>117</v>
      </c>
      <c r="AO616" s="159">
        <v>42488.142083333332</v>
      </c>
      <c r="AP616" t="s">
        <v>182</v>
      </c>
      <c r="AQ616" t="s">
        <v>119</v>
      </c>
      <c r="AR616" t="s">
        <v>119</v>
      </c>
      <c r="AT616" s="160">
        <v>42488</v>
      </c>
      <c r="AU616" s="161">
        <v>1</v>
      </c>
      <c r="AV616" s="162">
        <v>1</v>
      </c>
      <c r="AW616" t="s">
        <v>120</v>
      </c>
      <c r="AZ616" s="163">
        <v>42487</v>
      </c>
      <c r="BB616" t="s">
        <v>121</v>
      </c>
      <c r="BC616" t="s">
        <v>114</v>
      </c>
      <c r="BD616" t="s">
        <v>122</v>
      </c>
      <c r="BE616" t="s">
        <v>110</v>
      </c>
      <c r="BH616" t="s">
        <v>122</v>
      </c>
      <c r="BL616" t="s">
        <v>110</v>
      </c>
      <c r="BM616" s="165">
        <v>42488</v>
      </c>
      <c r="BO616" t="s">
        <v>110</v>
      </c>
      <c r="BP616" t="s">
        <v>123</v>
      </c>
      <c r="BS616" s="166">
        <v>42487.827986111108</v>
      </c>
      <c r="BU616" t="s">
        <v>110</v>
      </c>
      <c r="BV616" t="s">
        <v>182</v>
      </c>
      <c r="BW616" t="s">
        <v>110</v>
      </c>
      <c r="BZ616" t="s">
        <v>108</v>
      </c>
      <c r="CA616" t="s">
        <v>181</v>
      </c>
      <c r="CB616" s="167">
        <v>42488</v>
      </c>
      <c r="CC616" s="168">
        <v>0</v>
      </c>
      <c r="CD616" s="169">
        <v>25</v>
      </c>
      <c r="CE616" t="s">
        <v>111</v>
      </c>
      <c r="CH616" t="s">
        <v>158</v>
      </c>
      <c r="CL616" t="s">
        <v>126</v>
      </c>
      <c r="CM616" t="s">
        <v>134</v>
      </c>
      <c r="CU616" t="s">
        <v>119</v>
      </c>
      <c r="DD616" s="170">
        <v>-249.72</v>
      </c>
      <c r="DE616" t="s">
        <v>110</v>
      </c>
      <c r="DF616" s="171">
        <v>0</v>
      </c>
      <c r="DH616" s="172">
        <v>0</v>
      </c>
      <c r="DI616" t="s">
        <v>182</v>
      </c>
      <c r="DJ616" t="s">
        <v>116</v>
      </c>
      <c r="DK616" s="173">
        <v>42488</v>
      </c>
      <c r="DL616" t="s">
        <v>119</v>
      </c>
      <c r="DN616" s="174">
        <v>-249.72</v>
      </c>
      <c r="DO616" s="175">
        <v>1</v>
      </c>
      <c r="DP616" s="176">
        <v>1</v>
      </c>
      <c r="DQ616" s="177">
        <v>1165742</v>
      </c>
      <c r="DT616" s="178">
        <v>42487</v>
      </c>
      <c r="DV616" t="s">
        <v>120</v>
      </c>
      <c r="DW616" s="179">
        <v>42488</v>
      </c>
      <c r="DX616" t="s">
        <v>110</v>
      </c>
      <c r="DY616" s="180">
        <v>42488</v>
      </c>
      <c r="DZ616" t="s">
        <v>116</v>
      </c>
      <c r="EC616" t="s">
        <v>123</v>
      </c>
      <c r="ED616" s="181">
        <v>0</v>
      </c>
      <c r="EE616" s="182">
        <v>0</v>
      </c>
      <c r="EG616" t="s">
        <v>132</v>
      </c>
      <c r="EJ616" t="str">
        <f t="shared" si="19"/>
        <v>214000019800</v>
      </c>
    </row>
    <row r="617" spans="1:140" hidden="1" x14ac:dyDescent="0.25">
      <c r="A617" t="s">
        <v>108</v>
      </c>
      <c r="B617" t="s">
        <v>181</v>
      </c>
      <c r="C617" s="140">
        <v>42488</v>
      </c>
      <c r="D617" s="141">
        <v>0</v>
      </c>
      <c r="E617" t="s">
        <v>108</v>
      </c>
      <c r="F617" t="s">
        <v>110</v>
      </c>
      <c r="G617" s="142">
        <v>2016</v>
      </c>
      <c r="H617" s="143">
        <v>10</v>
      </c>
      <c r="I617" s="144">
        <v>42488</v>
      </c>
      <c r="J617" t="s">
        <v>111</v>
      </c>
      <c r="L617" t="s">
        <v>110</v>
      </c>
      <c r="M617" t="s">
        <v>110</v>
      </c>
      <c r="O617" s="146">
        <v>0</v>
      </c>
      <c r="P617" t="s">
        <v>112</v>
      </c>
      <c r="R617" s="148">
        <v>42488</v>
      </c>
      <c r="S617" s="149">
        <v>49</v>
      </c>
      <c r="T617" s="150">
        <v>16481.580000000002</v>
      </c>
      <c r="U617" s="151">
        <v>16481.580000000002</v>
      </c>
      <c r="V617" s="152">
        <v>0</v>
      </c>
      <c r="W617" t="s">
        <v>113</v>
      </c>
      <c r="Y617" t="s">
        <v>114</v>
      </c>
      <c r="Z617" t="s">
        <v>114</v>
      </c>
      <c r="AA617" t="s">
        <v>114</v>
      </c>
      <c r="AB617" t="s">
        <v>115</v>
      </c>
      <c r="AC617" t="s">
        <v>116</v>
      </c>
      <c r="AD617" t="s">
        <v>110</v>
      </c>
      <c r="AE617" t="s">
        <v>110</v>
      </c>
      <c r="AH617" s="153">
        <v>0</v>
      </c>
      <c r="AI617" s="154">
        <v>42488</v>
      </c>
      <c r="AJ617" s="155">
        <v>1166650</v>
      </c>
      <c r="AK617" s="156">
        <v>1165742.1000000001</v>
      </c>
      <c r="AL617" s="157">
        <v>42488</v>
      </c>
      <c r="AM617" s="158">
        <v>0</v>
      </c>
      <c r="AN617" t="s">
        <v>117</v>
      </c>
      <c r="AO617" s="159">
        <v>42488.142083333332</v>
      </c>
      <c r="AP617" t="s">
        <v>182</v>
      </c>
      <c r="AQ617" t="s">
        <v>119</v>
      </c>
      <c r="AR617" t="s">
        <v>119</v>
      </c>
      <c r="AT617" s="160">
        <v>42488</v>
      </c>
      <c r="AU617" s="161">
        <v>1</v>
      </c>
      <c r="AV617" s="162">
        <v>1</v>
      </c>
      <c r="AW617" t="s">
        <v>120</v>
      </c>
      <c r="AZ617" s="163">
        <v>42487</v>
      </c>
      <c r="BB617" t="s">
        <v>121</v>
      </c>
      <c r="BC617" t="s">
        <v>114</v>
      </c>
      <c r="BD617" t="s">
        <v>122</v>
      </c>
      <c r="BE617" t="s">
        <v>110</v>
      </c>
      <c r="BH617" t="s">
        <v>122</v>
      </c>
      <c r="BL617" t="s">
        <v>110</v>
      </c>
      <c r="BM617" s="165">
        <v>42488</v>
      </c>
      <c r="BO617" t="s">
        <v>110</v>
      </c>
      <c r="BP617" t="s">
        <v>123</v>
      </c>
      <c r="BS617" s="166">
        <v>42487.827986111108</v>
      </c>
      <c r="BU617" t="s">
        <v>110</v>
      </c>
      <c r="BV617" t="s">
        <v>182</v>
      </c>
      <c r="BW617" t="s">
        <v>110</v>
      </c>
      <c r="BZ617" t="s">
        <v>108</v>
      </c>
      <c r="CA617" t="s">
        <v>181</v>
      </c>
      <c r="CB617" s="167">
        <v>42488</v>
      </c>
      <c r="CC617" s="168">
        <v>0</v>
      </c>
      <c r="CD617" s="169">
        <v>26</v>
      </c>
      <c r="CE617" t="s">
        <v>111</v>
      </c>
      <c r="CH617" t="s">
        <v>159</v>
      </c>
      <c r="CL617" t="s">
        <v>126</v>
      </c>
      <c r="CM617" t="s">
        <v>137</v>
      </c>
      <c r="CU617" t="s">
        <v>119</v>
      </c>
      <c r="DD617" s="170">
        <v>-461.32</v>
      </c>
      <c r="DE617" t="s">
        <v>110</v>
      </c>
      <c r="DF617" s="171">
        <v>0</v>
      </c>
      <c r="DH617" s="172">
        <v>0</v>
      </c>
      <c r="DI617" t="s">
        <v>182</v>
      </c>
      <c r="DJ617" t="s">
        <v>116</v>
      </c>
      <c r="DK617" s="173">
        <v>42488</v>
      </c>
      <c r="DL617" t="s">
        <v>119</v>
      </c>
      <c r="DN617" s="174">
        <v>-461.32</v>
      </c>
      <c r="DO617" s="175">
        <v>1</v>
      </c>
      <c r="DP617" s="176">
        <v>1</v>
      </c>
      <c r="DQ617" s="177">
        <v>1165742</v>
      </c>
      <c r="DT617" s="178">
        <v>42487</v>
      </c>
      <c r="DV617" t="s">
        <v>120</v>
      </c>
      <c r="DW617" s="179">
        <v>42488</v>
      </c>
      <c r="DX617" t="s">
        <v>110</v>
      </c>
      <c r="DY617" s="180">
        <v>42488</v>
      </c>
      <c r="DZ617" t="s">
        <v>116</v>
      </c>
      <c r="EC617" t="s">
        <v>123</v>
      </c>
      <c r="ED617" s="181">
        <v>0</v>
      </c>
      <c r="EE617" s="182">
        <v>0</v>
      </c>
      <c r="EG617" t="s">
        <v>132</v>
      </c>
      <c r="EJ617" t="str">
        <f t="shared" si="19"/>
        <v>215000018000</v>
      </c>
    </row>
    <row r="618" spans="1:140" hidden="1" x14ac:dyDescent="0.25">
      <c r="A618" t="s">
        <v>108</v>
      </c>
      <c r="B618" t="s">
        <v>181</v>
      </c>
      <c r="C618" s="140">
        <v>42488</v>
      </c>
      <c r="D618" s="141">
        <v>0</v>
      </c>
      <c r="E618" t="s">
        <v>108</v>
      </c>
      <c r="F618" t="s">
        <v>110</v>
      </c>
      <c r="G618" s="142">
        <v>2016</v>
      </c>
      <c r="H618" s="143">
        <v>10</v>
      </c>
      <c r="I618" s="144">
        <v>42488</v>
      </c>
      <c r="J618" t="s">
        <v>111</v>
      </c>
      <c r="L618" t="s">
        <v>110</v>
      </c>
      <c r="M618" t="s">
        <v>110</v>
      </c>
      <c r="O618" s="146">
        <v>0</v>
      </c>
      <c r="P618" t="s">
        <v>112</v>
      </c>
      <c r="R618" s="148">
        <v>42488</v>
      </c>
      <c r="S618" s="149">
        <v>49</v>
      </c>
      <c r="T618" s="150">
        <v>16481.580000000002</v>
      </c>
      <c r="U618" s="151">
        <v>16481.580000000002</v>
      </c>
      <c r="V618" s="152">
        <v>0</v>
      </c>
      <c r="W618" t="s">
        <v>113</v>
      </c>
      <c r="Y618" t="s">
        <v>114</v>
      </c>
      <c r="Z618" t="s">
        <v>114</v>
      </c>
      <c r="AA618" t="s">
        <v>114</v>
      </c>
      <c r="AB618" t="s">
        <v>115</v>
      </c>
      <c r="AC618" t="s">
        <v>116</v>
      </c>
      <c r="AD618" t="s">
        <v>110</v>
      </c>
      <c r="AE618" t="s">
        <v>110</v>
      </c>
      <c r="AH618" s="153">
        <v>0</v>
      </c>
      <c r="AI618" s="154">
        <v>42488</v>
      </c>
      <c r="AJ618" s="155">
        <v>1166650</v>
      </c>
      <c r="AK618" s="156">
        <v>1165742.1000000001</v>
      </c>
      <c r="AL618" s="157">
        <v>42488</v>
      </c>
      <c r="AM618" s="158">
        <v>0</v>
      </c>
      <c r="AN618" t="s">
        <v>117</v>
      </c>
      <c r="AO618" s="159">
        <v>42488.142083333332</v>
      </c>
      <c r="AP618" t="s">
        <v>182</v>
      </c>
      <c r="AQ618" t="s">
        <v>119</v>
      </c>
      <c r="AR618" t="s">
        <v>119</v>
      </c>
      <c r="AT618" s="160">
        <v>42488</v>
      </c>
      <c r="AU618" s="161">
        <v>1</v>
      </c>
      <c r="AV618" s="162">
        <v>1</v>
      </c>
      <c r="AW618" t="s">
        <v>120</v>
      </c>
      <c r="AZ618" s="163">
        <v>42487</v>
      </c>
      <c r="BB618" t="s">
        <v>121</v>
      </c>
      <c r="BC618" t="s">
        <v>114</v>
      </c>
      <c r="BD618" t="s">
        <v>122</v>
      </c>
      <c r="BE618" t="s">
        <v>110</v>
      </c>
      <c r="BH618" t="s">
        <v>122</v>
      </c>
      <c r="BL618" t="s">
        <v>110</v>
      </c>
      <c r="BM618" s="165">
        <v>42488</v>
      </c>
      <c r="BO618" t="s">
        <v>110</v>
      </c>
      <c r="BP618" t="s">
        <v>123</v>
      </c>
      <c r="BS618" s="166">
        <v>42487.827986111108</v>
      </c>
      <c r="BU618" t="s">
        <v>110</v>
      </c>
      <c r="BV618" t="s">
        <v>182</v>
      </c>
      <c r="BW618" t="s">
        <v>110</v>
      </c>
      <c r="BZ618" t="s">
        <v>108</v>
      </c>
      <c r="CA618" t="s">
        <v>181</v>
      </c>
      <c r="CB618" s="167">
        <v>42488</v>
      </c>
      <c r="CC618" s="168">
        <v>0</v>
      </c>
      <c r="CD618" s="169">
        <v>28</v>
      </c>
      <c r="CE618" t="s">
        <v>111</v>
      </c>
      <c r="CH618" t="s">
        <v>160</v>
      </c>
      <c r="CL618" t="s">
        <v>126</v>
      </c>
      <c r="CM618" t="s">
        <v>137</v>
      </c>
      <c r="CU618" t="s">
        <v>119</v>
      </c>
      <c r="DD618" s="170">
        <v>-35.54</v>
      </c>
      <c r="DE618" t="s">
        <v>110</v>
      </c>
      <c r="DF618" s="171">
        <v>0</v>
      </c>
      <c r="DH618" s="172">
        <v>0</v>
      </c>
      <c r="DI618" t="s">
        <v>182</v>
      </c>
      <c r="DJ618" t="s">
        <v>116</v>
      </c>
      <c r="DK618" s="173">
        <v>42488</v>
      </c>
      <c r="DL618" t="s">
        <v>119</v>
      </c>
      <c r="DN618" s="174">
        <v>-35.54</v>
      </c>
      <c r="DO618" s="175">
        <v>1</v>
      </c>
      <c r="DP618" s="176">
        <v>1</v>
      </c>
      <c r="DQ618" s="177">
        <v>1165742</v>
      </c>
      <c r="DT618" s="178">
        <v>42487</v>
      </c>
      <c r="DV618" t="s">
        <v>120</v>
      </c>
      <c r="DW618" s="179">
        <v>42488</v>
      </c>
      <c r="DX618" t="s">
        <v>110</v>
      </c>
      <c r="DY618" s="180">
        <v>42488</v>
      </c>
      <c r="DZ618" t="s">
        <v>116</v>
      </c>
      <c r="EC618" t="s">
        <v>123</v>
      </c>
      <c r="ED618" s="181">
        <v>0</v>
      </c>
      <c r="EE618" s="182">
        <v>0</v>
      </c>
      <c r="EG618" t="s">
        <v>132</v>
      </c>
      <c r="EJ618" t="str">
        <f t="shared" si="19"/>
        <v>215500018000</v>
      </c>
    </row>
    <row r="619" spans="1:140" hidden="1" x14ac:dyDescent="0.25">
      <c r="A619" t="s">
        <v>108</v>
      </c>
      <c r="B619" t="s">
        <v>181</v>
      </c>
      <c r="C619" s="140">
        <v>42488</v>
      </c>
      <c r="D619" s="141">
        <v>0</v>
      </c>
      <c r="E619" t="s">
        <v>108</v>
      </c>
      <c r="F619" t="s">
        <v>110</v>
      </c>
      <c r="G619" s="142">
        <v>2016</v>
      </c>
      <c r="H619" s="143">
        <v>10</v>
      </c>
      <c r="I619" s="144">
        <v>42488</v>
      </c>
      <c r="J619" t="s">
        <v>111</v>
      </c>
      <c r="L619" t="s">
        <v>110</v>
      </c>
      <c r="M619" t="s">
        <v>110</v>
      </c>
      <c r="O619" s="146">
        <v>0</v>
      </c>
      <c r="P619" t="s">
        <v>112</v>
      </c>
      <c r="R619" s="148">
        <v>42488</v>
      </c>
      <c r="S619" s="149">
        <v>49</v>
      </c>
      <c r="T619" s="150">
        <v>16481.580000000002</v>
      </c>
      <c r="U619" s="151">
        <v>16481.580000000002</v>
      </c>
      <c r="V619" s="152">
        <v>0</v>
      </c>
      <c r="W619" t="s">
        <v>113</v>
      </c>
      <c r="Y619" t="s">
        <v>114</v>
      </c>
      <c r="Z619" t="s">
        <v>114</v>
      </c>
      <c r="AA619" t="s">
        <v>114</v>
      </c>
      <c r="AB619" t="s">
        <v>115</v>
      </c>
      <c r="AC619" t="s">
        <v>116</v>
      </c>
      <c r="AD619" t="s">
        <v>110</v>
      </c>
      <c r="AE619" t="s">
        <v>110</v>
      </c>
      <c r="AH619" s="153">
        <v>0</v>
      </c>
      <c r="AI619" s="154">
        <v>42488</v>
      </c>
      <c r="AJ619" s="155">
        <v>1166650</v>
      </c>
      <c r="AK619" s="156">
        <v>1165742.1000000001</v>
      </c>
      <c r="AL619" s="157">
        <v>42488</v>
      </c>
      <c r="AM619" s="158">
        <v>0</v>
      </c>
      <c r="AN619" t="s">
        <v>117</v>
      </c>
      <c r="AO619" s="159">
        <v>42488.142083333332</v>
      </c>
      <c r="AP619" t="s">
        <v>182</v>
      </c>
      <c r="AQ619" t="s">
        <v>119</v>
      </c>
      <c r="AR619" t="s">
        <v>119</v>
      </c>
      <c r="AT619" s="160">
        <v>42488</v>
      </c>
      <c r="AU619" s="161">
        <v>1</v>
      </c>
      <c r="AV619" s="162">
        <v>1</v>
      </c>
      <c r="AW619" t="s">
        <v>120</v>
      </c>
      <c r="AZ619" s="163">
        <v>42487</v>
      </c>
      <c r="BB619" t="s">
        <v>121</v>
      </c>
      <c r="BC619" t="s">
        <v>114</v>
      </c>
      <c r="BD619" t="s">
        <v>122</v>
      </c>
      <c r="BE619" t="s">
        <v>110</v>
      </c>
      <c r="BH619" t="s">
        <v>122</v>
      </c>
      <c r="BL619" t="s">
        <v>110</v>
      </c>
      <c r="BM619" s="165">
        <v>42488</v>
      </c>
      <c r="BO619" t="s">
        <v>110</v>
      </c>
      <c r="BP619" t="s">
        <v>123</v>
      </c>
      <c r="BS619" s="166">
        <v>42487.827986111108</v>
      </c>
      <c r="BU619" t="s">
        <v>110</v>
      </c>
      <c r="BV619" t="s">
        <v>182</v>
      </c>
      <c r="BW619" t="s">
        <v>110</v>
      </c>
      <c r="BZ619" t="s">
        <v>108</v>
      </c>
      <c r="CA619" t="s">
        <v>181</v>
      </c>
      <c r="CB619" s="167">
        <v>42488</v>
      </c>
      <c r="CC619" s="168">
        <v>0</v>
      </c>
      <c r="CD619" s="169">
        <v>29</v>
      </c>
      <c r="CE619" t="s">
        <v>111</v>
      </c>
      <c r="CH619" t="s">
        <v>160</v>
      </c>
      <c r="CL619" t="s">
        <v>126</v>
      </c>
      <c r="CM619" t="s">
        <v>134</v>
      </c>
      <c r="CU619" t="s">
        <v>119</v>
      </c>
      <c r="DD619" s="170">
        <v>-1.67</v>
      </c>
      <c r="DE619" t="s">
        <v>110</v>
      </c>
      <c r="DF619" s="171">
        <v>0</v>
      </c>
      <c r="DH619" s="172">
        <v>0</v>
      </c>
      <c r="DI619" t="s">
        <v>182</v>
      </c>
      <c r="DJ619" t="s">
        <v>116</v>
      </c>
      <c r="DK619" s="173">
        <v>42488</v>
      </c>
      <c r="DL619" t="s">
        <v>119</v>
      </c>
      <c r="DN619" s="174">
        <v>-1.67</v>
      </c>
      <c r="DO619" s="175">
        <v>1</v>
      </c>
      <c r="DP619" s="176">
        <v>1</v>
      </c>
      <c r="DQ619" s="177">
        <v>1165742</v>
      </c>
      <c r="DT619" s="178">
        <v>42487</v>
      </c>
      <c r="DV619" t="s">
        <v>120</v>
      </c>
      <c r="DW619" s="179">
        <v>42488</v>
      </c>
      <c r="DX619" t="s">
        <v>110</v>
      </c>
      <c r="DY619" s="180">
        <v>42488</v>
      </c>
      <c r="DZ619" t="s">
        <v>116</v>
      </c>
      <c r="EC619" t="s">
        <v>123</v>
      </c>
      <c r="ED619" s="181">
        <v>0</v>
      </c>
      <c r="EE619" s="182">
        <v>0</v>
      </c>
      <c r="EG619" t="s">
        <v>132</v>
      </c>
      <c r="EJ619" t="str">
        <f t="shared" si="19"/>
        <v>215500019800</v>
      </c>
    </row>
    <row r="620" spans="1:140" hidden="1" x14ac:dyDescent="0.25">
      <c r="A620" t="s">
        <v>108</v>
      </c>
      <c r="B620" t="s">
        <v>181</v>
      </c>
      <c r="C620" s="140">
        <v>42488</v>
      </c>
      <c r="D620" s="141">
        <v>0</v>
      </c>
      <c r="E620" t="s">
        <v>108</v>
      </c>
      <c r="F620" t="s">
        <v>110</v>
      </c>
      <c r="G620" s="142">
        <v>2016</v>
      </c>
      <c r="H620" s="143">
        <v>10</v>
      </c>
      <c r="I620" s="144">
        <v>42488</v>
      </c>
      <c r="J620" t="s">
        <v>111</v>
      </c>
      <c r="L620" t="s">
        <v>110</v>
      </c>
      <c r="M620" t="s">
        <v>110</v>
      </c>
      <c r="O620" s="146">
        <v>0</v>
      </c>
      <c r="P620" t="s">
        <v>112</v>
      </c>
      <c r="R620" s="148">
        <v>42488</v>
      </c>
      <c r="S620" s="149">
        <v>49</v>
      </c>
      <c r="T620" s="150">
        <v>16481.580000000002</v>
      </c>
      <c r="U620" s="151">
        <v>16481.580000000002</v>
      </c>
      <c r="V620" s="152">
        <v>0</v>
      </c>
      <c r="W620" t="s">
        <v>113</v>
      </c>
      <c r="Y620" t="s">
        <v>114</v>
      </c>
      <c r="Z620" t="s">
        <v>114</v>
      </c>
      <c r="AA620" t="s">
        <v>114</v>
      </c>
      <c r="AB620" t="s">
        <v>115</v>
      </c>
      <c r="AC620" t="s">
        <v>116</v>
      </c>
      <c r="AD620" t="s">
        <v>110</v>
      </c>
      <c r="AE620" t="s">
        <v>110</v>
      </c>
      <c r="AH620" s="153">
        <v>0</v>
      </c>
      <c r="AI620" s="154">
        <v>42488</v>
      </c>
      <c r="AJ620" s="155">
        <v>1166650</v>
      </c>
      <c r="AK620" s="156">
        <v>1165742.1000000001</v>
      </c>
      <c r="AL620" s="157">
        <v>42488</v>
      </c>
      <c r="AM620" s="158">
        <v>0</v>
      </c>
      <c r="AN620" t="s">
        <v>117</v>
      </c>
      <c r="AO620" s="159">
        <v>42488.142083333332</v>
      </c>
      <c r="AP620" t="s">
        <v>182</v>
      </c>
      <c r="AQ620" t="s">
        <v>119</v>
      </c>
      <c r="AR620" t="s">
        <v>119</v>
      </c>
      <c r="AT620" s="160">
        <v>42488</v>
      </c>
      <c r="AU620" s="161">
        <v>1</v>
      </c>
      <c r="AV620" s="162">
        <v>1</v>
      </c>
      <c r="AW620" t="s">
        <v>120</v>
      </c>
      <c r="AZ620" s="163">
        <v>42487</v>
      </c>
      <c r="BB620" t="s">
        <v>121</v>
      </c>
      <c r="BC620" t="s">
        <v>114</v>
      </c>
      <c r="BD620" t="s">
        <v>122</v>
      </c>
      <c r="BE620" t="s">
        <v>110</v>
      </c>
      <c r="BH620" t="s">
        <v>122</v>
      </c>
      <c r="BL620" t="s">
        <v>110</v>
      </c>
      <c r="BM620" s="165">
        <v>42488</v>
      </c>
      <c r="BO620" t="s">
        <v>110</v>
      </c>
      <c r="BP620" t="s">
        <v>123</v>
      </c>
      <c r="BS620" s="166">
        <v>42487.827986111108</v>
      </c>
      <c r="BU620" t="s">
        <v>110</v>
      </c>
      <c r="BV620" t="s">
        <v>182</v>
      </c>
      <c r="BW620" t="s">
        <v>110</v>
      </c>
      <c r="BZ620" t="s">
        <v>108</v>
      </c>
      <c r="CA620" t="s">
        <v>181</v>
      </c>
      <c r="CB620" s="167">
        <v>42488</v>
      </c>
      <c r="CC620" s="168">
        <v>0</v>
      </c>
      <c r="CD620" s="169">
        <v>30</v>
      </c>
      <c r="CE620" t="s">
        <v>111</v>
      </c>
      <c r="CH620" t="s">
        <v>161</v>
      </c>
      <c r="CL620" t="s">
        <v>126</v>
      </c>
      <c r="CM620" t="s">
        <v>137</v>
      </c>
      <c r="CU620" t="s">
        <v>119</v>
      </c>
      <c r="DD620" s="170">
        <v>-131.37</v>
      </c>
      <c r="DE620" t="s">
        <v>110</v>
      </c>
      <c r="DF620" s="171">
        <v>0</v>
      </c>
      <c r="DH620" s="172">
        <v>0</v>
      </c>
      <c r="DI620" t="s">
        <v>182</v>
      </c>
      <c r="DJ620" t="s">
        <v>116</v>
      </c>
      <c r="DK620" s="173">
        <v>42488</v>
      </c>
      <c r="DL620" t="s">
        <v>119</v>
      </c>
      <c r="DN620" s="174">
        <v>-131.37</v>
      </c>
      <c r="DO620" s="175">
        <v>1</v>
      </c>
      <c r="DP620" s="176">
        <v>1</v>
      </c>
      <c r="DQ620" s="177">
        <v>1165742</v>
      </c>
      <c r="DT620" s="178">
        <v>42487</v>
      </c>
      <c r="DV620" t="s">
        <v>120</v>
      </c>
      <c r="DW620" s="179">
        <v>42488</v>
      </c>
      <c r="DX620" t="s">
        <v>110</v>
      </c>
      <c r="DY620" s="180">
        <v>42488</v>
      </c>
      <c r="DZ620" t="s">
        <v>116</v>
      </c>
      <c r="EC620" t="s">
        <v>123</v>
      </c>
      <c r="ED620" s="181">
        <v>0</v>
      </c>
      <c r="EE620" s="182">
        <v>0</v>
      </c>
      <c r="EG620" t="s">
        <v>132</v>
      </c>
      <c r="EJ620" t="str">
        <f t="shared" si="19"/>
        <v>216000018000</v>
      </c>
    </row>
    <row r="621" spans="1:140" hidden="1" x14ac:dyDescent="0.25">
      <c r="A621" t="s">
        <v>108</v>
      </c>
      <c r="B621" t="s">
        <v>181</v>
      </c>
      <c r="C621" s="140">
        <v>42488</v>
      </c>
      <c r="D621" s="141">
        <v>0</v>
      </c>
      <c r="E621" t="s">
        <v>108</v>
      </c>
      <c r="F621" t="s">
        <v>110</v>
      </c>
      <c r="G621" s="142">
        <v>2016</v>
      </c>
      <c r="H621" s="143">
        <v>10</v>
      </c>
      <c r="I621" s="144">
        <v>42488</v>
      </c>
      <c r="J621" t="s">
        <v>111</v>
      </c>
      <c r="L621" t="s">
        <v>110</v>
      </c>
      <c r="M621" t="s">
        <v>110</v>
      </c>
      <c r="O621" s="146">
        <v>0</v>
      </c>
      <c r="P621" t="s">
        <v>112</v>
      </c>
      <c r="R621" s="148">
        <v>42488</v>
      </c>
      <c r="S621" s="149">
        <v>49</v>
      </c>
      <c r="T621" s="150">
        <v>16481.580000000002</v>
      </c>
      <c r="U621" s="151">
        <v>16481.580000000002</v>
      </c>
      <c r="V621" s="152">
        <v>0</v>
      </c>
      <c r="W621" t="s">
        <v>113</v>
      </c>
      <c r="Y621" t="s">
        <v>114</v>
      </c>
      <c r="Z621" t="s">
        <v>114</v>
      </c>
      <c r="AA621" t="s">
        <v>114</v>
      </c>
      <c r="AB621" t="s">
        <v>115</v>
      </c>
      <c r="AC621" t="s">
        <v>116</v>
      </c>
      <c r="AD621" t="s">
        <v>110</v>
      </c>
      <c r="AE621" t="s">
        <v>110</v>
      </c>
      <c r="AH621" s="153">
        <v>0</v>
      </c>
      <c r="AI621" s="154">
        <v>42488</v>
      </c>
      <c r="AJ621" s="155">
        <v>1166650</v>
      </c>
      <c r="AK621" s="156">
        <v>1165742.1000000001</v>
      </c>
      <c r="AL621" s="157">
        <v>42488</v>
      </c>
      <c r="AM621" s="158">
        <v>0</v>
      </c>
      <c r="AN621" t="s">
        <v>117</v>
      </c>
      <c r="AO621" s="159">
        <v>42488.142083333332</v>
      </c>
      <c r="AP621" t="s">
        <v>182</v>
      </c>
      <c r="AQ621" t="s">
        <v>119</v>
      </c>
      <c r="AR621" t="s">
        <v>119</v>
      </c>
      <c r="AT621" s="160">
        <v>42488</v>
      </c>
      <c r="AU621" s="161">
        <v>1</v>
      </c>
      <c r="AV621" s="162">
        <v>1</v>
      </c>
      <c r="AW621" t="s">
        <v>120</v>
      </c>
      <c r="AZ621" s="163">
        <v>42487</v>
      </c>
      <c r="BB621" t="s">
        <v>121</v>
      </c>
      <c r="BC621" t="s">
        <v>114</v>
      </c>
      <c r="BD621" t="s">
        <v>122</v>
      </c>
      <c r="BE621" t="s">
        <v>110</v>
      </c>
      <c r="BH621" t="s">
        <v>122</v>
      </c>
      <c r="BL621" t="s">
        <v>110</v>
      </c>
      <c r="BM621" s="165">
        <v>42488</v>
      </c>
      <c r="BO621" t="s">
        <v>110</v>
      </c>
      <c r="BP621" t="s">
        <v>123</v>
      </c>
      <c r="BS621" s="166">
        <v>42487.827986111108</v>
      </c>
      <c r="BU621" t="s">
        <v>110</v>
      </c>
      <c r="BV621" t="s">
        <v>182</v>
      </c>
      <c r="BW621" t="s">
        <v>110</v>
      </c>
      <c r="BZ621" t="s">
        <v>108</v>
      </c>
      <c r="CA621" t="s">
        <v>181</v>
      </c>
      <c r="CB621" s="167">
        <v>42488</v>
      </c>
      <c r="CC621" s="168">
        <v>0</v>
      </c>
      <c r="CD621" s="169">
        <v>31</v>
      </c>
      <c r="CE621" t="s">
        <v>111</v>
      </c>
      <c r="CH621" t="s">
        <v>161</v>
      </c>
      <c r="CL621" t="s">
        <v>126</v>
      </c>
      <c r="CM621" t="s">
        <v>134</v>
      </c>
      <c r="CU621" t="s">
        <v>119</v>
      </c>
      <c r="DD621" s="170">
        <v>-36.49</v>
      </c>
      <c r="DE621" t="s">
        <v>110</v>
      </c>
      <c r="DF621" s="171">
        <v>0</v>
      </c>
      <c r="DH621" s="172">
        <v>0</v>
      </c>
      <c r="DI621" t="s">
        <v>182</v>
      </c>
      <c r="DJ621" t="s">
        <v>116</v>
      </c>
      <c r="DK621" s="173">
        <v>42488</v>
      </c>
      <c r="DL621" t="s">
        <v>119</v>
      </c>
      <c r="DN621" s="174">
        <v>-36.49</v>
      </c>
      <c r="DO621" s="175">
        <v>1</v>
      </c>
      <c r="DP621" s="176">
        <v>1</v>
      </c>
      <c r="DQ621" s="177">
        <v>1165742</v>
      </c>
      <c r="DT621" s="178">
        <v>42487</v>
      </c>
      <c r="DV621" t="s">
        <v>120</v>
      </c>
      <c r="DW621" s="179">
        <v>42488</v>
      </c>
      <c r="DX621" t="s">
        <v>110</v>
      </c>
      <c r="DY621" s="180">
        <v>42488</v>
      </c>
      <c r="DZ621" t="s">
        <v>116</v>
      </c>
      <c r="EC621" t="s">
        <v>123</v>
      </c>
      <c r="ED621" s="181">
        <v>0</v>
      </c>
      <c r="EE621" s="182">
        <v>0</v>
      </c>
      <c r="EG621" t="s">
        <v>132</v>
      </c>
      <c r="EJ621" t="str">
        <f t="shared" si="19"/>
        <v>216000019800</v>
      </c>
    </row>
    <row r="622" spans="1:140" hidden="1" x14ac:dyDescent="0.25">
      <c r="A622" t="s">
        <v>108</v>
      </c>
      <c r="B622" t="s">
        <v>181</v>
      </c>
      <c r="C622" s="140">
        <v>42488</v>
      </c>
      <c r="D622" s="141">
        <v>0</v>
      </c>
      <c r="E622" t="s">
        <v>108</v>
      </c>
      <c r="F622" t="s">
        <v>110</v>
      </c>
      <c r="G622" s="142">
        <v>2016</v>
      </c>
      <c r="H622" s="143">
        <v>10</v>
      </c>
      <c r="I622" s="144">
        <v>42488</v>
      </c>
      <c r="J622" t="s">
        <v>111</v>
      </c>
      <c r="L622" t="s">
        <v>110</v>
      </c>
      <c r="M622" t="s">
        <v>110</v>
      </c>
      <c r="O622" s="146">
        <v>0</v>
      </c>
      <c r="P622" t="s">
        <v>112</v>
      </c>
      <c r="R622" s="148">
        <v>42488</v>
      </c>
      <c r="S622" s="149">
        <v>49</v>
      </c>
      <c r="T622" s="150">
        <v>16481.580000000002</v>
      </c>
      <c r="U622" s="151">
        <v>16481.580000000002</v>
      </c>
      <c r="V622" s="152">
        <v>0</v>
      </c>
      <c r="W622" t="s">
        <v>113</v>
      </c>
      <c r="Y622" t="s">
        <v>114</v>
      </c>
      <c r="Z622" t="s">
        <v>114</v>
      </c>
      <c r="AA622" t="s">
        <v>114</v>
      </c>
      <c r="AB622" t="s">
        <v>115</v>
      </c>
      <c r="AC622" t="s">
        <v>116</v>
      </c>
      <c r="AD622" t="s">
        <v>110</v>
      </c>
      <c r="AE622" t="s">
        <v>110</v>
      </c>
      <c r="AH622" s="153">
        <v>0</v>
      </c>
      <c r="AI622" s="154">
        <v>42488</v>
      </c>
      <c r="AJ622" s="155">
        <v>1166650</v>
      </c>
      <c r="AK622" s="156">
        <v>1165742.1000000001</v>
      </c>
      <c r="AL622" s="157">
        <v>42488</v>
      </c>
      <c r="AM622" s="158">
        <v>0</v>
      </c>
      <c r="AN622" t="s">
        <v>117</v>
      </c>
      <c r="AO622" s="159">
        <v>42488.142083333332</v>
      </c>
      <c r="AP622" t="s">
        <v>182</v>
      </c>
      <c r="AQ622" t="s">
        <v>119</v>
      </c>
      <c r="AR622" t="s">
        <v>119</v>
      </c>
      <c r="AT622" s="160">
        <v>42488</v>
      </c>
      <c r="AU622" s="161">
        <v>1</v>
      </c>
      <c r="AV622" s="162">
        <v>1</v>
      </c>
      <c r="AW622" t="s">
        <v>120</v>
      </c>
      <c r="AZ622" s="163">
        <v>42487</v>
      </c>
      <c r="BB622" t="s">
        <v>121</v>
      </c>
      <c r="BC622" t="s">
        <v>114</v>
      </c>
      <c r="BD622" t="s">
        <v>122</v>
      </c>
      <c r="BE622" t="s">
        <v>110</v>
      </c>
      <c r="BH622" t="s">
        <v>122</v>
      </c>
      <c r="BL622" t="s">
        <v>110</v>
      </c>
      <c r="BM622" s="165">
        <v>42488</v>
      </c>
      <c r="BO622" t="s">
        <v>110</v>
      </c>
      <c r="BP622" t="s">
        <v>123</v>
      </c>
      <c r="BS622" s="166">
        <v>42487.827986111108</v>
      </c>
      <c r="BU622" t="s">
        <v>110</v>
      </c>
      <c r="BV622" t="s">
        <v>182</v>
      </c>
      <c r="BW622" t="s">
        <v>110</v>
      </c>
      <c r="BZ622" t="s">
        <v>108</v>
      </c>
      <c r="CA622" t="s">
        <v>181</v>
      </c>
      <c r="CB622" s="167">
        <v>42488</v>
      </c>
      <c r="CC622" s="168">
        <v>0</v>
      </c>
      <c r="CD622" s="169">
        <v>32</v>
      </c>
      <c r="CE622" t="s">
        <v>111</v>
      </c>
      <c r="CH622" t="s">
        <v>124</v>
      </c>
      <c r="CI622" t="s">
        <v>125</v>
      </c>
      <c r="CL622" t="s">
        <v>126</v>
      </c>
      <c r="CM622" t="s">
        <v>134</v>
      </c>
      <c r="CO622" t="s">
        <v>128</v>
      </c>
      <c r="CU622" t="s">
        <v>119</v>
      </c>
      <c r="CV622" t="s">
        <v>108</v>
      </c>
      <c r="CW622" t="s">
        <v>135</v>
      </c>
      <c r="CX622" t="s">
        <v>136</v>
      </c>
      <c r="DD622" s="170">
        <v>2664.8</v>
      </c>
      <c r="DE622" t="s">
        <v>110</v>
      </c>
      <c r="DF622" s="171">
        <v>0</v>
      </c>
      <c r="DH622" s="172">
        <v>0</v>
      </c>
      <c r="DI622" t="s">
        <v>182</v>
      </c>
      <c r="DJ622" t="s">
        <v>116</v>
      </c>
      <c r="DK622" s="173">
        <v>42488</v>
      </c>
      <c r="DL622" t="s">
        <v>119</v>
      </c>
      <c r="DN622" s="174">
        <v>2664.8</v>
      </c>
      <c r="DO622" s="175">
        <v>1</v>
      </c>
      <c r="DP622" s="176">
        <v>1</v>
      </c>
      <c r="DQ622" s="177">
        <v>1165742</v>
      </c>
      <c r="DT622" s="178">
        <v>42487</v>
      </c>
      <c r="DV622" t="s">
        <v>120</v>
      </c>
      <c r="DW622" s="179">
        <v>42488</v>
      </c>
      <c r="DX622" t="s">
        <v>110</v>
      </c>
      <c r="DY622" s="180">
        <v>42488</v>
      </c>
      <c r="DZ622" t="s">
        <v>116</v>
      </c>
      <c r="EC622" t="s">
        <v>123</v>
      </c>
      <c r="ED622" s="181">
        <v>0</v>
      </c>
      <c r="EE622" s="182">
        <v>0</v>
      </c>
      <c r="EG622" t="s">
        <v>132</v>
      </c>
      <c r="EJ622" t="str">
        <f t="shared" si="19"/>
        <v>700000019800</v>
      </c>
    </row>
    <row r="623" spans="1:140" hidden="1" x14ac:dyDescent="0.25">
      <c r="A623" t="s">
        <v>108</v>
      </c>
      <c r="B623" t="s">
        <v>181</v>
      </c>
      <c r="C623" s="140">
        <v>42488</v>
      </c>
      <c r="D623" s="141">
        <v>0</v>
      </c>
      <c r="E623" t="s">
        <v>108</v>
      </c>
      <c r="F623" t="s">
        <v>110</v>
      </c>
      <c r="G623" s="142">
        <v>2016</v>
      </c>
      <c r="H623" s="143">
        <v>10</v>
      </c>
      <c r="I623" s="144">
        <v>42488</v>
      </c>
      <c r="J623" t="s">
        <v>111</v>
      </c>
      <c r="L623" t="s">
        <v>110</v>
      </c>
      <c r="M623" t="s">
        <v>110</v>
      </c>
      <c r="O623" s="146">
        <v>0</v>
      </c>
      <c r="P623" t="s">
        <v>112</v>
      </c>
      <c r="R623" s="148">
        <v>42488</v>
      </c>
      <c r="S623" s="149">
        <v>49</v>
      </c>
      <c r="T623" s="150">
        <v>16481.580000000002</v>
      </c>
      <c r="U623" s="151">
        <v>16481.580000000002</v>
      </c>
      <c r="V623" s="152">
        <v>0</v>
      </c>
      <c r="W623" t="s">
        <v>113</v>
      </c>
      <c r="Y623" t="s">
        <v>114</v>
      </c>
      <c r="Z623" t="s">
        <v>114</v>
      </c>
      <c r="AA623" t="s">
        <v>114</v>
      </c>
      <c r="AB623" t="s">
        <v>115</v>
      </c>
      <c r="AC623" t="s">
        <v>116</v>
      </c>
      <c r="AD623" t="s">
        <v>110</v>
      </c>
      <c r="AE623" t="s">
        <v>110</v>
      </c>
      <c r="AH623" s="153">
        <v>0</v>
      </c>
      <c r="AI623" s="154">
        <v>42488</v>
      </c>
      <c r="AJ623" s="155">
        <v>1166650</v>
      </c>
      <c r="AK623" s="156">
        <v>1165742.1000000001</v>
      </c>
      <c r="AL623" s="157">
        <v>42488</v>
      </c>
      <c r="AM623" s="158">
        <v>0</v>
      </c>
      <c r="AN623" t="s">
        <v>117</v>
      </c>
      <c r="AO623" s="159">
        <v>42488.142083333332</v>
      </c>
      <c r="AP623" t="s">
        <v>182</v>
      </c>
      <c r="AQ623" t="s">
        <v>119</v>
      </c>
      <c r="AR623" t="s">
        <v>119</v>
      </c>
      <c r="AT623" s="160">
        <v>42488</v>
      </c>
      <c r="AU623" s="161">
        <v>1</v>
      </c>
      <c r="AV623" s="162">
        <v>1</v>
      </c>
      <c r="AW623" t="s">
        <v>120</v>
      </c>
      <c r="AZ623" s="163">
        <v>42487</v>
      </c>
      <c r="BB623" t="s">
        <v>121</v>
      </c>
      <c r="BC623" t="s">
        <v>114</v>
      </c>
      <c r="BD623" t="s">
        <v>122</v>
      </c>
      <c r="BE623" t="s">
        <v>110</v>
      </c>
      <c r="BH623" t="s">
        <v>122</v>
      </c>
      <c r="BL623" t="s">
        <v>110</v>
      </c>
      <c r="BM623" s="165">
        <v>42488</v>
      </c>
      <c r="BO623" t="s">
        <v>110</v>
      </c>
      <c r="BP623" t="s">
        <v>123</v>
      </c>
      <c r="BS623" s="166">
        <v>42487.827986111108</v>
      </c>
      <c r="BU623" t="s">
        <v>110</v>
      </c>
      <c r="BV623" t="s">
        <v>182</v>
      </c>
      <c r="BW623" t="s">
        <v>110</v>
      </c>
      <c r="BZ623" t="s">
        <v>108</v>
      </c>
      <c r="CA623" t="s">
        <v>181</v>
      </c>
      <c r="CB623" s="167">
        <v>42488</v>
      </c>
      <c r="CC623" s="168">
        <v>0</v>
      </c>
      <c r="CD623" s="169">
        <v>33</v>
      </c>
      <c r="CE623" t="s">
        <v>111</v>
      </c>
      <c r="CH623" t="s">
        <v>124</v>
      </c>
      <c r="CI623" t="s">
        <v>125</v>
      </c>
      <c r="CL623" t="s">
        <v>126</v>
      </c>
      <c r="CM623" t="s">
        <v>137</v>
      </c>
      <c r="CO623" t="s">
        <v>128</v>
      </c>
      <c r="CU623" t="s">
        <v>119</v>
      </c>
      <c r="CV623" t="s">
        <v>108</v>
      </c>
      <c r="CW623" t="s">
        <v>141</v>
      </c>
      <c r="CX623" t="s">
        <v>142</v>
      </c>
      <c r="DD623" s="170">
        <v>9836.7999999999993</v>
      </c>
      <c r="DE623" t="s">
        <v>110</v>
      </c>
      <c r="DF623" s="171">
        <v>0</v>
      </c>
      <c r="DH623" s="172">
        <v>0</v>
      </c>
      <c r="DI623" t="s">
        <v>182</v>
      </c>
      <c r="DJ623" t="s">
        <v>116</v>
      </c>
      <c r="DK623" s="173">
        <v>42488</v>
      </c>
      <c r="DL623" t="s">
        <v>119</v>
      </c>
      <c r="DN623" s="174">
        <v>9836.7999999999993</v>
      </c>
      <c r="DO623" s="175">
        <v>1</v>
      </c>
      <c r="DP623" s="176">
        <v>1</v>
      </c>
      <c r="DQ623" s="177">
        <v>1165742</v>
      </c>
      <c r="DT623" s="178">
        <v>42487</v>
      </c>
      <c r="DV623" t="s">
        <v>120</v>
      </c>
      <c r="DW623" s="179">
        <v>42488</v>
      </c>
      <c r="DX623" t="s">
        <v>110</v>
      </c>
      <c r="DY623" s="180">
        <v>42488</v>
      </c>
      <c r="DZ623" t="s">
        <v>116</v>
      </c>
      <c r="EC623" t="s">
        <v>123</v>
      </c>
      <c r="ED623" s="181">
        <v>0</v>
      </c>
      <c r="EE623" s="182">
        <v>0</v>
      </c>
      <c r="EG623" t="s">
        <v>132</v>
      </c>
      <c r="EJ623" t="str">
        <f t="shared" si="19"/>
        <v>700000018000</v>
      </c>
    </row>
    <row r="624" spans="1:140" hidden="1" x14ac:dyDescent="0.25">
      <c r="A624" t="s">
        <v>108</v>
      </c>
      <c r="B624" t="s">
        <v>181</v>
      </c>
      <c r="C624" s="140">
        <v>42488</v>
      </c>
      <c r="D624" s="141">
        <v>0</v>
      </c>
      <c r="E624" t="s">
        <v>108</v>
      </c>
      <c r="F624" t="s">
        <v>110</v>
      </c>
      <c r="G624" s="142">
        <v>2016</v>
      </c>
      <c r="H624" s="143">
        <v>10</v>
      </c>
      <c r="I624" s="144">
        <v>42488</v>
      </c>
      <c r="J624" t="s">
        <v>111</v>
      </c>
      <c r="L624" t="s">
        <v>110</v>
      </c>
      <c r="M624" t="s">
        <v>110</v>
      </c>
      <c r="O624" s="146">
        <v>0</v>
      </c>
      <c r="P624" t="s">
        <v>112</v>
      </c>
      <c r="R624" s="148">
        <v>42488</v>
      </c>
      <c r="S624" s="149">
        <v>49</v>
      </c>
      <c r="T624" s="150">
        <v>16481.580000000002</v>
      </c>
      <c r="U624" s="151">
        <v>16481.580000000002</v>
      </c>
      <c r="V624" s="152">
        <v>0</v>
      </c>
      <c r="W624" t="s">
        <v>113</v>
      </c>
      <c r="Y624" t="s">
        <v>114</v>
      </c>
      <c r="Z624" t="s">
        <v>114</v>
      </c>
      <c r="AA624" t="s">
        <v>114</v>
      </c>
      <c r="AB624" t="s">
        <v>115</v>
      </c>
      <c r="AC624" t="s">
        <v>116</v>
      </c>
      <c r="AD624" t="s">
        <v>110</v>
      </c>
      <c r="AE624" t="s">
        <v>110</v>
      </c>
      <c r="AH624" s="153">
        <v>0</v>
      </c>
      <c r="AI624" s="154">
        <v>42488</v>
      </c>
      <c r="AJ624" s="155">
        <v>1166650</v>
      </c>
      <c r="AK624" s="156">
        <v>1165742.1000000001</v>
      </c>
      <c r="AL624" s="157">
        <v>42488</v>
      </c>
      <c r="AM624" s="158">
        <v>0</v>
      </c>
      <c r="AN624" t="s">
        <v>117</v>
      </c>
      <c r="AO624" s="159">
        <v>42488.142083333332</v>
      </c>
      <c r="AP624" t="s">
        <v>182</v>
      </c>
      <c r="AQ624" t="s">
        <v>119</v>
      </c>
      <c r="AR624" t="s">
        <v>119</v>
      </c>
      <c r="AT624" s="160">
        <v>42488</v>
      </c>
      <c r="AU624" s="161">
        <v>1</v>
      </c>
      <c r="AV624" s="162">
        <v>1</v>
      </c>
      <c r="AW624" t="s">
        <v>120</v>
      </c>
      <c r="AZ624" s="163">
        <v>42487</v>
      </c>
      <c r="BB624" t="s">
        <v>121</v>
      </c>
      <c r="BC624" t="s">
        <v>114</v>
      </c>
      <c r="BD624" t="s">
        <v>122</v>
      </c>
      <c r="BE624" t="s">
        <v>110</v>
      </c>
      <c r="BH624" t="s">
        <v>122</v>
      </c>
      <c r="BL624" t="s">
        <v>110</v>
      </c>
      <c r="BM624" s="165">
        <v>42488</v>
      </c>
      <c r="BO624" t="s">
        <v>110</v>
      </c>
      <c r="BP624" t="s">
        <v>123</v>
      </c>
      <c r="BS624" s="166">
        <v>42487.827986111108</v>
      </c>
      <c r="BU624" t="s">
        <v>110</v>
      </c>
      <c r="BV624" t="s">
        <v>182</v>
      </c>
      <c r="BW624" t="s">
        <v>110</v>
      </c>
      <c r="BZ624" t="s">
        <v>108</v>
      </c>
      <c r="CA624" t="s">
        <v>181</v>
      </c>
      <c r="CB624" s="167">
        <v>42488</v>
      </c>
      <c r="CC624" s="168">
        <v>0</v>
      </c>
      <c r="CD624" s="169">
        <v>34</v>
      </c>
      <c r="CE624" t="s">
        <v>111</v>
      </c>
      <c r="CH624" t="s">
        <v>133</v>
      </c>
      <c r="CI624" t="s">
        <v>125</v>
      </c>
      <c r="CL624" t="s">
        <v>126</v>
      </c>
      <c r="CM624" t="s">
        <v>134</v>
      </c>
      <c r="CO624" t="s">
        <v>128</v>
      </c>
      <c r="CU624" t="s">
        <v>119</v>
      </c>
      <c r="CV624" t="s">
        <v>108</v>
      </c>
      <c r="CW624" t="s">
        <v>135</v>
      </c>
      <c r="CX624" t="s">
        <v>136</v>
      </c>
      <c r="DD624" s="170">
        <v>9.34</v>
      </c>
      <c r="DE624" t="s">
        <v>110</v>
      </c>
      <c r="DF624" s="171">
        <v>0</v>
      </c>
      <c r="DH624" s="172">
        <v>0</v>
      </c>
      <c r="DI624" t="s">
        <v>182</v>
      </c>
      <c r="DJ624" t="s">
        <v>116</v>
      </c>
      <c r="DK624" s="173">
        <v>42488</v>
      </c>
      <c r="DL624" t="s">
        <v>119</v>
      </c>
      <c r="DN624" s="174">
        <v>9.34</v>
      </c>
      <c r="DO624" s="175">
        <v>1</v>
      </c>
      <c r="DP624" s="176">
        <v>1</v>
      </c>
      <c r="DQ624" s="177">
        <v>1165742</v>
      </c>
      <c r="DT624" s="178">
        <v>42487</v>
      </c>
      <c r="DV624" t="s">
        <v>120</v>
      </c>
      <c r="DW624" s="179">
        <v>42488</v>
      </c>
      <c r="DX624" t="s">
        <v>110</v>
      </c>
      <c r="DY624" s="180">
        <v>42488</v>
      </c>
      <c r="DZ624" t="s">
        <v>116</v>
      </c>
      <c r="EC624" t="s">
        <v>123</v>
      </c>
      <c r="ED624" s="181">
        <v>0</v>
      </c>
      <c r="EE624" s="182">
        <v>0</v>
      </c>
      <c r="EG624" t="s">
        <v>132</v>
      </c>
      <c r="EJ624" t="str">
        <f t="shared" si="19"/>
        <v>722100019800</v>
      </c>
    </row>
    <row r="625" spans="1:140" x14ac:dyDescent="0.25">
      <c r="A625" s="197" t="s">
        <v>0</v>
      </c>
      <c r="B625" s="199" t="s">
        <v>1</v>
      </c>
      <c r="C625" s="200" t="s">
        <v>2</v>
      </c>
      <c r="D625" s="202" t="s">
        <v>3</v>
      </c>
      <c r="E625" s="204" t="s">
        <v>0</v>
      </c>
      <c r="F625" s="205" t="s">
        <v>4</v>
      </c>
      <c r="G625" s="206" t="s">
        <v>5</v>
      </c>
      <c r="H625" s="207" t="s">
        <v>6</v>
      </c>
      <c r="I625" s="208" t="s">
        <v>7</v>
      </c>
      <c r="J625" s="209" t="s">
        <v>8</v>
      </c>
      <c r="K625" s="210" t="s">
        <v>9</v>
      </c>
      <c r="L625" s="211" t="s">
        <v>10</v>
      </c>
      <c r="M625" s="212" t="s">
        <v>11</v>
      </c>
      <c r="N625" s="213" t="s">
        <v>2</v>
      </c>
      <c r="O625" s="214" t="s">
        <v>6</v>
      </c>
      <c r="P625" s="215" t="s">
        <v>12</v>
      </c>
      <c r="Q625" s="216" t="s">
        <v>12</v>
      </c>
      <c r="R625" s="217" t="s">
        <v>13</v>
      </c>
      <c r="S625" s="218" t="s">
        <v>14</v>
      </c>
      <c r="T625" s="219" t="s">
        <v>15</v>
      </c>
      <c r="U625" s="221" t="s">
        <v>16</v>
      </c>
      <c r="V625" s="222" t="s">
        <v>17</v>
      </c>
      <c r="W625" s="224" t="s">
        <v>18</v>
      </c>
      <c r="X625" s="225" t="s">
        <v>19</v>
      </c>
      <c r="Y625" s="226" t="s">
        <v>20</v>
      </c>
      <c r="Z625" s="227" t="s">
        <v>21</v>
      </c>
      <c r="AA625" s="228" t="s">
        <v>22</v>
      </c>
      <c r="AB625" s="229" t="s">
        <v>23</v>
      </c>
      <c r="AC625" s="230" t="s">
        <v>24</v>
      </c>
      <c r="AD625" s="231" t="s">
        <v>25</v>
      </c>
      <c r="AE625" s="232" t="s">
        <v>26</v>
      </c>
      <c r="AF625" s="233" t="s">
        <v>27</v>
      </c>
      <c r="AG625" s="234" t="s">
        <v>28</v>
      </c>
      <c r="AH625" s="235" t="s">
        <v>29</v>
      </c>
      <c r="AI625" s="236" t="s">
        <v>30</v>
      </c>
      <c r="AJ625" s="237" t="s">
        <v>31</v>
      </c>
      <c r="AK625" s="238" t="s">
        <v>31</v>
      </c>
      <c r="AL625" s="240" t="s">
        <v>32</v>
      </c>
      <c r="AM625" s="241" t="s">
        <v>33</v>
      </c>
      <c r="AN625" s="242" t="s">
        <v>34</v>
      </c>
      <c r="AO625" s="243" t="s">
        <v>35</v>
      </c>
      <c r="AP625" s="245" t="s">
        <v>36</v>
      </c>
      <c r="AQ625" s="246" t="s">
        <v>37</v>
      </c>
      <c r="AR625" s="247" t="s">
        <v>37</v>
      </c>
      <c r="AS625" s="248" t="s">
        <v>38</v>
      </c>
      <c r="AT625" s="249" t="s">
        <v>39</v>
      </c>
      <c r="AU625" s="250" t="s">
        <v>40</v>
      </c>
      <c r="AV625" s="252" t="s">
        <v>41</v>
      </c>
      <c r="AW625" s="253" t="s">
        <v>42</v>
      </c>
      <c r="AX625" s="254" t="s">
        <v>43</v>
      </c>
      <c r="AY625" s="255" t="s">
        <v>44</v>
      </c>
      <c r="AZ625" s="256" t="s">
        <v>45</v>
      </c>
      <c r="BA625" s="257" t="s">
        <v>23</v>
      </c>
      <c r="BB625" s="258" t="s">
        <v>46</v>
      </c>
      <c r="BC625" s="259" t="s">
        <v>47</v>
      </c>
      <c r="BD625" s="260" t="s">
        <v>48</v>
      </c>
      <c r="BE625" s="261" t="s">
        <v>49</v>
      </c>
      <c r="BF625" s="262" t="s">
        <v>34</v>
      </c>
      <c r="BG625" s="263" t="s">
        <v>35</v>
      </c>
      <c r="BH625" s="264" t="s">
        <v>50</v>
      </c>
      <c r="BI625" s="265" t="s">
        <v>51</v>
      </c>
      <c r="BJ625" s="266" t="s">
        <v>52</v>
      </c>
      <c r="BK625" s="267" t="s">
        <v>53</v>
      </c>
      <c r="BL625" s="268" t="s">
        <v>54</v>
      </c>
      <c r="BM625" s="269" t="s">
        <v>55</v>
      </c>
      <c r="BN625" s="270" t="s">
        <v>56</v>
      </c>
      <c r="BO625" s="271" t="s">
        <v>57</v>
      </c>
      <c r="BP625" s="272" t="s">
        <v>58</v>
      </c>
      <c r="BQ625" s="273" t="s">
        <v>59</v>
      </c>
      <c r="BR625" s="274" t="s">
        <v>60</v>
      </c>
      <c r="BS625" s="275" t="s">
        <v>61</v>
      </c>
      <c r="BT625" s="276" t="s">
        <v>62</v>
      </c>
      <c r="BU625" s="277" t="s">
        <v>63</v>
      </c>
      <c r="BV625" s="278" t="s">
        <v>64</v>
      </c>
      <c r="BW625" s="279" t="s">
        <v>65</v>
      </c>
      <c r="BX625" s="280" t="s">
        <v>66</v>
      </c>
      <c r="BY625" s="281" t="s">
        <v>67</v>
      </c>
      <c r="BZ625" s="282" t="s">
        <v>0</v>
      </c>
      <c r="CA625" s="283" t="s">
        <v>1</v>
      </c>
      <c r="CB625" s="284" t="s">
        <v>2</v>
      </c>
      <c r="CC625" s="285" t="s">
        <v>3</v>
      </c>
      <c r="CD625" s="286" t="s">
        <v>68</v>
      </c>
      <c r="CE625" s="287" t="s">
        <v>9</v>
      </c>
      <c r="CF625" s="288" t="s">
        <v>69</v>
      </c>
      <c r="CG625" s="289" t="s">
        <v>70</v>
      </c>
      <c r="CH625" s="290" t="s">
        <v>71</v>
      </c>
      <c r="CI625" s="291" t="s">
        <v>72</v>
      </c>
      <c r="CJ625" s="292" t="s">
        <v>73</v>
      </c>
      <c r="CK625" s="293" t="s">
        <v>74</v>
      </c>
      <c r="CL625" s="294" t="s">
        <v>75</v>
      </c>
      <c r="CM625" s="295" t="s">
        <v>76</v>
      </c>
      <c r="CN625" s="296" t="s">
        <v>77</v>
      </c>
      <c r="CO625" s="297" t="s">
        <v>78</v>
      </c>
      <c r="CP625" s="298" t="s">
        <v>79</v>
      </c>
      <c r="CQ625" s="299" t="s">
        <v>80</v>
      </c>
      <c r="CR625" s="300" t="s">
        <v>53</v>
      </c>
      <c r="CS625" s="301" t="s">
        <v>81</v>
      </c>
      <c r="CT625" s="302" t="s">
        <v>82</v>
      </c>
      <c r="CU625" s="303" t="s">
        <v>37</v>
      </c>
      <c r="CV625" s="304" t="s">
        <v>83</v>
      </c>
      <c r="CW625" s="305" t="s">
        <v>84</v>
      </c>
      <c r="CX625" s="306" t="s">
        <v>85</v>
      </c>
      <c r="CY625" s="307" t="s">
        <v>86</v>
      </c>
      <c r="CZ625" s="308" t="s">
        <v>87</v>
      </c>
      <c r="DA625" s="309" t="s">
        <v>88</v>
      </c>
      <c r="DB625" s="310" t="s">
        <v>89</v>
      </c>
      <c r="DC625" s="311" t="s">
        <v>90</v>
      </c>
      <c r="DD625" s="312" t="s">
        <v>91</v>
      </c>
      <c r="DE625" s="313" t="s">
        <v>92</v>
      </c>
      <c r="DF625" s="314" t="s">
        <v>93</v>
      </c>
      <c r="DG625" s="315" t="s">
        <v>94</v>
      </c>
      <c r="DH625" s="316" t="s">
        <v>95</v>
      </c>
      <c r="DI625" s="317" t="s">
        <v>96</v>
      </c>
      <c r="DJ625" s="318" t="s">
        <v>23</v>
      </c>
      <c r="DK625" s="319" t="s">
        <v>97</v>
      </c>
      <c r="DL625" s="320" t="s">
        <v>37</v>
      </c>
      <c r="DM625" s="321" t="s">
        <v>38</v>
      </c>
      <c r="DN625" s="322" t="s">
        <v>91</v>
      </c>
      <c r="DO625" s="323" t="s">
        <v>40</v>
      </c>
      <c r="DP625" s="324" t="s">
        <v>41</v>
      </c>
      <c r="DQ625" s="325" t="s">
        <v>31</v>
      </c>
      <c r="DR625" s="326" t="s">
        <v>43</v>
      </c>
      <c r="DS625" s="327" t="s">
        <v>44</v>
      </c>
      <c r="DT625" s="328" t="s">
        <v>45</v>
      </c>
      <c r="DU625" s="329" t="s">
        <v>23</v>
      </c>
      <c r="DV625" s="330" t="s">
        <v>18</v>
      </c>
      <c r="DW625" s="331" t="s">
        <v>98</v>
      </c>
      <c r="DX625" s="332" t="s">
        <v>47</v>
      </c>
      <c r="DY625" s="333" t="s">
        <v>99</v>
      </c>
      <c r="DZ625" s="334" t="s">
        <v>100</v>
      </c>
      <c r="EA625" s="335" t="s">
        <v>101</v>
      </c>
      <c r="EB625" s="336" t="s">
        <v>102</v>
      </c>
      <c r="EC625" s="337" t="s">
        <v>103</v>
      </c>
      <c r="ED625" s="338" t="s">
        <v>104</v>
      </c>
      <c r="EE625" s="339" t="s">
        <v>105</v>
      </c>
      <c r="EF625" s="340" t="s">
        <v>106</v>
      </c>
      <c r="EG625" s="341" t="s">
        <v>107</v>
      </c>
      <c r="EH625" s="342" t="s">
        <v>66</v>
      </c>
      <c r="EI625" s="343" t="s">
        <v>67</v>
      </c>
      <c r="EJ625" s="197" t="s">
        <v>192</v>
      </c>
    </row>
    <row r="626" spans="1:140" hidden="1" x14ac:dyDescent="0.25">
      <c r="A626" t="s">
        <v>108</v>
      </c>
      <c r="B626" t="s">
        <v>183</v>
      </c>
      <c r="C626" s="140">
        <v>42502</v>
      </c>
      <c r="D626" s="141">
        <v>0</v>
      </c>
      <c r="E626" t="s">
        <v>108</v>
      </c>
      <c r="F626" t="s">
        <v>110</v>
      </c>
      <c r="G626" s="142">
        <v>2016</v>
      </c>
      <c r="H626" s="143">
        <v>11</v>
      </c>
      <c r="I626" s="144">
        <v>42502</v>
      </c>
      <c r="J626" t="s">
        <v>111</v>
      </c>
      <c r="L626" t="s">
        <v>110</v>
      </c>
      <c r="M626" t="s">
        <v>110</v>
      </c>
      <c r="O626" s="146">
        <v>0</v>
      </c>
      <c r="P626" t="s">
        <v>112</v>
      </c>
      <c r="R626" s="148">
        <v>42502</v>
      </c>
      <c r="S626" s="149">
        <v>76</v>
      </c>
      <c r="T626" s="150">
        <v>16620.23</v>
      </c>
      <c r="U626" s="151">
        <v>16620.23</v>
      </c>
      <c r="V626" s="152">
        <v>0</v>
      </c>
      <c r="W626" t="s">
        <v>113</v>
      </c>
      <c r="Y626" t="s">
        <v>114</v>
      </c>
      <c r="Z626" t="s">
        <v>114</v>
      </c>
      <c r="AA626" t="s">
        <v>114</v>
      </c>
      <c r="AB626" t="s">
        <v>115</v>
      </c>
      <c r="AC626" t="s">
        <v>116</v>
      </c>
      <c r="AD626" t="s">
        <v>110</v>
      </c>
      <c r="AE626" t="s">
        <v>110</v>
      </c>
      <c r="AH626" s="153">
        <v>0</v>
      </c>
      <c r="AI626" s="154">
        <v>42502</v>
      </c>
      <c r="AJ626" s="155">
        <v>1246990</v>
      </c>
      <c r="AK626" s="156">
        <v>1246366.1000000001</v>
      </c>
      <c r="AL626" s="157">
        <v>42502</v>
      </c>
      <c r="AM626" s="158">
        <v>0</v>
      </c>
      <c r="AN626" t="s">
        <v>164</v>
      </c>
      <c r="AO626" s="159">
        <v>42502.853379629632</v>
      </c>
      <c r="AP626" t="s">
        <v>184</v>
      </c>
      <c r="AQ626" t="s">
        <v>119</v>
      </c>
      <c r="AR626" t="s">
        <v>119</v>
      </c>
      <c r="AT626" s="160">
        <v>42502</v>
      </c>
      <c r="AU626" s="161">
        <v>1</v>
      </c>
      <c r="AV626" s="162">
        <v>1</v>
      </c>
      <c r="AW626" t="s">
        <v>120</v>
      </c>
      <c r="AZ626" s="163">
        <v>42502</v>
      </c>
      <c r="BB626" t="s">
        <v>121</v>
      </c>
      <c r="BC626" t="s">
        <v>114</v>
      </c>
      <c r="BD626" t="s">
        <v>122</v>
      </c>
      <c r="BE626" t="s">
        <v>110</v>
      </c>
      <c r="BH626" t="s">
        <v>122</v>
      </c>
      <c r="BL626" t="s">
        <v>110</v>
      </c>
      <c r="BM626" s="165">
        <v>42502</v>
      </c>
      <c r="BO626" t="s">
        <v>110</v>
      </c>
      <c r="BP626" t="s">
        <v>123</v>
      </c>
      <c r="BS626" s="166">
        <v>42502.763182870367</v>
      </c>
      <c r="BU626" t="s">
        <v>110</v>
      </c>
      <c r="BV626" t="s">
        <v>184</v>
      </c>
      <c r="BW626" t="s">
        <v>110</v>
      </c>
      <c r="BZ626" t="s">
        <v>108</v>
      </c>
      <c r="CA626" t="s">
        <v>183</v>
      </c>
      <c r="CB626" s="167">
        <v>42502</v>
      </c>
      <c r="CC626" s="168">
        <v>0</v>
      </c>
      <c r="CD626" s="169">
        <v>4</v>
      </c>
      <c r="CE626" t="s">
        <v>111</v>
      </c>
      <c r="CH626" t="s">
        <v>148</v>
      </c>
      <c r="CL626" t="s">
        <v>126</v>
      </c>
      <c r="CM626" t="s">
        <v>137</v>
      </c>
      <c r="CU626" t="s">
        <v>119</v>
      </c>
      <c r="DD626" s="170">
        <v>-635.15</v>
      </c>
      <c r="DE626" t="s">
        <v>110</v>
      </c>
      <c r="DF626" s="171">
        <v>0</v>
      </c>
      <c r="DH626" s="172">
        <v>0</v>
      </c>
      <c r="DI626" t="s">
        <v>184</v>
      </c>
      <c r="DJ626" t="s">
        <v>116</v>
      </c>
      <c r="DK626" s="173">
        <v>42502</v>
      </c>
      <c r="DL626" t="s">
        <v>119</v>
      </c>
      <c r="DN626" s="174">
        <v>-635.15</v>
      </c>
      <c r="DO626" s="175">
        <v>1</v>
      </c>
      <c r="DP626" s="176">
        <v>1</v>
      </c>
      <c r="DQ626" s="177">
        <v>1246990</v>
      </c>
      <c r="DT626" s="178">
        <v>42502</v>
      </c>
      <c r="DV626" t="s">
        <v>120</v>
      </c>
      <c r="DW626" s="179">
        <v>42502</v>
      </c>
      <c r="DX626" t="s">
        <v>110</v>
      </c>
      <c r="DY626" s="180">
        <v>42502</v>
      </c>
      <c r="DZ626" t="s">
        <v>116</v>
      </c>
      <c r="EC626" t="s">
        <v>123</v>
      </c>
      <c r="ED626" s="181">
        <v>0</v>
      </c>
      <c r="EE626" s="182">
        <v>0</v>
      </c>
      <c r="EG626" t="s">
        <v>132</v>
      </c>
      <c r="EJ626" t="str">
        <f t="shared" ref="EJ626:EJ657" si="20">CONCATENATE(CH626,CM626)</f>
        <v>205200018000</v>
      </c>
    </row>
    <row r="627" spans="1:140" hidden="1" x14ac:dyDescent="0.25">
      <c r="A627" t="s">
        <v>108</v>
      </c>
      <c r="B627" t="s">
        <v>183</v>
      </c>
      <c r="C627" s="140">
        <v>42502</v>
      </c>
      <c r="D627" s="141">
        <v>0</v>
      </c>
      <c r="E627" t="s">
        <v>108</v>
      </c>
      <c r="F627" t="s">
        <v>110</v>
      </c>
      <c r="G627" s="142">
        <v>2016</v>
      </c>
      <c r="H627" s="143">
        <v>11</v>
      </c>
      <c r="I627" s="144">
        <v>42502</v>
      </c>
      <c r="J627" t="s">
        <v>111</v>
      </c>
      <c r="L627" t="s">
        <v>110</v>
      </c>
      <c r="M627" t="s">
        <v>110</v>
      </c>
      <c r="O627" s="146">
        <v>0</v>
      </c>
      <c r="P627" t="s">
        <v>112</v>
      </c>
      <c r="R627" s="148">
        <v>42502</v>
      </c>
      <c r="S627" s="149">
        <v>76</v>
      </c>
      <c r="T627" s="150">
        <v>16620.23</v>
      </c>
      <c r="U627" s="151">
        <v>16620.23</v>
      </c>
      <c r="V627" s="152">
        <v>0</v>
      </c>
      <c r="W627" t="s">
        <v>113</v>
      </c>
      <c r="Y627" t="s">
        <v>114</v>
      </c>
      <c r="Z627" t="s">
        <v>114</v>
      </c>
      <c r="AA627" t="s">
        <v>114</v>
      </c>
      <c r="AB627" t="s">
        <v>115</v>
      </c>
      <c r="AC627" t="s">
        <v>116</v>
      </c>
      <c r="AD627" t="s">
        <v>110</v>
      </c>
      <c r="AE627" t="s">
        <v>110</v>
      </c>
      <c r="AH627" s="153">
        <v>0</v>
      </c>
      <c r="AI627" s="154">
        <v>42502</v>
      </c>
      <c r="AJ627" s="155">
        <v>1246990</v>
      </c>
      <c r="AK627" s="156">
        <v>1246366.1000000001</v>
      </c>
      <c r="AL627" s="157">
        <v>42502</v>
      </c>
      <c r="AM627" s="158">
        <v>0</v>
      </c>
      <c r="AN627" t="s">
        <v>164</v>
      </c>
      <c r="AO627" s="159">
        <v>42502.853379629632</v>
      </c>
      <c r="AP627" t="s">
        <v>184</v>
      </c>
      <c r="AQ627" t="s">
        <v>119</v>
      </c>
      <c r="AR627" t="s">
        <v>119</v>
      </c>
      <c r="AT627" s="160">
        <v>42502</v>
      </c>
      <c r="AU627" s="161">
        <v>1</v>
      </c>
      <c r="AV627" s="162">
        <v>1</v>
      </c>
      <c r="AW627" t="s">
        <v>120</v>
      </c>
      <c r="AZ627" s="163">
        <v>42502</v>
      </c>
      <c r="BB627" t="s">
        <v>121</v>
      </c>
      <c r="BC627" t="s">
        <v>114</v>
      </c>
      <c r="BD627" t="s">
        <v>122</v>
      </c>
      <c r="BE627" t="s">
        <v>110</v>
      </c>
      <c r="BH627" t="s">
        <v>122</v>
      </c>
      <c r="BL627" t="s">
        <v>110</v>
      </c>
      <c r="BM627" s="165">
        <v>42502</v>
      </c>
      <c r="BO627" t="s">
        <v>110</v>
      </c>
      <c r="BP627" t="s">
        <v>123</v>
      </c>
      <c r="BS627" s="166">
        <v>42502.763182870367</v>
      </c>
      <c r="BU627" t="s">
        <v>110</v>
      </c>
      <c r="BV627" t="s">
        <v>184</v>
      </c>
      <c r="BW627" t="s">
        <v>110</v>
      </c>
      <c r="BZ627" t="s">
        <v>108</v>
      </c>
      <c r="CA627" t="s">
        <v>183</v>
      </c>
      <c r="CB627" s="167">
        <v>42502</v>
      </c>
      <c r="CC627" s="168">
        <v>0</v>
      </c>
      <c r="CD627" s="169">
        <v>1</v>
      </c>
      <c r="CE627" t="s">
        <v>111</v>
      </c>
      <c r="CH627" t="s">
        <v>147</v>
      </c>
      <c r="CL627" t="s">
        <v>126</v>
      </c>
      <c r="CM627" t="s">
        <v>137</v>
      </c>
      <c r="CU627" t="s">
        <v>119</v>
      </c>
      <c r="DD627" s="170">
        <v>-6181.8</v>
      </c>
      <c r="DE627" t="s">
        <v>110</v>
      </c>
      <c r="DF627" s="171">
        <v>0</v>
      </c>
      <c r="DH627" s="172">
        <v>0</v>
      </c>
      <c r="DI627" t="s">
        <v>184</v>
      </c>
      <c r="DJ627" t="s">
        <v>116</v>
      </c>
      <c r="DK627" s="173">
        <v>42502</v>
      </c>
      <c r="DL627" t="s">
        <v>119</v>
      </c>
      <c r="DN627" s="174">
        <v>-6181.8</v>
      </c>
      <c r="DO627" s="175">
        <v>1</v>
      </c>
      <c r="DP627" s="176">
        <v>1</v>
      </c>
      <c r="DQ627" s="177">
        <v>1246990</v>
      </c>
      <c r="DT627" s="178">
        <v>42502</v>
      </c>
      <c r="DV627" t="s">
        <v>120</v>
      </c>
      <c r="DW627" s="179">
        <v>42502</v>
      </c>
      <c r="DX627" t="s">
        <v>110</v>
      </c>
      <c r="DY627" s="180">
        <v>42502</v>
      </c>
      <c r="DZ627" t="s">
        <v>116</v>
      </c>
      <c r="EC627" t="s">
        <v>123</v>
      </c>
      <c r="ED627" s="181">
        <v>0</v>
      </c>
      <c r="EE627" s="182">
        <v>0</v>
      </c>
      <c r="EF627" t="s">
        <v>123</v>
      </c>
      <c r="EG627" t="s">
        <v>132</v>
      </c>
      <c r="EJ627" t="str">
        <f t="shared" si="20"/>
        <v>100000018000</v>
      </c>
    </row>
    <row r="628" spans="1:140" hidden="1" x14ac:dyDescent="0.25">
      <c r="A628" t="s">
        <v>108</v>
      </c>
      <c r="B628" t="s">
        <v>183</v>
      </c>
      <c r="C628" s="140">
        <v>42502</v>
      </c>
      <c r="D628" s="141">
        <v>0</v>
      </c>
      <c r="E628" t="s">
        <v>108</v>
      </c>
      <c r="F628" t="s">
        <v>110</v>
      </c>
      <c r="G628" s="142">
        <v>2016</v>
      </c>
      <c r="H628" s="143">
        <v>11</v>
      </c>
      <c r="I628" s="144">
        <v>42502</v>
      </c>
      <c r="J628" t="s">
        <v>111</v>
      </c>
      <c r="L628" t="s">
        <v>110</v>
      </c>
      <c r="M628" t="s">
        <v>110</v>
      </c>
      <c r="O628" s="146">
        <v>0</v>
      </c>
      <c r="P628" t="s">
        <v>112</v>
      </c>
      <c r="R628" s="148">
        <v>42502</v>
      </c>
      <c r="S628" s="149">
        <v>76</v>
      </c>
      <c r="T628" s="150">
        <v>16620.23</v>
      </c>
      <c r="U628" s="151">
        <v>16620.23</v>
      </c>
      <c r="V628" s="152">
        <v>0</v>
      </c>
      <c r="W628" t="s">
        <v>113</v>
      </c>
      <c r="Y628" t="s">
        <v>114</v>
      </c>
      <c r="Z628" t="s">
        <v>114</v>
      </c>
      <c r="AA628" t="s">
        <v>114</v>
      </c>
      <c r="AB628" t="s">
        <v>115</v>
      </c>
      <c r="AC628" t="s">
        <v>116</v>
      </c>
      <c r="AD628" t="s">
        <v>110</v>
      </c>
      <c r="AE628" t="s">
        <v>110</v>
      </c>
      <c r="AH628" s="153">
        <v>0</v>
      </c>
      <c r="AI628" s="154">
        <v>42502</v>
      </c>
      <c r="AJ628" s="155">
        <v>1246990</v>
      </c>
      <c r="AK628" s="156">
        <v>1246366.1000000001</v>
      </c>
      <c r="AL628" s="157">
        <v>42502</v>
      </c>
      <c r="AM628" s="158">
        <v>0</v>
      </c>
      <c r="AN628" t="s">
        <v>164</v>
      </c>
      <c r="AO628" s="159">
        <v>42502.853379629632</v>
      </c>
      <c r="AP628" t="s">
        <v>184</v>
      </c>
      <c r="AQ628" t="s">
        <v>119</v>
      </c>
      <c r="AR628" t="s">
        <v>119</v>
      </c>
      <c r="AT628" s="160">
        <v>42502</v>
      </c>
      <c r="AU628" s="161">
        <v>1</v>
      </c>
      <c r="AV628" s="162">
        <v>1</v>
      </c>
      <c r="AW628" t="s">
        <v>120</v>
      </c>
      <c r="AZ628" s="163">
        <v>42502</v>
      </c>
      <c r="BB628" t="s">
        <v>121</v>
      </c>
      <c r="BC628" t="s">
        <v>114</v>
      </c>
      <c r="BD628" t="s">
        <v>122</v>
      </c>
      <c r="BE628" t="s">
        <v>110</v>
      </c>
      <c r="BH628" t="s">
        <v>122</v>
      </c>
      <c r="BL628" t="s">
        <v>110</v>
      </c>
      <c r="BM628" s="165">
        <v>42502</v>
      </c>
      <c r="BO628" t="s">
        <v>110</v>
      </c>
      <c r="BP628" t="s">
        <v>123</v>
      </c>
      <c r="BS628" s="166">
        <v>42502.763182870367</v>
      </c>
      <c r="BU628" t="s">
        <v>110</v>
      </c>
      <c r="BV628" t="s">
        <v>184</v>
      </c>
      <c r="BW628" t="s">
        <v>110</v>
      </c>
      <c r="BZ628" t="s">
        <v>108</v>
      </c>
      <c r="CA628" t="s">
        <v>183</v>
      </c>
      <c r="CB628" s="167">
        <v>42502</v>
      </c>
      <c r="CC628" s="168">
        <v>0</v>
      </c>
      <c r="CD628" s="169">
        <v>2</v>
      </c>
      <c r="CE628" t="s">
        <v>111</v>
      </c>
      <c r="CH628" t="s">
        <v>147</v>
      </c>
      <c r="CL628" t="s">
        <v>126</v>
      </c>
      <c r="CM628" t="s">
        <v>134</v>
      </c>
      <c r="CU628" t="s">
        <v>119</v>
      </c>
      <c r="DD628" s="170">
        <v>-1654.28</v>
      </c>
      <c r="DE628" t="s">
        <v>110</v>
      </c>
      <c r="DF628" s="171">
        <v>0</v>
      </c>
      <c r="DH628" s="172">
        <v>0</v>
      </c>
      <c r="DI628" t="s">
        <v>184</v>
      </c>
      <c r="DJ628" t="s">
        <v>116</v>
      </c>
      <c r="DK628" s="173">
        <v>42502</v>
      </c>
      <c r="DL628" t="s">
        <v>119</v>
      </c>
      <c r="DN628" s="174">
        <v>-1654.28</v>
      </c>
      <c r="DO628" s="175">
        <v>1</v>
      </c>
      <c r="DP628" s="176">
        <v>1</v>
      </c>
      <c r="DQ628" s="177">
        <v>1246990</v>
      </c>
      <c r="DT628" s="178">
        <v>42502</v>
      </c>
      <c r="DV628" t="s">
        <v>120</v>
      </c>
      <c r="DW628" s="179">
        <v>42502</v>
      </c>
      <c r="DX628" t="s">
        <v>110</v>
      </c>
      <c r="DY628" s="180">
        <v>42502</v>
      </c>
      <c r="DZ628" t="s">
        <v>116</v>
      </c>
      <c r="EC628" t="s">
        <v>123</v>
      </c>
      <c r="ED628" s="181">
        <v>0</v>
      </c>
      <c r="EE628" s="182">
        <v>0</v>
      </c>
      <c r="EG628" t="s">
        <v>132</v>
      </c>
      <c r="EJ628" t="str">
        <f t="shared" si="20"/>
        <v>100000019800</v>
      </c>
    </row>
    <row r="629" spans="1:140" hidden="1" x14ac:dyDescent="0.25">
      <c r="A629" t="s">
        <v>108</v>
      </c>
      <c r="B629" t="s">
        <v>183</v>
      </c>
      <c r="C629" s="140">
        <v>42502</v>
      </c>
      <c r="D629" s="141">
        <v>0</v>
      </c>
      <c r="E629" t="s">
        <v>108</v>
      </c>
      <c r="F629" t="s">
        <v>110</v>
      </c>
      <c r="G629" s="142">
        <v>2016</v>
      </c>
      <c r="H629" s="143">
        <v>11</v>
      </c>
      <c r="I629" s="144">
        <v>42502</v>
      </c>
      <c r="J629" t="s">
        <v>111</v>
      </c>
      <c r="L629" t="s">
        <v>110</v>
      </c>
      <c r="M629" t="s">
        <v>110</v>
      </c>
      <c r="O629" s="146">
        <v>0</v>
      </c>
      <c r="P629" t="s">
        <v>112</v>
      </c>
      <c r="R629" s="148">
        <v>42502</v>
      </c>
      <c r="S629" s="149">
        <v>76</v>
      </c>
      <c r="T629" s="150">
        <v>16620.23</v>
      </c>
      <c r="U629" s="151">
        <v>16620.23</v>
      </c>
      <c r="V629" s="152">
        <v>0</v>
      </c>
      <c r="W629" t="s">
        <v>113</v>
      </c>
      <c r="Y629" t="s">
        <v>114</v>
      </c>
      <c r="Z629" t="s">
        <v>114</v>
      </c>
      <c r="AA629" t="s">
        <v>114</v>
      </c>
      <c r="AB629" t="s">
        <v>115</v>
      </c>
      <c r="AC629" t="s">
        <v>116</v>
      </c>
      <c r="AD629" t="s">
        <v>110</v>
      </c>
      <c r="AE629" t="s">
        <v>110</v>
      </c>
      <c r="AH629" s="153">
        <v>0</v>
      </c>
      <c r="AI629" s="154">
        <v>42502</v>
      </c>
      <c r="AJ629" s="155">
        <v>1246990</v>
      </c>
      <c r="AK629" s="156">
        <v>1246366.1000000001</v>
      </c>
      <c r="AL629" s="157">
        <v>42502</v>
      </c>
      <c r="AM629" s="158">
        <v>0</v>
      </c>
      <c r="AN629" t="s">
        <v>164</v>
      </c>
      <c r="AO629" s="159">
        <v>42502.853379629632</v>
      </c>
      <c r="AP629" t="s">
        <v>184</v>
      </c>
      <c r="AQ629" t="s">
        <v>119</v>
      </c>
      <c r="AR629" t="s">
        <v>119</v>
      </c>
      <c r="AT629" s="160">
        <v>42502</v>
      </c>
      <c r="AU629" s="161">
        <v>1</v>
      </c>
      <c r="AV629" s="162">
        <v>1</v>
      </c>
      <c r="AW629" t="s">
        <v>120</v>
      </c>
      <c r="AZ629" s="163">
        <v>42502</v>
      </c>
      <c r="BB629" t="s">
        <v>121</v>
      </c>
      <c r="BC629" t="s">
        <v>114</v>
      </c>
      <c r="BD629" t="s">
        <v>122</v>
      </c>
      <c r="BE629" t="s">
        <v>110</v>
      </c>
      <c r="BH629" t="s">
        <v>122</v>
      </c>
      <c r="BL629" t="s">
        <v>110</v>
      </c>
      <c r="BM629" s="165">
        <v>42502</v>
      </c>
      <c r="BO629" t="s">
        <v>110</v>
      </c>
      <c r="BP629" t="s">
        <v>123</v>
      </c>
      <c r="BS629" s="166">
        <v>42502.763182870367</v>
      </c>
      <c r="BU629" t="s">
        <v>110</v>
      </c>
      <c r="BV629" t="s">
        <v>184</v>
      </c>
      <c r="BW629" t="s">
        <v>110</v>
      </c>
      <c r="BZ629" t="s">
        <v>108</v>
      </c>
      <c r="CA629" t="s">
        <v>183</v>
      </c>
      <c r="CB629" s="167">
        <v>42502</v>
      </c>
      <c r="CC629" s="168">
        <v>0</v>
      </c>
      <c r="CD629" s="169">
        <v>3</v>
      </c>
      <c r="CE629" t="s">
        <v>111</v>
      </c>
      <c r="CH629" t="s">
        <v>147</v>
      </c>
      <c r="CL629" t="s">
        <v>126</v>
      </c>
      <c r="CM629" t="s">
        <v>127</v>
      </c>
      <c r="CU629" t="s">
        <v>119</v>
      </c>
      <c r="DD629" s="170">
        <v>-287.75</v>
      </c>
      <c r="DE629" t="s">
        <v>110</v>
      </c>
      <c r="DF629" s="171">
        <v>0</v>
      </c>
      <c r="DH629" s="172">
        <v>0</v>
      </c>
      <c r="DI629" t="s">
        <v>184</v>
      </c>
      <c r="DJ629" t="s">
        <v>116</v>
      </c>
      <c r="DK629" s="173">
        <v>42502</v>
      </c>
      <c r="DL629" t="s">
        <v>119</v>
      </c>
      <c r="DN629" s="174">
        <v>-287.75</v>
      </c>
      <c r="DO629" s="175">
        <v>1</v>
      </c>
      <c r="DP629" s="176">
        <v>1</v>
      </c>
      <c r="DQ629" s="177">
        <v>1246990</v>
      </c>
      <c r="DT629" s="178">
        <v>42502</v>
      </c>
      <c r="DV629" t="s">
        <v>120</v>
      </c>
      <c r="DW629" s="179">
        <v>42502</v>
      </c>
      <c r="DX629" t="s">
        <v>110</v>
      </c>
      <c r="DY629" s="180">
        <v>42502</v>
      </c>
      <c r="DZ629" t="s">
        <v>116</v>
      </c>
      <c r="EC629" t="s">
        <v>123</v>
      </c>
      <c r="ED629" s="181">
        <v>0</v>
      </c>
      <c r="EE629" s="182">
        <v>0</v>
      </c>
      <c r="EG629" t="s">
        <v>132</v>
      </c>
      <c r="EJ629" t="str">
        <f t="shared" si="20"/>
        <v>100000099000</v>
      </c>
    </row>
    <row r="630" spans="1:140" hidden="1" x14ac:dyDescent="0.25">
      <c r="A630" t="s">
        <v>108</v>
      </c>
      <c r="B630" t="s">
        <v>183</v>
      </c>
      <c r="C630" s="140">
        <v>42502</v>
      </c>
      <c r="D630" s="141">
        <v>0</v>
      </c>
      <c r="E630" t="s">
        <v>108</v>
      </c>
      <c r="F630" t="s">
        <v>110</v>
      </c>
      <c r="G630" s="142">
        <v>2016</v>
      </c>
      <c r="H630" s="143">
        <v>11</v>
      </c>
      <c r="I630" s="144">
        <v>42502</v>
      </c>
      <c r="J630" t="s">
        <v>111</v>
      </c>
      <c r="L630" t="s">
        <v>110</v>
      </c>
      <c r="M630" t="s">
        <v>110</v>
      </c>
      <c r="O630" s="146">
        <v>0</v>
      </c>
      <c r="P630" t="s">
        <v>112</v>
      </c>
      <c r="R630" s="148">
        <v>42502</v>
      </c>
      <c r="S630" s="149">
        <v>76</v>
      </c>
      <c r="T630" s="150">
        <v>16620.23</v>
      </c>
      <c r="U630" s="151">
        <v>16620.23</v>
      </c>
      <c r="V630" s="152">
        <v>0</v>
      </c>
      <c r="W630" t="s">
        <v>113</v>
      </c>
      <c r="Y630" t="s">
        <v>114</v>
      </c>
      <c r="Z630" t="s">
        <v>114</v>
      </c>
      <c r="AA630" t="s">
        <v>114</v>
      </c>
      <c r="AB630" t="s">
        <v>115</v>
      </c>
      <c r="AC630" t="s">
        <v>116</v>
      </c>
      <c r="AD630" t="s">
        <v>110</v>
      </c>
      <c r="AE630" t="s">
        <v>110</v>
      </c>
      <c r="AH630" s="153">
        <v>0</v>
      </c>
      <c r="AI630" s="154">
        <v>42502</v>
      </c>
      <c r="AJ630" s="155">
        <v>1246990</v>
      </c>
      <c r="AK630" s="156">
        <v>1246366.1000000001</v>
      </c>
      <c r="AL630" s="157">
        <v>42502</v>
      </c>
      <c r="AM630" s="158">
        <v>0</v>
      </c>
      <c r="AN630" t="s">
        <v>164</v>
      </c>
      <c r="AO630" s="159">
        <v>42502.853379629632</v>
      </c>
      <c r="AP630" t="s">
        <v>184</v>
      </c>
      <c r="AQ630" t="s">
        <v>119</v>
      </c>
      <c r="AR630" t="s">
        <v>119</v>
      </c>
      <c r="AT630" s="160">
        <v>42502</v>
      </c>
      <c r="AU630" s="161">
        <v>1</v>
      </c>
      <c r="AV630" s="162">
        <v>1</v>
      </c>
      <c r="AW630" t="s">
        <v>120</v>
      </c>
      <c r="AZ630" s="163">
        <v>42502</v>
      </c>
      <c r="BB630" t="s">
        <v>121</v>
      </c>
      <c r="BC630" t="s">
        <v>114</v>
      </c>
      <c r="BD630" t="s">
        <v>122</v>
      </c>
      <c r="BE630" t="s">
        <v>110</v>
      </c>
      <c r="BH630" t="s">
        <v>122</v>
      </c>
      <c r="BL630" t="s">
        <v>110</v>
      </c>
      <c r="BM630" s="165">
        <v>42502</v>
      </c>
      <c r="BO630" t="s">
        <v>110</v>
      </c>
      <c r="BP630" t="s">
        <v>123</v>
      </c>
      <c r="BS630" s="166">
        <v>42502.763182870367</v>
      </c>
      <c r="BU630" t="s">
        <v>110</v>
      </c>
      <c r="BV630" t="s">
        <v>184</v>
      </c>
      <c r="BW630" t="s">
        <v>110</v>
      </c>
      <c r="BZ630" t="s">
        <v>108</v>
      </c>
      <c r="CA630" t="s">
        <v>183</v>
      </c>
      <c r="CB630" s="167">
        <v>42502</v>
      </c>
      <c r="CC630" s="168">
        <v>0</v>
      </c>
      <c r="CD630" s="169">
        <v>8</v>
      </c>
      <c r="CE630" t="s">
        <v>111</v>
      </c>
      <c r="CH630" t="s">
        <v>149</v>
      </c>
      <c r="CL630" t="s">
        <v>126</v>
      </c>
      <c r="CM630" t="s">
        <v>134</v>
      </c>
      <c r="CU630" t="s">
        <v>119</v>
      </c>
      <c r="DD630" s="170">
        <v>-147.28</v>
      </c>
      <c r="DE630" t="s">
        <v>110</v>
      </c>
      <c r="DF630" s="171">
        <v>0</v>
      </c>
      <c r="DH630" s="172">
        <v>0</v>
      </c>
      <c r="DI630" t="s">
        <v>184</v>
      </c>
      <c r="DJ630" t="s">
        <v>116</v>
      </c>
      <c r="DK630" s="173">
        <v>42502</v>
      </c>
      <c r="DL630" t="s">
        <v>119</v>
      </c>
      <c r="DN630" s="174">
        <v>-147.28</v>
      </c>
      <c r="DO630" s="175">
        <v>1</v>
      </c>
      <c r="DP630" s="176">
        <v>1</v>
      </c>
      <c r="DQ630" s="177">
        <v>1246990</v>
      </c>
      <c r="DT630" s="178">
        <v>42502</v>
      </c>
      <c r="DV630" t="s">
        <v>120</v>
      </c>
      <c r="DW630" s="179">
        <v>42502</v>
      </c>
      <c r="DX630" t="s">
        <v>110</v>
      </c>
      <c r="DY630" s="180">
        <v>42502</v>
      </c>
      <c r="DZ630" t="s">
        <v>116</v>
      </c>
      <c r="EC630" t="s">
        <v>123</v>
      </c>
      <c r="ED630" s="181">
        <v>0</v>
      </c>
      <c r="EE630" s="182">
        <v>0</v>
      </c>
      <c r="EG630" t="s">
        <v>132</v>
      </c>
      <c r="EJ630" t="str">
        <f t="shared" si="20"/>
        <v>205300019800</v>
      </c>
    </row>
    <row r="631" spans="1:140" hidden="1" x14ac:dyDescent="0.25">
      <c r="A631" t="s">
        <v>108</v>
      </c>
      <c r="B631" t="s">
        <v>183</v>
      </c>
      <c r="C631" s="140">
        <v>42502</v>
      </c>
      <c r="D631" s="141">
        <v>0</v>
      </c>
      <c r="E631" t="s">
        <v>108</v>
      </c>
      <c r="F631" t="s">
        <v>110</v>
      </c>
      <c r="G631" s="142">
        <v>2016</v>
      </c>
      <c r="H631" s="143">
        <v>11</v>
      </c>
      <c r="I631" s="144">
        <v>42502</v>
      </c>
      <c r="J631" t="s">
        <v>111</v>
      </c>
      <c r="L631" t="s">
        <v>110</v>
      </c>
      <c r="M631" t="s">
        <v>110</v>
      </c>
      <c r="O631" s="146">
        <v>0</v>
      </c>
      <c r="P631" t="s">
        <v>112</v>
      </c>
      <c r="R631" s="148">
        <v>42502</v>
      </c>
      <c r="S631" s="149">
        <v>76</v>
      </c>
      <c r="T631" s="150">
        <v>16620.23</v>
      </c>
      <c r="U631" s="151">
        <v>16620.23</v>
      </c>
      <c r="V631" s="152">
        <v>0</v>
      </c>
      <c r="W631" t="s">
        <v>113</v>
      </c>
      <c r="Y631" t="s">
        <v>114</v>
      </c>
      <c r="Z631" t="s">
        <v>114</v>
      </c>
      <c r="AA631" t="s">
        <v>114</v>
      </c>
      <c r="AB631" t="s">
        <v>115</v>
      </c>
      <c r="AC631" t="s">
        <v>116</v>
      </c>
      <c r="AD631" t="s">
        <v>110</v>
      </c>
      <c r="AE631" t="s">
        <v>110</v>
      </c>
      <c r="AH631" s="153">
        <v>0</v>
      </c>
      <c r="AI631" s="154">
        <v>42502</v>
      </c>
      <c r="AJ631" s="155">
        <v>1246990</v>
      </c>
      <c r="AK631" s="156">
        <v>1246366.1000000001</v>
      </c>
      <c r="AL631" s="157">
        <v>42502</v>
      </c>
      <c r="AM631" s="158">
        <v>0</v>
      </c>
      <c r="AN631" t="s">
        <v>164</v>
      </c>
      <c r="AO631" s="159">
        <v>42502.853379629632</v>
      </c>
      <c r="AP631" t="s">
        <v>184</v>
      </c>
      <c r="AQ631" t="s">
        <v>119</v>
      </c>
      <c r="AR631" t="s">
        <v>119</v>
      </c>
      <c r="AT631" s="160">
        <v>42502</v>
      </c>
      <c r="AU631" s="161">
        <v>1</v>
      </c>
      <c r="AV631" s="162">
        <v>1</v>
      </c>
      <c r="AW631" t="s">
        <v>120</v>
      </c>
      <c r="AZ631" s="163">
        <v>42502</v>
      </c>
      <c r="BB631" t="s">
        <v>121</v>
      </c>
      <c r="BC631" t="s">
        <v>114</v>
      </c>
      <c r="BD631" t="s">
        <v>122</v>
      </c>
      <c r="BE631" t="s">
        <v>110</v>
      </c>
      <c r="BH631" t="s">
        <v>122</v>
      </c>
      <c r="BL631" t="s">
        <v>110</v>
      </c>
      <c r="BM631" s="165">
        <v>42502</v>
      </c>
      <c r="BO631" t="s">
        <v>110</v>
      </c>
      <c r="BP631" t="s">
        <v>123</v>
      </c>
      <c r="BS631" s="166">
        <v>42502.763182870367</v>
      </c>
      <c r="BU631" t="s">
        <v>110</v>
      </c>
      <c r="BV631" t="s">
        <v>184</v>
      </c>
      <c r="BW631" t="s">
        <v>110</v>
      </c>
      <c r="BZ631" t="s">
        <v>108</v>
      </c>
      <c r="CA631" t="s">
        <v>183</v>
      </c>
      <c r="CB631" s="167">
        <v>42502</v>
      </c>
      <c r="CC631" s="168">
        <v>0</v>
      </c>
      <c r="CD631" s="169">
        <v>5</v>
      </c>
      <c r="CE631" t="s">
        <v>111</v>
      </c>
      <c r="CH631" t="s">
        <v>148</v>
      </c>
      <c r="CL631" t="s">
        <v>126</v>
      </c>
      <c r="CM631" t="s">
        <v>134</v>
      </c>
      <c r="CU631" t="s">
        <v>119</v>
      </c>
      <c r="DD631" s="170">
        <v>-161.66</v>
      </c>
      <c r="DE631" t="s">
        <v>110</v>
      </c>
      <c r="DF631" s="171">
        <v>0</v>
      </c>
      <c r="DH631" s="172">
        <v>0</v>
      </c>
      <c r="DI631" t="s">
        <v>184</v>
      </c>
      <c r="DJ631" t="s">
        <v>116</v>
      </c>
      <c r="DK631" s="173">
        <v>42502</v>
      </c>
      <c r="DL631" t="s">
        <v>119</v>
      </c>
      <c r="DN631" s="174">
        <v>-161.66</v>
      </c>
      <c r="DO631" s="175">
        <v>1</v>
      </c>
      <c r="DP631" s="176">
        <v>1</v>
      </c>
      <c r="DQ631" s="177">
        <v>1246990</v>
      </c>
      <c r="DT631" s="178">
        <v>42502</v>
      </c>
      <c r="DV631" t="s">
        <v>120</v>
      </c>
      <c r="DW631" s="179">
        <v>42502</v>
      </c>
      <c r="DX631" t="s">
        <v>110</v>
      </c>
      <c r="DY631" s="180">
        <v>42502</v>
      </c>
      <c r="DZ631" t="s">
        <v>116</v>
      </c>
      <c r="EC631" t="s">
        <v>123</v>
      </c>
      <c r="ED631" s="181">
        <v>0</v>
      </c>
      <c r="EE631" s="182">
        <v>0</v>
      </c>
      <c r="EG631" t="s">
        <v>132</v>
      </c>
      <c r="EJ631" t="str">
        <f t="shared" si="20"/>
        <v>205200019800</v>
      </c>
    </row>
    <row r="632" spans="1:140" hidden="1" x14ac:dyDescent="0.25">
      <c r="A632" t="s">
        <v>108</v>
      </c>
      <c r="B632" t="s">
        <v>183</v>
      </c>
      <c r="C632" s="140">
        <v>42502</v>
      </c>
      <c r="D632" s="141">
        <v>0</v>
      </c>
      <c r="E632" t="s">
        <v>108</v>
      </c>
      <c r="F632" t="s">
        <v>110</v>
      </c>
      <c r="G632" s="142">
        <v>2016</v>
      </c>
      <c r="H632" s="143">
        <v>11</v>
      </c>
      <c r="I632" s="144">
        <v>42502</v>
      </c>
      <c r="J632" t="s">
        <v>111</v>
      </c>
      <c r="L632" t="s">
        <v>110</v>
      </c>
      <c r="M632" t="s">
        <v>110</v>
      </c>
      <c r="O632" s="146">
        <v>0</v>
      </c>
      <c r="P632" t="s">
        <v>112</v>
      </c>
      <c r="R632" s="148">
        <v>42502</v>
      </c>
      <c r="S632" s="149">
        <v>76</v>
      </c>
      <c r="T632" s="150">
        <v>16620.23</v>
      </c>
      <c r="U632" s="151">
        <v>16620.23</v>
      </c>
      <c r="V632" s="152">
        <v>0</v>
      </c>
      <c r="W632" t="s">
        <v>113</v>
      </c>
      <c r="Y632" t="s">
        <v>114</v>
      </c>
      <c r="Z632" t="s">
        <v>114</v>
      </c>
      <c r="AA632" t="s">
        <v>114</v>
      </c>
      <c r="AB632" t="s">
        <v>115</v>
      </c>
      <c r="AC632" t="s">
        <v>116</v>
      </c>
      <c r="AD632" t="s">
        <v>110</v>
      </c>
      <c r="AE632" t="s">
        <v>110</v>
      </c>
      <c r="AH632" s="153">
        <v>0</v>
      </c>
      <c r="AI632" s="154">
        <v>42502</v>
      </c>
      <c r="AJ632" s="155">
        <v>1246990</v>
      </c>
      <c r="AK632" s="156">
        <v>1246366.1000000001</v>
      </c>
      <c r="AL632" s="157">
        <v>42502</v>
      </c>
      <c r="AM632" s="158">
        <v>0</v>
      </c>
      <c r="AN632" t="s">
        <v>164</v>
      </c>
      <c r="AO632" s="159">
        <v>42502.853379629632</v>
      </c>
      <c r="AP632" t="s">
        <v>184</v>
      </c>
      <c r="AQ632" t="s">
        <v>119</v>
      </c>
      <c r="AR632" t="s">
        <v>119</v>
      </c>
      <c r="AT632" s="160">
        <v>42502</v>
      </c>
      <c r="AU632" s="161">
        <v>1</v>
      </c>
      <c r="AV632" s="162">
        <v>1</v>
      </c>
      <c r="AW632" t="s">
        <v>120</v>
      </c>
      <c r="AZ632" s="163">
        <v>42502</v>
      </c>
      <c r="BB632" t="s">
        <v>121</v>
      </c>
      <c r="BC632" t="s">
        <v>114</v>
      </c>
      <c r="BD632" t="s">
        <v>122</v>
      </c>
      <c r="BE632" t="s">
        <v>110</v>
      </c>
      <c r="BH632" t="s">
        <v>122</v>
      </c>
      <c r="BL632" t="s">
        <v>110</v>
      </c>
      <c r="BM632" s="165">
        <v>42502</v>
      </c>
      <c r="BO632" t="s">
        <v>110</v>
      </c>
      <c r="BP632" t="s">
        <v>123</v>
      </c>
      <c r="BS632" s="166">
        <v>42502.763182870367</v>
      </c>
      <c r="BU632" t="s">
        <v>110</v>
      </c>
      <c r="BV632" t="s">
        <v>184</v>
      </c>
      <c r="BW632" t="s">
        <v>110</v>
      </c>
      <c r="BZ632" t="s">
        <v>108</v>
      </c>
      <c r="CA632" t="s">
        <v>183</v>
      </c>
      <c r="CB632" s="167">
        <v>42502</v>
      </c>
      <c r="CC632" s="168">
        <v>0</v>
      </c>
      <c r="CD632" s="169">
        <v>6</v>
      </c>
      <c r="CE632" t="s">
        <v>111</v>
      </c>
      <c r="CH632" t="s">
        <v>148</v>
      </c>
      <c r="CL632" t="s">
        <v>126</v>
      </c>
      <c r="CM632" t="s">
        <v>127</v>
      </c>
      <c r="CU632" t="s">
        <v>119</v>
      </c>
      <c r="DD632" s="170">
        <v>-28.3</v>
      </c>
      <c r="DE632" t="s">
        <v>110</v>
      </c>
      <c r="DF632" s="171">
        <v>0</v>
      </c>
      <c r="DH632" s="172">
        <v>0</v>
      </c>
      <c r="DI632" t="s">
        <v>184</v>
      </c>
      <c r="DJ632" t="s">
        <v>116</v>
      </c>
      <c r="DK632" s="173">
        <v>42502</v>
      </c>
      <c r="DL632" t="s">
        <v>119</v>
      </c>
      <c r="DN632" s="174">
        <v>-28.3</v>
      </c>
      <c r="DO632" s="175">
        <v>1</v>
      </c>
      <c r="DP632" s="176">
        <v>1</v>
      </c>
      <c r="DQ632" s="177">
        <v>1246990</v>
      </c>
      <c r="DT632" s="178">
        <v>42502</v>
      </c>
      <c r="DV632" t="s">
        <v>120</v>
      </c>
      <c r="DW632" s="179">
        <v>42502</v>
      </c>
      <c r="DX632" t="s">
        <v>110</v>
      </c>
      <c r="DY632" s="180">
        <v>42502</v>
      </c>
      <c r="DZ632" t="s">
        <v>116</v>
      </c>
      <c r="EC632" t="s">
        <v>123</v>
      </c>
      <c r="ED632" s="181">
        <v>0</v>
      </c>
      <c r="EE632" s="182">
        <v>0</v>
      </c>
      <c r="EG632" t="s">
        <v>132</v>
      </c>
      <c r="EJ632" t="str">
        <f t="shared" si="20"/>
        <v>205200099000</v>
      </c>
    </row>
    <row r="633" spans="1:140" hidden="1" x14ac:dyDescent="0.25">
      <c r="A633" t="s">
        <v>108</v>
      </c>
      <c r="B633" t="s">
        <v>183</v>
      </c>
      <c r="C633" s="140">
        <v>42502</v>
      </c>
      <c r="D633" s="141">
        <v>0</v>
      </c>
      <c r="E633" t="s">
        <v>108</v>
      </c>
      <c r="F633" t="s">
        <v>110</v>
      </c>
      <c r="G633" s="142">
        <v>2016</v>
      </c>
      <c r="H633" s="143">
        <v>11</v>
      </c>
      <c r="I633" s="144">
        <v>42502</v>
      </c>
      <c r="J633" t="s">
        <v>111</v>
      </c>
      <c r="L633" t="s">
        <v>110</v>
      </c>
      <c r="M633" t="s">
        <v>110</v>
      </c>
      <c r="O633" s="146">
        <v>0</v>
      </c>
      <c r="P633" t="s">
        <v>112</v>
      </c>
      <c r="R633" s="148">
        <v>42502</v>
      </c>
      <c r="S633" s="149">
        <v>76</v>
      </c>
      <c r="T633" s="150">
        <v>16620.23</v>
      </c>
      <c r="U633" s="151">
        <v>16620.23</v>
      </c>
      <c r="V633" s="152">
        <v>0</v>
      </c>
      <c r="W633" t="s">
        <v>113</v>
      </c>
      <c r="Y633" t="s">
        <v>114</v>
      </c>
      <c r="Z633" t="s">
        <v>114</v>
      </c>
      <c r="AA633" t="s">
        <v>114</v>
      </c>
      <c r="AB633" t="s">
        <v>115</v>
      </c>
      <c r="AC633" t="s">
        <v>116</v>
      </c>
      <c r="AD633" t="s">
        <v>110</v>
      </c>
      <c r="AE633" t="s">
        <v>110</v>
      </c>
      <c r="AH633" s="153">
        <v>0</v>
      </c>
      <c r="AI633" s="154">
        <v>42502</v>
      </c>
      <c r="AJ633" s="155">
        <v>1246990</v>
      </c>
      <c r="AK633" s="156">
        <v>1246366.1000000001</v>
      </c>
      <c r="AL633" s="157">
        <v>42502</v>
      </c>
      <c r="AM633" s="158">
        <v>0</v>
      </c>
      <c r="AN633" t="s">
        <v>164</v>
      </c>
      <c r="AO633" s="159">
        <v>42502.853379629632</v>
      </c>
      <c r="AP633" t="s">
        <v>184</v>
      </c>
      <c r="AQ633" t="s">
        <v>119</v>
      </c>
      <c r="AR633" t="s">
        <v>119</v>
      </c>
      <c r="AT633" s="160">
        <v>42502</v>
      </c>
      <c r="AU633" s="161">
        <v>1</v>
      </c>
      <c r="AV633" s="162">
        <v>1</v>
      </c>
      <c r="AW633" t="s">
        <v>120</v>
      </c>
      <c r="AZ633" s="163">
        <v>42502</v>
      </c>
      <c r="BB633" t="s">
        <v>121</v>
      </c>
      <c r="BC633" t="s">
        <v>114</v>
      </c>
      <c r="BD633" t="s">
        <v>122</v>
      </c>
      <c r="BE633" t="s">
        <v>110</v>
      </c>
      <c r="BH633" t="s">
        <v>122</v>
      </c>
      <c r="BL633" t="s">
        <v>110</v>
      </c>
      <c r="BM633" s="165">
        <v>42502</v>
      </c>
      <c r="BO633" t="s">
        <v>110</v>
      </c>
      <c r="BP633" t="s">
        <v>123</v>
      </c>
      <c r="BS633" s="166">
        <v>42502.763182870367</v>
      </c>
      <c r="BU633" t="s">
        <v>110</v>
      </c>
      <c r="BV633" t="s">
        <v>184</v>
      </c>
      <c r="BW633" t="s">
        <v>110</v>
      </c>
      <c r="BZ633" t="s">
        <v>108</v>
      </c>
      <c r="CA633" t="s">
        <v>183</v>
      </c>
      <c r="CB633" s="167">
        <v>42502</v>
      </c>
      <c r="CC633" s="168">
        <v>0</v>
      </c>
      <c r="CD633" s="169">
        <v>7</v>
      </c>
      <c r="CE633" t="s">
        <v>111</v>
      </c>
      <c r="CH633" t="s">
        <v>149</v>
      </c>
      <c r="CL633" t="s">
        <v>126</v>
      </c>
      <c r="CM633" t="s">
        <v>137</v>
      </c>
      <c r="CU633" t="s">
        <v>119</v>
      </c>
      <c r="DD633" s="170">
        <v>-543.80999999999995</v>
      </c>
      <c r="DE633" t="s">
        <v>110</v>
      </c>
      <c r="DF633" s="171">
        <v>0</v>
      </c>
      <c r="DH633" s="172">
        <v>0</v>
      </c>
      <c r="DI633" t="s">
        <v>184</v>
      </c>
      <c r="DJ633" t="s">
        <v>116</v>
      </c>
      <c r="DK633" s="173">
        <v>42502</v>
      </c>
      <c r="DL633" t="s">
        <v>119</v>
      </c>
      <c r="DN633" s="174">
        <v>-543.80999999999995</v>
      </c>
      <c r="DO633" s="175">
        <v>1</v>
      </c>
      <c r="DP633" s="176">
        <v>1</v>
      </c>
      <c r="DQ633" s="177">
        <v>1246990</v>
      </c>
      <c r="DT633" s="178">
        <v>42502</v>
      </c>
      <c r="DV633" t="s">
        <v>120</v>
      </c>
      <c r="DW633" s="179">
        <v>42502</v>
      </c>
      <c r="DX633" t="s">
        <v>110</v>
      </c>
      <c r="DY633" s="180">
        <v>42502</v>
      </c>
      <c r="DZ633" t="s">
        <v>116</v>
      </c>
      <c r="EC633" t="s">
        <v>123</v>
      </c>
      <c r="ED633" s="181">
        <v>0</v>
      </c>
      <c r="EE633" s="182">
        <v>0</v>
      </c>
      <c r="EG633" t="s">
        <v>132</v>
      </c>
      <c r="EJ633" t="str">
        <f t="shared" si="20"/>
        <v>205300018000</v>
      </c>
    </row>
    <row r="634" spans="1:140" hidden="1" x14ac:dyDescent="0.25">
      <c r="A634" t="s">
        <v>108</v>
      </c>
      <c r="B634" t="s">
        <v>183</v>
      </c>
      <c r="C634" s="140">
        <v>42502</v>
      </c>
      <c r="D634" s="141">
        <v>0</v>
      </c>
      <c r="E634" t="s">
        <v>108</v>
      </c>
      <c r="F634" t="s">
        <v>110</v>
      </c>
      <c r="G634" s="142">
        <v>2016</v>
      </c>
      <c r="H634" s="143">
        <v>11</v>
      </c>
      <c r="I634" s="144">
        <v>42502</v>
      </c>
      <c r="J634" t="s">
        <v>111</v>
      </c>
      <c r="L634" t="s">
        <v>110</v>
      </c>
      <c r="M634" t="s">
        <v>110</v>
      </c>
      <c r="O634" s="146">
        <v>0</v>
      </c>
      <c r="P634" t="s">
        <v>112</v>
      </c>
      <c r="R634" s="148">
        <v>42502</v>
      </c>
      <c r="S634" s="149">
        <v>76</v>
      </c>
      <c r="T634" s="150">
        <v>16620.23</v>
      </c>
      <c r="U634" s="151">
        <v>16620.23</v>
      </c>
      <c r="V634" s="152">
        <v>0</v>
      </c>
      <c r="W634" t="s">
        <v>113</v>
      </c>
      <c r="Y634" t="s">
        <v>114</v>
      </c>
      <c r="Z634" t="s">
        <v>114</v>
      </c>
      <c r="AA634" t="s">
        <v>114</v>
      </c>
      <c r="AB634" t="s">
        <v>115</v>
      </c>
      <c r="AC634" t="s">
        <v>116</v>
      </c>
      <c r="AD634" t="s">
        <v>110</v>
      </c>
      <c r="AE634" t="s">
        <v>110</v>
      </c>
      <c r="AH634" s="153">
        <v>0</v>
      </c>
      <c r="AI634" s="154">
        <v>42502</v>
      </c>
      <c r="AJ634" s="155">
        <v>1246990</v>
      </c>
      <c r="AK634" s="156">
        <v>1246366.1000000001</v>
      </c>
      <c r="AL634" s="157">
        <v>42502</v>
      </c>
      <c r="AM634" s="158">
        <v>0</v>
      </c>
      <c r="AN634" t="s">
        <v>164</v>
      </c>
      <c r="AO634" s="159">
        <v>42502.853379629632</v>
      </c>
      <c r="AP634" t="s">
        <v>184</v>
      </c>
      <c r="AQ634" t="s">
        <v>119</v>
      </c>
      <c r="AR634" t="s">
        <v>119</v>
      </c>
      <c r="AT634" s="160">
        <v>42502</v>
      </c>
      <c r="AU634" s="161">
        <v>1</v>
      </c>
      <c r="AV634" s="162">
        <v>1</v>
      </c>
      <c r="AW634" t="s">
        <v>120</v>
      </c>
      <c r="AZ634" s="163">
        <v>42502</v>
      </c>
      <c r="BB634" t="s">
        <v>121</v>
      </c>
      <c r="BC634" t="s">
        <v>114</v>
      </c>
      <c r="BD634" t="s">
        <v>122</v>
      </c>
      <c r="BE634" t="s">
        <v>110</v>
      </c>
      <c r="BH634" t="s">
        <v>122</v>
      </c>
      <c r="BL634" t="s">
        <v>110</v>
      </c>
      <c r="BM634" s="165">
        <v>42502</v>
      </c>
      <c r="BO634" t="s">
        <v>110</v>
      </c>
      <c r="BP634" t="s">
        <v>123</v>
      </c>
      <c r="BS634" s="166">
        <v>42502.763182870367</v>
      </c>
      <c r="BU634" t="s">
        <v>110</v>
      </c>
      <c r="BV634" t="s">
        <v>184</v>
      </c>
      <c r="BW634" t="s">
        <v>110</v>
      </c>
      <c r="BZ634" t="s">
        <v>108</v>
      </c>
      <c r="CA634" t="s">
        <v>183</v>
      </c>
      <c r="CB634" s="167">
        <v>42502</v>
      </c>
      <c r="CC634" s="168">
        <v>0</v>
      </c>
      <c r="CD634" s="169">
        <v>9</v>
      </c>
      <c r="CE634" t="s">
        <v>111</v>
      </c>
      <c r="CH634" t="s">
        <v>149</v>
      </c>
      <c r="CL634" t="s">
        <v>126</v>
      </c>
      <c r="CM634" t="s">
        <v>127</v>
      </c>
      <c r="CU634" t="s">
        <v>119</v>
      </c>
      <c r="DD634" s="170">
        <v>-25.42</v>
      </c>
      <c r="DE634" t="s">
        <v>110</v>
      </c>
      <c r="DF634" s="171">
        <v>0</v>
      </c>
      <c r="DH634" s="172">
        <v>0</v>
      </c>
      <c r="DI634" t="s">
        <v>184</v>
      </c>
      <c r="DJ634" t="s">
        <v>116</v>
      </c>
      <c r="DK634" s="173">
        <v>42502</v>
      </c>
      <c r="DL634" t="s">
        <v>119</v>
      </c>
      <c r="DN634" s="174">
        <v>-25.42</v>
      </c>
      <c r="DO634" s="175">
        <v>1</v>
      </c>
      <c r="DP634" s="176">
        <v>1</v>
      </c>
      <c r="DQ634" s="177">
        <v>1246990</v>
      </c>
      <c r="DT634" s="178">
        <v>42502</v>
      </c>
      <c r="DV634" t="s">
        <v>120</v>
      </c>
      <c r="DW634" s="179">
        <v>42502</v>
      </c>
      <c r="DX634" t="s">
        <v>110</v>
      </c>
      <c r="DY634" s="180">
        <v>42502</v>
      </c>
      <c r="DZ634" t="s">
        <v>116</v>
      </c>
      <c r="EC634" t="s">
        <v>123</v>
      </c>
      <c r="ED634" s="181">
        <v>0</v>
      </c>
      <c r="EE634" s="182">
        <v>0</v>
      </c>
      <c r="EG634" t="s">
        <v>132</v>
      </c>
      <c r="EJ634" t="str">
        <f t="shared" si="20"/>
        <v>205300099000</v>
      </c>
    </row>
    <row r="635" spans="1:140" hidden="1" x14ac:dyDescent="0.25">
      <c r="A635" t="s">
        <v>108</v>
      </c>
      <c r="B635" t="s">
        <v>183</v>
      </c>
      <c r="C635" s="140">
        <v>42502</v>
      </c>
      <c r="D635" s="141">
        <v>0</v>
      </c>
      <c r="E635" t="s">
        <v>108</v>
      </c>
      <c r="F635" t="s">
        <v>110</v>
      </c>
      <c r="G635" s="142">
        <v>2016</v>
      </c>
      <c r="H635" s="143">
        <v>11</v>
      </c>
      <c r="I635" s="144">
        <v>42502</v>
      </c>
      <c r="J635" t="s">
        <v>111</v>
      </c>
      <c r="L635" t="s">
        <v>110</v>
      </c>
      <c r="M635" t="s">
        <v>110</v>
      </c>
      <c r="O635" s="146">
        <v>0</v>
      </c>
      <c r="P635" t="s">
        <v>112</v>
      </c>
      <c r="R635" s="148">
        <v>42502</v>
      </c>
      <c r="S635" s="149">
        <v>76</v>
      </c>
      <c r="T635" s="150">
        <v>16620.23</v>
      </c>
      <c r="U635" s="151">
        <v>16620.23</v>
      </c>
      <c r="V635" s="152">
        <v>0</v>
      </c>
      <c r="W635" t="s">
        <v>113</v>
      </c>
      <c r="Y635" t="s">
        <v>114</v>
      </c>
      <c r="Z635" t="s">
        <v>114</v>
      </c>
      <c r="AA635" t="s">
        <v>114</v>
      </c>
      <c r="AB635" t="s">
        <v>115</v>
      </c>
      <c r="AC635" t="s">
        <v>116</v>
      </c>
      <c r="AD635" t="s">
        <v>110</v>
      </c>
      <c r="AE635" t="s">
        <v>110</v>
      </c>
      <c r="AH635" s="153">
        <v>0</v>
      </c>
      <c r="AI635" s="154">
        <v>42502</v>
      </c>
      <c r="AJ635" s="155">
        <v>1246990</v>
      </c>
      <c r="AK635" s="156">
        <v>1246366.1000000001</v>
      </c>
      <c r="AL635" s="157">
        <v>42502</v>
      </c>
      <c r="AM635" s="158">
        <v>0</v>
      </c>
      <c r="AN635" t="s">
        <v>164</v>
      </c>
      <c r="AO635" s="159">
        <v>42502.853379629632</v>
      </c>
      <c r="AP635" t="s">
        <v>184</v>
      </c>
      <c r="AQ635" t="s">
        <v>119</v>
      </c>
      <c r="AR635" t="s">
        <v>119</v>
      </c>
      <c r="AT635" s="160">
        <v>42502</v>
      </c>
      <c r="AU635" s="161">
        <v>1</v>
      </c>
      <c r="AV635" s="162">
        <v>1</v>
      </c>
      <c r="AW635" t="s">
        <v>120</v>
      </c>
      <c r="AZ635" s="163">
        <v>42502</v>
      </c>
      <c r="BB635" t="s">
        <v>121</v>
      </c>
      <c r="BC635" t="s">
        <v>114</v>
      </c>
      <c r="BD635" t="s">
        <v>122</v>
      </c>
      <c r="BE635" t="s">
        <v>110</v>
      </c>
      <c r="BH635" t="s">
        <v>122</v>
      </c>
      <c r="BL635" t="s">
        <v>110</v>
      </c>
      <c r="BM635" s="165">
        <v>42502</v>
      </c>
      <c r="BO635" t="s">
        <v>110</v>
      </c>
      <c r="BP635" t="s">
        <v>123</v>
      </c>
      <c r="BS635" s="166">
        <v>42502.763182870367</v>
      </c>
      <c r="BU635" t="s">
        <v>110</v>
      </c>
      <c r="BV635" t="s">
        <v>184</v>
      </c>
      <c r="BW635" t="s">
        <v>110</v>
      </c>
      <c r="BZ635" t="s">
        <v>108</v>
      </c>
      <c r="CA635" t="s">
        <v>183</v>
      </c>
      <c r="CB635" s="167">
        <v>42502</v>
      </c>
      <c r="CC635" s="168">
        <v>0</v>
      </c>
      <c r="CD635" s="169">
        <v>10</v>
      </c>
      <c r="CE635" t="s">
        <v>111</v>
      </c>
      <c r="CH635" t="s">
        <v>150</v>
      </c>
      <c r="CL635" t="s">
        <v>126</v>
      </c>
      <c r="CM635" t="s">
        <v>137</v>
      </c>
      <c r="CU635" t="s">
        <v>119</v>
      </c>
      <c r="DD635" s="170">
        <v>-2.89</v>
      </c>
      <c r="DE635" t="s">
        <v>110</v>
      </c>
      <c r="DF635" s="171">
        <v>0</v>
      </c>
      <c r="DH635" s="172">
        <v>0</v>
      </c>
      <c r="DI635" t="s">
        <v>184</v>
      </c>
      <c r="DJ635" t="s">
        <v>116</v>
      </c>
      <c r="DK635" s="173">
        <v>42502</v>
      </c>
      <c r="DL635" t="s">
        <v>119</v>
      </c>
      <c r="DN635" s="174">
        <v>-2.89</v>
      </c>
      <c r="DO635" s="175">
        <v>1</v>
      </c>
      <c r="DP635" s="176">
        <v>1</v>
      </c>
      <c r="DQ635" s="177">
        <v>1246990</v>
      </c>
      <c r="DT635" s="178">
        <v>42502</v>
      </c>
      <c r="DV635" t="s">
        <v>120</v>
      </c>
      <c r="DW635" s="179">
        <v>42502</v>
      </c>
      <c r="DX635" t="s">
        <v>110</v>
      </c>
      <c r="DY635" s="180">
        <v>42502</v>
      </c>
      <c r="DZ635" t="s">
        <v>116</v>
      </c>
      <c r="EC635" t="s">
        <v>123</v>
      </c>
      <c r="ED635" s="181">
        <v>0</v>
      </c>
      <c r="EE635" s="182">
        <v>0</v>
      </c>
      <c r="EG635" t="s">
        <v>132</v>
      </c>
      <c r="EJ635" t="str">
        <f t="shared" si="20"/>
        <v>205500018000</v>
      </c>
    </row>
    <row r="636" spans="1:140" hidden="1" x14ac:dyDescent="0.25">
      <c r="A636" t="s">
        <v>108</v>
      </c>
      <c r="B636" t="s">
        <v>183</v>
      </c>
      <c r="C636" s="140">
        <v>42502</v>
      </c>
      <c r="D636" s="141">
        <v>0</v>
      </c>
      <c r="E636" t="s">
        <v>108</v>
      </c>
      <c r="F636" t="s">
        <v>110</v>
      </c>
      <c r="G636" s="142">
        <v>2016</v>
      </c>
      <c r="H636" s="143">
        <v>11</v>
      </c>
      <c r="I636" s="144">
        <v>42502</v>
      </c>
      <c r="J636" t="s">
        <v>111</v>
      </c>
      <c r="L636" t="s">
        <v>110</v>
      </c>
      <c r="M636" t="s">
        <v>110</v>
      </c>
      <c r="O636" s="146">
        <v>0</v>
      </c>
      <c r="P636" t="s">
        <v>112</v>
      </c>
      <c r="R636" s="148">
        <v>42502</v>
      </c>
      <c r="S636" s="149">
        <v>76</v>
      </c>
      <c r="T636" s="150">
        <v>16620.23</v>
      </c>
      <c r="U636" s="151">
        <v>16620.23</v>
      </c>
      <c r="V636" s="152">
        <v>0</v>
      </c>
      <c r="W636" t="s">
        <v>113</v>
      </c>
      <c r="Y636" t="s">
        <v>114</v>
      </c>
      <c r="Z636" t="s">
        <v>114</v>
      </c>
      <c r="AA636" t="s">
        <v>114</v>
      </c>
      <c r="AB636" t="s">
        <v>115</v>
      </c>
      <c r="AC636" t="s">
        <v>116</v>
      </c>
      <c r="AD636" t="s">
        <v>110</v>
      </c>
      <c r="AE636" t="s">
        <v>110</v>
      </c>
      <c r="AH636" s="153">
        <v>0</v>
      </c>
      <c r="AI636" s="154">
        <v>42502</v>
      </c>
      <c r="AJ636" s="155">
        <v>1246990</v>
      </c>
      <c r="AK636" s="156">
        <v>1246366.1000000001</v>
      </c>
      <c r="AL636" s="157">
        <v>42502</v>
      </c>
      <c r="AM636" s="158">
        <v>0</v>
      </c>
      <c r="AN636" t="s">
        <v>164</v>
      </c>
      <c r="AO636" s="159">
        <v>42502.853379629632</v>
      </c>
      <c r="AP636" t="s">
        <v>184</v>
      </c>
      <c r="AQ636" t="s">
        <v>119</v>
      </c>
      <c r="AR636" t="s">
        <v>119</v>
      </c>
      <c r="AT636" s="160">
        <v>42502</v>
      </c>
      <c r="AU636" s="161">
        <v>1</v>
      </c>
      <c r="AV636" s="162">
        <v>1</v>
      </c>
      <c r="AW636" t="s">
        <v>120</v>
      </c>
      <c r="AZ636" s="163">
        <v>42502</v>
      </c>
      <c r="BB636" t="s">
        <v>121</v>
      </c>
      <c r="BC636" t="s">
        <v>114</v>
      </c>
      <c r="BD636" t="s">
        <v>122</v>
      </c>
      <c r="BE636" t="s">
        <v>110</v>
      </c>
      <c r="BH636" t="s">
        <v>122</v>
      </c>
      <c r="BL636" t="s">
        <v>110</v>
      </c>
      <c r="BM636" s="165">
        <v>42502</v>
      </c>
      <c r="BO636" t="s">
        <v>110</v>
      </c>
      <c r="BP636" t="s">
        <v>123</v>
      </c>
      <c r="BS636" s="166">
        <v>42502.763182870367</v>
      </c>
      <c r="BU636" t="s">
        <v>110</v>
      </c>
      <c r="BV636" t="s">
        <v>184</v>
      </c>
      <c r="BW636" t="s">
        <v>110</v>
      </c>
      <c r="BZ636" t="s">
        <v>108</v>
      </c>
      <c r="CA636" t="s">
        <v>183</v>
      </c>
      <c r="CB636" s="167">
        <v>42502</v>
      </c>
      <c r="CC636" s="168">
        <v>0</v>
      </c>
      <c r="CD636" s="169">
        <v>11</v>
      </c>
      <c r="CE636" t="s">
        <v>111</v>
      </c>
      <c r="CH636" t="s">
        <v>150</v>
      </c>
      <c r="CL636" t="s">
        <v>126</v>
      </c>
      <c r="CM636" t="s">
        <v>134</v>
      </c>
      <c r="CU636" t="s">
        <v>119</v>
      </c>
      <c r="DD636" s="170">
        <v>-1.89</v>
      </c>
      <c r="DE636" t="s">
        <v>110</v>
      </c>
      <c r="DF636" s="171">
        <v>0</v>
      </c>
      <c r="DH636" s="172">
        <v>0</v>
      </c>
      <c r="DI636" t="s">
        <v>184</v>
      </c>
      <c r="DJ636" t="s">
        <v>116</v>
      </c>
      <c r="DK636" s="173">
        <v>42502</v>
      </c>
      <c r="DL636" t="s">
        <v>119</v>
      </c>
      <c r="DN636" s="174">
        <v>-1.89</v>
      </c>
      <c r="DO636" s="175">
        <v>1</v>
      </c>
      <c r="DP636" s="176">
        <v>1</v>
      </c>
      <c r="DQ636" s="177">
        <v>1246990</v>
      </c>
      <c r="DT636" s="178">
        <v>42502</v>
      </c>
      <c r="DV636" t="s">
        <v>120</v>
      </c>
      <c r="DW636" s="179">
        <v>42502</v>
      </c>
      <c r="DX636" t="s">
        <v>110</v>
      </c>
      <c r="DY636" s="180">
        <v>42502</v>
      </c>
      <c r="DZ636" t="s">
        <v>116</v>
      </c>
      <c r="EC636" t="s">
        <v>123</v>
      </c>
      <c r="ED636" s="181">
        <v>0</v>
      </c>
      <c r="EE636" s="182">
        <v>0</v>
      </c>
      <c r="EG636" t="s">
        <v>132</v>
      </c>
      <c r="EJ636" t="str">
        <f t="shared" si="20"/>
        <v>205500019800</v>
      </c>
    </row>
    <row r="637" spans="1:140" hidden="1" x14ac:dyDescent="0.25">
      <c r="A637" t="s">
        <v>108</v>
      </c>
      <c r="B637" t="s">
        <v>183</v>
      </c>
      <c r="C637" s="140">
        <v>42502</v>
      </c>
      <c r="D637" s="141">
        <v>0</v>
      </c>
      <c r="E637" t="s">
        <v>108</v>
      </c>
      <c r="F637" t="s">
        <v>110</v>
      </c>
      <c r="G637" s="142">
        <v>2016</v>
      </c>
      <c r="H637" s="143">
        <v>11</v>
      </c>
      <c r="I637" s="144">
        <v>42502</v>
      </c>
      <c r="J637" t="s">
        <v>111</v>
      </c>
      <c r="L637" t="s">
        <v>110</v>
      </c>
      <c r="M637" t="s">
        <v>110</v>
      </c>
      <c r="O637" s="146">
        <v>0</v>
      </c>
      <c r="P637" t="s">
        <v>112</v>
      </c>
      <c r="R637" s="148">
        <v>42502</v>
      </c>
      <c r="S637" s="149">
        <v>76</v>
      </c>
      <c r="T637" s="150">
        <v>16620.23</v>
      </c>
      <c r="U637" s="151">
        <v>16620.23</v>
      </c>
      <c r="V637" s="152">
        <v>0</v>
      </c>
      <c r="W637" t="s">
        <v>113</v>
      </c>
      <c r="Y637" t="s">
        <v>114</v>
      </c>
      <c r="Z637" t="s">
        <v>114</v>
      </c>
      <c r="AA637" t="s">
        <v>114</v>
      </c>
      <c r="AB637" t="s">
        <v>115</v>
      </c>
      <c r="AC637" t="s">
        <v>116</v>
      </c>
      <c r="AD637" t="s">
        <v>110</v>
      </c>
      <c r="AE637" t="s">
        <v>110</v>
      </c>
      <c r="AH637" s="153">
        <v>0</v>
      </c>
      <c r="AI637" s="154">
        <v>42502</v>
      </c>
      <c r="AJ637" s="155">
        <v>1246990</v>
      </c>
      <c r="AK637" s="156">
        <v>1246366.1000000001</v>
      </c>
      <c r="AL637" s="157">
        <v>42502</v>
      </c>
      <c r="AM637" s="158">
        <v>0</v>
      </c>
      <c r="AN637" t="s">
        <v>164</v>
      </c>
      <c r="AO637" s="159">
        <v>42502.853379629632</v>
      </c>
      <c r="AP637" t="s">
        <v>184</v>
      </c>
      <c r="AQ637" t="s">
        <v>119</v>
      </c>
      <c r="AR637" t="s">
        <v>119</v>
      </c>
      <c r="AT637" s="160">
        <v>42502</v>
      </c>
      <c r="AU637" s="161">
        <v>1</v>
      </c>
      <c r="AV637" s="162">
        <v>1</v>
      </c>
      <c r="AW637" t="s">
        <v>120</v>
      </c>
      <c r="AZ637" s="163">
        <v>42502</v>
      </c>
      <c r="BB637" t="s">
        <v>121</v>
      </c>
      <c r="BC637" t="s">
        <v>114</v>
      </c>
      <c r="BD637" t="s">
        <v>122</v>
      </c>
      <c r="BE637" t="s">
        <v>110</v>
      </c>
      <c r="BH637" t="s">
        <v>122</v>
      </c>
      <c r="BL637" t="s">
        <v>110</v>
      </c>
      <c r="BM637" s="165">
        <v>42502</v>
      </c>
      <c r="BO637" t="s">
        <v>110</v>
      </c>
      <c r="BP637" t="s">
        <v>123</v>
      </c>
      <c r="BS637" s="166">
        <v>42502.763182870367</v>
      </c>
      <c r="BU637" t="s">
        <v>110</v>
      </c>
      <c r="BV637" t="s">
        <v>184</v>
      </c>
      <c r="BW637" t="s">
        <v>110</v>
      </c>
      <c r="BZ637" t="s">
        <v>108</v>
      </c>
      <c r="CA637" t="s">
        <v>183</v>
      </c>
      <c r="CB637" s="167">
        <v>42502</v>
      </c>
      <c r="CC637" s="168">
        <v>0</v>
      </c>
      <c r="CD637" s="169">
        <v>12</v>
      </c>
      <c r="CE637" t="s">
        <v>111</v>
      </c>
      <c r="CH637" t="s">
        <v>150</v>
      </c>
      <c r="CL637" t="s">
        <v>126</v>
      </c>
      <c r="CM637" t="s">
        <v>127</v>
      </c>
      <c r="CU637" t="s">
        <v>119</v>
      </c>
      <c r="DD637" s="170">
        <v>-0.05</v>
      </c>
      <c r="DE637" t="s">
        <v>110</v>
      </c>
      <c r="DF637" s="171">
        <v>0</v>
      </c>
      <c r="DH637" s="172">
        <v>0</v>
      </c>
      <c r="DI637" t="s">
        <v>184</v>
      </c>
      <c r="DJ637" t="s">
        <v>116</v>
      </c>
      <c r="DK637" s="173">
        <v>42502</v>
      </c>
      <c r="DL637" t="s">
        <v>119</v>
      </c>
      <c r="DN637" s="174">
        <v>-0.05</v>
      </c>
      <c r="DO637" s="175">
        <v>1</v>
      </c>
      <c r="DP637" s="176">
        <v>1</v>
      </c>
      <c r="DQ637" s="177">
        <v>1246990</v>
      </c>
      <c r="DT637" s="178">
        <v>42502</v>
      </c>
      <c r="DV637" t="s">
        <v>120</v>
      </c>
      <c r="DW637" s="179">
        <v>42502</v>
      </c>
      <c r="DX637" t="s">
        <v>110</v>
      </c>
      <c r="DY637" s="180">
        <v>42502</v>
      </c>
      <c r="DZ637" t="s">
        <v>116</v>
      </c>
      <c r="EC637" t="s">
        <v>123</v>
      </c>
      <c r="ED637" s="181">
        <v>0</v>
      </c>
      <c r="EE637" s="182">
        <v>0</v>
      </c>
      <c r="EG637" t="s">
        <v>132</v>
      </c>
      <c r="EJ637" t="str">
        <f t="shared" si="20"/>
        <v>205500099000</v>
      </c>
    </row>
    <row r="638" spans="1:140" hidden="1" x14ac:dyDescent="0.25">
      <c r="A638" t="s">
        <v>108</v>
      </c>
      <c r="B638" t="s">
        <v>183</v>
      </c>
      <c r="C638" s="140">
        <v>42502</v>
      </c>
      <c r="D638" s="141">
        <v>0</v>
      </c>
      <c r="E638" t="s">
        <v>108</v>
      </c>
      <c r="F638" t="s">
        <v>110</v>
      </c>
      <c r="G638" s="142">
        <v>2016</v>
      </c>
      <c r="H638" s="143">
        <v>11</v>
      </c>
      <c r="I638" s="144">
        <v>42502</v>
      </c>
      <c r="J638" t="s">
        <v>111</v>
      </c>
      <c r="L638" t="s">
        <v>110</v>
      </c>
      <c r="M638" t="s">
        <v>110</v>
      </c>
      <c r="O638" s="146">
        <v>0</v>
      </c>
      <c r="P638" t="s">
        <v>112</v>
      </c>
      <c r="R638" s="148">
        <v>42502</v>
      </c>
      <c r="S638" s="149">
        <v>76</v>
      </c>
      <c r="T638" s="150">
        <v>16620.23</v>
      </c>
      <c r="U638" s="151">
        <v>16620.23</v>
      </c>
      <c r="V638" s="152">
        <v>0</v>
      </c>
      <c r="W638" t="s">
        <v>113</v>
      </c>
      <c r="Y638" t="s">
        <v>114</v>
      </c>
      <c r="Z638" t="s">
        <v>114</v>
      </c>
      <c r="AA638" t="s">
        <v>114</v>
      </c>
      <c r="AB638" t="s">
        <v>115</v>
      </c>
      <c r="AC638" t="s">
        <v>116</v>
      </c>
      <c r="AD638" t="s">
        <v>110</v>
      </c>
      <c r="AE638" t="s">
        <v>110</v>
      </c>
      <c r="AH638" s="153">
        <v>0</v>
      </c>
      <c r="AI638" s="154">
        <v>42502</v>
      </c>
      <c r="AJ638" s="155">
        <v>1246990</v>
      </c>
      <c r="AK638" s="156">
        <v>1246366.1000000001</v>
      </c>
      <c r="AL638" s="157">
        <v>42502</v>
      </c>
      <c r="AM638" s="158">
        <v>0</v>
      </c>
      <c r="AN638" t="s">
        <v>164</v>
      </c>
      <c r="AO638" s="159">
        <v>42502.853379629632</v>
      </c>
      <c r="AP638" t="s">
        <v>184</v>
      </c>
      <c r="AQ638" t="s">
        <v>119</v>
      </c>
      <c r="AR638" t="s">
        <v>119</v>
      </c>
      <c r="AT638" s="160">
        <v>42502</v>
      </c>
      <c r="AU638" s="161">
        <v>1</v>
      </c>
      <c r="AV638" s="162">
        <v>1</v>
      </c>
      <c r="AW638" t="s">
        <v>120</v>
      </c>
      <c r="AZ638" s="163">
        <v>42502</v>
      </c>
      <c r="BB638" t="s">
        <v>121</v>
      </c>
      <c r="BC638" t="s">
        <v>114</v>
      </c>
      <c r="BD638" t="s">
        <v>122</v>
      </c>
      <c r="BE638" t="s">
        <v>110</v>
      </c>
      <c r="BH638" t="s">
        <v>122</v>
      </c>
      <c r="BL638" t="s">
        <v>110</v>
      </c>
      <c r="BM638" s="165">
        <v>42502</v>
      </c>
      <c r="BO638" t="s">
        <v>110</v>
      </c>
      <c r="BP638" t="s">
        <v>123</v>
      </c>
      <c r="BS638" s="166">
        <v>42502.763182870367</v>
      </c>
      <c r="BU638" t="s">
        <v>110</v>
      </c>
      <c r="BV638" t="s">
        <v>184</v>
      </c>
      <c r="BW638" t="s">
        <v>110</v>
      </c>
      <c r="BZ638" t="s">
        <v>108</v>
      </c>
      <c r="CA638" t="s">
        <v>183</v>
      </c>
      <c r="CB638" s="167">
        <v>42502</v>
      </c>
      <c r="CC638" s="168">
        <v>0</v>
      </c>
      <c r="CD638" s="169">
        <v>13</v>
      </c>
      <c r="CE638" t="s">
        <v>111</v>
      </c>
      <c r="CH638" t="s">
        <v>151</v>
      </c>
      <c r="CL638" t="s">
        <v>126</v>
      </c>
      <c r="CM638" t="s">
        <v>137</v>
      </c>
      <c r="CU638" t="s">
        <v>119</v>
      </c>
      <c r="DD638" s="170">
        <v>-1952.38</v>
      </c>
      <c r="DE638" t="s">
        <v>110</v>
      </c>
      <c r="DF638" s="171">
        <v>0</v>
      </c>
      <c r="DH638" s="172">
        <v>0</v>
      </c>
      <c r="DI638" t="s">
        <v>184</v>
      </c>
      <c r="DJ638" t="s">
        <v>116</v>
      </c>
      <c r="DK638" s="173">
        <v>42502</v>
      </c>
      <c r="DL638" t="s">
        <v>119</v>
      </c>
      <c r="DN638" s="174">
        <v>-1952.38</v>
      </c>
      <c r="DO638" s="175">
        <v>1</v>
      </c>
      <c r="DP638" s="176">
        <v>1</v>
      </c>
      <c r="DQ638" s="177">
        <v>1246990</v>
      </c>
      <c r="DT638" s="178">
        <v>42502</v>
      </c>
      <c r="DV638" t="s">
        <v>120</v>
      </c>
      <c r="DW638" s="179">
        <v>42502</v>
      </c>
      <c r="DX638" t="s">
        <v>110</v>
      </c>
      <c r="DY638" s="180">
        <v>42502</v>
      </c>
      <c r="DZ638" t="s">
        <v>116</v>
      </c>
      <c r="EC638" t="s">
        <v>123</v>
      </c>
      <c r="ED638" s="181">
        <v>0</v>
      </c>
      <c r="EE638" s="182">
        <v>0</v>
      </c>
      <c r="EG638" t="s">
        <v>132</v>
      </c>
      <c r="EJ638" t="str">
        <f t="shared" si="20"/>
        <v>205600018000</v>
      </c>
    </row>
    <row r="639" spans="1:140" hidden="1" x14ac:dyDescent="0.25">
      <c r="A639" t="s">
        <v>108</v>
      </c>
      <c r="B639" t="s">
        <v>183</v>
      </c>
      <c r="C639" s="140">
        <v>42502</v>
      </c>
      <c r="D639" s="141">
        <v>0</v>
      </c>
      <c r="E639" t="s">
        <v>108</v>
      </c>
      <c r="F639" t="s">
        <v>110</v>
      </c>
      <c r="G639" s="142">
        <v>2016</v>
      </c>
      <c r="H639" s="143">
        <v>11</v>
      </c>
      <c r="I639" s="144">
        <v>42502</v>
      </c>
      <c r="J639" t="s">
        <v>111</v>
      </c>
      <c r="L639" t="s">
        <v>110</v>
      </c>
      <c r="M639" t="s">
        <v>110</v>
      </c>
      <c r="O639" s="146">
        <v>0</v>
      </c>
      <c r="P639" t="s">
        <v>112</v>
      </c>
      <c r="R639" s="148">
        <v>42502</v>
      </c>
      <c r="S639" s="149">
        <v>76</v>
      </c>
      <c r="T639" s="150">
        <v>16620.23</v>
      </c>
      <c r="U639" s="151">
        <v>16620.23</v>
      </c>
      <c r="V639" s="152">
        <v>0</v>
      </c>
      <c r="W639" t="s">
        <v>113</v>
      </c>
      <c r="Y639" t="s">
        <v>114</v>
      </c>
      <c r="Z639" t="s">
        <v>114</v>
      </c>
      <c r="AA639" t="s">
        <v>114</v>
      </c>
      <c r="AB639" t="s">
        <v>115</v>
      </c>
      <c r="AC639" t="s">
        <v>116</v>
      </c>
      <c r="AD639" t="s">
        <v>110</v>
      </c>
      <c r="AE639" t="s">
        <v>110</v>
      </c>
      <c r="AH639" s="153">
        <v>0</v>
      </c>
      <c r="AI639" s="154">
        <v>42502</v>
      </c>
      <c r="AJ639" s="155">
        <v>1246990</v>
      </c>
      <c r="AK639" s="156">
        <v>1246366.1000000001</v>
      </c>
      <c r="AL639" s="157">
        <v>42502</v>
      </c>
      <c r="AM639" s="158">
        <v>0</v>
      </c>
      <c r="AN639" t="s">
        <v>164</v>
      </c>
      <c r="AO639" s="159">
        <v>42502.853379629632</v>
      </c>
      <c r="AP639" t="s">
        <v>184</v>
      </c>
      <c r="AQ639" t="s">
        <v>119</v>
      </c>
      <c r="AR639" t="s">
        <v>119</v>
      </c>
      <c r="AT639" s="160">
        <v>42502</v>
      </c>
      <c r="AU639" s="161">
        <v>1</v>
      </c>
      <c r="AV639" s="162">
        <v>1</v>
      </c>
      <c r="AW639" t="s">
        <v>120</v>
      </c>
      <c r="AZ639" s="163">
        <v>42502</v>
      </c>
      <c r="BB639" t="s">
        <v>121</v>
      </c>
      <c r="BC639" t="s">
        <v>114</v>
      </c>
      <c r="BD639" t="s">
        <v>122</v>
      </c>
      <c r="BE639" t="s">
        <v>110</v>
      </c>
      <c r="BH639" t="s">
        <v>122</v>
      </c>
      <c r="BL639" t="s">
        <v>110</v>
      </c>
      <c r="BM639" s="165">
        <v>42502</v>
      </c>
      <c r="BO639" t="s">
        <v>110</v>
      </c>
      <c r="BP639" t="s">
        <v>123</v>
      </c>
      <c r="BS639" s="166">
        <v>42502.763182870367</v>
      </c>
      <c r="BU639" t="s">
        <v>110</v>
      </c>
      <c r="BV639" t="s">
        <v>184</v>
      </c>
      <c r="BW639" t="s">
        <v>110</v>
      </c>
      <c r="BZ639" t="s">
        <v>108</v>
      </c>
      <c r="CA639" t="s">
        <v>183</v>
      </c>
      <c r="CB639" s="167">
        <v>42502</v>
      </c>
      <c r="CC639" s="168">
        <v>0</v>
      </c>
      <c r="CD639" s="169">
        <v>14</v>
      </c>
      <c r="CE639" t="s">
        <v>111</v>
      </c>
      <c r="CH639" t="s">
        <v>151</v>
      </c>
      <c r="CL639" t="s">
        <v>126</v>
      </c>
      <c r="CM639" t="s">
        <v>127</v>
      </c>
      <c r="CU639" t="s">
        <v>119</v>
      </c>
      <c r="DD639" s="170">
        <v>-49.22</v>
      </c>
      <c r="DE639" t="s">
        <v>110</v>
      </c>
      <c r="DF639" s="171">
        <v>0</v>
      </c>
      <c r="DH639" s="172">
        <v>0</v>
      </c>
      <c r="DI639" t="s">
        <v>184</v>
      </c>
      <c r="DJ639" t="s">
        <v>116</v>
      </c>
      <c r="DK639" s="173">
        <v>42502</v>
      </c>
      <c r="DL639" t="s">
        <v>119</v>
      </c>
      <c r="DN639" s="174">
        <v>-49.22</v>
      </c>
      <c r="DO639" s="175">
        <v>1</v>
      </c>
      <c r="DP639" s="176">
        <v>1</v>
      </c>
      <c r="DQ639" s="177">
        <v>1246990</v>
      </c>
      <c r="DT639" s="178">
        <v>42502</v>
      </c>
      <c r="DV639" t="s">
        <v>120</v>
      </c>
      <c r="DW639" s="179">
        <v>42502</v>
      </c>
      <c r="DX639" t="s">
        <v>110</v>
      </c>
      <c r="DY639" s="180">
        <v>42502</v>
      </c>
      <c r="DZ639" t="s">
        <v>116</v>
      </c>
      <c r="EC639" t="s">
        <v>123</v>
      </c>
      <c r="ED639" s="181">
        <v>0</v>
      </c>
      <c r="EE639" s="182">
        <v>0</v>
      </c>
      <c r="EG639" t="s">
        <v>132</v>
      </c>
      <c r="EJ639" t="str">
        <f t="shared" si="20"/>
        <v>205600099000</v>
      </c>
    </row>
    <row r="640" spans="1:140" hidden="1" x14ac:dyDescent="0.25">
      <c r="A640" t="s">
        <v>108</v>
      </c>
      <c r="B640" t="s">
        <v>183</v>
      </c>
      <c r="C640" s="140">
        <v>42502</v>
      </c>
      <c r="D640" s="141">
        <v>0</v>
      </c>
      <c r="E640" t="s">
        <v>108</v>
      </c>
      <c r="F640" t="s">
        <v>110</v>
      </c>
      <c r="G640" s="142">
        <v>2016</v>
      </c>
      <c r="H640" s="143">
        <v>11</v>
      </c>
      <c r="I640" s="144">
        <v>42502</v>
      </c>
      <c r="J640" t="s">
        <v>111</v>
      </c>
      <c r="L640" t="s">
        <v>110</v>
      </c>
      <c r="M640" t="s">
        <v>110</v>
      </c>
      <c r="O640" s="146">
        <v>0</v>
      </c>
      <c r="P640" t="s">
        <v>112</v>
      </c>
      <c r="R640" s="148">
        <v>42502</v>
      </c>
      <c r="S640" s="149">
        <v>76</v>
      </c>
      <c r="T640" s="150">
        <v>16620.23</v>
      </c>
      <c r="U640" s="151">
        <v>16620.23</v>
      </c>
      <c r="V640" s="152">
        <v>0</v>
      </c>
      <c r="W640" t="s">
        <v>113</v>
      </c>
      <c r="Y640" t="s">
        <v>114</v>
      </c>
      <c r="Z640" t="s">
        <v>114</v>
      </c>
      <c r="AA640" t="s">
        <v>114</v>
      </c>
      <c r="AB640" t="s">
        <v>115</v>
      </c>
      <c r="AC640" t="s">
        <v>116</v>
      </c>
      <c r="AD640" t="s">
        <v>110</v>
      </c>
      <c r="AE640" t="s">
        <v>110</v>
      </c>
      <c r="AH640" s="153">
        <v>0</v>
      </c>
      <c r="AI640" s="154">
        <v>42502</v>
      </c>
      <c r="AJ640" s="155">
        <v>1246990</v>
      </c>
      <c r="AK640" s="156">
        <v>1246366.1000000001</v>
      </c>
      <c r="AL640" s="157">
        <v>42502</v>
      </c>
      <c r="AM640" s="158">
        <v>0</v>
      </c>
      <c r="AN640" t="s">
        <v>164</v>
      </c>
      <c r="AO640" s="159">
        <v>42502.853379629632</v>
      </c>
      <c r="AP640" t="s">
        <v>184</v>
      </c>
      <c r="AQ640" t="s">
        <v>119</v>
      </c>
      <c r="AR640" t="s">
        <v>119</v>
      </c>
      <c r="AT640" s="160">
        <v>42502</v>
      </c>
      <c r="AU640" s="161">
        <v>1</v>
      </c>
      <c r="AV640" s="162">
        <v>1</v>
      </c>
      <c r="AW640" t="s">
        <v>120</v>
      </c>
      <c r="AZ640" s="163">
        <v>42502</v>
      </c>
      <c r="BB640" t="s">
        <v>121</v>
      </c>
      <c r="BC640" t="s">
        <v>114</v>
      </c>
      <c r="BD640" t="s">
        <v>122</v>
      </c>
      <c r="BE640" t="s">
        <v>110</v>
      </c>
      <c r="BH640" t="s">
        <v>122</v>
      </c>
      <c r="BL640" t="s">
        <v>110</v>
      </c>
      <c r="BM640" s="165">
        <v>42502</v>
      </c>
      <c r="BO640" t="s">
        <v>110</v>
      </c>
      <c r="BP640" t="s">
        <v>123</v>
      </c>
      <c r="BS640" s="166">
        <v>42502.763182870367</v>
      </c>
      <c r="BU640" t="s">
        <v>110</v>
      </c>
      <c r="BV640" t="s">
        <v>184</v>
      </c>
      <c r="BW640" t="s">
        <v>110</v>
      </c>
      <c r="BZ640" t="s">
        <v>108</v>
      </c>
      <c r="CA640" t="s">
        <v>183</v>
      </c>
      <c r="CB640" s="167">
        <v>42502</v>
      </c>
      <c r="CC640" s="168">
        <v>0</v>
      </c>
      <c r="CD640" s="169">
        <v>15</v>
      </c>
      <c r="CE640" t="s">
        <v>111</v>
      </c>
      <c r="CH640" t="s">
        <v>165</v>
      </c>
      <c r="CL640" t="s">
        <v>126</v>
      </c>
      <c r="CM640" t="s">
        <v>137</v>
      </c>
      <c r="CU640" t="s">
        <v>119</v>
      </c>
      <c r="DD640" s="170">
        <v>-11.26</v>
      </c>
      <c r="DE640" t="s">
        <v>110</v>
      </c>
      <c r="DF640" s="171">
        <v>0</v>
      </c>
      <c r="DH640" s="172">
        <v>0</v>
      </c>
      <c r="DI640" t="s">
        <v>184</v>
      </c>
      <c r="DJ640" t="s">
        <v>116</v>
      </c>
      <c r="DK640" s="173">
        <v>42502</v>
      </c>
      <c r="DL640" t="s">
        <v>119</v>
      </c>
      <c r="DN640" s="174">
        <v>-11.26</v>
      </c>
      <c r="DO640" s="175">
        <v>1</v>
      </c>
      <c r="DP640" s="176">
        <v>1</v>
      </c>
      <c r="DQ640" s="177">
        <v>1246990</v>
      </c>
      <c r="DT640" s="178">
        <v>42502</v>
      </c>
      <c r="DV640" t="s">
        <v>120</v>
      </c>
      <c r="DW640" s="179">
        <v>42502</v>
      </c>
      <c r="DX640" t="s">
        <v>110</v>
      </c>
      <c r="DY640" s="180">
        <v>42502</v>
      </c>
      <c r="DZ640" t="s">
        <v>116</v>
      </c>
      <c r="EC640" t="s">
        <v>123</v>
      </c>
      <c r="ED640" s="181">
        <v>0</v>
      </c>
      <c r="EE640" s="182">
        <v>0</v>
      </c>
      <c r="EG640" t="s">
        <v>132</v>
      </c>
      <c r="EJ640" t="str">
        <f t="shared" si="20"/>
        <v>205700018000</v>
      </c>
    </row>
    <row r="641" spans="1:140" hidden="1" x14ac:dyDescent="0.25">
      <c r="A641" t="s">
        <v>108</v>
      </c>
      <c r="B641" t="s">
        <v>183</v>
      </c>
      <c r="C641" s="140">
        <v>42502</v>
      </c>
      <c r="D641" s="141">
        <v>0</v>
      </c>
      <c r="E641" t="s">
        <v>108</v>
      </c>
      <c r="F641" t="s">
        <v>110</v>
      </c>
      <c r="G641" s="142">
        <v>2016</v>
      </c>
      <c r="H641" s="143">
        <v>11</v>
      </c>
      <c r="I641" s="144">
        <v>42502</v>
      </c>
      <c r="J641" t="s">
        <v>111</v>
      </c>
      <c r="L641" t="s">
        <v>110</v>
      </c>
      <c r="M641" t="s">
        <v>110</v>
      </c>
      <c r="O641" s="146">
        <v>0</v>
      </c>
      <c r="P641" t="s">
        <v>112</v>
      </c>
      <c r="R641" s="148">
        <v>42502</v>
      </c>
      <c r="S641" s="149">
        <v>76</v>
      </c>
      <c r="T641" s="150">
        <v>16620.23</v>
      </c>
      <c r="U641" s="151">
        <v>16620.23</v>
      </c>
      <c r="V641" s="152">
        <v>0</v>
      </c>
      <c r="W641" t="s">
        <v>113</v>
      </c>
      <c r="Y641" t="s">
        <v>114</v>
      </c>
      <c r="Z641" t="s">
        <v>114</v>
      </c>
      <c r="AA641" t="s">
        <v>114</v>
      </c>
      <c r="AB641" t="s">
        <v>115</v>
      </c>
      <c r="AC641" t="s">
        <v>116</v>
      </c>
      <c r="AD641" t="s">
        <v>110</v>
      </c>
      <c r="AE641" t="s">
        <v>110</v>
      </c>
      <c r="AH641" s="153">
        <v>0</v>
      </c>
      <c r="AI641" s="154">
        <v>42502</v>
      </c>
      <c r="AJ641" s="155">
        <v>1246990</v>
      </c>
      <c r="AK641" s="156">
        <v>1246366.1000000001</v>
      </c>
      <c r="AL641" s="157">
        <v>42502</v>
      </c>
      <c r="AM641" s="158">
        <v>0</v>
      </c>
      <c r="AN641" t="s">
        <v>164</v>
      </c>
      <c r="AO641" s="159">
        <v>42502.853379629632</v>
      </c>
      <c r="AP641" t="s">
        <v>184</v>
      </c>
      <c r="AQ641" t="s">
        <v>119</v>
      </c>
      <c r="AR641" t="s">
        <v>119</v>
      </c>
      <c r="AT641" s="160">
        <v>42502</v>
      </c>
      <c r="AU641" s="161">
        <v>1</v>
      </c>
      <c r="AV641" s="162">
        <v>1</v>
      </c>
      <c r="AW641" t="s">
        <v>120</v>
      </c>
      <c r="AZ641" s="163">
        <v>42502</v>
      </c>
      <c r="BB641" t="s">
        <v>121</v>
      </c>
      <c r="BC641" t="s">
        <v>114</v>
      </c>
      <c r="BD641" t="s">
        <v>122</v>
      </c>
      <c r="BE641" t="s">
        <v>110</v>
      </c>
      <c r="BH641" t="s">
        <v>122</v>
      </c>
      <c r="BL641" t="s">
        <v>110</v>
      </c>
      <c r="BM641" s="165">
        <v>42502</v>
      </c>
      <c r="BO641" t="s">
        <v>110</v>
      </c>
      <c r="BP641" t="s">
        <v>123</v>
      </c>
      <c r="BS641" s="166">
        <v>42502.763182870367</v>
      </c>
      <c r="BU641" t="s">
        <v>110</v>
      </c>
      <c r="BV641" t="s">
        <v>184</v>
      </c>
      <c r="BW641" t="s">
        <v>110</v>
      </c>
      <c r="BZ641" t="s">
        <v>108</v>
      </c>
      <c r="CA641" t="s">
        <v>183</v>
      </c>
      <c r="CB641" s="167">
        <v>42502</v>
      </c>
      <c r="CC641" s="168">
        <v>0</v>
      </c>
      <c r="CD641" s="169">
        <v>16</v>
      </c>
      <c r="CE641" t="s">
        <v>111</v>
      </c>
      <c r="CH641" t="s">
        <v>165</v>
      </c>
      <c r="CL641" t="s">
        <v>126</v>
      </c>
      <c r="CM641" t="s">
        <v>134</v>
      </c>
      <c r="CU641" t="s">
        <v>119</v>
      </c>
      <c r="DD641" s="170">
        <v>-8.8800000000000008</v>
      </c>
      <c r="DE641" t="s">
        <v>110</v>
      </c>
      <c r="DF641" s="171">
        <v>0</v>
      </c>
      <c r="DH641" s="172">
        <v>0</v>
      </c>
      <c r="DI641" t="s">
        <v>184</v>
      </c>
      <c r="DJ641" t="s">
        <v>116</v>
      </c>
      <c r="DK641" s="173">
        <v>42502</v>
      </c>
      <c r="DL641" t="s">
        <v>119</v>
      </c>
      <c r="DN641" s="174">
        <v>-8.8800000000000008</v>
      </c>
      <c r="DO641" s="175">
        <v>1</v>
      </c>
      <c r="DP641" s="176">
        <v>1</v>
      </c>
      <c r="DQ641" s="177">
        <v>1246990</v>
      </c>
      <c r="DT641" s="178">
        <v>42502</v>
      </c>
      <c r="DV641" t="s">
        <v>120</v>
      </c>
      <c r="DW641" s="179">
        <v>42502</v>
      </c>
      <c r="DX641" t="s">
        <v>110</v>
      </c>
      <c r="DY641" s="180">
        <v>42502</v>
      </c>
      <c r="DZ641" t="s">
        <v>116</v>
      </c>
      <c r="EC641" t="s">
        <v>123</v>
      </c>
      <c r="ED641" s="181">
        <v>0</v>
      </c>
      <c r="EE641" s="182">
        <v>0</v>
      </c>
      <c r="EG641" t="s">
        <v>132</v>
      </c>
      <c r="EJ641" t="str">
        <f t="shared" si="20"/>
        <v>205700019800</v>
      </c>
    </row>
    <row r="642" spans="1:140" hidden="1" x14ac:dyDescent="0.25">
      <c r="A642" t="s">
        <v>108</v>
      </c>
      <c r="B642" t="s">
        <v>183</v>
      </c>
      <c r="C642" s="140">
        <v>42502</v>
      </c>
      <c r="D642" s="141">
        <v>0</v>
      </c>
      <c r="E642" t="s">
        <v>108</v>
      </c>
      <c r="F642" t="s">
        <v>110</v>
      </c>
      <c r="G642" s="142">
        <v>2016</v>
      </c>
      <c r="H642" s="143">
        <v>11</v>
      </c>
      <c r="I642" s="144">
        <v>42502</v>
      </c>
      <c r="J642" t="s">
        <v>111</v>
      </c>
      <c r="L642" t="s">
        <v>110</v>
      </c>
      <c r="M642" t="s">
        <v>110</v>
      </c>
      <c r="O642" s="146">
        <v>0</v>
      </c>
      <c r="P642" t="s">
        <v>112</v>
      </c>
      <c r="R642" s="148">
        <v>42502</v>
      </c>
      <c r="S642" s="149">
        <v>76</v>
      </c>
      <c r="T642" s="150">
        <v>16620.23</v>
      </c>
      <c r="U642" s="151">
        <v>16620.23</v>
      </c>
      <c r="V642" s="152">
        <v>0</v>
      </c>
      <c r="W642" t="s">
        <v>113</v>
      </c>
      <c r="Y642" t="s">
        <v>114</v>
      </c>
      <c r="Z642" t="s">
        <v>114</v>
      </c>
      <c r="AA642" t="s">
        <v>114</v>
      </c>
      <c r="AB642" t="s">
        <v>115</v>
      </c>
      <c r="AC642" t="s">
        <v>116</v>
      </c>
      <c r="AD642" t="s">
        <v>110</v>
      </c>
      <c r="AE642" t="s">
        <v>110</v>
      </c>
      <c r="AH642" s="153">
        <v>0</v>
      </c>
      <c r="AI642" s="154">
        <v>42502</v>
      </c>
      <c r="AJ642" s="155">
        <v>1246990</v>
      </c>
      <c r="AK642" s="156">
        <v>1246366.1000000001</v>
      </c>
      <c r="AL642" s="157">
        <v>42502</v>
      </c>
      <c r="AM642" s="158">
        <v>0</v>
      </c>
      <c r="AN642" t="s">
        <v>164</v>
      </c>
      <c r="AO642" s="159">
        <v>42502.853379629632</v>
      </c>
      <c r="AP642" t="s">
        <v>184</v>
      </c>
      <c r="AQ642" t="s">
        <v>119</v>
      </c>
      <c r="AR642" t="s">
        <v>119</v>
      </c>
      <c r="AT642" s="160">
        <v>42502</v>
      </c>
      <c r="AU642" s="161">
        <v>1</v>
      </c>
      <c r="AV642" s="162">
        <v>1</v>
      </c>
      <c r="AW642" t="s">
        <v>120</v>
      </c>
      <c r="AZ642" s="163">
        <v>42502</v>
      </c>
      <c r="BB642" t="s">
        <v>121</v>
      </c>
      <c r="BC642" t="s">
        <v>114</v>
      </c>
      <c r="BD642" t="s">
        <v>122</v>
      </c>
      <c r="BE642" t="s">
        <v>110</v>
      </c>
      <c r="BH642" t="s">
        <v>122</v>
      </c>
      <c r="BL642" t="s">
        <v>110</v>
      </c>
      <c r="BM642" s="165">
        <v>42502</v>
      </c>
      <c r="BO642" t="s">
        <v>110</v>
      </c>
      <c r="BP642" t="s">
        <v>123</v>
      </c>
      <c r="BS642" s="166">
        <v>42502.763182870367</v>
      </c>
      <c r="BU642" t="s">
        <v>110</v>
      </c>
      <c r="BV642" t="s">
        <v>184</v>
      </c>
      <c r="BW642" t="s">
        <v>110</v>
      </c>
      <c r="BZ642" t="s">
        <v>108</v>
      </c>
      <c r="CA642" t="s">
        <v>183</v>
      </c>
      <c r="CB642" s="167">
        <v>42502</v>
      </c>
      <c r="CC642" s="168">
        <v>0</v>
      </c>
      <c r="CD642" s="169">
        <v>17</v>
      </c>
      <c r="CE642" t="s">
        <v>111</v>
      </c>
      <c r="CH642" t="s">
        <v>165</v>
      </c>
      <c r="CL642" t="s">
        <v>126</v>
      </c>
      <c r="CM642" t="s">
        <v>127</v>
      </c>
      <c r="CU642" t="s">
        <v>119</v>
      </c>
      <c r="DD642" s="170">
        <v>-0.23</v>
      </c>
      <c r="DE642" t="s">
        <v>110</v>
      </c>
      <c r="DF642" s="171">
        <v>0</v>
      </c>
      <c r="DH642" s="172">
        <v>0</v>
      </c>
      <c r="DI642" t="s">
        <v>184</v>
      </c>
      <c r="DJ642" t="s">
        <v>116</v>
      </c>
      <c r="DK642" s="173">
        <v>42502</v>
      </c>
      <c r="DL642" t="s">
        <v>119</v>
      </c>
      <c r="DN642" s="174">
        <v>-0.23</v>
      </c>
      <c r="DO642" s="175">
        <v>1</v>
      </c>
      <c r="DP642" s="176">
        <v>1</v>
      </c>
      <c r="DQ642" s="177">
        <v>1246990</v>
      </c>
      <c r="DT642" s="178">
        <v>42502</v>
      </c>
      <c r="DV642" t="s">
        <v>120</v>
      </c>
      <c r="DW642" s="179">
        <v>42502</v>
      </c>
      <c r="DX642" t="s">
        <v>110</v>
      </c>
      <c r="DY642" s="180">
        <v>42502</v>
      </c>
      <c r="DZ642" t="s">
        <v>116</v>
      </c>
      <c r="EC642" t="s">
        <v>123</v>
      </c>
      <c r="ED642" s="181">
        <v>0</v>
      </c>
      <c r="EE642" s="182">
        <v>0</v>
      </c>
      <c r="EG642" t="s">
        <v>132</v>
      </c>
      <c r="EJ642" t="str">
        <f t="shared" si="20"/>
        <v>205700099000</v>
      </c>
    </row>
    <row r="643" spans="1:140" hidden="1" x14ac:dyDescent="0.25">
      <c r="A643" t="s">
        <v>108</v>
      </c>
      <c r="B643" t="s">
        <v>183</v>
      </c>
      <c r="C643" s="140">
        <v>42502</v>
      </c>
      <c r="D643" s="141">
        <v>0</v>
      </c>
      <c r="E643" t="s">
        <v>108</v>
      </c>
      <c r="F643" t="s">
        <v>110</v>
      </c>
      <c r="G643" s="142">
        <v>2016</v>
      </c>
      <c r="H643" s="143">
        <v>11</v>
      </c>
      <c r="I643" s="144">
        <v>42502</v>
      </c>
      <c r="J643" t="s">
        <v>111</v>
      </c>
      <c r="L643" t="s">
        <v>110</v>
      </c>
      <c r="M643" t="s">
        <v>110</v>
      </c>
      <c r="O643" s="146">
        <v>0</v>
      </c>
      <c r="P643" t="s">
        <v>112</v>
      </c>
      <c r="R643" s="148">
        <v>42502</v>
      </c>
      <c r="S643" s="149">
        <v>76</v>
      </c>
      <c r="T643" s="150">
        <v>16620.23</v>
      </c>
      <c r="U643" s="151">
        <v>16620.23</v>
      </c>
      <c r="V643" s="152">
        <v>0</v>
      </c>
      <c r="W643" t="s">
        <v>113</v>
      </c>
      <c r="Y643" t="s">
        <v>114</v>
      </c>
      <c r="Z643" t="s">
        <v>114</v>
      </c>
      <c r="AA643" t="s">
        <v>114</v>
      </c>
      <c r="AB643" t="s">
        <v>115</v>
      </c>
      <c r="AC643" t="s">
        <v>116</v>
      </c>
      <c r="AD643" t="s">
        <v>110</v>
      </c>
      <c r="AE643" t="s">
        <v>110</v>
      </c>
      <c r="AH643" s="153">
        <v>0</v>
      </c>
      <c r="AI643" s="154">
        <v>42502</v>
      </c>
      <c r="AJ643" s="155">
        <v>1246990</v>
      </c>
      <c r="AK643" s="156">
        <v>1246366.1000000001</v>
      </c>
      <c r="AL643" s="157">
        <v>42502</v>
      </c>
      <c r="AM643" s="158">
        <v>0</v>
      </c>
      <c r="AN643" t="s">
        <v>164</v>
      </c>
      <c r="AO643" s="159">
        <v>42502.853379629632</v>
      </c>
      <c r="AP643" t="s">
        <v>184</v>
      </c>
      <c r="AQ643" t="s">
        <v>119</v>
      </c>
      <c r="AR643" t="s">
        <v>119</v>
      </c>
      <c r="AT643" s="160">
        <v>42502</v>
      </c>
      <c r="AU643" s="161">
        <v>1</v>
      </c>
      <c r="AV643" s="162">
        <v>1</v>
      </c>
      <c r="AW643" t="s">
        <v>120</v>
      </c>
      <c r="AZ643" s="163">
        <v>42502</v>
      </c>
      <c r="BB643" t="s">
        <v>121</v>
      </c>
      <c r="BC643" t="s">
        <v>114</v>
      </c>
      <c r="BD643" t="s">
        <v>122</v>
      </c>
      <c r="BE643" t="s">
        <v>110</v>
      </c>
      <c r="BH643" t="s">
        <v>122</v>
      </c>
      <c r="BL643" t="s">
        <v>110</v>
      </c>
      <c r="BM643" s="165">
        <v>42502</v>
      </c>
      <c r="BO643" t="s">
        <v>110</v>
      </c>
      <c r="BP643" t="s">
        <v>123</v>
      </c>
      <c r="BS643" s="166">
        <v>42502.763182870367</v>
      </c>
      <c r="BU643" t="s">
        <v>110</v>
      </c>
      <c r="BV643" t="s">
        <v>184</v>
      </c>
      <c r="BW643" t="s">
        <v>110</v>
      </c>
      <c r="BZ643" t="s">
        <v>108</v>
      </c>
      <c r="CA643" t="s">
        <v>183</v>
      </c>
      <c r="CB643" s="167">
        <v>42502</v>
      </c>
      <c r="CC643" s="168">
        <v>0</v>
      </c>
      <c r="CD643" s="169">
        <v>18</v>
      </c>
      <c r="CE643" t="s">
        <v>111</v>
      </c>
      <c r="CH643" t="s">
        <v>152</v>
      </c>
      <c r="CL643" t="s">
        <v>126</v>
      </c>
      <c r="CM643" t="s">
        <v>137</v>
      </c>
      <c r="CU643" t="s">
        <v>119</v>
      </c>
      <c r="DD643" s="170">
        <v>-127.19</v>
      </c>
      <c r="DE643" t="s">
        <v>110</v>
      </c>
      <c r="DF643" s="171">
        <v>0</v>
      </c>
      <c r="DH643" s="172">
        <v>0</v>
      </c>
      <c r="DI643" t="s">
        <v>184</v>
      </c>
      <c r="DJ643" t="s">
        <v>116</v>
      </c>
      <c r="DK643" s="173">
        <v>42502</v>
      </c>
      <c r="DL643" t="s">
        <v>119</v>
      </c>
      <c r="DN643" s="174">
        <v>-127.19</v>
      </c>
      <c r="DO643" s="175">
        <v>1</v>
      </c>
      <c r="DP643" s="176">
        <v>1</v>
      </c>
      <c r="DQ643" s="177">
        <v>1246990</v>
      </c>
      <c r="DT643" s="178">
        <v>42502</v>
      </c>
      <c r="DV643" t="s">
        <v>120</v>
      </c>
      <c r="DW643" s="179">
        <v>42502</v>
      </c>
      <c r="DX643" t="s">
        <v>110</v>
      </c>
      <c r="DY643" s="180">
        <v>42502</v>
      </c>
      <c r="DZ643" t="s">
        <v>116</v>
      </c>
      <c r="EC643" t="s">
        <v>123</v>
      </c>
      <c r="ED643" s="181">
        <v>0</v>
      </c>
      <c r="EE643" s="182">
        <v>0</v>
      </c>
      <c r="EG643" t="s">
        <v>132</v>
      </c>
      <c r="EJ643" t="str">
        <f t="shared" si="20"/>
        <v>205800018000</v>
      </c>
    </row>
    <row r="644" spans="1:140" hidden="1" x14ac:dyDescent="0.25">
      <c r="A644" t="s">
        <v>108</v>
      </c>
      <c r="B644" t="s">
        <v>183</v>
      </c>
      <c r="C644" s="140">
        <v>42502</v>
      </c>
      <c r="D644" s="141">
        <v>0</v>
      </c>
      <c r="E644" t="s">
        <v>108</v>
      </c>
      <c r="F644" t="s">
        <v>110</v>
      </c>
      <c r="G644" s="142">
        <v>2016</v>
      </c>
      <c r="H644" s="143">
        <v>11</v>
      </c>
      <c r="I644" s="144">
        <v>42502</v>
      </c>
      <c r="J644" t="s">
        <v>111</v>
      </c>
      <c r="L644" t="s">
        <v>110</v>
      </c>
      <c r="M644" t="s">
        <v>110</v>
      </c>
      <c r="O644" s="146">
        <v>0</v>
      </c>
      <c r="P644" t="s">
        <v>112</v>
      </c>
      <c r="R644" s="148">
        <v>42502</v>
      </c>
      <c r="S644" s="149">
        <v>76</v>
      </c>
      <c r="T644" s="150">
        <v>16620.23</v>
      </c>
      <c r="U644" s="151">
        <v>16620.23</v>
      </c>
      <c r="V644" s="152">
        <v>0</v>
      </c>
      <c r="W644" t="s">
        <v>113</v>
      </c>
      <c r="Y644" t="s">
        <v>114</v>
      </c>
      <c r="Z644" t="s">
        <v>114</v>
      </c>
      <c r="AA644" t="s">
        <v>114</v>
      </c>
      <c r="AB644" t="s">
        <v>115</v>
      </c>
      <c r="AC644" t="s">
        <v>116</v>
      </c>
      <c r="AD644" t="s">
        <v>110</v>
      </c>
      <c r="AE644" t="s">
        <v>110</v>
      </c>
      <c r="AH644" s="153">
        <v>0</v>
      </c>
      <c r="AI644" s="154">
        <v>42502</v>
      </c>
      <c r="AJ644" s="155">
        <v>1246990</v>
      </c>
      <c r="AK644" s="156">
        <v>1246366.1000000001</v>
      </c>
      <c r="AL644" s="157">
        <v>42502</v>
      </c>
      <c r="AM644" s="158">
        <v>0</v>
      </c>
      <c r="AN644" t="s">
        <v>164</v>
      </c>
      <c r="AO644" s="159">
        <v>42502.853379629632</v>
      </c>
      <c r="AP644" t="s">
        <v>184</v>
      </c>
      <c r="AQ644" t="s">
        <v>119</v>
      </c>
      <c r="AR644" t="s">
        <v>119</v>
      </c>
      <c r="AT644" s="160">
        <v>42502</v>
      </c>
      <c r="AU644" s="161">
        <v>1</v>
      </c>
      <c r="AV644" s="162">
        <v>1</v>
      </c>
      <c r="AW644" t="s">
        <v>120</v>
      </c>
      <c r="AZ644" s="163">
        <v>42502</v>
      </c>
      <c r="BB644" t="s">
        <v>121</v>
      </c>
      <c r="BC644" t="s">
        <v>114</v>
      </c>
      <c r="BD644" t="s">
        <v>122</v>
      </c>
      <c r="BE644" t="s">
        <v>110</v>
      </c>
      <c r="BH644" t="s">
        <v>122</v>
      </c>
      <c r="BL644" t="s">
        <v>110</v>
      </c>
      <c r="BM644" s="165">
        <v>42502</v>
      </c>
      <c r="BO644" t="s">
        <v>110</v>
      </c>
      <c r="BP644" t="s">
        <v>123</v>
      </c>
      <c r="BS644" s="166">
        <v>42502.763182870367</v>
      </c>
      <c r="BU644" t="s">
        <v>110</v>
      </c>
      <c r="BV644" t="s">
        <v>184</v>
      </c>
      <c r="BW644" t="s">
        <v>110</v>
      </c>
      <c r="BZ644" t="s">
        <v>108</v>
      </c>
      <c r="CA644" t="s">
        <v>183</v>
      </c>
      <c r="CB644" s="167">
        <v>42502</v>
      </c>
      <c r="CC644" s="168">
        <v>0</v>
      </c>
      <c r="CD644" s="169">
        <v>19</v>
      </c>
      <c r="CE644" t="s">
        <v>111</v>
      </c>
      <c r="CH644" t="s">
        <v>152</v>
      </c>
      <c r="CL644" t="s">
        <v>126</v>
      </c>
      <c r="CM644" t="s">
        <v>134</v>
      </c>
      <c r="CU644" t="s">
        <v>119</v>
      </c>
      <c r="DD644" s="170">
        <v>-34.450000000000003</v>
      </c>
      <c r="DE644" t="s">
        <v>110</v>
      </c>
      <c r="DF644" s="171">
        <v>0</v>
      </c>
      <c r="DH644" s="172">
        <v>0</v>
      </c>
      <c r="DI644" t="s">
        <v>184</v>
      </c>
      <c r="DJ644" t="s">
        <v>116</v>
      </c>
      <c r="DK644" s="173">
        <v>42502</v>
      </c>
      <c r="DL644" t="s">
        <v>119</v>
      </c>
      <c r="DN644" s="174">
        <v>-34.450000000000003</v>
      </c>
      <c r="DO644" s="175">
        <v>1</v>
      </c>
      <c r="DP644" s="176">
        <v>1</v>
      </c>
      <c r="DQ644" s="177">
        <v>1246990</v>
      </c>
      <c r="DT644" s="178">
        <v>42502</v>
      </c>
      <c r="DV644" t="s">
        <v>120</v>
      </c>
      <c r="DW644" s="179">
        <v>42502</v>
      </c>
      <c r="DX644" t="s">
        <v>110</v>
      </c>
      <c r="DY644" s="180">
        <v>42502</v>
      </c>
      <c r="DZ644" t="s">
        <v>116</v>
      </c>
      <c r="EC644" t="s">
        <v>123</v>
      </c>
      <c r="ED644" s="181">
        <v>0</v>
      </c>
      <c r="EE644" s="182">
        <v>0</v>
      </c>
      <c r="EG644" t="s">
        <v>132</v>
      </c>
      <c r="EJ644" t="str">
        <f t="shared" si="20"/>
        <v>205800019800</v>
      </c>
    </row>
    <row r="645" spans="1:140" hidden="1" x14ac:dyDescent="0.25">
      <c r="A645" t="s">
        <v>108</v>
      </c>
      <c r="B645" t="s">
        <v>183</v>
      </c>
      <c r="C645" s="140">
        <v>42502</v>
      </c>
      <c r="D645" s="141">
        <v>0</v>
      </c>
      <c r="E645" t="s">
        <v>108</v>
      </c>
      <c r="F645" t="s">
        <v>110</v>
      </c>
      <c r="G645" s="142">
        <v>2016</v>
      </c>
      <c r="H645" s="143">
        <v>11</v>
      </c>
      <c r="I645" s="144">
        <v>42502</v>
      </c>
      <c r="J645" t="s">
        <v>111</v>
      </c>
      <c r="L645" t="s">
        <v>110</v>
      </c>
      <c r="M645" t="s">
        <v>110</v>
      </c>
      <c r="O645" s="146">
        <v>0</v>
      </c>
      <c r="P645" t="s">
        <v>112</v>
      </c>
      <c r="R645" s="148">
        <v>42502</v>
      </c>
      <c r="S645" s="149">
        <v>76</v>
      </c>
      <c r="T645" s="150">
        <v>16620.23</v>
      </c>
      <c r="U645" s="151">
        <v>16620.23</v>
      </c>
      <c r="V645" s="152">
        <v>0</v>
      </c>
      <c r="W645" t="s">
        <v>113</v>
      </c>
      <c r="Y645" t="s">
        <v>114</v>
      </c>
      <c r="Z645" t="s">
        <v>114</v>
      </c>
      <c r="AA645" t="s">
        <v>114</v>
      </c>
      <c r="AB645" t="s">
        <v>115</v>
      </c>
      <c r="AC645" t="s">
        <v>116</v>
      </c>
      <c r="AD645" t="s">
        <v>110</v>
      </c>
      <c r="AE645" t="s">
        <v>110</v>
      </c>
      <c r="AH645" s="153">
        <v>0</v>
      </c>
      <c r="AI645" s="154">
        <v>42502</v>
      </c>
      <c r="AJ645" s="155">
        <v>1246990</v>
      </c>
      <c r="AK645" s="156">
        <v>1246366.1000000001</v>
      </c>
      <c r="AL645" s="157">
        <v>42502</v>
      </c>
      <c r="AM645" s="158">
        <v>0</v>
      </c>
      <c r="AN645" t="s">
        <v>164</v>
      </c>
      <c r="AO645" s="159">
        <v>42502.853379629632</v>
      </c>
      <c r="AP645" t="s">
        <v>184</v>
      </c>
      <c r="AQ645" t="s">
        <v>119</v>
      </c>
      <c r="AR645" t="s">
        <v>119</v>
      </c>
      <c r="AT645" s="160">
        <v>42502</v>
      </c>
      <c r="AU645" s="161">
        <v>1</v>
      </c>
      <c r="AV645" s="162">
        <v>1</v>
      </c>
      <c r="AW645" t="s">
        <v>120</v>
      </c>
      <c r="AZ645" s="163">
        <v>42502</v>
      </c>
      <c r="BB645" t="s">
        <v>121</v>
      </c>
      <c r="BC645" t="s">
        <v>114</v>
      </c>
      <c r="BD645" t="s">
        <v>122</v>
      </c>
      <c r="BE645" t="s">
        <v>110</v>
      </c>
      <c r="BH645" t="s">
        <v>122</v>
      </c>
      <c r="BL645" t="s">
        <v>110</v>
      </c>
      <c r="BM645" s="165">
        <v>42502</v>
      </c>
      <c r="BO645" t="s">
        <v>110</v>
      </c>
      <c r="BP645" t="s">
        <v>123</v>
      </c>
      <c r="BS645" s="166">
        <v>42502.763182870367</v>
      </c>
      <c r="BU645" t="s">
        <v>110</v>
      </c>
      <c r="BV645" t="s">
        <v>184</v>
      </c>
      <c r="BW645" t="s">
        <v>110</v>
      </c>
      <c r="BZ645" t="s">
        <v>108</v>
      </c>
      <c r="CA645" t="s">
        <v>183</v>
      </c>
      <c r="CB645" s="167">
        <v>42502</v>
      </c>
      <c r="CC645" s="168">
        <v>0</v>
      </c>
      <c r="CD645" s="169">
        <v>20</v>
      </c>
      <c r="CE645" t="s">
        <v>111</v>
      </c>
      <c r="CH645" t="s">
        <v>152</v>
      </c>
      <c r="CL645" t="s">
        <v>126</v>
      </c>
      <c r="CM645" t="s">
        <v>127</v>
      </c>
      <c r="CU645" t="s">
        <v>119</v>
      </c>
      <c r="DD645" s="170">
        <v>-5.94</v>
      </c>
      <c r="DE645" t="s">
        <v>110</v>
      </c>
      <c r="DF645" s="171">
        <v>0</v>
      </c>
      <c r="DH645" s="172">
        <v>0</v>
      </c>
      <c r="DI645" t="s">
        <v>184</v>
      </c>
      <c r="DJ645" t="s">
        <v>116</v>
      </c>
      <c r="DK645" s="173">
        <v>42502</v>
      </c>
      <c r="DL645" t="s">
        <v>119</v>
      </c>
      <c r="DN645" s="174">
        <v>-5.94</v>
      </c>
      <c r="DO645" s="175">
        <v>1</v>
      </c>
      <c r="DP645" s="176">
        <v>1</v>
      </c>
      <c r="DQ645" s="177">
        <v>1246990</v>
      </c>
      <c r="DT645" s="178">
        <v>42502</v>
      </c>
      <c r="DV645" t="s">
        <v>120</v>
      </c>
      <c r="DW645" s="179">
        <v>42502</v>
      </c>
      <c r="DX645" t="s">
        <v>110</v>
      </c>
      <c r="DY645" s="180">
        <v>42502</v>
      </c>
      <c r="DZ645" t="s">
        <v>116</v>
      </c>
      <c r="EC645" t="s">
        <v>123</v>
      </c>
      <c r="ED645" s="181">
        <v>0</v>
      </c>
      <c r="EE645" s="182">
        <v>0</v>
      </c>
      <c r="EG645" t="s">
        <v>132</v>
      </c>
      <c r="EJ645" t="str">
        <f t="shared" si="20"/>
        <v>205800099000</v>
      </c>
    </row>
    <row r="646" spans="1:140" hidden="1" x14ac:dyDescent="0.25">
      <c r="A646" t="s">
        <v>108</v>
      </c>
      <c r="B646" t="s">
        <v>183</v>
      </c>
      <c r="C646" s="140">
        <v>42502</v>
      </c>
      <c r="D646" s="141">
        <v>0</v>
      </c>
      <c r="E646" t="s">
        <v>108</v>
      </c>
      <c r="F646" t="s">
        <v>110</v>
      </c>
      <c r="G646" s="142">
        <v>2016</v>
      </c>
      <c r="H646" s="143">
        <v>11</v>
      </c>
      <c r="I646" s="144">
        <v>42502</v>
      </c>
      <c r="J646" t="s">
        <v>111</v>
      </c>
      <c r="L646" t="s">
        <v>110</v>
      </c>
      <c r="M646" t="s">
        <v>110</v>
      </c>
      <c r="O646" s="146">
        <v>0</v>
      </c>
      <c r="P646" t="s">
        <v>112</v>
      </c>
      <c r="R646" s="148">
        <v>42502</v>
      </c>
      <c r="S646" s="149">
        <v>76</v>
      </c>
      <c r="T646" s="150">
        <v>16620.23</v>
      </c>
      <c r="U646" s="151">
        <v>16620.23</v>
      </c>
      <c r="V646" s="152">
        <v>0</v>
      </c>
      <c r="W646" t="s">
        <v>113</v>
      </c>
      <c r="Y646" t="s">
        <v>114</v>
      </c>
      <c r="Z646" t="s">
        <v>114</v>
      </c>
      <c r="AA646" t="s">
        <v>114</v>
      </c>
      <c r="AB646" t="s">
        <v>115</v>
      </c>
      <c r="AC646" t="s">
        <v>116</v>
      </c>
      <c r="AD646" t="s">
        <v>110</v>
      </c>
      <c r="AE646" t="s">
        <v>110</v>
      </c>
      <c r="AH646" s="153">
        <v>0</v>
      </c>
      <c r="AI646" s="154">
        <v>42502</v>
      </c>
      <c r="AJ646" s="155">
        <v>1246990</v>
      </c>
      <c r="AK646" s="156">
        <v>1246366.1000000001</v>
      </c>
      <c r="AL646" s="157">
        <v>42502</v>
      </c>
      <c r="AM646" s="158">
        <v>0</v>
      </c>
      <c r="AN646" t="s">
        <v>164</v>
      </c>
      <c r="AO646" s="159">
        <v>42502.853379629632</v>
      </c>
      <c r="AP646" t="s">
        <v>184</v>
      </c>
      <c r="AQ646" t="s">
        <v>119</v>
      </c>
      <c r="AR646" t="s">
        <v>119</v>
      </c>
      <c r="AT646" s="160">
        <v>42502</v>
      </c>
      <c r="AU646" s="161">
        <v>1</v>
      </c>
      <c r="AV646" s="162">
        <v>1</v>
      </c>
      <c r="AW646" t="s">
        <v>120</v>
      </c>
      <c r="AZ646" s="163">
        <v>42502</v>
      </c>
      <c r="BB646" t="s">
        <v>121</v>
      </c>
      <c r="BC646" t="s">
        <v>114</v>
      </c>
      <c r="BD646" t="s">
        <v>122</v>
      </c>
      <c r="BE646" t="s">
        <v>110</v>
      </c>
      <c r="BH646" t="s">
        <v>122</v>
      </c>
      <c r="BL646" t="s">
        <v>110</v>
      </c>
      <c r="BM646" s="165">
        <v>42502</v>
      </c>
      <c r="BO646" t="s">
        <v>110</v>
      </c>
      <c r="BP646" t="s">
        <v>123</v>
      </c>
      <c r="BS646" s="166">
        <v>42502.763182870367</v>
      </c>
      <c r="BU646" t="s">
        <v>110</v>
      </c>
      <c r="BV646" t="s">
        <v>184</v>
      </c>
      <c r="BW646" t="s">
        <v>110</v>
      </c>
      <c r="BZ646" t="s">
        <v>108</v>
      </c>
      <c r="CA646" t="s">
        <v>183</v>
      </c>
      <c r="CB646" s="167">
        <v>42502</v>
      </c>
      <c r="CC646" s="168">
        <v>0</v>
      </c>
      <c r="CD646" s="169">
        <v>21</v>
      </c>
      <c r="CE646" t="s">
        <v>111</v>
      </c>
      <c r="CH646" t="s">
        <v>166</v>
      </c>
      <c r="CL646" t="s">
        <v>126</v>
      </c>
      <c r="CM646" t="s">
        <v>137</v>
      </c>
      <c r="CU646" t="s">
        <v>119</v>
      </c>
      <c r="DD646" s="170">
        <v>232.61</v>
      </c>
      <c r="DE646" t="s">
        <v>110</v>
      </c>
      <c r="DF646" s="171">
        <v>0</v>
      </c>
      <c r="DH646" s="172">
        <v>0</v>
      </c>
      <c r="DI646" t="s">
        <v>184</v>
      </c>
      <c r="DJ646" t="s">
        <v>116</v>
      </c>
      <c r="DK646" s="173">
        <v>42502</v>
      </c>
      <c r="DL646" t="s">
        <v>119</v>
      </c>
      <c r="DN646" s="174">
        <v>232.61</v>
      </c>
      <c r="DO646" s="175">
        <v>1</v>
      </c>
      <c r="DP646" s="176">
        <v>1</v>
      </c>
      <c r="DQ646" s="177">
        <v>1246990</v>
      </c>
      <c r="DT646" s="178">
        <v>42502</v>
      </c>
      <c r="DV646" t="s">
        <v>120</v>
      </c>
      <c r="DW646" s="179">
        <v>42502</v>
      </c>
      <c r="DX646" t="s">
        <v>110</v>
      </c>
      <c r="DY646" s="180">
        <v>42502</v>
      </c>
      <c r="DZ646" t="s">
        <v>116</v>
      </c>
      <c r="EC646" t="s">
        <v>123</v>
      </c>
      <c r="ED646" s="181">
        <v>0</v>
      </c>
      <c r="EE646" s="182">
        <v>0</v>
      </c>
      <c r="EG646" t="s">
        <v>132</v>
      </c>
      <c r="EJ646" t="str">
        <f t="shared" si="20"/>
        <v>208100018000</v>
      </c>
    </row>
    <row r="647" spans="1:140" hidden="1" x14ac:dyDescent="0.25">
      <c r="A647" t="s">
        <v>108</v>
      </c>
      <c r="B647" t="s">
        <v>183</v>
      </c>
      <c r="C647" s="140">
        <v>42502</v>
      </c>
      <c r="D647" s="141">
        <v>0</v>
      </c>
      <c r="E647" t="s">
        <v>108</v>
      </c>
      <c r="F647" t="s">
        <v>110</v>
      </c>
      <c r="G647" s="142">
        <v>2016</v>
      </c>
      <c r="H647" s="143">
        <v>11</v>
      </c>
      <c r="I647" s="144">
        <v>42502</v>
      </c>
      <c r="J647" t="s">
        <v>111</v>
      </c>
      <c r="L647" t="s">
        <v>110</v>
      </c>
      <c r="M647" t="s">
        <v>110</v>
      </c>
      <c r="O647" s="146">
        <v>0</v>
      </c>
      <c r="P647" t="s">
        <v>112</v>
      </c>
      <c r="R647" s="148">
        <v>42502</v>
      </c>
      <c r="S647" s="149">
        <v>76</v>
      </c>
      <c r="T647" s="150">
        <v>16620.23</v>
      </c>
      <c r="U647" s="151">
        <v>16620.23</v>
      </c>
      <c r="V647" s="152">
        <v>0</v>
      </c>
      <c r="W647" t="s">
        <v>113</v>
      </c>
      <c r="Y647" t="s">
        <v>114</v>
      </c>
      <c r="Z647" t="s">
        <v>114</v>
      </c>
      <c r="AA647" t="s">
        <v>114</v>
      </c>
      <c r="AB647" t="s">
        <v>115</v>
      </c>
      <c r="AC647" t="s">
        <v>116</v>
      </c>
      <c r="AD647" t="s">
        <v>110</v>
      </c>
      <c r="AE647" t="s">
        <v>110</v>
      </c>
      <c r="AH647" s="153">
        <v>0</v>
      </c>
      <c r="AI647" s="154">
        <v>42502</v>
      </c>
      <c r="AJ647" s="155">
        <v>1246990</v>
      </c>
      <c r="AK647" s="156">
        <v>1246366.1000000001</v>
      </c>
      <c r="AL647" s="157">
        <v>42502</v>
      </c>
      <c r="AM647" s="158">
        <v>0</v>
      </c>
      <c r="AN647" t="s">
        <v>164</v>
      </c>
      <c r="AO647" s="159">
        <v>42502.853379629632</v>
      </c>
      <c r="AP647" t="s">
        <v>184</v>
      </c>
      <c r="AQ647" t="s">
        <v>119</v>
      </c>
      <c r="AR647" t="s">
        <v>119</v>
      </c>
      <c r="AT647" s="160">
        <v>42502</v>
      </c>
      <c r="AU647" s="161">
        <v>1</v>
      </c>
      <c r="AV647" s="162">
        <v>1</v>
      </c>
      <c r="AW647" t="s">
        <v>120</v>
      </c>
      <c r="AZ647" s="163">
        <v>42502</v>
      </c>
      <c r="BB647" t="s">
        <v>121</v>
      </c>
      <c r="BC647" t="s">
        <v>114</v>
      </c>
      <c r="BD647" t="s">
        <v>122</v>
      </c>
      <c r="BE647" t="s">
        <v>110</v>
      </c>
      <c r="BH647" t="s">
        <v>122</v>
      </c>
      <c r="BL647" t="s">
        <v>110</v>
      </c>
      <c r="BM647" s="165">
        <v>42502</v>
      </c>
      <c r="BO647" t="s">
        <v>110</v>
      </c>
      <c r="BP647" t="s">
        <v>123</v>
      </c>
      <c r="BS647" s="166">
        <v>42502.763182870367</v>
      </c>
      <c r="BU647" t="s">
        <v>110</v>
      </c>
      <c r="BV647" t="s">
        <v>184</v>
      </c>
      <c r="BW647" t="s">
        <v>110</v>
      </c>
      <c r="BZ647" t="s">
        <v>108</v>
      </c>
      <c r="CA647" t="s">
        <v>183</v>
      </c>
      <c r="CB647" s="167">
        <v>42502</v>
      </c>
      <c r="CC647" s="168">
        <v>0</v>
      </c>
      <c r="CD647" s="169">
        <v>22</v>
      </c>
      <c r="CE647" t="s">
        <v>111</v>
      </c>
      <c r="CH647" t="s">
        <v>153</v>
      </c>
      <c r="CL647" t="s">
        <v>126</v>
      </c>
      <c r="CM647" t="s">
        <v>137</v>
      </c>
      <c r="CU647" t="s">
        <v>119</v>
      </c>
      <c r="DD647" s="170">
        <v>-694.8</v>
      </c>
      <c r="DE647" t="s">
        <v>110</v>
      </c>
      <c r="DF647" s="171">
        <v>0</v>
      </c>
      <c r="DH647" s="172">
        <v>0</v>
      </c>
      <c r="DI647" t="s">
        <v>184</v>
      </c>
      <c r="DJ647" t="s">
        <v>116</v>
      </c>
      <c r="DK647" s="173">
        <v>42502</v>
      </c>
      <c r="DL647" t="s">
        <v>119</v>
      </c>
      <c r="DN647" s="174">
        <v>-694.8</v>
      </c>
      <c r="DO647" s="175">
        <v>1</v>
      </c>
      <c r="DP647" s="176">
        <v>1</v>
      </c>
      <c r="DQ647" s="177">
        <v>1246990</v>
      </c>
      <c r="DT647" s="178">
        <v>42502</v>
      </c>
      <c r="DV647" t="s">
        <v>120</v>
      </c>
      <c r="DW647" s="179">
        <v>42502</v>
      </c>
      <c r="DX647" t="s">
        <v>110</v>
      </c>
      <c r="DY647" s="180">
        <v>42502</v>
      </c>
      <c r="DZ647" t="s">
        <v>116</v>
      </c>
      <c r="EC647" t="s">
        <v>123</v>
      </c>
      <c r="ED647" s="181">
        <v>0</v>
      </c>
      <c r="EE647" s="182">
        <v>0</v>
      </c>
      <c r="EG647" t="s">
        <v>132</v>
      </c>
      <c r="EJ647" t="str">
        <f t="shared" si="20"/>
        <v>210000018000</v>
      </c>
    </row>
    <row r="648" spans="1:140" hidden="1" x14ac:dyDescent="0.25">
      <c r="A648" t="s">
        <v>108</v>
      </c>
      <c r="B648" t="s">
        <v>183</v>
      </c>
      <c r="C648" s="140">
        <v>42502</v>
      </c>
      <c r="D648" s="141">
        <v>0</v>
      </c>
      <c r="E648" t="s">
        <v>108</v>
      </c>
      <c r="F648" t="s">
        <v>110</v>
      </c>
      <c r="G648" s="142">
        <v>2016</v>
      </c>
      <c r="H648" s="143">
        <v>11</v>
      </c>
      <c r="I648" s="144">
        <v>42502</v>
      </c>
      <c r="J648" t="s">
        <v>111</v>
      </c>
      <c r="L648" t="s">
        <v>110</v>
      </c>
      <c r="M648" t="s">
        <v>110</v>
      </c>
      <c r="O648" s="146">
        <v>0</v>
      </c>
      <c r="P648" t="s">
        <v>112</v>
      </c>
      <c r="R648" s="148">
        <v>42502</v>
      </c>
      <c r="S648" s="149">
        <v>76</v>
      </c>
      <c r="T648" s="150">
        <v>16620.23</v>
      </c>
      <c r="U648" s="151">
        <v>16620.23</v>
      </c>
      <c r="V648" s="152">
        <v>0</v>
      </c>
      <c r="W648" t="s">
        <v>113</v>
      </c>
      <c r="Y648" t="s">
        <v>114</v>
      </c>
      <c r="Z648" t="s">
        <v>114</v>
      </c>
      <c r="AA648" t="s">
        <v>114</v>
      </c>
      <c r="AB648" t="s">
        <v>115</v>
      </c>
      <c r="AC648" t="s">
        <v>116</v>
      </c>
      <c r="AD648" t="s">
        <v>110</v>
      </c>
      <c r="AE648" t="s">
        <v>110</v>
      </c>
      <c r="AH648" s="153">
        <v>0</v>
      </c>
      <c r="AI648" s="154">
        <v>42502</v>
      </c>
      <c r="AJ648" s="155">
        <v>1246990</v>
      </c>
      <c r="AK648" s="156">
        <v>1246366.1000000001</v>
      </c>
      <c r="AL648" s="157">
        <v>42502</v>
      </c>
      <c r="AM648" s="158">
        <v>0</v>
      </c>
      <c r="AN648" t="s">
        <v>164</v>
      </c>
      <c r="AO648" s="159">
        <v>42502.853379629632</v>
      </c>
      <c r="AP648" t="s">
        <v>184</v>
      </c>
      <c r="AQ648" t="s">
        <v>119</v>
      </c>
      <c r="AR648" t="s">
        <v>119</v>
      </c>
      <c r="AT648" s="160">
        <v>42502</v>
      </c>
      <c r="AU648" s="161">
        <v>1</v>
      </c>
      <c r="AV648" s="162">
        <v>1</v>
      </c>
      <c r="AW648" t="s">
        <v>120</v>
      </c>
      <c r="AZ648" s="163">
        <v>42502</v>
      </c>
      <c r="BB648" t="s">
        <v>121</v>
      </c>
      <c r="BC648" t="s">
        <v>114</v>
      </c>
      <c r="BD648" t="s">
        <v>122</v>
      </c>
      <c r="BE648" t="s">
        <v>110</v>
      </c>
      <c r="BH648" t="s">
        <v>122</v>
      </c>
      <c r="BL648" t="s">
        <v>110</v>
      </c>
      <c r="BM648" s="165">
        <v>42502</v>
      </c>
      <c r="BO648" t="s">
        <v>110</v>
      </c>
      <c r="BP648" t="s">
        <v>123</v>
      </c>
      <c r="BS648" s="166">
        <v>42502.763182870367</v>
      </c>
      <c r="BU648" t="s">
        <v>110</v>
      </c>
      <c r="BV648" t="s">
        <v>184</v>
      </c>
      <c r="BW648" t="s">
        <v>110</v>
      </c>
      <c r="BZ648" t="s">
        <v>108</v>
      </c>
      <c r="CA648" t="s">
        <v>183</v>
      </c>
      <c r="CB648" s="167">
        <v>42502</v>
      </c>
      <c r="CC648" s="168">
        <v>0</v>
      </c>
      <c r="CD648" s="169">
        <v>23</v>
      </c>
      <c r="CE648" t="s">
        <v>111</v>
      </c>
      <c r="CH648" t="s">
        <v>153</v>
      </c>
      <c r="CL648" t="s">
        <v>126</v>
      </c>
      <c r="CM648" t="s">
        <v>134</v>
      </c>
      <c r="CU648" t="s">
        <v>119</v>
      </c>
      <c r="DD648" s="170">
        <v>-264.27</v>
      </c>
      <c r="DE648" t="s">
        <v>110</v>
      </c>
      <c r="DF648" s="171">
        <v>0</v>
      </c>
      <c r="DH648" s="172">
        <v>0</v>
      </c>
      <c r="DI648" t="s">
        <v>184</v>
      </c>
      <c r="DJ648" t="s">
        <v>116</v>
      </c>
      <c r="DK648" s="173">
        <v>42502</v>
      </c>
      <c r="DL648" t="s">
        <v>119</v>
      </c>
      <c r="DN648" s="174">
        <v>-264.27</v>
      </c>
      <c r="DO648" s="175">
        <v>1</v>
      </c>
      <c r="DP648" s="176">
        <v>1</v>
      </c>
      <c r="DQ648" s="177">
        <v>1246990</v>
      </c>
      <c r="DT648" s="178">
        <v>42502</v>
      </c>
      <c r="DV648" t="s">
        <v>120</v>
      </c>
      <c r="DW648" s="179">
        <v>42502</v>
      </c>
      <c r="DX648" t="s">
        <v>110</v>
      </c>
      <c r="DY648" s="180">
        <v>42502</v>
      </c>
      <c r="DZ648" t="s">
        <v>116</v>
      </c>
      <c r="EC648" t="s">
        <v>123</v>
      </c>
      <c r="ED648" s="181">
        <v>0</v>
      </c>
      <c r="EE648" s="182">
        <v>0</v>
      </c>
      <c r="EG648" t="s">
        <v>132</v>
      </c>
      <c r="EJ648" t="str">
        <f t="shared" si="20"/>
        <v>210000019800</v>
      </c>
    </row>
    <row r="649" spans="1:140" hidden="1" x14ac:dyDescent="0.25">
      <c r="A649" t="s">
        <v>108</v>
      </c>
      <c r="B649" t="s">
        <v>183</v>
      </c>
      <c r="C649" s="140">
        <v>42502</v>
      </c>
      <c r="D649" s="141">
        <v>0</v>
      </c>
      <c r="E649" t="s">
        <v>108</v>
      </c>
      <c r="F649" t="s">
        <v>110</v>
      </c>
      <c r="G649" s="142">
        <v>2016</v>
      </c>
      <c r="H649" s="143">
        <v>11</v>
      </c>
      <c r="I649" s="144">
        <v>42502</v>
      </c>
      <c r="J649" t="s">
        <v>111</v>
      </c>
      <c r="L649" t="s">
        <v>110</v>
      </c>
      <c r="M649" t="s">
        <v>110</v>
      </c>
      <c r="O649" s="146">
        <v>0</v>
      </c>
      <c r="P649" t="s">
        <v>112</v>
      </c>
      <c r="R649" s="148">
        <v>42502</v>
      </c>
      <c r="S649" s="149">
        <v>76</v>
      </c>
      <c r="T649" s="150">
        <v>16620.23</v>
      </c>
      <c r="U649" s="151">
        <v>16620.23</v>
      </c>
      <c r="V649" s="152">
        <v>0</v>
      </c>
      <c r="W649" t="s">
        <v>113</v>
      </c>
      <c r="Y649" t="s">
        <v>114</v>
      </c>
      <c r="Z649" t="s">
        <v>114</v>
      </c>
      <c r="AA649" t="s">
        <v>114</v>
      </c>
      <c r="AB649" t="s">
        <v>115</v>
      </c>
      <c r="AC649" t="s">
        <v>116</v>
      </c>
      <c r="AD649" t="s">
        <v>110</v>
      </c>
      <c r="AE649" t="s">
        <v>110</v>
      </c>
      <c r="AH649" s="153">
        <v>0</v>
      </c>
      <c r="AI649" s="154">
        <v>42502</v>
      </c>
      <c r="AJ649" s="155">
        <v>1246990</v>
      </c>
      <c r="AK649" s="156">
        <v>1246366.1000000001</v>
      </c>
      <c r="AL649" s="157">
        <v>42502</v>
      </c>
      <c r="AM649" s="158">
        <v>0</v>
      </c>
      <c r="AN649" t="s">
        <v>164</v>
      </c>
      <c r="AO649" s="159">
        <v>42502.853379629632</v>
      </c>
      <c r="AP649" t="s">
        <v>184</v>
      </c>
      <c r="AQ649" t="s">
        <v>119</v>
      </c>
      <c r="AR649" t="s">
        <v>119</v>
      </c>
      <c r="AT649" s="160">
        <v>42502</v>
      </c>
      <c r="AU649" s="161">
        <v>1</v>
      </c>
      <c r="AV649" s="162">
        <v>1</v>
      </c>
      <c r="AW649" t="s">
        <v>120</v>
      </c>
      <c r="AZ649" s="163">
        <v>42502</v>
      </c>
      <c r="BB649" t="s">
        <v>121</v>
      </c>
      <c r="BC649" t="s">
        <v>114</v>
      </c>
      <c r="BD649" t="s">
        <v>122</v>
      </c>
      <c r="BE649" t="s">
        <v>110</v>
      </c>
      <c r="BH649" t="s">
        <v>122</v>
      </c>
      <c r="BL649" t="s">
        <v>110</v>
      </c>
      <c r="BM649" s="165">
        <v>42502</v>
      </c>
      <c r="BO649" t="s">
        <v>110</v>
      </c>
      <c r="BP649" t="s">
        <v>123</v>
      </c>
      <c r="BS649" s="166">
        <v>42502.763182870367</v>
      </c>
      <c r="BU649" t="s">
        <v>110</v>
      </c>
      <c r="BV649" t="s">
        <v>184</v>
      </c>
      <c r="BW649" t="s">
        <v>110</v>
      </c>
      <c r="BZ649" t="s">
        <v>108</v>
      </c>
      <c r="CA649" t="s">
        <v>183</v>
      </c>
      <c r="CB649" s="167">
        <v>42502</v>
      </c>
      <c r="CC649" s="168">
        <v>0</v>
      </c>
      <c r="CD649" s="169">
        <v>24</v>
      </c>
      <c r="CE649" t="s">
        <v>111</v>
      </c>
      <c r="CH649" t="s">
        <v>153</v>
      </c>
      <c r="CL649" t="s">
        <v>126</v>
      </c>
      <c r="CM649" t="s">
        <v>127</v>
      </c>
      <c r="CU649" t="s">
        <v>119</v>
      </c>
      <c r="DD649" s="170">
        <v>-20.7</v>
      </c>
      <c r="DE649" t="s">
        <v>110</v>
      </c>
      <c r="DF649" s="171">
        <v>0</v>
      </c>
      <c r="DH649" s="172">
        <v>0</v>
      </c>
      <c r="DI649" t="s">
        <v>184</v>
      </c>
      <c r="DJ649" t="s">
        <v>116</v>
      </c>
      <c r="DK649" s="173">
        <v>42502</v>
      </c>
      <c r="DL649" t="s">
        <v>119</v>
      </c>
      <c r="DN649" s="174">
        <v>-20.7</v>
      </c>
      <c r="DO649" s="175">
        <v>1</v>
      </c>
      <c r="DP649" s="176">
        <v>1</v>
      </c>
      <c r="DQ649" s="177">
        <v>1246990</v>
      </c>
      <c r="DT649" s="178">
        <v>42502</v>
      </c>
      <c r="DV649" t="s">
        <v>120</v>
      </c>
      <c r="DW649" s="179">
        <v>42502</v>
      </c>
      <c r="DX649" t="s">
        <v>110</v>
      </c>
      <c r="DY649" s="180">
        <v>42502</v>
      </c>
      <c r="DZ649" t="s">
        <v>116</v>
      </c>
      <c r="EC649" t="s">
        <v>123</v>
      </c>
      <c r="ED649" s="181">
        <v>0</v>
      </c>
      <c r="EE649" s="182">
        <v>0</v>
      </c>
      <c r="EG649" t="s">
        <v>132</v>
      </c>
      <c r="EJ649" t="str">
        <f t="shared" si="20"/>
        <v>210000099000</v>
      </c>
    </row>
    <row r="650" spans="1:140" hidden="1" x14ac:dyDescent="0.25">
      <c r="A650" t="s">
        <v>108</v>
      </c>
      <c r="B650" t="s">
        <v>183</v>
      </c>
      <c r="C650" s="140">
        <v>42502</v>
      </c>
      <c r="D650" s="141">
        <v>0</v>
      </c>
      <c r="E650" t="s">
        <v>108</v>
      </c>
      <c r="F650" t="s">
        <v>110</v>
      </c>
      <c r="G650" s="142">
        <v>2016</v>
      </c>
      <c r="H650" s="143">
        <v>11</v>
      </c>
      <c r="I650" s="144">
        <v>42502</v>
      </c>
      <c r="J650" t="s">
        <v>111</v>
      </c>
      <c r="L650" t="s">
        <v>110</v>
      </c>
      <c r="M650" t="s">
        <v>110</v>
      </c>
      <c r="O650" s="146">
        <v>0</v>
      </c>
      <c r="P650" t="s">
        <v>112</v>
      </c>
      <c r="R650" s="148">
        <v>42502</v>
      </c>
      <c r="S650" s="149">
        <v>76</v>
      </c>
      <c r="T650" s="150">
        <v>16620.23</v>
      </c>
      <c r="U650" s="151">
        <v>16620.23</v>
      </c>
      <c r="V650" s="152">
        <v>0</v>
      </c>
      <c r="W650" t="s">
        <v>113</v>
      </c>
      <c r="Y650" t="s">
        <v>114</v>
      </c>
      <c r="Z650" t="s">
        <v>114</v>
      </c>
      <c r="AA650" t="s">
        <v>114</v>
      </c>
      <c r="AB650" t="s">
        <v>115</v>
      </c>
      <c r="AC650" t="s">
        <v>116</v>
      </c>
      <c r="AD650" t="s">
        <v>110</v>
      </c>
      <c r="AE650" t="s">
        <v>110</v>
      </c>
      <c r="AH650" s="153">
        <v>0</v>
      </c>
      <c r="AI650" s="154">
        <v>42502</v>
      </c>
      <c r="AJ650" s="155">
        <v>1246990</v>
      </c>
      <c r="AK650" s="156">
        <v>1246366.1000000001</v>
      </c>
      <c r="AL650" s="157">
        <v>42502</v>
      </c>
      <c r="AM650" s="158">
        <v>0</v>
      </c>
      <c r="AN650" t="s">
        <v>164</v>
      </c>
      <c r="AO650" s="159">
        <v>42502.853379629632</v>
      </c>
      <c r="AP650" t="s">
        <v>184</v>
      </c>
      <c r="AQ650" t="s">
        <v>119</v>
      </c>
      <c r="AR650" t="s">
        <v>119</v>
      </c>
      <c r="AT650" s="160">
        <v>42502</v>
      </c>
      <c r="AU650" s="161">
        <v>1</v>
      </c>
      <c r="AV650" s="162">
        <v>1</v>
      </c>
      <c r="AW650" t="s">
        <v>120</v>
      </c>
      <c r="AZ650" s="163">
        <v>42502</v>
      </c>
      <c r="BB650" t="s">
        <v>121</v>
      </c>
      <c r="BC650" t="s">
        <v>114</v>
      </c>
      <c r="BD650" t="s">
        <v>122</v>
      </c>
      <c r="BE650" t="s">
        <v>110</v>
      </c>
      <c r="BH650" t="s">
        <v>122</v>
      </c>
      <c r="BL650" t="s">
        <v>110</v>
      </c>
      <c r="BM650" s="165">
        <v>42502</v>
      </c>
      <c r="BO650" t="s">
        <v>110</v>
      </c>
      <c r="BP650" t="s">
        <v>123</v>
      </c>
      <c r="BS650" s="166">
        <v>42502.763182870367</v>
      </c>
      <c r="BU650" t="s">
        <v>110</v>
      </c>
      <c r="BV650" t="s">
        <v>184</v>
      </c>
      <c r="BW650" t="s">
        <v>110</v>
      </c>
      <c r="BZ650" t="s">
        <v>108</v>
      </c>
      <c r="CA650" t="s">
        <v>183</v>
      </c>
      <c r="CB650" s="167">
        <v>42502</v>
      </c>
      <c r="CC650" s="168">
        <v>0</v>
      </c>
      <c r="CD650" s="169">
        <v>25</v>
      </c>
      <c r="CE650" t="s">
        <v>111</v>
      </c>
      <c r="CH650" t="s">
        <v>154</v>
      </c>
      <c r="CL650" t="s">
        <v>126</v>
      </c>
      <c r="CM650" t="s">
        <v>137</v>
      </c>
      <c r="CU650" t="s">
        <v>119</v>
      </c>
      <c r="DD650" s="170">
        <v>-635.13</v>
      </c>
      <c r="DE650" t="s">
        <v>110</v>
      </c>
      <c r="DF650" s="171">
        <v>0</v>
      </c>
      <c r="DH650" s="172">
        <v>0</v>
      </c>
      <c r="DI650" t="s">
        <v>184</v>
      </c>
      <c r="DJ650" t="s">
        <v>116</v>
      </c>
      <c r="DK650" s="173">
        <v>42502</v>
      </c>
      <c r="DL650" t="s">
        <v>119</v>
      </c>
      <c r="DN650" s="174">
        <v>-635.13</v>
      </c>
      <c r="DO650" s="175">
        <v>1</v>
      </c>
      <c r="DP650" s="176">
        <v>1</v>
      </c>
      <c r="DQ650" s="177">
        <v>1246990</v>
      </c>
      <c r="DT650" s="178">
        <v>42502</v>
      </c>
      <c r="DV650" t="s">
        <v>120</v>
      </c>
      <c r="DW650" s="179">
        <v>42502</v>
      </c>
      <c r="DX650" t="s">
        <v>110</v>
      </c>
      <c r="DY650" s="180">
        <v>42502</v>
      </c>
      <c r="DZ650" t="s">
        <v>116</v>
      </c>
      <c r="EC650" t="s">
        <v>123</v>
      </c>
      <c r="ED650" s="181">
        <v>0</v>
      </c>
      <c r="EE650" s="182">
        <v>0</v>
      </c>
      <c r="EG650" t="s">
        <v>132</v>
      </c>
      <c r="EJ650" t="str">
        <f t="shared" si="20"/>
        <v>210500018000</v>
      </c>
    </row>
    <row r="651" spans="1:140" hidden="1" x14ac:dyDescent="0.25">
      <c r="A651" t="s">
        <v>108</v>
      </c>
      <c r="B651" t="s">
        <v>183</v>
      </c>
      <c r="C651" s="140">
        <v>42502</v>
      </c>
      <c r="D651" s="141">
        <v>0</v>
      </c>
      <c r="E651" t="s">
        <v>108</v>
      </c>
      <c r="F651" t="s">
        <v>110</v>
      </c>
      <c r="G651" s="142">
        <v>2016</v>
      </c>
      <c r="H651" s="143">
        <v>11</v>
      </c>
      <c r="I651" s="144">
        <v>42502</v>
      </c>
      <c r="J651" t="s">
        <v>111</v>
      </c>
      <c r="L651" t="s">
        <v>110</v>
      </c>
      <c r="M651" t="s">
        <v>110</v>
      </c>
      <c r="O651" s="146">
        <v>0</v>
      </c>
      <c r="P651" t="s">
        <v>112</v>
      </c>
      <c r="R651" s="148">
        <v>42502</v>
      </c>
      <c r="S651" s="149">
        <v>76</v>
      </c>
      <c r="T651" s="150">
        <v>16620.23</v>
      </c>
      <c r="U651" s="151">
        <v>16620.23</v>
      </c>
      <c r="V651" s="152">
        <v>0</v>
      </c>
      <c r="W651" t="s">
        <v>113</v>
      </c>
      <c r="Y651" t="s">
        <v>114</v>
      </c>
      <c r="Z651" t="s">
        <v>114</v>
      </c>
      <c r="AA651" t="s">
        <v>114</v>
      </c>
      <c r="AB651" t="s">
        <v>115</v>
      </c>
      <c r="AC651" t="s">
        <v>116</v>
      </c>
      <c r="AD651" t="s">
        <v>110</v>
      </c>
      <c r="AE651" t="s">
        <v>110</v>
      </c>
      <c r="AH651" s="153">
        <v>0</v>
      </c>
      <c r="AI651" s="154">
        <v>42502</v>
      </c>
      <c r="AJ651" s="155">
        <v>1246990</v>
      </c>
      <c r="AK651" s="156">
        <v>1246366.1000000001</v>
      </c>
      <c r="AL651" s="157">
        <v>42502</v>
      </c>
      <c r="AM651" s="158">
        <v>0</v>
      </c>
      <c r="AN651" t="s">
        <v>164</v>
      </c>
      <c r="AO651" s="159">
        <v>42502.853379629632</v>
      </c>
      <c r="AP651" t="s">
        <v>184</v>
      </c>
      <c r="AQ651" t="s">
        <v>119</v>
      </c>
      <c r="AR651" t="s">
        <v>119</v>
      </c>
      <c r="AT651" s="160">
        <v>42502</v>
      </c>
      <c r="AU651" s="161">
        <v>1</v>
      </c>
      <c r="AV651" s="162">
        <v>1</v>
      </c>
      <c r="AW651" t="s">
        <v>120</v>
      </c>
      <c r="AZ651" s="163">
        <v>42502</v>
      </c>
      <c r="BB651" t="s">
        <v>121</v>
      </c>
      <c r="BC651" t="s">
        <v>114</v>
      </c>
      <c r="BD651" t="s">
        <v>122</v>
      </c>
      <c r="BE651" t="s">
        <v>110</v>
      </c>
      <c r="BH651" t="s">
        <v>122</v>
      </c>
      <c r="BL651" t="s">
        <v>110</v>
      </c>
      <c r="BM651" s="165">
        <v>42502</v>
      </c>
      <c r="BO651" t="s">
        <v>110</v>
      </c>
      <c r="BP651" t="s">
        <v>123</v>
      </c>
      <c r="BS651" s="166">
        <v>42502.763182870367</v>
      </c>
      <c r="BU651" t="s">
        <v>110</v>
      </c>
      <c r="BV651" t="s">
        <v>184</v>
      </c>
      <c r="BW651" t="s">
        <v>110</v>
      </c>
      <c r="BZ651" t="s">
        <v>108</v>
      </c>
      <c r="CA651" t="s">
        <v>183</v>
      </c>
      <c r="CB651" s="167">
        <v>42502</v>
      </c>
      <c r="CC651" s="168">
        <v>0</v>
      </c>
      <c r="CD651" s="169">
        <v>26</v>
      </c>
      <c r="CE651" t="s">
        <v>111</v>
      </c>
      <c r="CH651" t="s">
        <v>154</v>
      </c>
      <c r="CL651" t="s">
        <v>126</v>
      </c>
      <c r="CM651" t="s">
        <v>134</v>
      </c>
      <c r="CU651" t="s">
        <v>119</v>
      </c>
      <c r="DD651" s="170">
        <v>-161.66</v>
      </c>
      <c r="DE651" t="s">
        <v>110</v>
      </c>
      <c r="DF651" s="171">
        <v>0</v>
      </c>
      <c r="DH651" s="172">
        <v>0</v>
      </c>
      <c r="DI651" t="s">
        <v>184</v>
      </c>
      <c r="DJ651" t="s">
        <v>116</v>
      </c>
      <c r="DK651" s="173">
        <v>42502</v>
      </c>
      <c r="DL651" t="s">
        <v>119</v>
      </c>
      <c r="DN651" s="174">
        <v>-161.66</v>
      </c>
      <c r="DO651" s="175">
        <v>1</v>
      </c>
      <c r="DP651" s="176">
        <v>1</v>
      </c>
      <c r="DQ651" s="177">
        <v>1246990</v>
      </c>
      <c r="DT651" s="178">
        <v>42502</v>
      </c>
      <c r="DV651" t="s">
        <v>120</v>
      </c>
      <c r="DW651" s="179">
        <v>42502</v>
      </c>
      <c r="DX651" t="s">
        <v>110</v>
      </c>
      <c r="DY651" s="180">
        <v>42502</v>
      </c>
      <c r="DZ651" t="s">
        <v>116</v>
      </c>
      <c r="EC651" t="s">
        <v>123</v>
      </c>
      <c r="ED651" s="181">
        <v>0</v>
      </c>
      <c r="EE651" s="182">
        <v>0</v>
      </c>
      <c r="EG651" t="s">
        <v>132</v>
      </c>
      <c r="EJ651" t="str">
        <f t="shared" si="20"/>
        <v>210500019800</v>
      </c>
    </row>
    <row r="652" spans="1:140" hidden="1" x14ac:dyDescent="0.25">
      <c r="A652" t="s">
        <v>108</v>
      </c>
      <c r="B652" t="s">
        <v>183</v>
      </c>
      <c r="C652" s="140">
        <v>42502</v>
      </c>
      <c r="D652" s="141">
        <v>0</v>
      </c>
      <c r="E652" t="s">
        <v>108</v>
      </c>
      <c r="F652" t="s">
        <v>110</v>
      </c>
      <c r="G652" s="142">
        <v>2016</v>
      </c>
      <c r="H652" s="143">
        <v>11</v>
      </c>
      <c r="I652" s="144">
        <v>42502</v>
      </c>
      <c r="J652" t="s">
        <v>111</v>
      </c>
      <c r="L652" t="s">
        <v>110</v>
      </c>
      <c r="M652" t="s">
        <v>110</v>
      </c>
      <c r="O652" s="146">
        <v>0</v>
      </c>
      <c r="P652" t="s">
        <v>112</v>
      </c>
      <c r="R652" s="148">
        <v>42502</v>
      </c>
      <c r="S652" s="149">
        <v>76</v>
      </c>
      <c r="T652" s="150">
        <v>16620.23</v>
      </c>
      <c r="U652" s="151">
        <v>16620.23</v>
      </c>
      <c r="V652" s="152">
        <v>0</v>
      </c>
      <c r="W652" t="s">
        <v>113</v>
      </c>
      <c r="Y652" t="s">
        <v>114</v>
      </c>
      <c r="Z652" t="s">
        <v>114</v>
      </c>
      <c r="AA652" t="s">
        <v>114</v>
      </c>
      <c r="AB652" t="s">
        <v>115</v>
      </c>
      <c r="AC652" t="s">
        <v>116</v>
      </c>
      <c r="AD652" t="s">
        <v>110</v>
      </c>
      <c r="AE652" t="s">
        <v>110</v>
      </c>
      <c r="AH652" s="153">
        <v>0</v>
      </c>
      <c r="AI652" s="154">
        <v>42502</v>
      </c>
      <c r="AJ652" s="155">
        <v>1246990</v>
      </c>
      <c r="AK652" s="156">
        <v>1246366.1000000001</v>
      </c>
      <c r="AL652" s="157">
        <v>42502</v>
      </c>
      <c r="AM652" s="158">
        <v>0</v>
      </c>
      <c r="AN652" t="s">
        <v>164</v>
      </c>
      <c r="AO652" s="159">
        <v>42502.853379629632</v>
      </c>
      <c r="AP652" t="s">
        <v>184</v>
      </c>
      <c r="AQ652" t="s">
        <v>119</v>
      </c>
      <c r="AR652" t="s">
        <v>119</v>
      </c>
      <c r="AT652" s="160">
        <v>42502</v>
      </c>
      <c r="AU652" s="161">
        <v>1</v>
      </c>
      <c r="AV652" s="162">
        <v>1</v>
      </c>
      <c r="AW652" t="s">
        <v>120</v>
      </c>
      <c r="AZ652" s="163">
        <v>42502</v>
      </c>
      <c r="BB652" t="s">
        <v>121</v>
      </c>
      <c r="BC652" t="s">
        <v>114</v>
      </c>
      <c r="BD652" t="s">
        <v>122</v>
      </c>
      <c r="BE652" t="s">
        <v>110</v>
      </c>
      <c r="BH652" t="s">
        <v>122</v>
      </c>
      <c r="BL652" t="s">
        <v>110</v>
      </c>
      <c r="BM652" s="165">
        <v>42502</v>
      </c>
      <c r="BO652" t="s">
        <v>110</v>
      </c>
      <c r="BP652" t="s">
        <v>123</v>
      </c>
      <c r="BS652" s="166">
        <v>42502.763182870367</v>
      </c>
      <c r="BU652" t="s">
        <v>110</v>
      </c>
      <c r="BV652" t="s">
        <v>184</v>
      </c>
      <c r="BW652" t="s">
        <v>110</v>
      </c>
      <c r="BZ652" t="s">
        <v>108</v>
      </c>
      <c r="CA652" t="s">
        <v>183</v>
      </c>
      <c r="CB652" s="167">
        <v>42502</v>
      </c>
      <c r="CC652" s="168">
        <v>0</v>
      </c>
      <c r="CD652" s="169">
        <v>27</v>
      </c>
      <c r="CE652" t="s">
        <v>111</v>
      </c>
      <c r="CH652" t="s">
        <v>154</v>
      </c>
      <c r="CL652" t="s">
        <v>126</v>
      </c>
      <c r="CM652" t="s">
        <v>127</v>
      </c>
      <c r="CU652" t="s">
        <v>119</v>
      </c>
      <c r="DD652" s="170">
        <v>-28.32</v>
      </c>
      <c r="DE652" t="s">
        <v>110</v>
      </c>
      <c r="DF652" s="171">
        <v>0</v>
      </c>
      <c r="DH652" s="172">
        <v>0</v>
      </c>
      <c r="DI652" t="s">
        <v>184</v>
      </c>
      <c r="DJ652" t="s">
        <v>116</v>
      </c>
      <c r="DK652" s="173">
        <v>42502</v>
      </c>
      <c r="DL652" t="s">
        <v>119</v>
      </c>
      <c r="DN652" s="174">
        <v>-28.32</v>
      </c>
      <c r="DO652" s="175">
        <v>1</v>
      </c>
      <c r="DP652" s="176">
        <v>1</v>
      </c>
      <c r="DQ652" s="177">
        <v>1246990</v>
      </c>
      <c r="DT652" s="178">
        <v>42502</v>
      </c>
      <c r="DV652" t="s">
        <v>120</v>
      </c>
      <c r="DW652" s="179">
        <v>42502</v>
      </c>
      <c r="DX652" t="s">
        <v>110</v>
      </c>
      <c r="DY652" s="180">
        <v>42502</v>
      </c>
      <c r="DZ652" t="s">
        <v>116</v>
      </c>
      <c r="EC652" t="s">
        <v>123</v>
      </c>
      <c r="ED652" s="181">
        <v>0</v>
      </c>
      <c r="EE652" s="182">
        <v>0</v>
      </c>
      <c r="EG652" t="s">
        <v>132</v>
      </c>
      <c r="EJ652" t="str">
        <f t="shared" si="20"/>
        <v>210500099000</v>
      </c>
    </row>
    <row r="653" spans="1:140" hidden="1" x14ac:dyDescent="0.25">
      <c r="A653" t="s">
        <v>108</v>
      </c>
      <c r="B653" t="s">
        <v>183</v>
      </c>
      <c r="C653" s="140">
        <v>42502</v>
      </c>
      <c r="D653" s="141">
        <v>0</v>
      </c>
      <c r="E653" t="s">
        <v>108</v>
      </c>
      <c r="F653" t="s">
        <v>110</v>
      </c>
      <c r="G653" s="142">
        <v>2016</v>
      </c>
      <c r="H653" s="143">
        <v>11</v>
      </c>
      <c r="I653" s="144">
        <v>42502</v>
      </c>
      <c r="J653" t="s">
        <v>111</v>
      </c>
      <c r="L653" t="s">
        <v>110</v>
      </c>
      <c r="M653" t="s">
        <v>110</v>
      </c>
      <c r="O653" s="146">
        <v>0</v>
      </c>
      <c r="P653" t="s">
        <v>112</v>
      </c>
      <c r="R653" s="148">
        <v>42502</v>
      </c>
      <c r="S653" s="149">
        <v>76</v>
      </c>
      <c r="T653" s="150">
        <v>16620.23</v>
      </c>
      <c r="U653" s="151">
        <v>16620.23</v>
      </c>
      <c r="V653" s="152">
        <v>0</v>
      </c>
      <c r="W653" t="s">
        <v>113</v>
      </c>
      <c r="Y653" t="s">
        <v>114</v>
      </c>
      <c r="Z653" t="s">
        <v>114</v>
      </c>
      <c r="AA653" t="s">
        <v>114</v>
      </c>
      <c r="AB653" t="s">
        <v>115</v>
      </c>
      <c r="AC653" t="s">
        <v>116</v>
      </c>
      <c r="AD653" t="s">
        <v>110</v>
      </c>
      <c r="AE653" t="s">
        <v>110</v>
      </c>
      <c r="AH653" s="153">
        <v>0</v>
      </c>
      <c r="AI653" s="154">
        <v>42502</v>
      </c>
      <c r="AJ653" s="155">
        <v>1246990</v>
      </c>
      <c r="AK653" s="156">
        <v>1246366.1000000001</v>
      </c>
      <c r="AL653" s="157">
        <v>42502</v>
      </c>
      <c r="AM653" s="158">
        <v>0</v>
      </c>
      <c r="AN653" t="s">
        <v>164</v>
      </c>
      <c r="AO653" s="159">
        <v>42502.853379629632</v>
      </c>
      <c r="AP653" t="s">
        <v>184</v>
      </c>
      <c r="AQ653" t="s">
        <v>119</v>
      </c>
      <c r="AR653" t="s">
        <v>119</v>
      </c>
      <c r="AT653" s="160">
        <v>42502</v>
      </c>
      <c r="AU653" s="161">
        <v>1</v>
      </c>
      <c r="AV653" s="162">
        <v>1</v>
      </c>
      <c r="AW653" t="s">
        <v>120</v>
      </c>
      <c r="AZ653" s="163">
        <v>42502</v>
      </c>
      <c r="BB653" t="s">
        <v>121</v>
      </c>
      <c r="BC653" t="s">
        <v>114</v>
      </c>
      <c r="BD653" t="s">
        <v>122</v>
      </c>
      <c r="BE653" t="s">
        <v>110</v>
      </c>
      <c r="BH653" t="s">
        <v>122</v>
      </c>
      <c r="BL653" t="s">
        <v>110</v>
      </c>
      <c r="BM653" s="165">
        <v>42502</v>
      </c>
      <c r="BO653" t="s">
        <v>110</v>
      </c>
      <c r="BP653" t="s">
        <v>123</v>
      </c>
      <c r="BS653" s="166">
        <v>42502.763182870367</v>
      </c>
      <c r="BU653" t="s">
        <v>110</v>
      </c>
      <c r="BV653" t="s">
        <v>184</v>
      </c>
      <c r="BW653" t="s">
        <v>110</v>
      </c>
      <c r="BZ653" t="s">
        <v>108</v>
      </c>
      <c r="CA653" t="s">
        <v>183</v>
      </c>
      <c r="CB653" s="167">
        <v>42502</v>
      </c>
      <c r="CC653" s="168">
        <v>0</v>
      </c>
      <c r="CD653" s="169">
        <v>28</v>
      </c>
      <c r="CE653" t="s">
        <v>111</v>
      </c>
      <c r="CH653" t="s">
        <v>155</v>
      </c>
      <c r="CL653" t="s">
        <v>126</v>
      </c>
      <c r="CM653" t="s">
        <v>137</v>
      </c>
      <c r="CU653" t="s">
        <v>119</v>
      </c>
      <c r="DD653" s="170">
        <v>-543.79999999999995</v>
      </c>
      <c r="DE653" t="s">
        <v>110</v>
      </c>
      <c r="DF653" s="171">
        <v>0</v>
      </c>
      <c r="DH653" s="172">
        <v>0</v>
      </c>
      <c r="DI653" t="s">
        <v>184</v>
      </c>
      <c r="DJ653" t="s">
        <v>116</v>
      </c>
      <c r="DK653" s="173">
        <v>42502</v>
      </c>
      <c r="DL653" t="s">
        <v>119</v>
      </c>
      <c r="DN653" s="174">
        <v>-543.79999999999995</v>
      </c>
      <c r="DO653" s="175">
        <v>1</v>
      </c>
      <c r="DP653" s="176">
        <v>1</v>
      </c>
      <c r="DQ653" s="177">
        <v>1246990</v>
      </c>
      <c r="DT653" s="178">
        <v>42502</v>
      </c>
      <c r="DV653" t="s">
        <v>120</v>
      </c>
      <c r="DW653" s="179">
        <v>42502</v>
      </c>
      <c r="DX653" t="s">
        <v>110</v>
      </c>
      <c r="DY653" s="180">
        <v>42502</v>
      </c>
      <c r="DZ653" t="s">
        <v>116</v>
      </c>
      <c r="EC653" t="s">
        <v>123</v>
      </c>
      <c r="ED653" s="181">
        <v>0</v>
      </c>
      <c r="EE653" s="182">
        <v>0</v>
      </c>
      <c r="EG653" t="s">
        <v>132</v>
      </c>
      <c r="EJ653" t="str">
        <f t="shared" si="20"/>
        <v>211000018000</v>
      </c>
    </row>
    <row r="654" spans="1:140" hidden="1" x14ac:dyDescent="0.25">
      <c r="A654" t="s">
        <v>108</v>
      </c>
      <c r="B654" t="s">
        <v>183</v>
      </c>
      <c r="C654" s="140">
        <v>42502</v>
      </c>
      <c r="D654" s="141">
        <v>0</v>
      </c>
      <c r="E654" t="s">
        <v>108</v>
      </c>
      <c r="F654" t="s">
        <v>110</v>
      </c>
      <c r="G654" s="142">
        <v>2016</v>
      </c>
      <c r="H654" s="143">
        <v>11</v>
      </c>
      <c r="I654" s="144">
        <v>42502</v>
      </c>
      <c r="J654" t="s">
        <v>111</v>
      </c>
      <c r="L654" t="s">
        <v>110</v>
      </c>
      <c r="M654" t="s">
        <v>110</v>
      </c>
      <c r="O654" s="146">
        <v>0</v>
      </c>
      <c r="P654" t="s">
        <v>112</v>
      </c>
      <c r="R654" s="148">
        <v>42502</v>
      </c>
      <c r="S654" s="149">
        <v>76</v>
      </c>
      <c r="T654" s="150">
        <v>16620.23</v>
      </c>
      <c r="U654" s="151">
        <v>16620.23</v>
      </c>
      <c r="V654" s="152">
        <v>0</v>
      </c>
      <c r="W654" t="s">
        <v>113</v>
      </c>
      <c r="Y654" t="s">
        <v>114</v>
      </c>
      <c r="Z654" t="s">
        <v>114</v>
      </c>
      <c r="AA654" t="s">
        <v>114</v>
      </c>
      <c r="AB654" t="s">
        <v>115</v>
      </c>
      <c r="AC654" t="s">
        <v>116</v>
      </c>
      <c r="AD654" t="s">
        <v>110</v>
      </c>
      <c r="AE654" t="s">
        <v>110</v>
      </c>
      <c r="AH654" s="153">
        <v>0</v>
      </c>
      <c r="AI654" s="154">
        <v>42502</v>
      </c>
      <c r="AJ654" s="155">
        <v>1246990</v>
      </c>
      <c r="AK654" s="156">
        <v>1246366.1000000001</v>
      </c>
      <c r="AL654" s="157">
        <v>42502</v>
      </c>
      <c r="AM654" s="158">
        <v>0</v>
      </c>
      <c r="AN654" t="s">
        <v>164</v>
      </c>
      <c r="AO654" s="159">
        <v>42502.853379629632</v>
      </c>
      <c r="AP654" t="s">
        <v>184</v>
      </c>
      <c r="AQ654" t="s">
        <v>119</v>
      </c>
      <c r="AR654" t="s">
        <v>119</v>
      </c>
      <c r="AT654" s="160">
        <v>42502</v>
      </c>
      <c r="AU654" s="161">
        <v>1</v>
      </c>
      <c r="AV654" s="162">
        <v>1</v>
      </c>
      <c r="AW654" t="s">
        <v>120</v>
      </c>
      <c r="AZ654" s="163">
        <v>42502</v>
      </c>
      <c r="BB654" t="s">
        <v>121</v>
      </c>
      <c r="BC654" t="s">
        <v>114</v>
      </c>
      <c r="BD654" t="s">
        <v>122</v>
      </c>
      <c r="BE654" t="s">
        <v>110</v>
      </c>
      <c r="BH654" t="s">
        <v>122</v>
      </c>
      <c r="BL654" t="s">
        <v>110</v>
      </c>
      <c r="BM654" s="165">
        <v>42502</v>
      </c>
      <c r="BO654" t="s">
        <v>110</v>
      </c>
      <c r="BP654" t="s">
        <v>123</v>
      </c>
      <c r="BS654" s="166">
        <v>42502.763182870367</v>
      </c>
      <c r="BU654" t="s">
        <v>110</v>
      </c>
      <c r="BV654" t="s">
        <v>184</v>
      </c>
      <c r="BW654" t="s">
        <v>110</v>
      </c>
      <c r="BZ654" t="s">
        <v>108</v>
      </c>
      <c r="CA654" t="s">
        <v>183</v>
      </c>
      <c r="CB654" s="167">
        <v>42502</v>
      </c>
      <c r="CC654" s="168">
        <v>0</v>
      </c>
      <c r="CD654" s="169">
        <v>29</v>
      </c>
      <c r="CE654" t="s">
        <v>111</v>
      </c>
      <c r="CH654" t="s">
        <v>155</v>
      </c>
      <c r="CL654" t="s">
        <v>126</v>
      </c>
      <c r="CM654" t="s">
        <v>134</v>
      </c>
      <c r="CU654" t="s">
        <v>119</v>
      </c>
      <c r="DD654" s="170">
        <v>-147.28</v>
      </c>
      <c r="DE654" t="s">
        <v>110</v>
      </c>
      <c r="DF654" s="171">
        <v>0</v>
      </c>
      <c r="DH654" s="172">
        <v>0</v>
      </c>
      <c r="DI654" t="s">
        <v>184</v>
      </c>
      <c r="DJ654" t="s">
        <v>116</v>
      </c>
      <c r="DK654" s="173">
        <v>42502</v>
      </c>
      <c r="DL654" t="s">
        <v>119</v>
      </c>
      <c r="DN654" s="174">
        <v>-147.28</v>
      </c>
      <c r="DO654" s="175">
        <v>1</v>
      </c>
      <c r="DP654" s="176">
        <v>1</v>
      </c>
      <c r="DQ654" s="177">
        <v>1246990</v>
      </c>
      <c r="DT654" s="178">
        <v>42502</v>
      </c>
      <c r="DV654" t="s">
        <v>120</v>
      </c>
      <c r="DW654" s="179">
        <v>42502</v>
      </c>
      <c r="DX654" t="s">
        <v>110</v>
      </c>
      <c r="DY654" s="180">
        <v>42502</v>
      </c>
      <c r="DZ654" t="s">
        <v>116</v>
      </c>
      <c r="EC654" t="s">
        <v>123</v>
      </c>
      <c r="ED654" s="181">
        <v>0</v>
      </c>
      <c r="EE654" s="182">
        <v>0</v>
      </c>
      <c r="EG654" t="s">
        <v>132</v>
      </c>
      <c r="EJ654" t="str">
        <f t="shared" si="20"/>
        <v>211000019800</v>
      </c>
    </row>
    <row r="655" spans="1:140" hidden="1" x14ac:dyDescent="0.25">
      <c r="A655" t="s">
        <v>108</v>
      </c>
      <c r="B655" t="s">
        <v>183</v>
      </c>
      <c r="C655" s="140">
        <v>42502</v>
      </c>
      <c r="D655" s="141">
        <v>0</v>
      </c>
      <c r="E655" t="s">
        <v>108</v>
      </c>
      <c r="F655" t="s">
        <v>110</v>
      </c>
      <c r="G655" s="142">
        <v>2016</v>
      </c>
      <c r="H655" s="143">
        <v>11</v>
      </c>
      <c r="I655" s="144">
        <v>42502</v>
      </c>
      <c r="J655" t="s">
        <v>111</v>
      </c>
      <c r="L655" t="s">
        <v>110</v>
      </c>
      <c r="M655" t="s">
        <v>110</v>
      </c>
      <c r="O655" s="146">
        <v>0</v>
      </c>
      <c r="P655" t="s">
        <v>112</v>
      </c>
      <c r="R655" s="148">
        <v>42502</v>
      </c>
      <c r="S655" s="149">
        <v>76</v>
      </c>
      <c r="T655" s="150">
        <v>16620.23</v>
      </c>
      <c r="U655" s="151">
        <v>16620.23</v>
      </c>
      <c r="V655" s="152">
        <v>0</v>
      </c>
      <c r="W655" t="s">
        <v>113</v>
      </c>
      <c r="Y655" t="s">
        <v>114</v>
      </c>
      <c r="Z655" t="s">
        <v>114</v>
      </c>
      <c r="AA655" t="s">
        <v>114</v>
      </c>
      <c r="AB655" t="s">
        <v>115</v>
      </c>
      <c r="AC655" t="s">
        <v>116</v>
      </c>
      <c r="AD655" t="s">
        <v>110</v>
      </c>
      <c r="AE655" t="s">
        <v>110</v>
      </c>
      <c r="AH655" s="153">
        <v>0</v>
      </c>
      <c r="AI655" s="154">
        <v>42502</v>
      </c>
      <c r="AJ655" s="155">
        <v>1246990</v>
      </c>
      <c r="AK655" s="156">
        <v>1246366.1000000001</v>
      </c>
      <c r="AL655" s="157">
        <v>42502</v>
      </c>
      <c r="AM655" s="158">
        <v>0</v>
      </c>
      <c r="AN655" t="s">
        <v>164</v>
      </c>
      <c r="AO655" s="159">
        <v>42502.853379629632</v>
      </c>
      <c r="AP655" t="s">
        <v>184</v>
      </c>
      <c r="AQ655" t="s">
        <v>119</v>
      </c>
      <c r="AR655" t="s">
        <v>119</v>
      </c>
      <c r="AT655" s="160">
        <v>42502</v>
      </c>
      <c r="AU655" s="161">
        <v>1</v>
      </c>
      <c r="AV655" s="162">
        <v>1</v>
      </c>
      <c r="AW655" t="s">
        <v>120</v>
      </c>
      <c r="AZ655" s="163">
        <v>42502</v>
      </c>
      <c r="BB655" t="s">
        <v>121</v>
      </c>
      <c r="BC655" t="s">
        <v>114</v>
      </c>
      <c r="BD655" t="s">
        <v>122</v>
      </c>
      <c r="BE655" t="s">
        <v>110</v>
      </c>
      <c r="BH655" t="s">
        <v>122</v>
      </c>
      <c r="BL655" t="s">
        <v>110</v>
      </c>
      <c r="BM655" s="165">
        <v>42502</v>
      </c>
      <c r="BO655" t="s">
        <v>110</v>
      </c>
      <c r="BP655" t="s">
        <v>123</v>
      </c>
      <c r="BS655" s="166">
        <v>42502.763182870367</v>
      </c>
      <c r="BU655" t="s">
        <v>110</v>
      </c>
      <c r="BV655" t="s">
        <v>184</v>
      </c>
      <c r="BW655" t="s">
        <v>110</v>
      </c>
      <c r="BZ655" t="s">
        <v>108</v>
      </c>
      <c r="CA655" t="s">
        <v>183</v>
      </c>
      <c r="CB655" s="167">
        <v>42502</v>
      </c>
      <c r="CC655" s="168">
        <v>0</v>
      </c>
      <c r="CD655" s="169">
        <v>30</v>
      </c>
      <c r="CE655" t="s">
        <v>111</v>
      </c>
      <c r="CH655" t="s">
        <v>155</v>
      </c>
      <c r="CL655" t="s">
        <v>126</v>
      </c>
      <c r="CM655" t="s">
        <v>127</v>
      </c>
      <c r="CU655" t="s">
        <v>119</v>
      </c>
      <c r="DD655" s="170">
        <v>-25.43</v>
      </c>
      <c r="DE655" t="s">
        <v>110</v>
      </c>
      <c r="DF655" s="171">
        <v>0</v>
      </c>
      <c r="DH655" s="172">
        <v>0</v>
      </c>
      <c r="DI655" t="s">
        <v>184</v>
      </c>
      <c r="DJ655" t="s">
        <v>116</v>
      </c>
      <c r="DK655" s="173">
        <v>42502</v>
      </c>
      <c r="DL655" t="s">
        <v>119</v>
      </c>
      <c r="DN655" s="174">
        <v>-25.43</v>
      </c>
      <c r="DO655" s="175">
        <v>1</v>
      </c>
      <c r="DP655" s="176">
        <v>1</v>
      </c>
      <c r="DQ655" s="177">
        <v>1246990</v>
      </c>
      <c r="DT655" s="178">
        <v>42502</v>
      </c>
      <c r="DV655" t="s">
        <v>120</v>
      </c>
      <c r="DW655" s="179">
        <v>42502</v>
      </c>
      <c r="DX655" t="s">
        <v>110</v>
      </c>
      <c r="DY655" s="180">
        <v>42502</v>
      </c>
      <c r="DZ655" t="s">
        <v>116</v>
      </c>
      <c r="EC655" t="s">
        <v>123</v>
      </c>
      <c r="ED655" s="181">
        <v>0</v>
      </c>
      <c r="EE655" s="182">
        <v>0</v>
      </c>
      <c r="EG655" t="s">
        <v>132</v>
      </c>
      <c r="EJ655" t="str">
        <f t="shared" si="20"/>
        <v>211000099000</v>
      </c>
    </row>
    <row r="656" spans="1:140" hidden="1" x14ac:dyDescent="0.25">
      <c r="A656" t="s">
        <v>108</v>
      </c>
      <c r="B656" t="s">
        <v>183</v>
      </c>
      <c r="C656" s="140">
        <v>42502</v>
      </c>
      <c r="D656" s="141">
        <v>0</v>
      </c>
      <c r="E656" t="s">
        <v>108</v>
      </c>
      <c r="F656" t="s">
        <v>110</v>
      </c>
      <c r="G656" s="142">
        <v>2016</v>
      </c>
      <c r="H656" s="143">
        <v>11</v>
      </c>
      <c r="I656" s="144">
        <v>42502</v>
      </c>
      <c r="J656" t="s">
        <v>111</v>
      </c>
      <c r="L656" t="s">
        <v>110</v>
      </c>
      <c r="M656" t="s">
        <v>110</v>
      </c>
      <c r="O656" s="146">
        <v>0</v>
      </c>
      <c r="P656" t="s">
        <v>112</v>
      </c>
      <c r="R656" s="148">
        <v>42502</v>
      </c>
      <c r="S656" s="149">
        <v>76</v>
      </c>
      <c r="T656" s="150">
        <v>16620.23</v>
      </c>
      <c r="U656" s="151">
        <v>16620.23</v>
      </c>
      <c r="V656" s="152">
        <v>0</v>
      </c>
      <c r="W656" t="s">
        <v>113</v>
      </c>
      <c r="Y656" t="s">
        <v>114</v>
      </c>
      <c r="Z656" t="s">
        <v>114</v>
      </c>
      <c r="AA656" t="s">
        <v>114</v>
      </c>
      <c r="AB656" t="s">
        <v>115</v>
      </c>
      <c r="AC656" t="s">
        <v>116</v>
      </c>
      <c r="AD656" t="s">
        <v>110</v>
      </c>
      <c r="AE656" t="s">
        <v>110</v>
      </c>
      <c r="AH656" s="153">
        <v>0</v>
      </c>
      <c r="AI656" s="154">
        <v>42502</v>
      </c>
      <c r="AJ656" s="155">
        <v>1246990</v>
      </c>
      <c r="AK656" s="156">
        <v>1246366.1000000001</v>
      </c>
      <c r="AL656" s="157">
        <v>42502</v>
      </c>
      <c r="AM656" s="158">
        <v>0</v>
      </c>
      <c r="AN656" t="s">
        <v>164</v>
      </c>
      <c r="AO656" s="159">
        <v>42502.853379629632</v>
      </c>
      <c r="AP656" t="s">
        <v>184</v>
      </c>
      <c r="AQ656" t="s">
        <v>119</v>
      </c>
      <c r="AR656" t="s">
        <v>119</v>
      </c>
      <c r="AT656" s="160">
        <v>42502</v>
      </c>
      <c r="AU656" s="161">
        <v>1</v>
      </c>
      <c r="AV656" s="162">
        <v>1</v>
      </c>
      <c r="AW656" t="s">
        <v>120</v>
      </c>
      <c r="AZ656" s="163">
        <v>42502</v>
      </c>
      <c r="BB656" t="s">
        <v>121</v>
      </c>
      <c r="BC656" t="s">
        <v>114</v>
      </c>
      <c r="BD656" t="s">
        <v>122</v>
      </c>
      <c r="BE656" t="s">
        <v>110</v>
      </c>
      <c r="BH656" t="s">
        <v>122</v>
      </c>
      <c r="BL656" t="s">
        <v>110</v>
      </c>
      <c r="BM656" s="165">
        <v>42502</v>
      </c>
      <c r="BO656" t="s">
        <v>110</v>
      </c>
      <c r="BP656" t="s">
        <v>123</v>
      </c>
      <c r="BS656" s="166">
        <v>42502.763182870367</v>
      </c>
      <c r="BU656" t="s">
        <v>110</v>
      </c>
      <c r="BV656" t="s">
        <v>184</v>
      </c>
      <c r="BW656" t="s">
        <v>110</v>
      </c>
      <c r="BZ656" t="s">
        <v>108</v>
      </c>
      <c r="CA656" t="s">
        <v>183</v>
      </c>
      <c r="CB656" s="167">
        <v>42502</v>
      </c>
      <c r="CC656" s="168">
        <v>0</v>
      </c>
      <c r="CD656" s="169">
        <v>31</v>
      </c>
      <c r="CE656" t="s">
        <v>111</v>
      </c>
      <c r="CH656" t="s">
        <v>156</v>
      </c>
      <c r="CL656" t="s">
        <v>126</v>
      </c>
      <c r="CM656" t="s">
        <v>137</v>
      </c>
      <c r="CU656" t="s">
        <v>119</v>
      </c>
      <c r="DD656" s="170">
        <v>-20.81</v>
      </c>
      <c r="DE656" t="s">
        <v>110</v>
      </c>
      <c r="DF656" s="171">
        <v>0</v>
      </c>
      <c r="DH656" s="172">
        <v>0</v>
      </c>
      <c r="DI656" t="s">
        <v>184</v>
      </c>
      <c r="DJ656" t="s">
        <v>116</v>
      </c>
      <c r="DK656" s="173">
        <v>42502</v>
      </c>
      <c r="DL656" t="s">
        <v>119</v>
      </c>
      <c r="DN656" s="174">
        <v>-20.81</v>
      </c>
      <c r="DO656" s="175">
        <v>1</v>
      </c>
      <c r="DP656" s="176">
        <v>1</v>
      </c>
      <c r="DQ656" s="177">
        <v>1246990</v>
      </c>
      <c r="DT656" s="178">
        <v>42502</v>
      </c>
      <c r="DV656" t="s">
        <v>120</v>
      </c>
      <c r="DW656" s="179">
        <v>42502</v>
      </c>
      <c r="DX656" t="s">
        <v>110</v>
      </c>
      <c r="DY656" s="180">
        <v>42502</v>
      </c>
      <c r="DZ656" t="s">
        <v>116</v>
      </c>
      <c r="EC656" t="s">
        <v>123</v>
      </c>
      <c r="ED656" s="181">
        <v>0</v>
      </c>
      <c r="EE656" s="182">
        <v>0</v>
      </c>
      <c r="EG656" t="s">
        <v>132</v>
      </c>
      <c r="EJ656" t="str">
        <f t="shared" si="20"/>
        <v>212500018000</v>
      </c>
    </row>
    <row r="657" spans="1:140" hidden="1" x14ac:dyDescent="0.25">
      <c r="A657" t="s">
        <v>108</v>
      </c>
      <c r="B657" t="s">
        <v>183</v>
      </c>
      <c r="C657" s="140">
        <v>42502</v>
      </c>
      <c r="D657" s="141">
        <v>0</v>
      </c>
      <c r="E657" t="s">
        <v>108</v>
      </c>
      <c r="F657" t="s">
        <v>110</v>
      </c>
      <c r="G657" s="142">
        <v>2016</v>
      </c>
      <c r="H657" s="143">
        <v>11</v>
      </c>
      <c r="I657" s="144">
        <v>42502</v>
      </c>
      <c r="J657" t="s">
        <v>111</v>
      </c>
      <c r="L657" t="s">
        <v>110</v>
      </c>
      <c r="M657" t="s">
        <v>110</v>
      </c>
      <c r="O657" s="146">
        <v>0</v>
      </c>
      <c r="P657" t="s">
        <v>112</v>
      </c>
      <c r="R657" s="148">
        <v>42502</v>
      </c>
      <c r="S657" s="149">
        <v>76</v>
      </c>
      <c r="T657" s="150">
        <v>16620.23</v>
      </c>
      <c r="U657" s="151">
        <v>16620.23</v>
      </c>
      <c r="V657" s="152">
        <v>0</v>
      </c>
      <c r="W657" t="s">
        <v>113</v>
      </c>
      <c r="Y657" t="s">
        <v>114</v>
      </c>
      <c r="Z657" t="s">
        <v>114</v>
      </c>
      <c r="AA657" t="s">
        <v>114</v>
      </c>
      <c r="AB657" t="s">
        <v>115</v>
      </c>
      <c r="AC657" t="s">
        <v>116</v>
      </c>
      <c r="AD657" t="s">
        <v>110</v>
      </c>
      <c r="AE657" t="s">
        <v>110</v>
      </c>
      <c r="AH657" s="153">
        <v>0</v>
      </c>
      <c r="AI657" s="154">
        <v>42502</v>
      </c>
      <c r="AJ657" s="155">
        <v>1246990</v>
      </c>
      <c r="AK657" s="156">
        <v>1246366.1000000001</v>
      </c>
      <c r="AL657" s="157">
        <v>42502</v>
      </c>
      <c r="AM657" s="158">
        <v>0</v>
      </c>
      <c r="AN657" t="s">
        <v>164</v>
      </c>
      <c r="AO657" s="159">
        <v>42502.853379629632</v>
      </c>
      <c r="AP657" t="s">
        <v>184</v>
      </c>
      <c r="AQ657" t="s">
        <v>119</v>
      </c>
      <c r="AR657" t="s">
        <v>119</v>
      </c>
      <c r="AT657" s="160">
        <v>42502</v>
      </c>
      <c r="AU657" s="161">
        <v>1</v>
      </c>
      <c r="AV657" s="162">
        <v>1</v>
      </c>
      <c r="AW657" t="s">
        <v>120</v>
      </c>
      <c r="AZ657" s="163">
        <v>42502</v>
      </c>
      <c r="BB657" t="s">
        <v>121</v>
      </c>
      <c r="BC657" t="s">
        <v>114</v>
      </c>
      <c r="BD657" t="s">
        <v>122</v>
      </c>
      <c r="BE657" t="s">
        <v>110</v>
      </c>
      <c r="BH657" t="s">
        <v>122</v>
      </c>
      <c r="BL657" t="s">
        <v>110</v>
      </c>
      <c r="BM657" s="165">
        <v>42502</v>
      </c>
      <c r="BO657" t="s">
        <v>110</v>
      </c>
      <c r="BP657" t="s">
        <v>123</v>
      </c>
      <c r="BS657" s="166">
        <v>42502.763182870367</v>
      </c>
      <c r="BU657" t="s">
        <v>110</v>
      </c>
      <c r="BV657" t="s">
        <v>184</v>
      </c>
      <c r="BW657" t="s">
        <v>110</v>
      </c>
      <c r="BZ657" t="s">
        <v>108</v>
      </c>
      <c r="CA657" t="s">
        <v>183</v>
      </c>
      <c r="CB657" s="167">
        <v>42502</v>
      </c>
      <c r="CC657" s="168">
        <v>0</v>
      </c>
      <c r="CD657" s="169">
        <v>32</v>
      </c>
      <c r="CE657" t="s">
        <v>111</v>
      </c>
      <c r="CH657" t="s">
        <v>156</v>
      </c>
      <c r="CL657" t="s">
        <v>126</v>
      </c>
      <c r="CM657" t="s">
        <v>134</v>
      </c>
      <c r="CU657" t="s">
        <v>119</v>
      </c>
      <c r="DD657" s="170">
        <v>-12.01</v>
      </c>
      <c r="DE657" t="s">
        <v>110</v>
      </c>
      <c r="DF657" s="171">
        <v>0</v>
      </c>
      <c r="DH657" s="172">
        <v>0</v>
      </c>
      <c r="DI657" t="s">
        <v>184</v>
      </c>
      <c r="DJ657" t="s">
        <v>116</v>
      </c>
      <c r="DK657" s="173">
        <v>42502</v>
      </c>
      <c r="DL657" t="s">
        <v>119</v>
      </c>
      <c r="DN657" s="174">
        <v>-12.01</v>
      </c>
      <c r="DO657" s="175">
        <v>1</v>
      </c>
      <c r="DP657" s="176">
        <v>1</v>
      </c>
      <c r="DQ657" s="177">
        <v>1246990</v>
      </c>
      <c r="DT657" s="178">
        <v>42502</v>
      </c>
      <c r="DV657" t="s">
        <v>120</v>
      </c>
      <c r="DW657" s="179">
        <v>42502</v>
      </c>
      <c r="DX657" t="s">
        <v>110</v>
      </c>
      <c r="DY657" s="180">
        <v>42502</v>
      </c>
      <c r="DZ657" t="s">
        <v>116</v>
      </c>
      <c r="EC657" t="s">
        <v>123</v>
      </c>
      <c r="ED657" s="181">
        <v>0</v>
      </c>
      <c r="EE657" s="182">
        <v>0</v>
      </c>
      <c r="EG657" t="s">
        <v>132</v>
      </c>
      <c r="EJ657" t="str">
        <f t="shared" si="20"/>
        <v>212500019800</v>
      </c>
    </row>
    <row r="658" spans="1:140" hidden="1" x14ac:dyDescent="0.25">
      <c r="A658" t="s">
        <v>108</v>
      </c>
      <c r="B658" t="s">
        <v>183</v>
      </c>
      <c r="C658" s="140">
        <v>42502</v>
      </c>
      <c r="D658" s="141">
        <v>0</v>
      </c>
      <c r="E658" t="s">
        <v>108</v>
      </c>
      <c r="F658" t="s">
        <v>110</v>
      </c>
      <c r="G658" s="142">
        <v>2016</v>
      </c>
      <c r="H658" s="143">
        <v>11</v>
      </c>
      <c r="I658" s="144">
        <v>42502</v>
      </c>
      <c r="J658" t="s">
        <v>111</v>
      </c>
      <c r="L658" t="s">
        <v>110</v>
      </c>
      <c r="M658" t="s">
        <v>110</v>
      </c>
      <c r="O658" s="146">
        <v>0</v>
      </c>
      <c r="P658" t="s">
        <v>112</v>
      </c>
      <c r="R658" s="148">
        <v>42502</v>
      </c>
      <c r="S658" s="149">
        <v>76</v>
      </c>
      <c r="T658" s="150">
        <v>16620.23</v>
      </c>
      <c r="U658" s="151">
        <v>16620.23</v>
      </c>
      <c r="V658" s="152">
        <v>0</v>
      </c>
      <c r="W658" t="s">
        <v>113</v>
      </c>
      <c r="Y658" t="s">
        <v>114</v>
      </c>
      <c r="Z658" t="s">
        <v>114</v>
      </c>
      <c r="AA658" t="s">
        <v>114</v>
      </c>
      <c r="AB658" t="s">
        <v>115</v>
      </c>
      <c r="AC658" t="s">
        <v>116</v>
      </c>
      <c r="AD658" t="s">
        <v>110</v>
      </c>
      <c r="AE658" t="s">
        <v>110</v>
      </c>
      <c r="AH658" s="153">
        <v>0</v>
      </c>
      <c r="AI658" s="154">
        <v>42502</v>
      </c>
      <c r="AJ658" s="155">
        <v>1246990</v>
      </c>
      <c r="AK658" s="156">
        <v>1246366.1000000001</v>
      </c>
      <c r="AL658" s="157">
        <v>42502</v>
      </c>
      <c r="AM658" s="158">
        <v>0</v>
      </c>
      <c r="AN658" t="s">
        <v>164</v>
      </c>
      <c r="AO658" s="159">
        <v>42502.853379629632</v>
      </c>
      <c r="AP658" t="s">
        <v>184</v>
      </c>
      <c r="AQ658" t="s">
        <v>119</v>
      </c>
      <c r="AR658" t="s">
        <v>119</v>
      </c>
      <c r="AT658" s="160">
        <v>42502</v>
      </c>
      <c r="AU658" s="161">
        <v>1</v>
      </c>
      <c r="AV658" s="162">
        <v>1</v>
      </c>
      <c r="AW658" t="s">
        <v>120</v>
      </c>
      <c r="AZ658" s="163">
        <v>42502</v>
      </c>
      <c r="BB658" t="s">
        <v>121</v>
      </c>
      <c r="BC658" t="s">
        <v>114</v>
      </c>
      <c r="BD658" t="s">
        <v>122</v>
      </c>
      <c r="BE658" t="s">
        <v>110</v>
      </c>
      <c r="BH658" t="s">
        <v>122</v>
      </c>
      <c r="BL658" t="s">
        <v>110</v>
      </c>
      <c r="BM658" s="165">
        <v>42502</v>
      </c>
      <c r="BO658" t="s">
        <v>110</v>
      </c>
      <c r="BP658" t="s">
        <v>123</v>
      </c>
      <c r="BS658" s="166">
        <v>42502.763182870367</v>
      </c>
      <c r="BU658" t="s">
        <v>110</v>
      </c>
      <c r="BV658" t="s">
        <v>184</v>
      </c>
      <c r="BW658" t="s">
        <v>110</v>
      </c>
      <c r="BZ658" t="s">
        <v>108</v>
      </c>
      <c r="CA658" t="s">
        <v>183</v>
      </c>
      <c r="CB658" s="167">
        <v>42502</v>
      </c>
      <c r="CC658" s="168">
        <v>0</v>
      </c>
      <c r="CD658" s="169">
        <v>33</v>
      </c>
      <c r="CE658" t="s">
        <v>111</v>
      </c>
      <c r="CH658" t="s">
        <v>156</v>
      </c>
      <c r="CL658" t="s">
        <v>126</v>
      </c>
      <c r="CM658" t="s">
        <v>127</v>
      </c>
      <c r="CU658" t="s">
        <v>119</v>
      </c>
      <c r="DD658" s="170">
        <v>-0.3</v>
      </c>
      <c r="DE658" t="s">
        <v>110</v>
      </c>
      <c r="DF658" s="171">
        <v>0</v>
      </c>
      <c r="DH658" s="172">
        <v>0</v>
      </c>
      <c r="DI658" t="s">
        <v>184</v>
      </c>
      <c r="DJ658" t="s">
        <v>116</v>
      </c>
      <c r="DK658" s="173">
        <v>42502</v>
      </c>
      <c r="DL658" t="s">
        <v>119</v>
      </c>
      <c r="DN658" s="174">
        <v>-0.3</v>
      </c>
      <c r="DO658" s="175">
        <v>1</v>
      </c>
      <c r="DP658" s="176">
        <v>1</v>
      </c>
      <c r="DQ658" s="177">
        <v>1246990</v>
      </c>
      <c r="DT658" s="178">
        <v>42502</v>
      </c>
      <c r="DV658" t="s">
        <v>120</v>
      </c>
      <c r="DW658" s="179">
        <v>42502</v>
      </c>
      <c r="DX658" t="s">
        <v>110</v>
      </c>
      <c r="DY658" s="180">
        <v>42502</v>
      </c>
      <c r="DZ658" t="s">
        <v>116</v>
      </c>
      <c r="EC658" t="s">
        <v>123</v>
      </c>
      <c r="ED658" s="181">
        <v>0</v>
      </c>
      <c r="EE658" s="182">
        <v>0</v>
      </c>
      <c r="EG658" t="s">
        <v>132</v>
      </c>
      <c r="EJ658" t="str">
        <f t="shared" ref="EJ658:EJ689" si="21">CONCATENATE(CH658,CM658)</f>
        <v>212500099000</v>
      </c>
    </row>
    <row r="659" spans="1:140" hidden="1" x14ac:dyDescent="0.25">
      <c r="A659" t="s">
        <v>108</v>
      </c>
      <c r="B659" t="s">
        <v>183</v>
      </c>
      <c r="C659" s="140">
        <v>42502</v>
      </c>
      <c r="D659" s="141">
        <v>0</v>
      </c>
      <c r="E659" t="s">
        <v>108</v>
      </c>
      <c r="F659" t="s">
        <v>110</v>
      </c>
      <c r="G659" s="142">
        <v>2016</v>
      </c>
      <c r="H659" s="143">
        <v>11</v>
      </c>
      <c r="I659" s="144">
        <v>42502</v>
      </c>
      <c r="J659" t="s">
        <v>111</v>
      </c>
      <c r="L659" t="s">
        <v>110</v>
      </c>
      <c r="M659" t="s">
        <v>110</v>
      </c>
      <c r="O659" s="146">
        <v>0</v>
      </c>
      <c r="P659" t="s">
        <v>112</v>
      </c>
      <c r="R659" s="148">
        <v>42502</v>
      </c>
      <c r="S659" s="149">
        <v>76</v>
      </c>
      <c r="T659" s="150">
        <v>16620.23</v>
      </c>
      <c r="U659" s="151">
        <v>16620.23</v>
      </c>
      <c r="V659" s="152">
        <v>0</v>
      </c>
      <c r="W659" t="s">
        <v>113</v>
      </c>
      <c r="Y659" t="s">
        <v>114</v>
      </c>
      <c r="Z659" t="s">
        <v>114</v>
      </c>
      <c r="AA659" t="s">
        <v>114</v>
      </c>
      <c r="AB659" t="s">
        <v>115</v>
      </c>
      <c r="AC659" t="s">
        <v>116</v>
      </c>
      <c r="AD659" t="s">
        <v>110</v>
      </c>
      <c r="AE659" t="s">
        <v>110</v>
      </c>
      <c r="AH659" s="153">
        <v>0</v>
      </c>
      <c r="AI659" s="154">
        <v>42502</v>
      </c>
      <c r="AJ659" s="155">
        <v>1246990</v>
      </c>
      <c r="AK659" s="156">
        <v>1246366.1000000001</v>
      </c>
      <c r="AL659" s="157">
        <v>42502</v>
      </c>
      <c r="AM659" s="158">
        <v>0</v>
      </c>
      <c r="AN659" t="s">
        <v>164</v>
      </c>
      <c r="AO659" s="159">
        <v>42502.853379629632</v>
      </c>
      <c r="AP659" t="s">
        <v>184</v>
      </c>
      <c r="AQ659" t="s">
        <v>119</v>
      </c>
      <c r="AR659" t="s">
        <v>119</v>
      </c>
      <c r="AT659" s="160">
        <v>42502</v>
      </c>
      <c r="AU659" s="161">
        <v>1</v>
      </c>
      <c r="AV659" s="162">
        <v>1</v>
      </c>
      <c r="AW659" t="s">
        <v>120</v>
      </c>
      <c r="AZ659" s="163">
        <v>42502</v>
      </c>
      <c r="BB659" t="s">
        <v>121</v>
      </c>
      <c r="BC659" t="s">
        <v>114</v>
      </c>
      <c r="BD659" t="s">
        <v>122</v>
      </c>
      <c r="BE659" t="s">
        <v>110</v>
      </c>
      <c r="BH659" t="s">
        <v>122</v>
      </c>
      <c r="BL659" t="s">
        <v>110</v>
      </c>
      <c r="BM659" s="165">
        <v>42502</v>
      </c>
      <c r="BO659" t="s">
        <v>110</v>
      </c>
      <c r="BP659" t="s">
        <v>123</v>
      </c>
      <c r="BS659" s="166">
        <v>42502.763182870367</v>
      </c>
      <c r="BU659" t="s">
        <v>110</v>
      </c>
      <c r="BV659" t="s">
        <v>184</v>
      </c>
      <c r="BW659" t="s">
        <v>110</v>
      </c>
      <c r="BZ659" t="s">
        <v>108</v>
      </c>
      <c r="CA659" t="s">
        <v>183</v>
      </c>
      <c r="CB659" s="167">
        <v>42502</v>
      </c>
      <c r="CC659" s="168">
        <v>0</v>
      </c>
      <c r="CD659" s="169">
        <v>38</v>
      </c>
      <c r="CE659" t="s">
        <v>111</v>
      </c>
      <c r="CH659" t="s">
        <v>158</v>
      </c>
      <c r="CL659" t="s">
        <v>126</v>
      </c>
      <c r="CM659" t="s">
        <v>127</v>
      </c>
      <c r="CU659" t="s">
        <v>119</v>
      </c>
      <c r="DD659" s="170">
        <v>-45.78</v>
      </c>
      <c r="DE659" t="s">
        <v>110</v>
      </c>
      <c r="DF659" s="171">
        <v>0</v>
      </c>
      <c r="DH659" s="172">
        <v>0</v>
      </c>
      <c r="DI659" t="s">
        <v>184</v>
      </c>
      <c r="DJ659" t="s">
        <v>116</v>
      </c>
      <c r="DK659" s="173">
        <v>42502</v>
      </c>
      <c r="DL659" t="s">
        <v>119</v>
      </c>
      <c r="DN659" s="174">
        <v>-45.78</v>
      </c>
      <c r="DO659" s="175">
        <v>1</v>
      </c>
      <c r="DP659" s="176">
        <v>1</v>
      </c>
      <c r="DQ659" s="177">
        <v>1246990</v>
      </c>
      <c r="DT659" s="178">
        <v>42502</v>
      </c>
      <c r="DV659" t="s">
        <v>120</v>
      </c>
      <c r="DW659" s="179">
        <v>42502</v>
      </c>
      <c r="DX659" t="s">
        <v>110</v>
      </c>
      <c r="DY659" s="180">
        <v>42502</v>
      </c>
      <c r="DZ659" t="s">
        <v>116</v>
      </c>
      <c r="EC659" t="s">
        <v>123</v>
      </c>
      <c r="ED659" s="181">
        <v>0</v>
      </c>
      <c r="EE659" s="182">
        <v>0</v>
      </c>
      <c r="EG659" t="s">
        <v>132</v>
      </c>
      <c r="EJ659" t="str">
        <f t="shared" si="21"/>
        <v>214000099000</v>
      </c>
    </row>
    <row r="660" spans="1:140" hidden="1" x14ac:dyDescent="0.25">
      <c r="A660" t="s">
        <v>108</v>
      </c>
      <c r="B660" t="s">
        <v>183</v>
      </c>
      <c r="C660" s="140">
        <v>42502</v>
      </c>
      <c r="D660" s="141">
        <v>0</v>
      </c>
      <c r="E660" t="s">
        <v>108</v>
      </c>
      <c r="F660" t="s">
        <v>110</v>
      </c>
      <c r="G660" s="142">
        <v>2016</v>
      </c>
      <c r="H660" s="143">
        <v>11</v>
      </c>
      <c r="I660" s="144">
        <v>42502</v>
      </c>
      <c r="J660" t="s">
        <v>111</v>
      </c>
      <c r="L660" t="s">
        <v>110</v>
      </c>
      <c r="M660" t="s">
        <v>110</v>
      </c>
      <c r="O660" s="146">
        <v>0</v>
      </c>
      <c r="P660" t="s">
        <v>112</v>
      </c>
      <c r="R660" s="148">
        <v>42502</v>
      </c>
      <c r="S660" s="149">
        <v>76</v>
      </c>
      <c r="T660" s="150">
        <v>16620.23</v>
      </c>
      <c r="U660" s="151">
        <v>16620.23</v>
      </c>
      <c r="V660" s="152">
        <v>0</v>
      </c>
      <c r="W660" t="s">
        <v>113</v>
      </c>
      <c r="Y660" t="s">
        <v>114</v>
      </c>
      <c r="Z660" t="s">
        <v>114</v>
      </c>
      <c r="AA660" t="s">
        <v>114</v>
      </c>
      <c r="AB660" t="s">
        <v>115</v>
      </c>
      <c r="AC660" t="s">
        <v>116</v>
      </c>
      <c r="AD660" t="s">
        <v>110</v>
      </c>
      <c r="AE660" t="s">
        <v>110</v>
      </c>
      <c r="AH660" s="153">
        <v>0</v>
      </c>
      <c r="AI660" s="154">
        <v>42502</v>
      </c>
      <c r="AJ660" s="155">
        <v>1246990</v>
      </c>
      <c r="AK660" s="156">
        <v>1246366.1000000001</v>
      </c>
      <c r="AL660" s="157">
        <v>42502</v>
      </c>
      <c r="AM660" s="158">
        <v>0</v>
      </c>
      <c r="AN660" t="s">
        <v>164</v>
      </c>
      <c r="AO660" s="159">
        <v>42502.853379629632</v>
      </c>
      <c r="AP660" t="s">
        <v>184</v>
      </c>
      <c r="AQ660" t="s">
        <v>119</v>
      </c>
      <c r="AR660" t="s">
        <v>119</v>
      </c>
      <c r="AT660" s="160">
        <v>42502</v>
      </c>
      <c r="AU660" s="161">
        <v>1</v>
      </c>
      <c r="AV660" s="162">
        <v>1</v>
      </c>
      <c r="AW660" t="s">
        <v>120</v>
      </c>
      <c r="AZ660" s="163">
        <v>42502</v>
      </c>
      <c r="BB660" t="s">
        <v>121</v>
      </c>
      <c r="BC660" t="s">
        <v>114</v>
      </c>
      <c r="BD660" t="s">
        <v>122</v>
      </c>
      <c r="BE660" t="s">
        <v>110</v>
      </c>
      <c r="BH660" t="s">
        <v>122</v>
      </c>
      <c r="BL660" t="s">
        <v>110</v>
      </c>
      <c r="BM660" s="165">
        <v>42502</v>
      </c>
      <c r="BO660" t="s">
        <v>110</v>
      </c>
      <c r="BP660" t="s">
        <v>123</v>
      </c>
      <c r="BS660" s="166">
        <v>42502.763182870367</v>
      </c>
      <c r="BU660" t="s">
        <v>110</v>
      </c>
      <c r="BV660" t="s">
        <v>184</v>
      </c>
      <c r="BW660" t="s">
        <v>110</v>
      </c>
      <c r="BZ660" t="s">
        <v>108</v>
      </c>
      <c r="CA660" t="s">
        <v>183</v>
      </c>
      <c r="CB660" s="167">
        <v>42502</v>
      </c>
      <c r="CC660" s="168">
        <v>0</v>
      </c>
      <c r="CD660" s="169">
        <v>34</v>
      </c>
      <c r="CE660" t="s">
        <v>111</v>
      </c>
      <c r="CH660" t="s">
        <v>157</v>
      </c>
      <c r="CL660" t="s">
        <v>126</v>
      </c>
      <c r="CM660" t="s">
        <v>137</v>
      </c>
      <c r="CU660" t="s">
        <v>119</v>
      </c>
      <c r="DD660" s="170">
        <v>-295.61</v>
      </c>
      <c r="DE660" t="s">
        <v>110</v>
      </c>
      <c r="DF660" s="171">
        <v>0</v>
      </c>
      <c r="DH660" s="172">
        <v>0</v>
      </c>
      <c r="DI660" t="s">
        <v>184</v>
      </c>
      <c r="DJ660" t="s">
        <v>116</v>
      </c>
      <c r="DK660" s="173">
        <v>42502</v>
      </c>
      <c r="DL660" t="s">
        <v>119</v>
      </c>
      <c r="DN660" s="174">
        <v>-295.61</v>
      </c>
      <c r="DO660" s="175">
        <v>1</v>
      </c>
      <c r="DP660" s="176">
        <v>1</v>
      </c>
      <c r="DQ660" s="177">
        <v>1246990</v>
      </c>
      <c r="DT660" s="178">
        <v>42502</v>
      </c>
      <c r="DV660" t="s">
        <v>120</v>
      </c>
      <c r="DW660" s="179">
        <v>42502</v>
      </c>
      <c r="DX660" t="s">
        <v>110</v>
      </c>
      <c r="DY660" s="180">
        <v>42502</v>
      </c>
      <c r="DZ660" t="s">
        <v>116</v>
      </c>
      <c r="EC660" t="s">
        <v>123</v>
      </c>
      <c r="ED660" s="181">
        <v>0</v>
      </c>
      <c r="EE660" s="182">
        <v>0</v>
      </c>
      <c r="EG660" t="s">
        <v>132</v>
      </c>
      <c r="EJ660" t="str">
        <f t="shared" si="21"/>
        <v>213000018000</v>
      </c>
    </row>
    <row r="661" spans="1:140" hidden="1" x14ac:dyDescent="0.25">
      <c r="A661" t="s">
        <v>108</v>
      </c>
      <c r="B661" t="s">
        <v>183</v>
      </c>
      <c r="C661" s="140">
        <v>42502</v>
      </c>
      <c r="D661" s="141">
        <v>0</v>
      </c>
      <c r="E661" t="s">
        <v>108</v>
      </c>
      <c r="F661" t="s">
        <v>110</v>
      </c>
      <c r="G661" s="142">
        <v>2016</v>
      </c>
      <c r="H661" s="143">
        <v>11</v>
      </c>
      <c r="I661" s="144">
        <v>42502</v>
      </c>
      <c r="J661" t="s">
        <v>111</v>
      </c>
      <c r="L661" t="s">
        <v>110</v>
      </c>
      <c r="M661" t="s">
        <v>110</v>
      </c>
      <c r="O661" s="146">
        <v>0</v>
      </c>
      <c r="P661" t="s">
        <v>112</v>
      </c>
      <c r="R661" s="148">
        <v>42502</v>
      </c>
      <c r="S661" s="149">
        <v>76</v>
      </c>
      <c r="T661" s="150">
        <v>16620.23</v>
      </c>
      <c r="U661" s="151">
        <v>16620.23</v>
      </c>
      <c r="V661" s="152">
        <v>0</v>
      </c>
      <c r="W661" t="s">
        <v>113</v>
      </c>
      <c r="Y661" t="s">
        <v>114</v>
      </c>
      <c r="Z661" t="s">
        <v>114</v>
      </c>
      <c r="AA661" t="s">
        <v>114</v>
      </c>
      <c r="AB661" t="s">
        <v>115</v>
      </c>
      <c r="AC661" t="s">
        <v>116</v>
      </c>
      <c r="AD661" t="s">
        <v>110</v>
      </c>
      <c r="AE661" t="s">
        <v>110</v>
      </c>
      <c r="AH661" s="153">
        <v>0</v>
      </c>
      <c r="AI661" s="154">
        <v>42502</v>
      </c>
      <c r="AJ661" s="155">
        <v>1246990</v>
      </c>
      <c r="AK661" s="156">
        <v>1246366.1000000001</v>
      </c>
      <c r="AL661" s="157">
        <v>42502</v>
      </c>
      <c r="AM661" s="158">
        <v>0</v>
      </c>
      <c r="AN661" t="s">
        <v>164</v>
      </c>
      <c r="AO661" s="159">
        <v>42502.853379629632</v>
      </c>
      <c r="AP661" t="s">
        <v>184</v>
      </c>
      <c r="AQ661" t="s">
        <v>119</v>
      </c>
      <c r="AR661" t="s">
        <v>119</v>
      </c>
      <c r="AT661" s="160">
        <v>42502</v>
      </c>
      <c r="AU661" s="161">
        <v>1</v>
      </c>
      <c r="AV661" s="162">
        <v>1</v>
      </c>
      <c r="AW661" t="s">
        <v>120</v>
      </c>
      <c r="AZ661" s="163">
        <v>42502</v>
      </c>
      <c r="BB661" t="s">
        <v>121</v>
      </c>
      <c r="BC661" t="s">
        <v>114</v>
      </c>
      <c r="BD661" t="s">
        <v>122</v>
      </c>
      <c r="BE661" t="s">
        <v>110</v>
      </c>
      <c r="BH661" t="s">
        <v>122</v>
      </c>
      <c r="BL661" t="s">
        <v>110</v>
      </c>
      <c r="BM661" s="165">
        <v>42502</v>
      </c>
      <c r="BO661" t="s">
        <v>110</v>
      </c>
      <c r="BP661" t="s">
        <v>123</v>
      </c>
      <c r="BS661" s="166">
        <v>42502.763182870367</v>
      </c>
      <c r="BU661" t="s">
        <v>110</v>
      </c>
      <c r="BV661" t="s">
        <v>184</v>
      </c>
      <c r="BW661" t="s">
        <v>110</v>
      </c>
      <c r="BZ661" t="s">
        <v>108</v>
      </c>
      <c r="CA661" t="s">
        <v>183</v>
      </c>
      <c r="CB661" s="167">
        <v>42502</v>
      </c>
      <c r="CC661" s="168">
        <v>0</v>
      </c>
      <c r="CD661" s="169">
        <v>35</v>
      </c>
      <c r="CE661" t="s">
        <v>111</v>
      </c>
      <c r="CH661" t="s">
        <v>157</v>
      </c>
      <c r="CL661" t="s">
        <v>126</v>
      </c>
      <c r="CM661" t="s">
        <v>127</v>
      </c>
      <c r="CU661" t="s">
        <v>119</v>
      </c>
      <c r="DD661" s="170">
        <v>-7.39</v>
      </c>
      <c r="DE661" t="s">
        <v>110</v>
      </c>
      <c r="DF661" s="171">
        <v>0</v>
      </c>
      <c r="DH661" s="172">
        <v>0</v>
      </c>
      <c r="DI661" t="s">
        <v>184</v>
      </c>
      <c r="DJ661" t="s">
        <v>116</v>
      </c>
      <c r="DK661" s="173">
        <v>42502</v>
      </c>
      <c r="DL661" t="s">
        <v>119</v>
      </c>
      <c r="DN661" s="174">
        <v>-7.39</v>
      </c>
      <c r="DO661" s="175">
        <v>1</v>
      </c>
      <c r="DP661" s="176">
        <v>1</v>
      </c>
      <c r="DQ661" s="177">
        <v>1246990</v>
      </c>
      <c r="DT661" s="178">
        <v>42502</v>
      </c>
      <c r="DV661" t="s">
        <v>120</v>
      </c>
      <c r="DW661" s="179">
        <v>42502</v>
      </c>
      <c r="DX661" t="s">
        <v>110</v>
      </c>
      <c r="DY661" s="180">
        <v>42502</v>
      </c>
      <c r="DZ661" t="s">
        <v>116</v>
      </c>
      <c r="EC661" t="s">
        <v>123</v>
      </c>
      <c r="ED661" s="181">
        <v>0</v>
      </c>
      <c r="EE661" s="182">
        <v>0</v>
      </c>
      <c r="EG661" t="s">
        <v>132</v>
      </c>
      <c r="EJ661" t="str">
        <f t="shared" si="21"/>
        <v>213000099000</v>
      </c>
    </row>
    <row r="662" spans="1:140" hidden="1" x14ac:dyDescent="0.25">
      <c r="A662" t="s">
        <v>108</v>
      </c>
      <c r="B662" t="s">
        <v>183</v>
      </c>
      <c r="C662" s="140">
        <v>42502</v>
      </c>
      <c r="D662" s="141">
        <v>0</v>
      </c>
      <c r="E662" t="s">
        <v>108</v>
      </c>
      <c r="F662" t="s">
        <v>110</v>
      </c>
      <c r="G662" s="142">
        <v>2016</v>
      </c>
      <c r="H662" s="143">
        <v>11</v>
      </c>
      <c r="I662" s="144">
        <v>42502</v>
      </c>
      <c r="J662" t="s">
        <v>111</v>
      </c>
      <c r="L662" t="s">
        <v>110</v>
      </c>
      <c r="M662" t="s">
        <v>110</v>
      </c>
      <c r="O662" s="146">
        <v>0</v>
      </c>
      <c r="P662" t="s">
        <v>112</v>
      </c>
      <c r="R662" s="148">
        <v>42502</v>
      </c>
      <c r="S662" s="149">
        <v>76</v>
      </c>
      <c r="T662" s="150">
        <v>16620.23</v>
      </c>
      <c r="U662" s="151">
        <v>16620.23</v>
      </c>
      <c r="V662" s="152">
        <v>0</v>
      </c>
      <c r="W662" t="s">
        <v>113</v>
      </c>
      <c r="Y662" t="s">
        <v>114</v>
      </c>
      <c r="Z662" t="s">
        <v>114</v>
      </c>
      <c r="AA662" t="s">
        <v>114</v>
      </c>
      <c r="AB662" t="s">
        <v>115</v>
      </c>
      <c r="AC662" t="s">
        <v>116</v>
      </c>
      <c r="AD662" t="s">
        <v>110</v>
      </c>
      <c r="AE662" t="s">
        <v>110</v>
      </c>
      <c r="AH662" s="153">
        <v>0</v>
      </c>
      <c r="AI662" s="154">
        <v>42502</v>
      </c>
      <c r="AJ662" s="155">
        <v>1246990</v>
      </c>
      <c r="AK662" s="156">
        <v>1246366.1000000001</v>
      </c>
      <c r="AL662" s="157">
        <v>42502</v>
      </c>
      <c r="AM662" s="158">
        <v>0</v>
      </c>
      <c r="AN662" t="s">
        <v>164</v>
      </c>
      <c r="AO662" s="159">
        <v>42502.853379629632</v>
      </c>
      <c r="AP662" t="s">
        <v>184</v>
      </c>
      <c r="AQ662" t="s">
        <v>119</v>
      </c>
      <c r="AR662" t="s">
        <v>119</v>
      </c>
      <c r="AT662" s="160">
        <v>42502</v>
      </c>
      <c r="AU662" s="161">
        <v>1</v>
      </c>
      <c r="AV662" s="162">
        <v>1</v>
      </c>
      <c r="AW662" t="s">
        <v>120</v>
      </c>
      <c r="AZ662" s="163">
        <v>42502</v>
      </c>
      <c r="BB662" t="s">
        <v>121</v>
      </c>
      <c r="BC662" t="s">
        <v>114</v>
      </c>
      <c r="BD662" t="s">
        <v>122</v>
      </c>
      <c r="BE662" t="s">
        <v>110</v>
      </c>
      <c r="BH662" t="s">
        <v>122</v>
      </c>
      <c r="BL662" t="s">
        <v>110</v>
      </c>
      <c r="BM662" s="165">
        <v>42502</v>
      </c>
      <c r="BO662" t="s">
        <v>110</v>
      </c>
      <c r="BP662" t="s">
        <v>123</v>
      </c>
      <c r="BS662" s="166">
        <v>42502.763182870367</v>
      </c>
      <c r="BU662" t="s">
        <v>110</v>
      </c>
      <c r="BV662" t="s">
        <v>184</v>
      </c>
      <c r="BW662" t="s">
        <v>110</v>
      </c>
      <c r="BZ662" t="s">
        <v>108</v>
      </c>
      <c r="CA662" t="s">
        <v>183</v>
      </c>
      <c r="CB662" s="167">
        <v>42502</v>
      </c>
      <c r="CC662" s="168">
        <v>0</v>
      </c>
      <c r="CD662" s="169">
        <v>36</v>
      </c>
      <c r="CE662" t="s">
        <v>111</v>
      </c>
      <c r="CH662" t="s">
        <v>158</v>
      </c>
      <c r="CL662" t="s">
        <v>126</v>
      </c>
      <c r="CM662" t="s">
        <v>137</v>
      </c>
      <c r="CU662" t="s">
        <v>119</v>
      </c>
      <c r="DD662" s="170">
        <v>-832.91</v>
      </c>
      <c r="DE662" t="s">
        <v>110</v>
      </c>
      <c r="DF662" s="171">
        <v>0</v>
      </c>
      <c r="DH662" s="172">
        <v>0</v>
      </c>
      <c r="DI662" t="s">
        <v>184</v>
      </c>
      <c r="DJ662" t="s">
        <v>116</v>
      </c>
      <c r="DK662" s="173">
        <v>42502</v>
      </c>
      <c r="DL662" t="s">
        <v>119</v>
      </c>
      <c r="DN662" s="174">
        <v>-832.91</v>
      </c>
      <c r="DO662" s="175">
        <v>1</v>
      </c>
      <c r="DP662" s="176">
        <v>1</v>
      </c>
      <c r="DQ662" s="177">
        <v>1246990</v>
      </c>
      <c r="DT662" s="178">
        <v>42502</v>
      </c>
      <c r="DV662" t="s">
        <v>120</v>
      </c>
      <c r="DW662" s="179">
        <v>42502</v>
      </c>
      <c r="DX662" t="s">
        <v>110</v>
      </c>
      <c r="DY662" s="180">
        <v>42502</v>
      </c>
      <c r="DZ662" t="s">
        <v>116</v>
      </c>
      <c r="EC662" t="s">
        <v>123</v>
      </c>
      <c r="ED662" s="181">
        <v>0</v>
      </c>
      <c r="EE662" s="182">
        <v>0</v>
      </c>
      <c r="EG662" t="s">
        <v>132</v>
      </c>
      <c r="EJ662" t="str">
        <f t="shared" si="21"/>
        <v>214000018000</v>
      </c>
    </row>
    <row r="663" spans="1:140" hidden="1" x14ac:dyDescent="0.25">
      <c r="A663" t="s">
        <v>108</v>
      </c>
      <c r="B663" t="s">
        <v>183</v>
      </c>
      <c r="C663" s="140">
        <v>42502</v>
      </c>
      <c r="D663" s="141">
        <v>0</v>
      </c>
      <c r="E663" t="s">
        <v>108</v>
      </c>
      <c r="F663" t="s">
        <v>110</v>
      </c>
      <c r="G663" s="142">
        <v>2016</v>
      </c>
      <c r="H663" s="143">
        <v>11</v>
      </c>
      <c r="I663" s="144">
        <v>42502</v>
      </c>
      <c r="J663" t="s">
        <v>111</v>
      </c>
      <c r="L663" t="s">
        <v>110</v>
      </c>
      <c r="M663" t="s">
        <v>110</v>
      </c>
      <c r="O663" s="146">
        <v>0</v>
      </c>
      <c r="P663" t="s">
        <v>112</v>
      </c>
      <c r="R663" s="148">
        <v>42502</v>
      </c>
      <c r="S663" s="149">
        <v>76</v>
      </c>
      <c r="T663" s="150">
        <v>16620.23</v>
      </c>
      <c r="U663" s="151">
        <v>16620.23</v>
      </c>
      <c r="V663" s="152">
        <v>0</v>
      </c>
      <c r="W663" t="s">
        <v>113</v>
      </c>
      <c r="Y663" t="s">
        <v>114</v>
      </c>
      <c r="Z663" t="s">
        <v>114</v>
      </c>
      <c r="AA663" t="s">
        <v>114</v>
      </c>
      <c r="AB663" t="s">
        <v>115</v>
      </c>
      <c r="AC663" t="s">
        <v>116</v>
      </c>
      <c r="AD663" t="s">
        <v>110</v>
      </c>
      <c r="AE663" t="s">
        <v>110</v>
      </c>
      <c r="AH663" s="153">
        <v>0</v>
      </c>
      <c r="AI663" s="154">
        <v>42502</v>
      </c>
      <c r="AJ663" s="155">
        <v>1246990</v>
      </c>
      <c r="AK663" s="156">
        <v>1246366.1000000001</v>
      </c>
      <c r="AL663" s="157">
        <v>42502</v>
      </c>
      <c r="AM663" s="158">
        <v>0</v>
      </c>
      <c r="AN663" t="s">
        <v>164</v>
      </c>
      <c r="AO663" s="159">
        <v>42502.853379629632</v>
      </c>
      <c r="AP663" t="s">
        <v>184</v>
      </c>
      <c r="AQ663" t="s">
        <v>119</v>
      </c>
      <c r="AR663" t="s">
        <v>119</v>
      </c>
      <c r="AT663" s="160">
        <v>42502</v>
      </c>
      <c r="AU663" s="161">
        <v>1</v>
      </c>
      <c r="AV663" s="162">
        <v>1</v>
      </c>
      <c r="AW663" t="s">
        <v>120</v>
      </c>
      <c r="AZ663" s="163">
        <v>42502</v>
      </c>
      <c r="BB663" t="s">
        <v>121</v>
      </c>
      <c r="BC663" t="s">
        <v>114</v>
      </c>
      <c r="BD663" t="s">
        <v>122</v>
      </c>
      <c r="BE663" t="s">
        <v>110</v>
      </c>
      <c r="BH663" t="s">
        <v>122</v>
      </c>
      <c r="BL663" t="s">
        <v>110</v>
      </c>
      <c r="BM663" s="165">
        <v>42502</v>
      </c>
      <c r="BO663" t="s">
        <v>110</v>
      </c>
      <c r="BP663" t="s">
        <v>123</v>
      </c>
      <c r="BS663" s="166">
        <v>42502.763182870367</v>
      </c>
      <c r="BU663" t="s">
        <v>110</v>
      </c>
      <c r="BV663" t="s">
        <v>184</v>
      </c>
      <c r="BW663" t="s">
        <v>110</v>
      </c>
      <c r="BZ663" t="s">
        <v>108</v>
      </c>
      <c r="CA663" t="s">
        <v>183</v>
      </c>
      <c r="CB663" s="167">
        <v>42502</v>
      </c>
      <c r="CC663" s="168">
        <v>0</v>
      </c>
      <c r="CD663" s="169">
        <v>37</v>
      </c>
      <c r="CE663" t="s">
        <v>111</v>
      </c>
      <c r="CH663" t="s">
        <v>158</v>
      </c>
      <c r="CL663" t="s">
        <v>126</v>
      </c>
      <c r="CM663" t="s">
        <v>134</v>
      </c>
      <c r="CU663" t="s">
        <v>119</v>
      </c>
      <c r="DD663" s="170">
        <v>-233.18</v>
      </c>
      <c r="DE663" t="s">
        <v>110</v>
      </c>
      <c r="DF663" s="171">
        <v>0</v>
      </c>
      <c r="DH663" s="172">
        <v>0</v>
      </c>
      <c r="DI663" t="s">
        <v>184</v>
      </c>
      <c r="DJ663" t="s">
        <v>116</v>
      </c>
      <c r="DK663" s="173">
        <v>42502</v>
      </c>
      <c r="DL663" t="s">
        <v>119</v>
      </c>
      <c r="DN663" s="174">
        <v>-233.18</v>
      </c>
      <c r="DO663" s="175">
        <v>1</v>
      </c>
      <c r="DP663" s="176">
        <v>1</v>
      </c>
      <c r="DQ663" s="177">
        <v>1246990</v>
      </c>
      <c r="DT663" s="178">
        <v>42502</v>
      </c>
      <c r="DV663" t="s">
        <v>120</v>
      </c>
      <c r="DW663" s="179">
        <v>42502</v>
      </c>
      <c r="DX663" t="s">
        <v>110</v>
      </c>
      <c r="DY663" s="180">
        <v>42502</v>
      </c>
      <c r="DZ663" t="s">
        <v>116</v>
      </c>
      <c r="EC663" t="s">
        <v>123</v>
      </c>
      <c r="ED663" s="181">
        <v>0</v>
      </c>
      <c r="EE663" s="182">
        <v>0</v>
      </c>
      <c r="EG663" t="s">
        <v>132</v>
      </c>
      <c r="EJ663" t="str">
        <f t="shared" si="21"/>
        <v>214000019800</v>
      </c>
    </row>
    <row r="664" spans="1:140" hidden="1" x14ac:dyDescent="0.25">
      <c r="A664" t="s">
        <v>108</v>
      </c>
      <c r="B664" t="s">
        <v>183</v>
      </c>
      <c r="C664" s="140">
        <v>42502</v>
      </c>
      <c r="D664" s="141">
        <v>0</v>
      </c>
      <c r="E664" t="s">
        <v>108</v>
      </c>
      <c r="F664" t="s">
        <v>110</v>
      </c>
      <c r="G664" s="142">
        <v>2016</v>
      </c>
      <c r="H664" s="143">
        <v>11</v>
      </c>
      <c r="I664" s="144">
        <v>42502</v>
      </c>
      <c r="J664" t="s">
        <v>111</v>
      </c>
      <c r="L664" t="s">
        <v>110</v>
      </c>
      <c r="M664" t="s">
        <v>110</v>
      </c>
      <c r="O664" s="146">
        <v>0</v>
      </c>
      <c r="P664" t="s">
        <v>112</v>
      </c>
      <c r="R664" s="148">
        <v>42502</v>
      </c>
      <c r="S664" s="149">
        <v>76</v>
      </c>
      <c r="T664" s="150">
        <v>16620.23</v>
      </c>
      <c r="U664" s="151">
        <v>16620.23</v>
      </c>
      <c r="V664" s="152">
        <v>0</v>
      </c>
      <c r="W664" t="s">
        <v>113</v>
      </c>
      <c r="Y664" t="s">
        <v>114</v>
      </c>
      <c r="Z664" t="s">
        <v>114</v>
      </c>
      <c r="AA664" t="s">
        <v>114</v>
      </c>
      <c r="AB664" t="s">
        <v>115</v>
      </c>
      <c r="AC664" t="s">
        <v>116</v>
      </c>
      <c r="AD664" t="s">
        <v>110</v>
      </c>
      <c r="AE664" t="s">
        <v>110</v>
      </c>
      <c r="AH664" s="153">
        <v>0</v>
      </c>
      <c r="AI664" s="154">
        <v>42502</v>
      </c>
      <c r="AJ664" s="155">
        <v>1246990</v>
      </c>
      <c r="AK664" s="156">
        <v>1246366.1000000001</v>
      </c>
      <c r="AL664" s="157">
        <v>42502</v>
      </c>
      <c r="AM664" s="158">
        <v>0</v>
      </c>
      <c r="AN664" t="s">
        <v>164</v>
      </c>
      <c r="AO664" s="159">
        <v>42502.853379629632</v>
      </c>
      <c r="AP664" t="s">
        <v>184</v>
      </c>
      <c r="AQ664" t="s">
        <v>119</v>
      </c>
      <c r="AR664" t="s">
        <v>119</v>
      </c>
      <c r="AT664" s="160">
        <v>42502</v>
      </c>
      <c r="AU664" s="161">
        <v>1</v>
      </c>
      <c r="AV664" s="162">
        <v>1</v>
      </c>
      <c r="AW664" t="s">
        <v>120</v>
      </c>
      <c r="AZ664" s="163">
        <v>42502</v>
      </c>
      <c r="BB664" t="s">
        <v>121</v>
      </c>
      <c r="BC664" t="s">
        <v>114</v>
      </c>
      <c r="BD664" t="s">
        <v>122</v>
      </c>
      <c r="BE664" t="s">
        <v>110</v>
      </c>
      <c r="BH664" t="s">
        <v>122</v>
      </c>
      <c r="BL664" t="s">
        <v>110</v>
      </c>
      <c r="BM664" s="165">
        <v>42502</v>
      </c>
      <c r="BO664" t="s">
        <v>110</v>
      </c>
      <c r="BP664" t="s">
        <v>123</v>
      </c>
      <c r="BS664" s="166">
        <v>42502.763182870367</v>
      </c>
      <c r="BU664" t="s">
        <v>110</v>
      </c>
      <c r="BV664" t="s">
        <v>184</v>
      </c>
      <c r="BW664" t="s">
        <v>110</v>
      </c>
      <c r="BZ664" t="s">
        <v>108</v>
      </c>
      <c r="CA664" t="s">
        <v>183</v>
      </c>
      <c r="CB664" s="167">
        <v>42502</v>
      </c>
      <c r="CC664" s="168">
        <v>0</v>
      </c>
      <c r="CD664" s="169">
        <v>39</v>
      </c>
      <c r="CE664" t="s">
        <v>111</v>
      </c>
      <c r="CH664" t="s">
        <v>159</v>
      </c>
      <c r="CL664" t="s">
        <v>126</v>
      </c>
      <c r="CM664" t="s">
        <v>137</v>
      </c>
      <c r="CU664" t="s">
        <v>119</v>
      </c>
      <c r="DD664" s="170">
        <v>-446.73</v>
      </c>
      <c r="DE664" t="s">
        <v>110</v>
      </c>
      <c r="DF664" s="171">
        <v>0</v>
      </c>
      <c r="DH664" s="172">
        <v>0</v>
      </c>
      <c r="DI664" t="s">
        <v>184</v>
      </c>
      <c r="DJ664" t="s">
        <v>116</v>
      </c>
      <c r="DK664" s="173">
        <v>42502</v>
      </c>
      <c r="DL664" t="s">
        <v>119</v>
      </c>
      <c r="DN664" s="174">
        <v>-446.73</v>
      </c>
      <c r="DO664" s="175">
        <v>1</v>
      </c>
      <c r="DP664" s="176">
        <v>1</v>
      </c>
      <c r="DQ664" s="177">
        <v>1246990</v>
      </c>
      <c r="DT664" s="178">
        <v>42502</v>
      </c>
      <c r="DV664" t="s">
        <v>120</v>
      </c>
      <c r="DW664" s="179">
        <v>42502</v>
      </c>
      <c r="DX664" t="s">
        <v>110</v>
      </c>
      <c r="DY664" s="180">
        <v>42502</v>
      </c>
      <c r="DZ664" t="s">
        <v>116</v>
      </c>
      <c r="EC664" t="s">
        <v>123</v>
      </c>
      <c r="ED664" s="181">
        <v>0</v>
      </c>
      <c r="EE664" s="182">
        <v>0</v>
      </c>
      <c r="EG664" t="s">
        <v>132</v>
      </c>
      <c r="EJ664" t="str">
        <f t="shared" si="21"/>
        <v>215000018000</v>
      </c>
    </row>
    <row r="665" spans="1:140" hidden="1" x14ac:dyDescent="0.25">
      <c r="A665" t="s">
        <v>108</v>
      </c>
      <c r="B665" t="s">
        <v>183</v>
      </c>
      <c r="C665" s="140">
        <v>42502</v>
      </c>
      <c r="D665" s="141">
        <v>0</v>
      </c>
      <c r="E665" t="s">
        <v>108</v>
      </c>
      <c r="F665" t="s">
        <v>110</v>
      </c>
      <c r="G665" s="142">
        <v>2016</v>
      </c>
      <c r="H665" s="143">
        <v>11</v>
      </c>
      <c r="I665" s="144">
        <v>42502</v>
      </c>
      <c r="J665" t="s">
        <v>111</v>
      </c>
      <c r="L665" t="s">
        <v>110</v>
      </c>
      <c r="M665" t="s">
        <v>110</v>
      </c>
      <c r="O665" s="146">
        <v>0</v>
      </c>
      <c r="P665" t="s">
        <v>112</v>
      </c>
      <c r="R665" s="148">
        <v>42502</v>
      </c>
      <c r="S665" s="149">
        <v>76</v>
      </c>
      <c r="T665" s="150">
        <v>16620.23</v>
      </c>
      <c r="U665" s="151">
        <v>16620.23</v>
      </c>
      <c r="V665" s="152">
        <v>0</v>
      </c>
      <c r="W665" t="s">
        <v>113</v>
      </c>
      <c r="Y665" t="s">
        <v>114</v>
      </c>
      <c r="Z665" t="s">
        <v>114</v>
      </c>
      <c r="AA665" t="s">
        <v>114</v>
      </c>
      <c r="AB665" t="s">
        <v>115</v>
      </c>
      <c r="AC665" t="s">
        <v>116</v>
      </c>
      <c r="AD665" t="s">
        <v>110</v>
      </c>
      <c r="AE665" t="s">
        <v>110</v>
      </c>
      <c r="AH665" s="153">
        <v>0</v>
      </c>
      <c r="AI665" s="154">
        <v>42502</v>
      </c>
      <c r="AJ665" s="155">
        <v>1246990</v>
      </c>
      <c r="AK665" s="156">
        <v>1246366.1000000001</v>
      </c>
      <c r="AL665" s="157">
        <v>42502</v>
      </c>
      <c r="AM665" s="158">
        <v>0</v>
      </c>
      <c r="AN665" t="s">
        <v>164</v>
      </c>
      <c r="AO665" s="159">
        <v>42502.853379629632</v>
      </c>
      <c r="AP665" t="s">
        <v>184</v>
      </c>
      <c r="AQ665" t="s">
        <v>119</v>
      </c>
      <c r="AR665" t="s">
        <v>119</v>
      </c>
      <c r="AT665" s="160">
        <v>42502</v>
      </c>
      <c r="AU665" s="161">
        <v>1</v>
      </c>
      <c r="AV665" s="162">
        <v>1</v>
      </c>
      <c r="AW665" t="s">
        <v>120</v>
      </c>
      <c r="AZ665" s="163">
        <v>42502</v>
      </c>
      <c r="BB665" t="s">
        <v>121</v>
      </c>
      <c r="BC665" t="s">
        <v>114</v>
      </c>
      <c r="BD665" t="s">
        <v>122</v>
      </c>
      <c r="BE665" t="s">
        <v>110</v>
      </c>
      <c r="BH665" t="s">
        <v>122</v>
      </c>
      <c r="BL665" t="s">
        <v>110</v>
      </c>
      <c r="BM665" s="165">
        <v>42502</v>
      </c>
      <c r="BO665" t="s">
        <v>110</v>
      </c>
      <c r="BP665" t="s">
        <v>123</v>
      </c>
      <c r="BS665" s="166">
        <v>42502.763182870367</v>
      </c>
      <c r="BU665" t="s">
        <v>110</v>
      </c>
      <c r="BV665" t="s">
        <v>184</v>
      </c>
      <c r="BW665" t="s">
        <v>110</v>
      </c>
      <c r="BZ665" t="s">
        <v>108</v>
      </c>
      <c r="CA665" t="s">
        <v>183</v>
      </c>
      <c r="CB665" s="167">
        <v>42502</v>
      </c>
      <c r="CC665" s="168">
        <v>0</v>
      </c>
      <c r="CD665" s="169">
        <v>40</v>
      </c>
      <c r="CE665" t="s">
        <v>111</v>
      </c>
      <c r="CH665" t="s">
        <v>159</v>
      </c>
      <c r="CL665" t="s">
        <v>126</v>
      </c>
      <c r="CM665" t="s">
        <v>134</v>
      </c>
      <c r="CU665" t="s">
        <v>119</v>
      </c>
      <c r="DD665" s="170">
        <v>-118.85</v>
      </c>
      <c r="DE665" t="s">
        <v>110</v>
      </c>
      <c r="DF665" s="171">
        <v>0</v>
      </c>
      <c r="DH665" s="172">
        <v>0</v>
      </c>
      <c r="DI665" t="s">
        <v>184</v>
      </c>
      <c r="DJ665" t="s">
        <v>116</v>
      </c>
      <c r="DK665" s="173">
        <v>42502</v>
      </c>
      <c r="DL665" t="s">
        <v>119</v>
      </c>
      <c r="DN665" s="174">
        <v>-118.85</v>
      </c>
      <c r="DO665" s="175">
        <v>1</v>
      </c>
      <c r="DP665" s="176">
        <v>1</v>
      </c>
      <c r="DQ665" s="177">
        <v>1246990</v>
      </c>
      <c r="DT665" s="178">
        <v>42502</v>
      </c>
      <c r="DV665" t="s">
        <v>120</v>
      </c>
      <c r="DW665" s="179">
        <v>42502</v>
      </c>
      <c r="DX665" t="s">
        <v>110</v>
      </c>
      <c r="DY665" s="180">
        <v>42502</v>
      </c>
      <c r="DZ665" t="s">
        <v>116</v>
      </c>
      <c r="EC665" t="s">
        <v>123</v>
      </c>
      <c r="ED665" s="181">
        <v>0</v>
      </c>
      <c r="EE665" s="182">
        <v>0</v>
      </c>
      <c r="EG665" t="s">
        <v>132</v>
      </c>
      <c r="EJ665" t="str">
        <f t="shared" si="21"/>
        <v>215000019800</v>
      </c>
    </row>
    <row r="666" spans="1:140" hidden="1" x14ac:dyDescent="0.25">
      <c r="A666" t="s">
        <v>108</v>
      </c>
      <c r="B666" t="s">
        <v>183</v>
      </c>
      <c r="C666" s="140">
        <v>42502</v>
      </c>
      <c r="D666" s="141">
        <v>0</v>
      </c>
      <c r="E666" t="s">
        <v>108</v>
      </c>
      <c r="F666" t="s">
        <v>110</v>
      </c>
      <c r="G666" s="142">
        <v>2016</v>
      </c>
      <c r="H666" s="143">
        <v>11</v>
      </c>
      <c r="I666" s="144">
        <v>42502</v>
      </c>
      <c r="J666" t="s">
        <v>111</v>
      </c>
      <c r="L666" t="s">
        <v>110</v>
      </c>
      <c r="M666" t="s">
        <v>110</v>
      </c>
      <c r="O666" s="146">
        <v>0</v>
      </c>
      <c r="P666" t="s">
        <v>112</v>
      </c>
      <c r="R666" s="148">
        <v>42502</v>
      </c>
      <c r="S666" s="149">
        <v>76</v>
      </c>
      <c r="T666" s="150">
        <v>16620.23</v>
      </c>
      <c r="U666" s="151">
        <v>16620.23</v>
      </c>
      <c r="V666" s="152">
        <v>0</v>
      </c>
      <c r="W666" t="s">
        <v>113</v>
      </c>
      <c r="Y666" t="s">
        <v>114</v>
      </c>
      <c r="Z666" t="s">
        <v>114</v>
      </c>
      <c r="AA666" t="s">
        <v>114</v>
      </c>
      <c r="AB666" t="s">
        <v>115</v>
      </c>
      <c r="AC666" t="s">
        <v>116</v>
      </c>
      <c r="AD666" t="s">
        <v>110</v>
      </c>
      <c r="AE666" t="s">
        <v>110</v>
      </c>
      <c r="AH666" s="153">
        <v>0</v>
      </c>
      <c r="AI666" s="154">
        <v>42502</v>
      </c>
      <c r="AJ666" s="155">
        <v>1246990</v>
      </c>
      <c r="AK666" s="156">
        <v>1246366.1000000001</v>
      </c>
      <c r="AL666" s="157">
        <v>42502</v>
      </c>
      <c r="AM666" s="158">
        <v>0</v>
      </c>
      <c r="AN666" t="s">
        <v>164</v>
      </c>
      <c r="AO666" s="159">
        <v>42502.853379629632</v>
      </c>
      <c r="AP666" t="s">
        <v>184</v>
      </c>
      <c r="AQ666" t="s">
        <v>119</v>
      </c>
      <c r="AR666" t="s">
        <v>119</v>
      </c>
      <c r="AT666" s="160">
        <v>42502</v>
      </c>
      <c r="AU666" s="161">
        <v>1</v>
      </c>
      <c r="AV666" s="162">
        <v>1</v>
      </c>
      <c r="AW666" t="s">
        <v>120</v>
      </c>
      <c r="AZ666" s="163">
        <v>42502</v>
      </c>
      <c r="BB666" t="s">
        <v>121</v>
      </c>
      <c r="BC666" t="s">
        <v>114</v>
      </c>
      <c r="BD666" t="s">
        <v>122</v>
      </c>
      <c r="BE666" t="s">
        <v>110</v>
      </c>
      <c r="BH666" t="s">
        <v>122</v>
      </c>
      <c r="BL666" t="s">
        <v>110</v>
      </c>
      <c r="BM666" s="165">
        <v>42502</v>
      </c>
      <c r="BO666" t="s">
        <v>110</v>
      </c>
      <c r="BP666" t="s">
        <v>123</v>
      </c>
      <c r="BS666" s="166">
        <v>42502.763182870367</v>
      </c>
      <c r="BU666" t="s">
        <v>110</v>
      </c>
      <c r="BV666" t="s">
        <v>184</v>
      </c>
      <c r="BW666" t="s">
        <v>110</v>
      </c>
      <c r="BZ666" t="s">
        <v>108</v>
      </c>
      <c r="CA666" t="s">
        <v>183</v>
      </c>
      <c r="CB666" s="167">
        <v>42502</v>
      </c>
      <c r="CC666" s="168">
        <v>0</v>
      </c>
      <c r="CD666" s="169">
        <v>41</v>
      </c>
      <c r="CE666" t="s">
        <v>111</v>
      </c>
      <c r="CH666" t="s">
        <v>159</v>
      </c>
      <c r="CL666" t="s">
        <v>126</v>
      </c>
      <c r="CM666" t="s">
        <v>127</v>
      </c>
      <c r="CU666" t="s">
        <v>119</v>
      </c>
      <c r="DD666" s="170">
        <v>-20.65</v>
      </c>
      <c r="DE666" t="s">
        <v>110</v>
      </c>
      <c r="DF666" s="171">
        <v>0</v>
      </c>
      <c r="DH666" s="172">
        <v>0</v>
      </c>
      <c r="DI666" t="s">
        <v>184</v>
      </c>
      <c r="DJ666" t="s">
        <v>116</v>
      </c>
      <c r="DK666" s="173">
        <v>42502</v>
      </c>
      <c r="DL666" t="s">
        <v>119</v>
      </c>
      <c r="DN666" s="174">
        <v>-20.65</v>
      </c>
      <c r="DO666" s="175">
        <v>1</v>
      </c>
      <c r="DP666" s="176">
        <v>1</v>
      </c>
      <c r="DQ666" s="177">
        <v>1246990</v>
      </c>
      <c r="DT666" s="178">
        <v>42502</v>
      </c>
      <c r="DV666" t="s">
        <v>120</v>
      </c>
      <c r="DW666" s="179">
        <v>42502</v>
      </c>
      <c r="DX666" t="s">
        <v>110</v>
      </c>
      <c r="DY666" s="180">
        <v>42502</v>
      </c>
      <c r="DZ666" t="s">
        <v>116</v>
      </c>
      <c r="EC666" t="s">
        <v>123</v>
      </c>
      <c r="ED666" s="181">
        <v>0</v>
      </c>
      <c r="EE666" s="182">
        <v>0</v>
      </c>
      <c r="EG666" t="s">
        <v>132</v>
      </c>
      <c r="EJ666" t="str">
        <f t="shared" si="21"/>
        <v>215000099000</v>
      </c>
    </row>
    <row r="667" spans="1:140" hidden="1" x14ac:dyDescent="0.25">
      <c r="A667" t="s">
        <v>108</v>
      </c>
      <c r="B667" t="s">
        <v>183</v>
      </c>
      <c r="C667" s="140">
        <v>42502</v>
      </c>
      <c r="D667" s="141">
        <v>0</v>
      </c>
      <c r="E667" t="s">
        <v>108</v>
      </c>
      <c r="F667" t="s">
        <v>110</v>
      </c>
      <c r="G667" s="142">
        <v>2016</v>
      </c>
      <c r="H667" s="143">
        <v>11</v>
      </c>
      <c r="I667" s="144">
        <v>42502</v>
      </c>
      <c r="J667" t="s">
        <v>111</v>
      </c>
      <c r="L667" t="s">
        <v>110</v>
      </c>
      <c r="M667" t="s">
        <v>110</v>
      </c>
      <c r="O667" s="146">
        <v>0</v>
      </c>
      <c r="P667" t="s">
        <v>112</v>
      </c>
      <c r="R667" s="148">
        <v>42502</v>
      </c>
      <c r="S667" s="149">
        <v>76</v>
      </c>
      <c r="T667" s="150">
        <v>16620.23</v>
      </c>
      <c r="U667" s="151">
        <v>16620.23</v>
      </c>
      <c r="V667" s="152">
        <v>0</v>
      </c>
      <c r="W667" t="s">
        <v>113</v>
      </c>
      <c r="Y667" t="s">
        <v>114</v>
      </c>
      <c r="Z667" t="s">
        <v>114</v>
      </c>
      <c r="AA667" t="s">
        <v>114</v>
      </c>
      <c r="AB667" t="s">
        <v>115</v>
      </c>
      <c r="AC667" t="s">
        <v>116</v>
      </c>
      <c r="AD667" t="s">
        <v>110</v>
      </c>
      <c r="AE667" t="s">
        <v>110</v>
      </c>
      <c r="AH667" s="153">
        <v>0</v>
      </c>
      <c r="AI667" s="154">
        <v>42502</v>
      </c>
      <c r="AJ667" s="155">
        <v>1246990</v>
      </c>
      <c r="AK667" s="156">
        <v>1246366.1000000001</v>
      </c>
      <c r="AL667" s="157">
        <v>42502</v>
      </c>
      <c r="AM667" s="158">
        <v>0</v>
      </c>
      <c r="AN667" t="s">
        <v>164</v>
      </c>
      <c r="AO667" s="159">
        <v>42502.853379629632</v>
      </c>
      <c r="AP667" t="s">
        <v>184</v>
      </c>
      <c r="AQ667" t="s">
        <v>119</v>
      </c>
      <c r="AR667" t="s">
        <v>119</v>
      </c>
      <c r="AT667" s="160">
        <v>42502</v>
      </c>
      <c r="AU667" s="161">
        <v>1</v>
      </c>
      <c r="AV667" s="162">
        <v>1</v>
      </c>
      <c r="AW667" t="s">
        <v>120</v>
      </c>
      <c r="AZ667" s="163">
        <v>42502</v>
      </c>
      <c r="BB667" t="s">
        <v>121</v>
      </c>
      <c r="BC667" t="s">
        <v>114</v>
      </c>
      <c r="BD667" t="s">
        <v>122</v>
      </c>
      <c r="BE667" t="s">
        <v>110</v>
      </c>
      <c r="BH667" t="s">
        <v>122</v>
      </c>
      <c r="BL667" t="s">
        <v>110</v>
      </c>
      <c r="BM667" s="165">
        <v>42502</v>
      </c>
      <c r="BO667" t="s">
        <v>110</v>
      </c>
      <c r="BP667" t="s">
        <v>123</v>
      </c>
      <c r="BS667" s="166">
        <v>42502.763182870367</v>
      </c>
      <c r="BU667" t="s">
        <v>110</v>
      </c>
      <c r="BV667" t="s">
        <v>184</v>
      </c>
      <c r="BW667" t="s">
        <v>110</v>
      </c>
      <c r="BZ667" t="s">
        <v>108</v>
      </c>
      <c r="CA667" t="s">
        <v>183</v>
      </c>
      <c r="CB667" s="167">
        <v>42502</v>
      </c>
      <c r="CC667" s="168">
        <v>0</v>
      </c>
      <c r="CD667" s="169">
        <v>42</v>
      </c>
      <c r="CE667" t="s">
        <v>111</v>
      </c>
      <c r="CH667" t="s">
        <v>160</v>
      </c>
      <c r="CL667" t="s">
        <v>126</v>
      </c>
      <c r="CM667" t="s">
        <v>137</v>
      </c>
      <c r="CU667" t="s">
        <v>119</v>
      </c>
      <c r="DD667" s="170">
        <v>-33.11</v>
      </c>
      <c r="DE667" t="s">
        <v>110</v>
      </c>
      <c r="DF667" s="171">
        <v>0</v>
      </c>
      <c r="DH667" s="172">
        <v>0</v>
      </c>
      <c r="DI667" t="s">
        <v>184</v>
      </c>
      <c r="DJ667" t="s">
        <v>116</v>
      </c>
      <c r="DK667" s="173">
        <v>42502</v>
      </c>
      <c r="DL667" t="s">
        <v>119</v>
      </c>
      <c r="DN667" s="174">
        <v>-33.11</v>
      </c>
      <c r="DO667" s="175">
        <v>1</v>
      </c>
      <c r="DP667" s="176">
        <v>1</v>
      </c>
      <c r="DQ667" s="177">
        <v>1246990</v>
      </c>
      <c r="DT667" s="178">
        <v>42502</v>
      </c>
      <c r="DV667" t="s">
        <v>120</v>
      </c>
      <c r="DW667" s="179">
        <v>42502</v>
      </c>
      <c r="DX667" t="s">
        <v>110</v>
      </c>
      <c r="DY667" s="180">
        <v>42502</v>
      </c>
      <c r="DZ667" t="s">
        <v>116</v>
      </c>
      <c r="EC667" t="s">
        <v>123</v>
      </c>
      <c r="ED667" s="181">
        <v>0</v>
      </c>
      <c r="EE667" s="182">
        <v>0</v>
      </c>
      <c r="EG667" t="s">
        <v>132</v>
      </c>
      <c r="EJ667" t="str">
        <f t="shared" si="21"/>
        <v>215500018000</v>
      </c>
    </row>
    <row r="668" spans="1:140" hidden="1" x14ac:dyDescent="0.25">
      <c r="A668" t="s">
        <v>108</v>
      </c>
      <c r="B668" t="s">
        <v>183</v>
      </c>
      <c r="C668" s="140">
        <v>42502</v>
      </c>
      <c r="D668" s="141">
        <v>0</v>
      </c>
      <c r="E668" t="s">
        <v>108</v>
      </c>
      <c r="F668" t="s">
        <v>110</v>
      </c>
      <c r="G668" s="142">
        <v>2016</v>
      </c>
      <c r="H668" s="143">
        <v>11</v>
      </c>
      <c r="I668" s="144">
        <v>42502</v>
      </c>
      <c r="J668" t="s">
        <v>111</v>
      </c>
      <c r="L668" t="s">
        <v>110</v>
      </c>
      <c r="M668" t="s">
        <v>110</v>
      </c>
      <c r="O668" s="146">
        <v>0</v>
      </c>
      <c r="P668" t="s">
        <v>112</v>
      </c>
      <c r="R668" s="148">
        <v>42502</v>
      </c>
      <c r="S668" s="149">
        <v>76</v>
      </c>
      <c r="T668" s="150">
        <v>16620.23</v>
      </c>
      <c r="U668" s="151">
        <v>16620.23</v>
      </c>
      <c r="V668" s="152">
        <v>0</v>
      </c>
      <c r="W668" t="s">
        <v>113</v>
      </c>
      <c r="Y668" t="s">
        <v>114</v>
      </c>
      <c r="Z668" t="s">
        <v>114</v>
      </c>
      <c r="AA668" t="s">
        <v>114</v>
      </c>
      <c r="AB668" t="s">
        <v>115</v>
      </c>
      <c r="AC668" t="s">
        <v>116</v>
      </c>
      <c r="AD668" t="s">
        <v>110</v>
      </c>
      <c r="AE668" t="s">
        <v>110</v>
      </c>
      <c r="AH668" s="153">
        <v>0</v>
      </c>
      <c r="AI668" s="154">
        <v>42502</v>
      </c>
      <c r="AJ668" s="155">
        <v>1246990</v>
      </c>
      <c r="AK668" s="156">
        <v>1246366.1000000001</v>
      </c>
      <c r="AL668" s="157">
        <v>42502</v>
      </c>
      <c r="AM668" s="158">
        <v>0</v>
      </c>
      <c r="AN668" t="s">
        <v>164</v>
      </c>
      <c r="AO668" s="159">
        <v>42502.853379629632</v>
      </c>
      <c r="AP668" t="s">
        <v>184</v>
      </c>
      <c r="AQ668" t="s">
        <v>119</v>
      </c>
      <c r="AR668" t="s">
        <v>119</v>
      </c>
      <c r="AT668" s="160">
        <v>42502</v>
      </c>
      <c r="AU668" s="161">
        <v>1</v>
      </c>
      <c r="AV668" s="162">
        <v>1</v>
      </c>
      <c r="AW668" t="s">
        <v>120</v>
      </c>
      <c r="AZ668" s="163">
        <v>42502</v>
      </c>
      <c r="BB668" t="s">
        <v>121</v>
      </c>
      <c r="BC668" t="s">
        <v>114</v>
      </c>
      <c r="BD668" t="s">
        <v>122</v>
      </c>
      <c r="BE668" t="s">
        <v>110</v>
      </c>
      <c r="BH668" t="s">
        <v>122</v>
      </c>
      <c r="BL668" t="s">
        <v>110</v>
      </c>
      <c r="BM668" s="165">
        <v>42502</v>
      </c>
      <c r="BO668" t="s">
        <v>110</v>
      </c>
      <c r="BP668" t="s">
        <v>123</v>
      </c>
      <c r="BS668" s="166">
        <v>42502.763182870367</v>
      </c>
      <c r="BU668" t="s">
        <v>110</v>
      </c>
      <c r="BV668" t="s">
        <v>184</v>
      </c>
      <c r="BW668" t="s">
        <v>110</v>
      </c>
      <c r="BZ668" t="s">
        <v>108</v>
      </c>
      <c r="CA668" t="s">
        <v>183</v>
      </c>
      <c r="CB668" s="167">
        <v>42502</v>
      </c>
      <c r="CC668" s="168">
        <v>0</v>
      </c>
      <c r="CD668" s="169">
        <v>43</v>
      </c>
      <c r="CE668" t="s">
        <v>111</v>
      </c>
      <c r="CH668" t="s">
        <v>160</v>
      </c>
      <c r="CL668" t="s">
        <v>126</v>
      </c>
      <c r="CM668" t="s">
        <v>134</v>
      </c>
      <c r="CU668" t="s">
        <v>119</v>
      </c>
      <c r="DD668" s="170">
        <v>-1.59</v>
      </c>
      <c r="DE668" t="s">
        <v>110</v>
      </c>
      <c r="DF668" s="171">
        <v>0</v>
      </c>
      <c r="DH668" s="172">
        <v>0</v>
      </c>
      <c r="DI668" t="s">
        <v>184</v>
      </c>
      <c r="DJ668" t="s">
        <v>116</v>
      </c>
      <c r="DK668" s="173">
        <v>42502</v>
      </c>
      <c r="DL668" t="s">
        <v>119</v>
      </c>
      <c r="DN668" s="174">
        <v>-1.59</v>
      </c>
      <c r="DO668" s="175">
        <v>1</v>
      </c>
      <c r="DP668" s="176">
        <v>1</v>
      </c>
      <c r="DQ668" s="177">
        <v>1246990</v>
      </c>
      <c r="DT668" s="178">
        <v>42502</v>
      </c>
      <c r="DV668" t="s">
        <v>120</v>
      </c>
      <c r="DW668" s="179">
        <v>42502</v>
      </c>
      <c r="DX668" t="s">
        <v>110</v>
      </c>
      <c r="DY668" s="180">
        <v>42502</v>
      </c>
      <c r="DZ668" t="s">
        <v>116</v>
      </c>
      <c r="EC668" t="s">
        <v>123</v>
      </c>
      <c r="ED668" s="181">
        <v>0</v>
      </c>
      <c r="EE668" s="182">
        <v>0</v>
      </c>
      <c r="EG668" t="s">
        <v>132</v>
      </c>
      <c r="EJ668" t="str">
        <f t="shared" si="21"/>
        <v>215500019800</v>
      </c>
    </row>
    <row r="669" spans="1:140" hidden="1" x14ac:dyDescent="0.25">
      <c r="A669" t="s">
        <v>108</v>
      </c>
      <c r="B669" t="s">
        <v>183</v>
      </c>
      <c r="C669" s="140">
        <v>42502</v>
      </c>
      <c r="D669" s="141">
        <v>0</v>
      </c>
      <c r="E669" t="s">
        <v>108</v>
      </c>
      <c r="F669" t="s">
        <v>110</v>
      </c>
      <c r="G669" s="142">
        <v>2016</v>
      </c>
      <c r="H669" s="143">
        <v>11</v>
      </c>
      <c r="I669" s="144">
        <v>42502</v>
      </c>
      <c r="J669" t="s">
        <v>111</v>
      </c>
      <c r="L669" t="s">
        <v>110</v>
      </c>
      <c r="M669" t="s">
        <v>110</v>
      </c>
      <c r="O669" s="146">
        <v>0</v>
      </c>
      <c r="P669" t="s">
        <v>112</v>
      </c>
      <c r="R669" s="148">
        <v>42502</v>
      </c>
      <c r="S669" s="149">
        <v>76</v>
      </c>
      <c r="T669" s="150">
        <v>16620.23</v>
      </c>
      <c r="U669" s="151">
        <v>16620.23</v>
      </c>
      <c r="V669" s="152">
        <v>0</v>
      </c>
      <c r="W669" t="s">
        <v>113</v>
      </c>
      <c r="Y669" t="s">
        <v>114</v>
      </c>
      <c r="Z669" t="s">
        <v>114</v>
      </c>
      <c r="AA669" t="s">
        <v>114</v>
      </c>
      <c r="AB669" t="s">
        <v>115</v>
      </c>
      <c r="AC669" t="s">
        <v>116</v>
      </c>
      <c r="AD669" t="s">
        <v>110</v>
      </c>
      <c r="AE669" t="s">
        <v>110</v>
      </c>
      <c r="AH669" s="153">
        <v>0</v>
      </c>
      <c r="AI669" s="154">
        <v>42502</v>
      </c>
      <c r="AJ669" s="155">
        <v>1246990</v>
      </c>
      <c r="AK669" s="156">
        <v>1246366.1000000001</v>
      </c>
      <c r="AL669" s="157">
        <v>42502</v>
      </c>
      <c r="AM669" s="158">
        <v>0</v>
      </c>
      <c r="AN669" t="s">
        <v>164</v>
      </c>
      <c r="AO669" s="159">
        <v>42502.853379629632</v>
      </c>
      <c r="AP669" t="s">
        <v>184</v>
      </c>
      <c r="AQ669" t="s">
        <v>119</v>
      </c>
      <c r="AR669" t="s">
        <v>119</v>
      </c>
      <c r="AT669" s="160">
        <v>42502</v>
      </c>
      <c r="AU669" s="161">
        <v>1</v>
      </c>
      <c r="AV669" s="162">
        <v>1</v>
      </c>
      <c r="AW669" t="s">
        <v>120</v>
      </c>
      <c r="AZ669" s="163">
        <v>42502</v>
      </c>
      <c r="BB669" t="s">
        <v>121</v>
      </c>
      <c r="BC669" t="s">
        <v>114</v>
      </c>
      <c r="BD669" t="s">
        <v>122</v>
      </c>
      <c r="BE669" t="s">
        <v>110</v>
      </c>
      <c r="BH669" t="s">
        <v>122</v>
      </c>
      <c r="BL669" t="s">
        <v>110</v>
      </c>
      <c r="BM669" s="165">
        <v>42502</v>
      </c>
      <c r="BO669" t="s">
        <v>110</v>
      </c>
      <c r="BP669" t="s">
        <v>123</v>
      </c>
      <c r="BS669" s="166">
        <v>42502.763182870367</v>
      </c>
      <c r="BU669" t="s">
        <v>110</v>
      </c>
      <c r="BV669" t="s">
        <v>184</v>
      </c>
      <c r="BW669" t="s">
        <v>110</v>
      </c>
      <c r="BZ669" t="s">
        <v>108</v>
      </c>
      <c r="CA669" t="s">
        <v>183</v>
      </c>
      <c r="CB669" s="167">
        <v>42502</v>
      </c>
      <c r="CC669" s="168">
        <v>0</v>
      </c>
      <c r="CD669" s="169">
        <v>44</v>
      </c>
      <c r="CE669" t="s">
        <v>111</v>
      </c>
      <c r="CH669" t="s">
        <v>160</v>
      </c>
      <c r="CL669" t="s">
        <v>126</v>
      </c>
      <c r="CM669" t="s">
        <v>127</v>
      </c>
      <c r="CU669" t="s">
        <v>119</v>
      </c>
      <c r="DD669" s="170">
        <v>-2.5099999999999998</v>
      </c>
      <c r="DE669" t="s">
        <v>110</v>
      </c>
      <c r="DF669" s="171">
        <v>0</v>
      </c>
      <c r="DH669" s="172">
        <v>0</v>
      </c>
      <c r="DI669" t="s">
        <v>184</v>
      </c>
      <c r="DJ669" t="s">
        <v>116</v>
      </c>
      <c r="DK669" s="173">
        <v>42502</v>
      </c>
      <c r="DL669" t="s">
        <v>119</v>
      </c>
      <c r="DN669" s="174">
        <v>-2.5099999999999998</v>
      </c>
      <c r="DO669" s="175">
        <v>1</v>
      </c>
      <c r="DP669" s="176">
        <v>1</v>
      </c>
      <c r="DQ669" s="177">
        <v>1246990</v>
      </c>
      <c r="DT669" s="178">
        <v>42502</v>
      </c>
      <c r="DV669" t="s">
        <v>120</v>
      </c>
      <c r="DW669" s="179">
        <v>42502</v>
      </c>
      <c r="DX669" t="s">
        <v>110</v>
      </c>
      <c r="DY669" s="180">
        <v>42502</v>
      </c>
      <c r="DZ669" t="s">
        <v>116</v>
      </c>
      <c r="EC669" t="s">
        <v>123</v>
      </c>
      <c r="ED669" s="181">
        <v>0</v>
      </c>
      <c r="EE669" s="182">
        <v>0</v>
      </c>
      <c r="EG669" t="s">
        <v>132</v>
      </c>
      <c r="EJ669" t="str">
        <f t="shared" si="21"/>
        <v>215500099000</v>
      </c>
    </row>
    <row r="670" spans="1:140" hidden="1" x14ac:dyDescent="0.25">
      <c r="A670" t="s">
        <v>108</v>
      </c>
      <c r="B670" t="s">
        <v>183</v>
      </c>
      <c r="C670" s="140">
        <v>42502</v>
      </c>
      <c r="D670" s="141">
        <v>0</v>
      </c>
      <c r="E670" t="s">
        <v>108</v>
      </c>
      <c r="F670" t="s">
        <v>110</v>
      </c>
      <c r="G670" s="142">
        <v>2016</v>
      </c>
      <c r="H670" s="143">
        <v>11</v>
      </c>
      <c r="I670" s="144">
        <v>42502</v>
      </c>
      <c r="J670" t="s">
        <v>111</v>
      </c>
      <c r="L670" t="s">
        <v>110</v>
      </c>
      <c r="M670" t="s">
        <v>110</v>
      </c>
      <c r="O670" s="146">
        <v>0</v>
      </c>
      <c r="P670" t="s">
        <v>112</v>
      </c>
      <c r="R670" s="148">
        <v>42502</v>
      </c>
      <c r="S670" s="149">
        <v>76</v>
      </c>
      <c r="T670" s="150">
        <v>16620.23</v>
      </c>
      <c r="U670" s="151">
        <v>16620.23</v>
      </c>
      <c r="V670" s="152">
        <v>0</v>
      </c>
      <c r="W670" t="s">
        <v>113</v>
      </c>
      <c r="Y670" t="s">
        <v>114</v>
      </c>
      <c r="Z670" t="s">
        <v>114</v>
      </c>
      <c r="AA670" t="s">
        <v>114</v>
      </c>
      <c r="AB670" t="s">
        <v>115</v>
      </c>
      <c r="AC670" t="s">
        <v>116</v>
      </c>
      <c r="AD670" t="s">
        <v>110</v>
      </c>
      <c r="AE670" t="s">
        <v>110</v>
      </c>
      <c r="AH670" s="153">
        <v>0</v>
      </c>
      <c r="AI670" s="154">
        <v>42502</v>
      </c>
      <c r="AJ670" s="155">
        <v>1246990</v>
      </c>
      <c r="AK670" s="156">
        <v>1246366.1000000001</v>
      </c>
      <c r="AL670" s="157">
        <v>42502</v>
      </c>
      <c r="AM670" s="158">
        <v>0</v>
      </c>
      <c r="AN670" t="s">
        <v>164</v>
      </c>
      <c r="AO670" s="159">
        <v>42502.853379629632</v>
      </c>
      <c r="AP670" t="s">
        <v>184</v>
      </c>
      <c r="AQ670" t="s">
        <v>119</v>
      </c>
      <c r="AR670" t="s">
        <v>119</v>
      </c>
      <c r="AT670" s="160">
        <v>42502</v>
      </c>
      <c r="AU670" s="161">
        <v>1</v>
      </c>
      <c r="AV670" s="162">
        <v>1</v>
      </c>
      <c r="AW670" t="s">
        <v>120</v>
      </c>
      <c r="AZ670" s="163">
        <v>42502</v>
      </c>
      <c r="BB670" t="s">
        <v>121</v>
      </c>
      <c r="BC670" t="s">
        <v>114</v>
      </c>
      <c r="BD670" t="s">
        <v>122</v>
      </c>
      <c r="BE670" t="s">
        <v>110</v>
      </c>
      <c r="BH670" t="s">
        <v>122</v>
      </c>
      <c r="BL670" t="s">
        <v>110</v>
      </c>
      <c r="BM670" s="165">
        <v>42502</v>
      </c>
      <c r="BO670" t="s">
        <v>110</v>
      </c>
      <c r="BP670" t="s">
        <v>123</v>
      </c>
      <c r="BS670" s="166">
        <v>42502.763182870367</v>
      </c>
      <c r="BU670" t="s">
        <v>110</v>
      </c>
      <c r="BV670" t="s">
        <v>184</v>
      </c>
      <c r="BW670" t="s">
        <v>110</v>
      </c>
      <c r="BZ670" t="s">
        <v>108</v>
      </c>
      <c r="CA670" t="s">
        <v>183</v>
      </c>
      <c r="CB670" s="167">
        <v>42502</v>
      </c>
      <c r="CC670" s="168">
        <v>0</v>
      </c>
      <c r="CD670" s="169">
        <v>45</v>
      </c>
      <c r="CE670" t="s">
        <v>111</v>
      </c>
      <c r="CH670" t="s">
        <v>161</v>
      </c>
      <c r="CL670" t="s">
        <v>126</v>
      </c>
      <c r="CM670" t="s">
        <v>137</v>
      </c>
      <c r="CU670" t="s">
        <v>119</v>
      </c>
      <c r="DD670" s="170">
        <v>-127.19</v>
      </c>
      <c r="DE670" t="s">
        <v>110</v>
      </c>
      <c r="DF670" s="171">
        <v>0</v>
      </c>
      <c r="DH670" s="172">
        <v>0</v>
      </c>
      <c r="DI670" t="s">
        <v>184</v>
      </c>
      <c r="DJ670" t="s">
        <v>116</v>
      </c>
      <c r="DK670" s="173">
        <v>42502</v>
      </c>
      <c r="DL670" t="s">
        <v>119</v>
      </c>
      <c r="DN670" s="174">
        <v>-127.19</v>
      </c>
      <c r="DO670" s="175">
        <v>1</v>
      </c>
      <c r="DP670" s="176">
        <v>1</v>
      </c>
      <c r="DQ670" s="177">
        <v>1246990</v>
      </c>
      <c r="DT670" s="178">
        <v>42502</v>
      </c>
      <c r="DV670" t="s">
        <v>120</v>
      </c>
      <c r="DW670" s="179">
        <v>42502</v>
      </c>
      <c r="DX670" t="s">
        <v>110</v>
      </c>
      <c r="DY670" s="180">
        <v>42502</v>
      </c>
      <c r="DZ670" t="s">
        <v>116</v>
      </c>
      <c r="EC670" t="s">
        <v>123</v>
      </c>
      <c r="ED670" s="181">
        <v>0</v>
      </c>
      <c r="EE670" s="182">
        <v>0</v>
      </c>
      <c r="EG670" t="s">
        <v>132</v>
      </c>
      <c r="EJ670" t="str">
        <f t="shared" si="21"/>
        <v>216000018000</v>
      </c>
    </row>
    <row r="671" spans="1:140" hidden="1" x14ac:dyDescent="0.25">
      <c r="A671" t="s">
        <v>108</v>
      </c>
      <c r="B671" t="s">
        <v>183</v>
      </c>
      <c r="C671" s="140">
        <v>42502</v>
      </c>
      <c r="D671" s="141">
        <v>0</v>
      </c>
      <c r="E671" t="s">
        <v>108</v>
      </c>
      <c r="F671" t="s">
        <v>110</v>
      </c>
      <c r="G671" s="142">
        <v>2016</v>
      </c>
      <c r="H671" s="143">
        <v>11</v>
      </c>
      <c r="I671" s="144">
        <v>42502</v>
      </c>
      <c r="J671" t="s">
        <v>111</v>
      </c>
      <c r="L671" t="s">
        <v>110</v>
      </c>
      <c r="M671" t="s">
        <v>110</v>
      </c>
      <c r="O671" s="146">
        <v>0</v>
      </c>
      <c r="P671" t="s">
        <v>112</v>
      </c>
      <c r="R671" s="148">
        <v>42502</v>
      </c>
      <c r="S671" s="149">
        <v>76</v>
      </c>
      <c r="T671" s="150">
        <v>16620.23</v>
      </c>
      <c r="U671" s="151">
        <v>16620.23</v>
      </c>
      <c r="V671" s="152">
        <v>0</v>
      </c>
      <c r="W671" t="s">
        <v>113</v>
      </c>
      <c r="Y671" t="s">
        <v>114</v>
      </c>
      <c r="Z671" t="s">
        <v>114</v>
      </c>
      <c r="AA671" t="s">
        <v>114</v>
      </c>
      <c r="AB671" t="s">
        <v>115</v>
      </c>
      <c r="AC671" t="s">
        <v>116</v>
      </c>
      <c r="AD671" t="s">
        <v>110</v>
      </c>
      <c r="AE671" t="s">
        <v>110</v>
      </c>
      <c r="AH671" s="153">
        <v>0</v>
      </c>
      <c r="AI671" s="154">
        <v>42502</v>
      </c>
      <c r="AJ671" s="155">
        <v>1246990</v>
      </c>
      <c r="AK671" s="156">
        <v>1246366.1000000001</v>
      </c>
      <c r="AL671" s="157">
        <v>42502</v>
      </c>
      <c r="AM671" s="158">
        <v>0</v>
      </c>
      <c r="AN671" t="s">
        <v>164</v>
      </c>
      <c r="AO671" s="159">
        <v>42502.853379629632</v>
      </c>
      <c r="AP671" t="s">
        <v>184</v>
      </c>
      <c r="AQ671" t="s">
        <v>119</v>
      </c>
      <c r="AR671" t="s">
        <v>119</v>
      </c>
      <c r="AT671" s="160">
        <v>42502</v>
      </c>
      <c r="AU671" s="161">
        <v>1</v>
      </c>
      <c r="AV671" s="162">
        <v>1</v>
      </c>
      <c r="AW671" t="s">
        <v>120</v>
      </c>
      <c r="AZ671" s="163">
        <v>42502</v>
      </c>
      <c r="BB671" t="s">
        <v>121</v>
      </c>
      <c r="BC671" t="s">
        <v>114</v>
      </c>
      <c r="BD671" t="s">
        <v>122</v>
      </c>
      <c r="BE671" t="s">
        <v>110</v>
      </c>
      <c r="BH671" t="s">
        <v>122</v>
      </c>
      <c r="BL671" t="s">
        <v>110</v>
      </c>
      <c r="BM671" s="165">
        <v>42502</v>
      </c>
      <c r="BO671" t="s">
        <v>110</v>
      </c>
      <c r="BP671" t="s">
        <v>123</v>
      </c>
      <c r="BS671" s="166">
        <v>42502.763182870367</v>
      </c>
      <c r="BU671" t="s">
        <v>110</v>
      </c>
      <c r="BV671" t="s">
        <v>184</v>
      </c>
      <c r="BW671" t="s">
        <v>110</v>
      </c>
      <c r="BZ671" t="s">
        <v>108</v>
      </c>
      <c r="CA671" t="s">
        <v>183</v>
      </c>
      <c r="CB671" s="167">
        <v>42502</v>
      </c>
      <c r="CC671" s="168">
        <v>0</v>
      </c>
      <c r="CD671" s="169">
        <v>46</v>
      </c>
      <c r="CE671" t="s">
        <v>111</v>
      </c>
      <c r="CH671" t="s">
        <v>161</v>
      </c>
      <c r="CL671" t="s">
        <v>126</v>
      </c>
      <c r="CM671" t="s">
        <v>134</v>
      </c>
      <c r="CU671" t="s">
        <v>119</v>
      </c>
      <c r="DD671" s="170">
        <v>-34.450000000000003</v>
      </c>
      <c r="DE671" t="s">
        <v>110</v>
      </c>
      <c r="DF671" s="171">
        <v>0</v>
      </c>
      <c r="DH671" s="172">
        <v>0</v>
      </c>
      <c r="DI671" t="s">
        <v>184</v>
      </c>
      <c r="DJ671" t="s">
        <v>116</v>
      </c>
      <c r="DK671" s="173">
        <v>42502</v>
      </c>
      <c r="DL671" t="s">
        <v>119</v>
      </c>
      <c r="DN671" s="174">
        <v>-34.450000000000003</v>
      </c>
      <c r="DO671" s="175">
        <v>1</v>
      </c>
      <c r="DP671" s="176">
        <v>1</v>
      </c>
      <c r="DQ671" s="177">
        <v>1246990</v>
      </c>
      <c r="DT671" s="178">
        <v>42502</v>
      </c>
      <c r="DV671" t="s">
        <v>120</v>
      </c>
      <c r="DW671" s="179">
        <v>42502</v>
      </c>
      <c r="DX671" t="s">
        <v>110</v>
      </c>
      <c r="DY671" s="180">
        <v>42502</v>
      </c>
      <c r="DZ671" t="s">
        <v>116</v>
      </c>
      <c r="EC671" t="s">
        <v>123</v>
      </c>
      <c r="ED671" s="181">
        <v>0</v>
      </c>
      <c r="EE671" s="182">
        <v>0</v>
      </c>
      <c r="EG671" t="s">
        <v>132</v>
      </c>
      <c r="EJ671" t="str">
        <f t="shared" si="21"/>
        <v>216000019800</v>
      </c>
    </row>
    <row r="672" spans="1:140" hidden="1" x14ac:dyDescent="0.25">
      <c r="A672" t="s">
        <v>108</v>
      </c>
      <c r="B672" t="s">
        <v>183</v>
      </c>
      <c r="C672" s="140">
        <v>42502</v>
      </c>
      <c r="D672" s="141">
        <v>0</v>
      </c>
      <c r="E672" t="s">
        <v>108</v>
      </c>
      <c r="F672" t="s">
        <v>110</v>
      </c>
      <c r="G672" s="142">
        <v>2016</v>
      </c>
      <c r="H672" s="143">
        <v>11</v>
      </c>
      <c r="I672" s="144">
        <v>42502</v>
      </c>
      <c r="J672" t="s">
        <v>111</v>
      </c>
      <c r="L672" t="s">
        <v>110</v>
      </c>
      <c r="M672" t="s">
        <v>110</v>
      </c>
      <c r="O672" s="146">
        <v>0</v>
      </c>
      <c r="P672" t="s">
        <v>112</v>
      </c>
      <c r="R672" s="148">
        <v>42502</v>
      </c>
      <c r="S672" s="149">
        <v>76</v>
      </c>
      <c r="T672" s="150">
        <v>16620.23</v>
      </c>
      <c r="U672" s="151">
        <v>16620.23</v>
      </c>
      <c r="V672" s="152">
        <v>0</v>
      </c>
      <c r="W672" t="s">
        <v>113</v>
      </c>
      <c r="Y672" t="s">
        <v>114</v>
      </c>
      <c r="Z672" t="s">
        <v>114</v>
      </c>
      <c r="AA672" t="s">
        <v>114</v>
      </c>
      <c r="AB672" t="s">
        <v>115</v>
      </c>
      <c r="AC672" t="s">
        <v>116</v>
      </c>
      <c r="AD672" t="s">
        <v>110</v>
      </c>
      <c r="AE672" t="s">
        <v>110</v>
      </c>
      <c r="AH672" s="153">
        <v>0</v>
      </c>
      <c r="AI672" s="154">
        <v>42502</v>
      </c>
      <c r="AJ672" s="155">
        <v>1246990</v>
      </c>
      <c r="AK672" s="156">
        <v>1246366.1000000001</v>
      </c>
      <c r="AL672" s="157">
        <v>42502</v>
      </c>
      <c r="AM672" s="158">
        <v>0</v>
      </c>
      <c r="AN672" t="s">
        <v>164</v>
      </c>
      <c r="AO672" s="159">
        <v>42502.853379629632</v>
      </c>
      <c r="AP672" t="s">
        <v>184</v>
      </c>
      <c r="AQ672" t="s">
        <v>119</v>
      </c>
      <c r="AR672" t="s">
        <v>119</v>
      </c>
      <c r="AT672" s="160">
        <v>42502</v>
      </c>
      <c r="AU672" s="161">
        <v>1</v>
      </c>
      <c r="AV672" s="162">
        <v>1</v>
      </c>
      <c r="AW672" t="s">
        <v>120</v>
      </c>
      <c r="AZ672" s="163">
        <v>42502</v>
      </c>
      <c r="BB672" t="s">
        <v>121</v>
      </c>
      <c r="BC672" t="s">
        <v>114</v>
      </c>
      <c r="BD672" t="s">
        <v>122</v>
      </c>
      <c r="BE672" t="s">
        <v>110</v>
      </c>
      <c r="BH672" t="s">
        <v>122</v>
      </c>
      <c r="BL672" t="s">
        <v>110</v>
      </c>
      <c r="BM672" s="165">
        <v>42502</v>
      </c>
      <c r="BO672" t="s">
        <v>110</v>
      </c>
      <c r="BP672" t="s">
        <v>123</v>
      </c>
      <c r="BS672" s="166">
        <v>42502.763182870367</v>
      </c>
      <c r="BU672" t="s">
        <v>110</v>
      </c>
      <c r="BV672" t="s">
        <v>184</v>
      </c>
      <c r="BW672" t="s">
        <v>110</v>
      </c>
      <c r="BZ672" t="s">
        <v>108</v>
      </c>
      <c r="CA672" t="s">
        <v>183</v>
      </c>
      <c r="CB672" s="167">
        <v>42502</v>
      </c>
      <c r="CC672" s="168">
        <v>0</v>
      </c>
      <c r="CD672" s="169">
        <v>47</v>
      </c>
      <c r="CE672" t="s">
        <v>111</v>
      </c>
      <c r="CH672" t="s">
        <v>161</v>
      </c>
      <c r="CL672" t="s">
        <v>126</v>
      </c>
      <c r="CM672" t="s">
        <v>127</v>
      </c>
      <c r="CU672" t="s">
        <v>119</v>
      </c>
      <c r="DD672" s="170">
        <v>-5.94</v>
      </c>
      <c r="DE672" t="s">
        <v>110</v>
      </c>
      <c r="DF672" s="171">
        <v>0</v>
      </c>
      <c r="DH672" s="172">
        <v>0</v>
      </c>
      <c r="DI672" t="s">
        <v>184</v>
      </c>
      <c r="DJ672" t="s">
        <v>116</v>
      </c>
      <c r="DK672" s="173">
        <v>42502</v>
      </c>
      <c r="DL672" t="s">
        <v>119</v>
      </c>
      <c r="DN672" s="174">
        <v>-5.94</v>
      </c>
      <c r="DO672" s="175">
        <v>1</v>
      </c>
      <c r="DP672" s="176">
        <v>1</v>
      </c>
      <c r="DQ672" s="177">
        <v>1246990</v>
      </c>
      <c r="DT672" s="178">
        <v>42502</v>
      </c>
      <c r="DV672" t="s">
        <v>120</v>
      </c>
      <c r="DW672" s="179">
        <v>42502</v>
      </c>
      <c r="DX672" t="s">
        <v>110</v>
      </c>
      <c r="DY672" s="180">
        <v>42502</v>
      </c>
      <c r="DZ672" t="s">
        <v>116</v>
      </c>
      <c r="EC672" t="s">
        <v>123</v>
      </c>
      <c r="ED672" s="181">
        <v>0</v>
      </c>
      <c r="EE672" s="182">
        <v>0</v>
      </c>
      <c r="EG672" t="s">
        <v>132</v>
      </c>
      <c r="EJ672" t="str">
        <f t="shared" si="21"/>
        <v>216000099000</v>
      </c>
    </row>
    <row r="673" spans="1:140" hidden="1" x14ac:dyDescent="0.25">
      <c r="A673" t="s">
        <v>108</v>
      </c>
      <c r="B673" t="s">
        <v>183</v>
      </c>
      <c r="C673" s="140">
        <v>42502</v>
      </c>
      <c r="D673" s="141">
        <v>0</v>
      </c>
      <c r="E673" t="s">
        <v>108</v>
      </c>
      <c r="F673" t="s">
        <v>110</v>
      </c>
      <c r="G673" s="142">
        <v>2016</v>
      </c>
      <c r="H673" s="143">
        <v>11</v>
      </c>
      <c r="I673" s="144">
        <v>42502</v>
      </c>
      <c r="J673" t="s">
        <v>111</v>
      </c>
      <c r="L673" t="s">
        <v>110</v>
      </c>
      <c r="M673" t="s">
        <v>110</v>
      </c>
      <c r="O673" s="146">
        <v>0</v>
      </c>
      <c r="P673" t="s">
        <v>112</v>
      </c>
      <c r="R673" s="148">
        <v>42502</v>
      </c>
      <c r="S673" s="149">
        <v>76</v>
      </c>
      <c r="T673" s="150">
        <v>16620.23</v>
      </c>
      <c r="U673" s="151">
        <v>16620.23</v>
      </c>
      <c r="V673" s="152">
        <v>0</v>
      </c>
      <c r="W673" t="s">
        <v>113</v>
      </c>
      <c r="Y673" t="s">
        <v>114</v>
      </c>
      <c r="Z673" t="s">
        <v>114</v>
      </c>
      <c r="AA673" t="s">
        <v>114</v>
      </c>
      <c r="AB673" t="s">
        <v>115</v>
      </c>
      <c r="AC673" t="s">
        <v>116</v>
      </c>
      <c r="AD673" t="s">
        <v>110</v>
      </c>
      <c r="AE673" t="s">
        <v>110</v>
      </c>
      <c r="AH673" s="153">
        <v>0</v>
      </c>
      <c r="AI673" s="154">
        <v>42502</v>
      </c>
      <c r="AJ673" s="155">
        <v>1246990</v>
      </c>
      <c r="AK673" s="156">
        <v>1246366.1000000001</v>
      </c>
      <c r="AL673" s="157">
        <v>42502</v>
      </c>
      <c r="AM673" s="158">
        <v>0</v>
      </c>
      <c r="AN673" t="s">
        <v>164</v>
      </c>
      <c r="AO673" s="159">
        <v>42502.853379629632</v>
      </c>
      <c r="AP673" t="s">
        <v>184</v>
      </c>
      <c r="AQ673" t="s">
        <v>119</v>
      </c>
      <c r="AR673" t="s">
        <v>119</v>
      </c>
      <c r="AT673" s="160">
        <v>42502</v>
      </c>
      <c r="AU673" s="161">
        <v>1</v>
      </c>
      <c r="AV673" s="162">
        <v>1</v>
      </c>
      <c r="AW673" t="s">
        <v>120</v>
      </c>
      <c r="AZ673" s="163">
        <v>42502</v>
      </c>
      <c r="BB673" t="s">
        <v>121</v>
      </c>
      <c r="BC673" t="s">
        <v>114</v>
      </c>
      <c r="BD673" t="s">
        <v>122</v>
      </c>
      <c r="BE673" t="s">
        <v>110</v>
      </c>
      <c r="BH673" t="s">
        <v>122</v>
      </c>
      <c r="BL673" t="s">
        <v>110</v>
      </c>
      <c r="BM673" s="165">
        <v>42502</v>
      </c>
      <c r="BO673" t="s">
        <v>110</v>
      </c>
      <c r="BP673" t="s">
        <v>123</v>
      </c>
      <c r="BS673" s="166">
        <v>42502.763182870367</v>
      </c>
      <c r="BU673" t="s">
        <v>110</v>
      </c>
      <c r="BV673" t="s">
        <v>184</v>
      </c>
      <c r="BW673" t="s">
        <v>110</v>
      </c>
      <c r="BZ673" t="s">
        <v>108</v>
      </c>
      <c r="CA673" t="s">
        <v>183</v>
      </c>
      <c r="CB673" s="167">
        <v>42502</v>
      </c>
      <c r="CC673" s="168">
        <v>0</v>
      </c>
      <c r="CD673" s="169">
        <v>48</v>
      </c>
      <c r="CE673" t="s">
        <v>111</v>
      </c>
      <c r="CH673" t="s">
        <v>124</v>
      </c>
      <c r="CI673" t="s">
        <v>125</v>
      </c>
      <c r="CL673" t="s">
        <v>126</v>
      </c>
      <c r="CM673" t="s">
        <v>134</v>
      </c>
      <c r="CO673" t="s">
        <v>128</v>
      </c>
      <c r="CU673" t="s">
        <v>119</v>
      </c>
      <c r="CV673" t="s">
        <v>108</v>
      </c>
      <c r="CW673" t="s">
        <v>135</v>
      </c>
      <c r="CX673" t="s">
        <v>136</v>
      </c>
      <c r="DD673" s="170">
        <v>2598.1799999999998</v>
      </c>
      <c r="DE673" t="s">
        <v>110</v>
      </c>
      <c r="DF673" s="171">
        <v>0</v>
      </c>
      <c r="DH673" s="172">
        <v>0</v>
      </c>
      <c r="DI673" t="s">
        <v>184</v>
      </c>
      <c r="DJ673" t="s">
        <v>116</v>
      </c>
      <c r="DK673" s="173">
        <v>42502</v>
      </c>
      <c r="DL673" t="s">
        <v>119</v>
      </c>
      <c r="DN673" s="174">
        <v>2598.1799999999998</v>
      </c>
      <c r="DO673" s="175">
        <v>1</v>
      </c>
      <c r="DP673" s="176">
        <v>1</v>
      </c>
      <c r="DQ673" s="177">
        <v>1246990</v>
      </c>
      <c r="DT673" s="178">
        <v>42502</v>
      </c>
      <c r="DV673" t="s">
        <v>120</v>
      </c>
      <c r="DW673" s="179">
        <v>42502</v>
      </c>
      <c r="DX673" t="s">
        <v>110</v>
      </c>
      <c r="DY673" s="180">
        <v>42502</v>
      </c>
      <c r="DZ673" t="s">
        <v>116</v>
      </c>
      <c r="EC673" t="s">
        <v>123</v>
      </c>
      <c r="ED673" s="181">
        <v>0</v>
      </c>
      <c r="EE673" s="182">
        <v>0</v>
      </c>
      <c r="EG673" t="s">
        <v>132</v>
      </c>
      <c r="EJ673" t="str">
        <f t="shared" si="21"/>
        <v>700000019800</v>
      </c>
    </row>
    <row r="674" spans="1:140" hidden="1" x14ac:dyDescent="0.25">
      <c r="A674" t="s">
        <v>108</v>
      </c>
      <c r="B674" t="s">
        <v>183</v>
      </c>
      <c r="C674" s="140">
        <v>42502</v>
      </c>
      <c r="D674" s="141">
        <v>0</v>
      </c>
      <c r="E674" t="s">
        <v>108</v>
      </c>
      <c r="F674" t="s">
        <v>110</v>
      </c>
      <c r="G674" s="142">
        <v>2016</v>
      </c>
      <c r="H674" s="143">
        <v>11</v>
      </c>
      <c r="I674" s="144">
        <v>42502</v>
      </c>
      <c r="J674" t="s">
        <v>111</v>
      </c>
      <c r="L674" t="s">
        <v>110</v>
      </c>
      <c r="M674" t="s">
        <v>110</v>
      </c>
      <c r="O674" s="146">
        <v>0</v>
      </c>
      <c r="P674" t="s">
        <v>112</v>
      </c>
      <c r="R674" s="148">
        <v>42502</v>
      </c>
      <c r="S674" s="149">
        <v>76</v>
      </c>
      <c r="T674" s="150">
        <v>16620.23</v>
      </c>
      <c r="U674" s="151">
        <v>16620.23</v>
      </c>
      <c r="V674" s="152">
        <v>0</v>
      </c>
      <c r="W674" t="s">
        <v>113</v>
      </c>
      <c r="Y674" t="s">
        <v>114</v>
      </c>
      <c r="Z674" t="s">
        <v>114</v>
      </c>
      <c r="AA674" t="s">
        <v>114</v>
      </c>
      <c r="AB674" t="s">
        <v>115</v>
      </c>
      <c r="AC674" t="s">
        <v>116</v>
      </c>
      <c r="AD674" t="s">
        <v>110</v>
      </c>
      <c r="AE674" t="s">
        <v>110</v>
      </c>
      <c r="AH674" s="153">
        <v>0</v>
      </c>
      <c r="AI674" s="154">
        <v>42502</v>
      </c>
      <c r="AJ674" s="155">
        <v>1246990</v>
      </c>
      <c r="AK674" s="156">
        <v>1246366.1000000001</v>
      </c>
      <c r="AL674" s="157">
        <v>42502</v>
      </c>
      <c r="AM674" s="158">
        <v>0</v>
      </c>
      <c r="AN674" t="s">
        <v>164</v>
      </c>
      <c r="AO674" s="159">
        <v>42502.853379629632</v>
      </c>
      <c r="AP674" t="s">
        <v>184</v>
      </c>
      <c r="AQ674" t="s">
        <v>119</v>
      </c>
      <c r="AR674" t="s">
        <v>119</v>
      </c>
      <c r="AT674" s="160">
        <v>42502</v>
      </c>
      <c r="AU674" s="161">
        <v>1</v>
      </c>
      <c r="AV674" s="162">
        <v>1</v>
      </c>
      <c r="AW674" t="s">
        <v>120</v>
      </c>
      <c r="AZ674" s="163">
        <v>42502</v>
      </c>
      <c r="BB674" t="s">
        <v>121</v>
      </c>
      <c r="BC674" t="s">
        <v>114</v>
      </c>
      <c r="BD674" t="s">
        <v>122</v>
      </c>
      <c r="BE674" t="s">
        <v>110</v>
      </c>
      <c r="BH674" t="s">
        <v>122</v>
      </c>
      <c r="BL674" t="s">
        <v>110</v>
      </c>
      <c r="BM674" s="165">
        <v>42502</v>
      </c>
      <c r="BO674" t="s">
        <v>110</v>
      </c>
      <c r="BP674" t="s">
        <v>123</v>
      </c>
      <c r="BS674" s="166">
        <v>42502.763182870367</v>
      </c>
      <c r="BU674" t="s">
        <v>110</v>
      </c>
      <c r="BV674" t="s">
        <v>184</v>
      </c>
      <c r="BW674" t="s">
        <v>110</v>
      </c>
      <c r="BZ674" t="s">
        <v>108</v>
      </c>
      <c r="CA674" t="s">
        <v>183</v>
      </c>
      <c r="CB674" s="167">
        <v>42502</v>
      </c>
      <c r="CC674" s="168">
        <v>0</v>
      </c>
      <c r="CD674" s="169">
        <v>49</v>
      </c>
      <c r="CE674" t="s">
        <v>111</v>
      </c>
      <c r="CH674" t="s">
        <v>124</v>
      </c>
      <c r="CI674" t="s">
        <v>125</v>
      </c>
      <c r="CL674" t="s">
        <v>126</v>
      </c>
      <c r="CM674" t="s">
        <v>137</v>
      </c>
      <c r="CO674" t="s">
        <v>128</v>
      </c>
      <c r="CU674" t="s">
        <v>119</v>
      </c>
      <c r="CV674" t="s">
        <v>108</v>
      </c>
      <c r="CW674" t="s">
        <v>141</v>
      </c>
      <c r="CX674" t="s">
        <v>142</v>
      </c>
      <c r="DD674" s="170">
        <v>9463.7999999999993</v>
      </c>
      <c r="DE674" t="s">
        <v>110</v>
      </c>
      <c r="DF674" s="171">
        <v>0</v>
      </c>
      <c r="DH674" s="172">
        <v>0</v>
      </c>
      <c r="DI674" t="s">
        <v>184</v>
      </c>
      <c r="DJ674" t="s">
        <v>116</v>
      </c>
      <c r="DK674" s="173">
        <v>42502</v>
      </c>
      <c r="DL674" t="s">
        <v>119</v>
      </c>
      <c r="DN674" s="174">
        <v>9463.7999999999993</v>
      </c>
      <c r="DO674" s="175">
        <v>1</v>
      </c>
      <c r="DP674" s="176">
        <v>1</v>
      </c>
      <c r="DQ674" s="177">
        <v>1246990</v>
      </c>
      <c r="DT674" s="178">
        <v>42502</v>
      </c>
      <c r="DV674" t="s">
        <v>120</v>
      </c>
      <c r="DW674" s="179">
        <v>42502</v>
      </c>
      <c r="DX674" t="s">
        <v>110</v>
      </c>
      <c r="DY674" s="180">
        <v>42502</v>
      </c>
      <c r="DZ674" t="s">
        <v>116</v>
      </c>
      <c r="EC674" t="s">
        <v>123</v>
      </c>
      <c r="ED674" s="181">
        <v>0</v>
      </c>
      <c r="EE674" s="182">
        <v>0</v>
      </c>
      <c r="EG674" t="s">
        <v>132</v>
      </c>
      <c r="EJ674" t="str">
        <f t="shared" si="21"/>
        <v>700000018000</v>
      </c>
    </row>
    <row r="675" spans="1:140" hidden="1" x14ac:dyDescent="0.25">
      <c r="A675" t="s">
        <v>108</v>
      </c>
      <c r="B675" t="s">
        <v>183</v>
      </c>
      <c r="C675" s="140">
        <v>42502</v>
      </c>
      <c r="D675" s="141">
        <v>0</v>
      </c>
      <c r="E675" t="s">
        <v>108</v>
      </c>
      <c r="F675" t="s">
        <v>110</v>
      </c>
      <c r="G675" s="142">
        <v>2016</v>
      </c>
      <c r="H675" s="143">
        <v>11</v>
      </c>
      <c r="I675" s="144">
        <v>42502</v>
      </c>
      <c r="J675" t="s">
        <v>111</v>
      </c>
      <c r="L675" t="s">
        <v>110</v>
      </c>
      <c r="M675" t="s">
        <v>110</v>
      </c>
      <c r="O675" s="146">
        <v>0</v>
      </c>
      <c r="P675" t="s">
        <v>112</v>
      </c>
      <c r="R675" s="148">
        <v>42502</v>
      </c>
      <c r="S675" s="149">
        <v>76</v>
      </c>
      <c r="T675" s="150">
        <v>16620.23</v>
      </c>
      <c r="U675" s="151">
        <v>16620.23</v>
      </c>
      <c r="V675" s="152">
        <v>0</v>
      </c>
      <c r="W675" t="s">
        <v>113</v>
      </c>
      <c r="Y675" t="s">
        <v>114</v>
      </c>
      <c r="Z675" t="s">
        <v>114</v>
      </c>
      <c r="AA675" t="s">
        <v>114</v>
      </c>
      <c r="AB675" t="s">
        <v>115</v>
      </c>
      <c r="AC675" t="s">
        <v>116</v>
      </c>
      <c r="AD675" t="s">
        <v>110</v>
      </c>
      <c r="AE675" t="s">
        <v>110</v>
      </c>
      <c r="AH675" s="153">
        <v>0</v>
      </c>
      <c r="AI675" s="154">
        <v>42502</v>
      </c>
      <c r="AJ675" s="155">
        <v>1246990</v>
      </c>
      <c r="AK675" s="156">
        <v>1246366.1000000001</v>
      </c>
      <c r="AL675" s="157">
        <v>42502</v>
      </c>
      <c r="AM675" s="158">
        <v>0</v>
      </c>
      <c r="AN675" t="s">
        <v>164</v>
      </c>
      <c r="AO675" s="159">
        <v>42502.853379629632</v>
      </c>
      <c r="AP675" t="s">
        <v>184</v>
      </c>
      <c r="AQ675" t="s">
        <v>119</v>
      </c>
      <c r="AR675" t="s">
        <v>119</v>
      </c>
      <c r="AT675" s="160">
        <v>42502</v>
      </c>
      <c r="AU675" s="161">
        <v>1</v>
      </c>
      <c r="AV675" s="162">
        <v>1</v>
      </c>
      <c r="AW675" t="s">
        <v>120</v>
      </c>
      <c r="AZ675" s="163">
        <v>42502</v>
      </c>
      <c r="BB675" t="s">
        <v>121</v>
      </c>
      <c r="BC675" t="s">
        <v>114</v>
      </c>
      <c r="BD675" t="s">
        <v>122</v>
      </c>
      <c r="BE675" t="s">
        <v>110</v>
      </c>
      <c r="BH675" t="s">
        <v>122</v>
      </c>
      <c r="BL675" t="s">
        <v>110</v>
      </c>
      <c r="BM675" s="165">
        <v>42502</v>
      </c>
      <c r="BO675" t="s">
        <v>110</v>
      </c>
      <c r="BP675" t="s">
        <v>123</v>
      </c>
      <c r="BS675" s="166">
        <v>42502.763182870367</v>
      </c>
      <c r="BU675" t="s">
        <v>110</v>
      </c>
      <c r="BV675" t="s">
        <v>184</v>
      </c>
      <c r="BW675" t="s">
        <v>110</v>
      </c>
      <c r="BZ675" t="s">
        <v>108</v>
      </c>
      <c r="CA675" t="s">
        <v>183</v>
      </c>
      <c r="CB675" s="167">
        <v>42502</v>
      </c>
      <c r="CC675" s="168">
        <v>0</v>
      </c>
      <c r="CD675" s="169">
        <v>50</v>
      </c>
      <c r="CE675" t="s">
        <v>111</v>
      </c>
      <c r="CH675" t="s">
        <v>124</v>
      </c>
      <c r="CI675" t="s">
        <v>125</v>
      </c>
      <c r="CL675" t="s">
        <v>126</v>
      </c>
      <c r="CM675" t="s">
        <v>127</v>
      </c>
      <c r="CO675" t="s">
        <v>128</v>
      </c>
      <c r="CU675" t="s">
        <v>119</v>
      </c>
      <c r="CV675" t="s">
        <v>108</v>
      </c>
      <c r="CW675" t="s">
        <v>129</v>
      </c>
      <c r="CX675" t="s">
        <v>130</v>
      </c>
      <c r="DD675" s="170">
        <v>439.62</v>
      </c>
      <c r="DE675" t="s">
        <v>110</v>
      </c>
      <c r="DF675" s="171">
        <v>0</v>
      </c>
      <c r="DH675" s="172">
        <v>0</v>
      </c>
      <c r="DI675" t="s">
        <v>184</v>
      </c>
      <c r="DJ675" t="s">
        <v>116</v>
      </c>
      <c r="DK675" s="173">
        <v>42502</v>
      </c>
      <c r="DL675" t="s">
        <v>119</v>
      </c>
      <c r="DN675" s="174">
        <v>439.62</v>
      </c>
      <c r="DO675" s="175">
        <v>1</v>
      </c>
      <c r="DP675" s="176">
        <v>1</v>
      </c>
      <c r="DQ675" s="177">
        <v>1246990</v>
      </c>
      <c r="DT675" s="178">
        <v>42502</v>
      </c>
      <c r="DV675" t="s">
        <v>120</v>
      </c>
      <c r="DW675" s="179">
        <v>42502</v>
      </c>
      <c r="DX675" t="s">
        <v>110</v>
      </c>
      <c r="DY675" s="180">
        <v>42502</v>
      </c>
      <c r="DZ675" t="s">
        <v>116</v>
      </c>
      <c r="EC675" t="s">
        <v>123</v>
      </c>
      <c r="ED675" s="181">
        <v>0</v>
      </c>
      <c r="EE675" s="182">
        <v>0</v>
      </c>
      <c r="EG675" t="s">
        <v>132</v>
      </c>
      <c r="EJ675" t="str">
        <f t="shared" si="21"/>
        <v>700000099000</v>
      </c>
    </row>
    <row r="676" spans="1:140" hidden="1" x14ac:dyDescent="0.25">
      <c r="A676" t="s">
        <v>108</v>
      </c>
      <c r="B676" t="s">
        <v>183</v>
      </c>
      <c r="C676" s="140">
        <v>42502</v>
      </c>
      <c r="D676" s="141">
        <v>0</v>
      </c>
      <c r="E676" t="s">
        <v>108</v>
      </c>
      <c r="F676" t="s">
        <v>110</v>
      </c>
      <c r="G676" s="142">
        <v>2016</v>
      </c>
      <c r="H676" s="143">
        <v>11</v>
      </c>
      <c r="I676" s="144">
        <v>42502</v>
      </c>
      <c r="J676" t="s">
        <v>111</v>
      </c>
      <c r="L676" t="s">
        <v>110</v>
      </c>
      <c r="M676" t="s">
        <v>110</v>
      </c>
      <c r="O676" s="146">
        <v>0</v>
      </c>
      <c r="P676" t="s">
        <v>112</v>
      </c>
      <c r="R676" s="148">
        <v>42502</v>
      </c>
      <c r="S676" s="149">
        <v>76</v>
      </c>
      <c r="T676" s="150">
        <v>16620.23</v>
      </c>
      <c r="U676" s="151">
        <v>16620.23</v>
      </c>
      <c r="V676" s="152">
        <v>0</v>
      </c>
      <c r="W676" t="s">
        <v>113</v>
      </c>
      <c r="Y676" t="s">
        <v>114</v>
      </c>
      <c r="Z676" t="s">
        <v>114</v>
      </c>
      <c r="AA676" t="s">
        <v>114</v>
      </c>
      <c r="AB676" t="s">
        <v>115</v>
      </c>
      <c r="AC676" t="s">
        <v>116</v>
      </c>
      <c r="AD676" t="s">
        <v>110</v>
      </c>
      <c r="AE676" t="s">
        <v>110</v>
      </c>
      <c r="AH676" s="153">
        <v>0</v>
      </c>
      <c r="AI676" s="154">
        <v>42502</v>
      </c>
      <c r="AJ676" s="155">
        <v>1246990</v>
      </c>
      <c r="AK676" s="156">
        <v>1246366.1000000001</v>
      </c>
      <c r="AL676" s="157">
        <v>42502</v>
      </c>
      <c r="AM676" s="158">
        <v>0</v>
      </c>
      <c r="AN676" t="s">
        <v>164</v>
      </c>
      <c r="AO676" s="159">
        <v>42502.853379629632</v>
      </c>
      <c r="AP676" t="s">
        <v>184</v>
      </c>
      <c r="AQ676" t="s">
        <v>119</v>
      </c>
      <c r="AR676" t="s">
        <v>119</v>
      </c>
      <c r="AT676" s="160">
        <v>42502</v>
      </c>
      <c r="AU676" s="161">
        <v>1</v>
      </c>
      <c r="AV676" s="162">
        <v>1</v>
      </c>
      <c r="AW676" t="s">
        <v>120</v>
      </c>
      <c r="AZ676" s="163">
        <v>42502</v>
      </c>
      <c r="BB676" t="s">
        <v>121</v>
      </c>
      <c r="BC676" t="s">
        <v>114</v>
      </c>
      <c r="BD676" t="s">
        <v>122</v>
      </c>
      <c r="BE676" t="s">
        <v>110</v>
      </c>
      <c r="BH676" t="s">
        <v>122</v>
      </c>
      <c r="BL676" t="s">
        <v>110</v>
      </c>
      <c r="BM676" s="165">
        <v>42502</v>
      </c>
      <c r="BO676" t="s">
        <v>110</v>
      </c>
      <c r="BP676" t="s">
        <v>123</v>
      </c>
      <c r="BS676" s="166">
        <v>42502.763182870367</v>
      </c>
      <c r="BU676" t="s">
        <v>110</v>
      </c>
      <c r="BV676" t="s">
        <v>184</v>
      </c>
      <c r="BW676" t="s">
        <v>110</v>
      </c>
      <c r="BZ676" t="s">
        <v>108</v>
      </c>
      <c r="CA676" t="s">
        <v>183</v>
      </c>
      <c r="CB676" s="167">
        <v>42502</v>
      </c>
      <c r="CC676" s="168">
        <v>0</v>
      </c>
      <c r="CD676" s="169">
        <v>51</v>
      </c>
      <c r="CE676" t="s">
        <v>111</v>
      </c>
      <c r="CH676" t="s">
        <v>133</v>
      </c>
      <c r="CI676" t="s">
        <v>125</v>
      </c>
      <c r="CL676" t="s">
        <v>126</v>
      </c>
      <c r="CM676" t="s">
        <v>134</v>
      </c>
      <c r="CO676" t="s">
        <v>128</v>
      </c>
      <c r="CU676" t="s">
        <v>119</v>
      </c>
      <c r="CV676" t="s">
        <v>108</v>
      </c>
      <c r="CW676" t="s">
        <v>135</v>
      </c>
      <c r="CX676" t="s">
        <v>136</v>
      </c>
      <c r="DD676" s="170">
        <v>8.8800000000000008</v>
      </c>
      <c r="DE676" t="s">
        <v>110</v>
      </c>
      <c r="DF676" s="171">
        <v>0</v>
      </c>
      <c r="DH676" s="172">
        <v>0</v>
      </c>
      <c r="DI676" t="s">
        <v>184</v>
      </c>
      <c r="DJ676" t="s">
        <v>116</v>
      </c>
      <c r="DK676" s="173">
        <v>42502</v>
      </c>
      <c r="DL676" t="s">
        <v>119</v>
      </c>
      <c r="DN676" s="174">
        <v>8.8800000000000008</v>
      </c>
      <c r="DO676" s="175">
        <v>1</v>
      </c>
      <c r="DP676" s="176">
        <v>1</v>
      </c>
      <c r="DQ676" s="177">
        <v>1246990</v>
      </c>
      <c r="DT676" s="178">
        <v>42502</v>
      </c>
      <c r="DV676" t="s">
        <v>120</v>
      </c>
      <c r="DW676" s="179">
        <v>42502</v>
      </c>
      <c r="DX676" t="s">
        <v>110</v>
      </c>
      <c r="DY676" s="180">
        <v>42502</v>
      </c>
      <c r="DZ676" t="s">
        <v>116</v>
      </c>
      <c r="EC676" t="s">
        <v>123</v>
      </c>
      <c r="ED676" s="181">
        <v>0</v>
      </c>
      <c r="EE676" s="182">
        <v>0</v>
      </c>
      <c r="EG676" t="s">
        <v>132</v>
      </c>
      <c r="EJ676" t="str">
        <f t="shared" si="21"/>
        <v>722100019800</v>
      </c>
    </row>
    <row r="677" spans="1:140" hidden="1" x14ac:dyDescent="0.25">
      <c r="A677" t="s">
        <v>108</v>
      </c>
      <c r="B677" t="s">
        <v>183</v>
      </c>
      <c r="C677" s="140">
        <v>42502</v>
      </c>
      <c r="D677" s="141">
        <v>0</v>
      </c>
      <c r="E677" t="s">
        <v>108</v>
      </c>
      <c r="F677" t="s">
        <v>110</v>
      </c>
      <c r="G677" s="142">
        <v>2016</v>
      </c>
      <c r="H677" s="143">
        <v>11</v>
      </c>
      <c r="I677" s="144">
        <v>42502</v>
      </c>
      <c r="J677" t="s">
        <v>111</v>
      </c>
      <c r="L677" t="s">
        <v>110</v>
      </c>
      <c r="M677" t="s">
        <v>110</v>
      </c>
      <c r="O677" s="146">
        <v>0</v>
      </c>
      <c r="P677" t="s">
        <v>112</v>
      </c>
      <c r="R677" s="148">
        <v>42502</v>
      </c>
      <c r="S677" s="149">
        <v>76</v>
      </c>
      <c r="T677" s="150">
        <v>16620.23</v>
      </c>
      <c r="U677" s="151">
        <v>16620.23</v>
      </c>
      <c r="V677" s="152">
        <v>0</v>
      </c>
      <c r="W677" t="s">
        <v>113</v>
      </c>
      <c r="Y677" t="s">
        <v>114</v>
      </c>
      <c r="Z677" t="s">
        <v>114</v>
      </c>
      <c r="AA677" t="s">
        <v>114</v>
      </c>
      <c r="AB677" t="s">
        <v>115</v>
      </c>
      <c r="AC677" t="s">
        <v>116</v>
      </c>
      <c r="AD677" t="s">
        <v>110</v>
      </c>
      <c r="AE677" t="s">
        <v>110</v>
      </c>
      <c r="AH677" s="153">
        <v>0</v>
      </c>
      <c r="AI677" s="154">
        <v>42502</v>
      </c>
      <c r="AJ677" s="155">
        <v>1246990</v>
      </c>
      <c r="AK677" s="156">
        <v>1246366.1000000001</v>
      </c>
      <c r="AL677" s="157">
        <v>42502</v>
      </c>
      <c r="AM677" s="158">
        <v>0</v>
      </c>
      <c r="AN677" t="s">
        <v>164</v>
      </c>
      <c r="AO677" s="159">
        <v>42502.853379629632</v>
      </c>
      <c r="AP677" t="s">
        <v>184</v>
      </c>
      <c r="AQ677" t="s">
        <v>119</v>
      </c>
      <c r="AR677" t="s">
        <v>119</v>
      </c>
      <c r="AT677" s="160">
        <v>42502</v>
      </c>
      <c r="AU677" s="161">
        <v>1</v>
      </c>
      <c r="AV677" s="162">
        <v>1</v>
      </c>
      <c r="AW677" t="s">
        <v>120</v>
      </c>
      <c r="AZ677" s="163">
        <v>42502</v>
      </c>
      <c r="BB677" t="s">
        <v>121</v>
      </c>
      <c r="BC677" t="s">
        <v>114</v>
      </c>
      <c r="BD677" t="s">
        <v>122</v>
      </c>
      <c r="BE677" t="s">
        <v>110</v>
      </c>
      <c r="BH677" t="s">
        <v>122</v>
      </c>
      <c r="BL677" t="s">
        <v>110</v>
      </c>
      <c r="BM677" s="165">
        <v>42502</v>
      </c>
      <c r="BO677" t="s">
        <v>110</v>
      </c>
      <c r="BP677" t="s">
        <v>123</v>
      </c>
      <c r="BS677" s="166">
        <v>42502.763182870367</v>
      </c>
      <c r="BU677" t="s">
        <v>110</v>
      </c>
      <c r="BV677" t="s">
        <v>184</v>
      </c>
      <c r="BW677" t="s">
        <v>110</v>
      </c>
      <c r="BZ677" t="s">
        <v>108</v>
      </c>
      <c r="CA677" t="s">
        <v>183</v>
      </c>
      <c r="CB677" s="167">
        <v>42502</v>
      </c>
      <c r="CC677" s="168">
        <v>0</v>
      </c>
      <c r="CD677" s="169">
        <v>52</v>
      </c>
      <c r="CE677" t="s">
        <v>111</v>
      </c>
      <c r="CH677" t="s">
        <v>133</v>
      </c>
      <c r="CI677" t="s">
        <v>125</v>
      </c>
      <c r="CL677" t="s">
        <v>126</v>
      </c>
      <c r="CM677" t="s">
        <v>137</v>
      </c>
      <c r="CO677" t="s">
        <v>128</v>
      </c>
      <c r="CU677" t="s">
        <v>119</v>
      </c>
      <c r="CV677" t="s">
        <v>108</v>
      </c>
      <c r="CW677" t="s">
        <v>141</v>
      </c>
      <c r="CX677" t="s">
        <v>142</v>
      </c>
      <c r="DD677" s="170">
        <v>10.71</v>
      </c>
      <c r="DE677" t="s">
        <v>110</v>
      </c>
      <c r="DF677" s="171">
        <v>0</v>
      </c>
      <c r="DH677" s="172">
        <v>0</v>
      </c>
      <c r="DI677" t="s">
        <v>184</v>
      </c>
      <c r="DJ677" t="s">
        <v>116</v>
      </c>
      <c r="DK677" s="173">
        <v>42502</v>
      </c>
      <c r="DL677" t="s">
        <v>119</v>
      </c>
      <c r="DN677" s="174">
        <v>10.71</v>
      </c>
      <c r="DO677" s="175">
        <v>1</v>
      </c>
      <c r="DP677" s="176">
        <v>1</v>
      </c>
      <c r="DQ677" s="177">
        <v>1246990</v>
      </c>
      <c r="DT677" s="178">
        <v>42502</v>
      </c>
      <c r="DV677" t="s">
        <v>120</v>
      </c>
      <c r="DW677" s="179">
        <v>42502</v>
      </c>
      <c r="DX677" t="s">
        <v>110</v>
      </c>
      <c r="DY677" s="180">
        <v>42502</v>
      </c>
      <c r="DZ677" t="s">
        <v>116</v>
      </c>
      <c r="EC677" t="s">
        <v>123</v>
      </c>
      <c r="ED677" s="181">
        <v>0</v>
      </c>
      <c r="EE677" s="182">
        <v>0</v>
      </c>
      <c r="EG677" t="s">
        <v>132</v>
      </c>
      <c r="EJ677" t="str">
        <f t="shared" si="21"/>
        <v>722100018000</v>
      </c>
    </row>
    <row r="678" spans="1:140" hidden="1" x14ac:dyDescent="0.25">
      <c r="A678" t="s">
        <v>108</v>
      </c>
      <c r="B678" t="s">
        <v>183</v>
      </c>
      <c r="C678" s="140">
        <v>42502</v>
      </c>
      <c r="D678" s="141">
        <v>0</v>
      </c>
      <c r="E678" t="s">
        <v>108</v>
      </c>
      <c r="F678" t="s">
        <v>110</v>
      </c>
      <c r="G678" s="142">
        <v>2016</v>
      </c>
      <c r="H678" s="143">
        <v>11</v>
      </c>
      <c r="I678" s="144">
        <v>42502</v>
      </c>
      <c r="J678" t="s">
        <v>111</v>
      </c>
      <c r="L678" t="s">
        <v>110</v>
      </c>
      <c r="M678" t="s">
        <v>110</v>
      </c>
      <c r="O678" s="146">
        <v>0</v>
      </c>
      <c r="P678" t="s">
        <v>112</v>
      </c>
      <c r="R678" s="148">
        <v>42502</v>
      </c>
      <c r="S678" s="149">
        <v>76</v>
      </c>
      <c r="T678" s="150">
        <v>16620.23</v>
      </c>
      <c r="U678" s="151">
        <v>16620.23</v>
      </c>
      <c r="V678" s="152">
        <v>0</v>
      </c>
      <c r="W678" t="s">
        <v>113</v>
      </c>
      <c r="Y678" t="s">
        <v>114</v>
      </c>
      <c r="Z678" t="s">
        <v>114</v>
      </c>
      <c r="AA678" t="s">
        <v>114</v>
      </c>
      <c r="AB678" t="s">
        <v>115</v>
      </c>
      <c r="AC678" t="s">
        <v>116</v>
      </c>
      <c r="AD678" t="s">
        <v>110</v>
      </c>
      <c r="AE678" t="s">
        <v>110</v>
      </c>
      <c r="AH678" s="153">
        <v>0</v>
      </c>
      <c r="AI678" s="154">
        <v>42502</v>
      </c>
      <c r="AJ678" s="155">
        <v>1246990</v>
      </c>
      <c r="AK678" s="156">
        <v>1246366.1000000001</v>
      </c>
      <c r="AL678" s="157">
        <v>42502</v>
      </c>
      <c r="AM678" s="158">
        <v>0</v>
      </c>
      <c r="AN678" t="s">
        <v>164</v>
      </c>
      <c r="AO678" s="159">
        <v>42502.853379629632</v>
      </c>
      <c r="AP678" t="s">
        <v>184</v>
      </c>
      <c r="AQ678" t="s">
        <v>119</v>
      </c>
      <c r="AR678" t="s">
        <v>119</v>
      </c>
      <c r="AT678" s="160">
        <v>42502</v>
      </c>
      <c r="AU678" s="161">
        <v>1</v>
      </c>
      <c r="AV678" s="162">
        <v>1</v>
      </c>
      <c r="AW678" t="s">
        <v>120</v>
      </c>
      <c r="AZ678" s="163">
        <v>42502</v>
      </c>
      <c r="BB678" t="s">
        <v>121</v>
      </c>
      <c r="BC678" t="s">
        <v>114</v>
      </c>
      <c r="BD678" t="s">
        <v>122</v>
      </c>
      <c r="BE678" t="s">
        <v>110</v>
      </c>
      <c r="BH678" t="s">
        <v>122</v>
      </c>
      <c r="BL678" t="s">
        <v>110</v>
      </c>
      <c r="BM678" s="165">
        <v>42502</v>
      </c>
      <c r="BO678" t="s">
        <v>110</v>
      </c>
      <c r="BP678" t="s">
        <v>123</v>
      </c>
      <c r="BS678" s="166">
        <v>42502.763182870367</v>
      </c>
      <c r="BU678" t="s">
        <v>110</v>
      </c>
      <c r="BV678" t="s">
        <v>184</v>
      </c>
      <c r="BW678" t="s">
        <v>110</v>
      </c>
      <c r="BZ678" t="s">
        <v>108</v>
      </c>
      <c r="CA678" t="s">
        <v>183</v>
      </c>
      <c r="CB678" s="167">
        <v>42502</v>
      </c>
      <c r="CC678" s="168">
        <v>0</v>
      </c>
      <c r="CD678" s="169">
        <v>53</v>
      </c>
      <c r="CE678" t="s">
        <v>111</v>
      </c>
      <c r="CH678" t="s">
        <v>133</v>
      </c>
      <c r="CI678" t="s">
        <v>125</v>
      </c>
      <c r="CL678" t="s">
        <v>126</v>
      </c>
      <c r="CM678" t="s">
        <v>137</v>
      </c>
      <c r="CO678" t="s">
        <v>128</v>
      </c>
      <c r="CU678" t="s">
        <v>119</v>
      </c>
      <c r="CV678" t="s">
        <v>108</v>
      </c>
      <c r="CW678" t="s">
        <v>129</v>
      </c>
      <c r="CX678" t="s">
        <v>138</v>
      </c>
      <c r="CY678" t="s">
        <v>139</v>
      </c>
      <c r="DD678" s="170">
        <v>0.55000000000000004</v>
      </c>
      <c r="DE678" t="s">
        <v>110</v>
      </c>
      <c r="DF678" s="171">
        <v>0</v>
      </c>
      <c r="DH678" s="172">
        <v>0</v>
      </c>
      <c r="DI678" t="s">
        <v>184</v>
      </c>
      <c r="DJ678" t="s">
        <v>116</v>
      </c>
      <c r="DK678" s="173">
        <v>42502</v>
      </c>
      <c r="DL678" t="s">
        <v>119</v>
      </c>
      <c r="DN678" s="174">
        <v>0.55000000000000004</v>
      </c>
      <c r="DO678" s="175">
        <v>1</v>
      </c>
      <c r="DP678" s="176">
        <v>1</v>
      </c>
      <c r="DQ678" s="177">
        <v>1246990</v>
      </c>
      <c r="DT678" s="178">
        <v>42502</v>
      </c>
      <c r="DV678" t="s">
        <v>120</v>
      </c>
      <c r="DW678" s="179">
        <v>42502</v>
      </c>
      <c r="DX678" t="s">
        <v>110</v>
      </c>
      <c r="DY678" s="180">
        <v>42502</v>
      </c>
      <c r="DZ678" t="s">
        <v>116</v>
      </c>
      <c r="EC678" t="s">
        <v>123</v>
      </c>
      <c r="ED678" s="181">
        <v>0</v>
      </c>
      <c r="EE678" s="182">
        <v>0</v>
      </c>
      <c r="EG678" t="s">
        <v>132</v>
      </c>
      <c r="EJ678" t="str">
        <f t="shared" si="21"/>
        <v>722100018000</v>
      </c>
    </row>
    <row r="679" spans="1:140" hidden="1" x14ac:dyDescent="0.25">
      <c r="A679" t="s">
        <v>108</v>
      </c>
      <c r="B679" t="s">
        <v>183</v>
      </c>
      <c r="C679" s="140">
        <v>42502</v>
      </c>
      <c r="D679" s="141">
        <v>0</v>
      </c>
      <c r="E679" t="s">
        <v>108</v>
      </c>
      <c r="F679" t="s">
        <v>110</v>
      </c>
      <c r="G679" s="142">
        <v>2016</v>
      </c>
      <c r="H679" s="143">
        <v>11</v>
      </c>
      <c r="I679" s="144">
        <v>42502</v>
      </c>
      <c r="J679" t="s">
        <v>111</v>
      </c>
      <c r="L679" t="s">
        <v>110</v>
      </c>
      <c r="M679" t="s">
        <v>110</v>
      </c>
      <c r="O679" s="146">
        <v>0</v>
      </c>
      <c r="P679" t="s">
        <v>112</v>
      </c>
      <c r="R679" s="148">
        <v>42502</v>
      </c>
      <c r="S679" s="149">
        <v>76</v>
      </c>
      <c r="T679" s="150">
        <v>16620.23</v>
      </c>
      <c r="U679" s="151">
        <v>16620.23</v>
      </c>
      <c r="V679" s="152">
        <v>0</v>
      </c>
      <c r="W679" t="s">
        <v>113</v>
      </c>
      <c r="Y679" t="s">
        <v>114</v>
      </c>
      <c r="Z679" t="s">
        <v>114</v>
      </c>
      <c r="AA679" t="s">
        <v>114</v>
      </c>
      <c r="AB679" t="s">
        <v>115</v>
      </c>
      <c r="AC679" t="s">
        <v>116</v>
      </c>
      <c r="AD679" t="s">
        <v>110</v>
      </c>
      <c r="AE679" t="s">
        <v>110</v>
      </c>
      <c r="AH679" s="153">
        <v>0</v>
      </c>
      <c r="AI679" s="154">
        <v>42502</v>
      </c>
      <c r="AJ679" s="155">
        <v>1246990</v>
      </c>
      <c r="AK679" s="156">
        <v>1246366.1000000001</v>
      </c>
      <c r="AL679" s="157">
        <v>42502</v>
      </c>
      <c r="AM679" s="158">
        <v>0</v>
      </c>
      <c r="AN679" t="s">
        <v>164</v>
      </c>
      <c r="AO679" s="159">
        <v>42502.853379629632</v>
      </c>
      <c r="AP679" t="s">
        <v>184</v>
      </c>
      <c r="AQ679" t="s">
        <v>119</v>
      </c>
      <c r="AR679" t="s">
        <v>119</v>
      </c>
      <c r="AT679" s="160">
        <v>42502</v>
      </c>
      <c r="AU679" s="161">
        <v>1</v>
      </c>
      <c r="AV679" s="162">
        <v>1</v>
      </c>
      <c r="AW679" t="s">
        <v>120</v>
      </c>
      <c r="AZ679" s="163">
        <v>42502</v>
      </c>
      <c r="BB679" t="s">
        <v>121</v>
      </c>
      <c r="BC679" t="s">
        <v>114</v>
      </c>
      <c r="BD679" t="s">
        <v>122</v>
      </c>
      <c r="BE679" t="s">
        <v>110</v>
      </c>
      <c r="BH679" t="s">
        <v>122</v>
      </c>
      <c r="BL679" t="s">
        <v>110</v>
      </c>
      <c r="BM679" s="165">
        <v>42502</v>
      </c>
      <c r="BO679" t="s">
        <v>110</v>
      </c>
      <c r="BP679" t="s">
        <v>123</v>
      </c>
      <c r="BS679" s="166">
        <v>42502.763182870367</v>
      </c>
      <c r="BU679" t="s">
        <v>110</v>
      </c>
      <c r="BV679" t="s">
        <v>184</v>
      </c>
      <c r="BW679" t="s">
        <v>110</v>
      </c>
      <c r="BZ679" t="s">
        <v>108</v>
      </c>
      <c r="CA679" t="s">
        <v>183</v>
      </c>
      <c r="CB679" s="167">
        <v>42502</v>
      </c>
      <c r="CC679" s="168">
        <v>0</v>
      </c>
      <c r="CD679" s="169">
        <v>54</v>
      </c>
      <c r="CE679" t="s">
        <v>111</v>
      </c>
      <c r="CH679" t="s">
        <v>133</v>
      </c>
      <c r="CI679" t="s">
        <v>125</v>
      </c>
      <c r="CL679" t="s">
        <v>126</v>
      </c>
      <c r="CM679" t="s">
        <v>127</v>
      </c>
      <c r="CO679" t="s">
        <v>128</v>
      </c>
      <c r="CU679" t="s">
        <v>119</v>
      </c>
      <c r="CV679" t="s">
        <v>108</v>
      </c>
      <c r="CW679" t="s">
        <v>129</v>
      </c>
      <c r="CX679" t="s">
        <v>130</v>
      </c>
      <c r="DD679" s="170">
        <v>0.23</v>
      </c>
      <c r="DE679" t="s">
        <v>110</v>
      </c>
      <c r="DF679" s="171">
        <v>0</v>
      </c>
      <c r="DH679" s="172">
        <v>0</v>
      </c>
      <c r="DI679" t="s">
        <v>184</v>
      </c>
      <c r="DJ679" t="s">
        <v>116</v>
      </c>
      <c r="DK679" s="173">
        <v>42502</v>
      </c>
      <c r="DL679" t="s">
        <v>119</v>
      </c>
      <c r="DN679" s="174">
        <v>0.23</v>
      </c>
      <c r="DO679" s="175">
        <v>1</v>
      </c>
      <c r="DP679" s="176">
        <v>1</v>
      </c>
      <c r="DQ679" s="177">
        <v>1246990</v>
      </c>
      <c r="DT679" s="178">
        <v>42502</v>
      </c>
      <c r="DV679" t="s">
        <v>120</v>
      </c>
      <c r="DW679" s="179">
        <v>42502</v>
      </c>
      <c r="DX679" t="s">
        <v>110</v>
      </c>
      <c r="DY679" s="180">
        <v>42502</v>
      </c>
      <c r="DZ679" t="s">
        <v>116</v>
      </c>
      <c r="EC679" t="s">
        <v>123</v>
      </c>
      <c r="ED679" s="181">
        <v>0</v>
      </c>
      <c r="EE679" s="182">
        <v>0</v>
      </c>
      <c r="EG679" t="s">
        <v>132</v>
      </c>
      <c r="EJ679" t="str">
        <f t="shared" si="21"/>
        <v>722100099000</v>
      </c>
    </row>
    <row r="680" spans="1:140" hidden="1" x14ac:dyDescent="0.25">
      <c r="A680" t="s">
        <v>108</v>
      </c>
      <c r="B680" t="s">
        <v>183</v>
      </c>
      <c r="C680" s="140">
        <v>42502</v>
      </c>
      <c r="D680" s="141">
        <v>0</v>
      </c>
      <c r="E680" t="s">
        <v>108</v>
      </c>
      <c r="F680" t="s">
        <v>110</v>
      </c>
      <c r="G680" s="142">
        <v>2016</v>
      </c>
      <c r="H680" s="143">
        <v>11</v>
      </c>
      <c r="I680" s="144">
        <v>42502</v>
      </c>
      <c r="J680" t="s">
        <v>111</v>
      </c>
      <c r="L680" t="s">
        <v>110</v>
      </c>
      <c r="M680" t="s">
        <v>110</v>
      </c>
      <c r="O680" s="146">
        <v>0</v>
      </c>
      <c r="P680" t="s">
        <v>112</v>
      </c>
      <c r="R680" s="148">
        <v>42502</v>
      </c>
      <c r="S680" s="149">
        <v>76</v>
      </c>
      <c r="T680" s="150">
        <v>16620.23</v>
      </c>
      <c r="U680" s="151">
        <v>16620.23</v>
      </c>
      <c r="V680" s="152">
        <v>0</v>
      </c>
      <c r="W680" t="s">
        <v>113</v>
      </c>
      <c r="Y680" t="s">
        <v>114</v>
      </c>
      <c r="Z680" t="s">
        <v>114</v>
      </c>
      <c r="AA680" t="s">
        <v>114</v>
      </c>
      <c r="AB680" t="s">
        <v>115</v>
      </c>
      <c r="AC680" t="s">
        <v>116</v>
      </c>
      <c r="AD680" t="s">
        <v>110</v>
      </c>
      <c r="AE680" t="s">
        <v>110</v>
      </c>
      <c r="AH680" s="153">
        <v>0</v>
      </c>
      <c r="AI680" s="154">
        <v>42502</v>
      </c>
      <c r="AJ680" s="155">
        <v>1246990</v>
      </c>
      <c r="AK680" s="156">
        <v>1246366.1000000001</v>
      </c>
      <c r="AL680" s="157">
        <v>42502</v>
      </c>
      <c r="AM680" s="158">
        <v>0</v>
      </c>
      <c r="AN680" t="s">
        <v>164</v>
      </c>
      <c r="AO680" s="159">
        <v>42502.853379629632</v>
      </c>
      <c r="AP680" t="s">
        <v>184</v>
      </c>
      <c r="AQ680" t="s">
        <v>119</v>
      </c>
      <c r="AR680" t="s">
        <v>119</v>
      </c>
      <c r="AT680" s="160">
        <v>42502</v>
      </c>
      <c r="AU680" s="161">
        <v>1</v>
      </c>
      <c r="AV680" s="162">
        <v>1</v>
      </c>
      <c r="AW680" t="s">
        <v>120</v>
      </c>
      <c r="AZ680" s="163">
        <v>42502</v>
      </c>
      <c r="BB680" t="s">
        <v>121</v>
      </c>
      <c r="BC680" t="s">
        <v>114</v>
      </c>
      <c r="BD680" t="s">
        <v>122</v>
      </c>
      <c r="BE680" t="s">
        <v>110</v>
      </c>
      <c r="BH680" t="s">
        <v>122</v>
      </c>
      <c r="BL680" t="s">
        <v>110</v>
      </c>
      <c r="BM680" s="165">
        <v>42502</v>
      </c>
      <c r="BO680" t="s">
        <v>110</v>
      </c>
      <c r="BP680" t="s">
        <v>123</v>
      </c>
      <c r="BS680" s="166">
        <v>42502.763182870367</v>
      </c>
      <c r="BU680" t="s">
        <v>110</v>
      </c>
      <c r="BV680" t="s">
        <v>184</v>
      </c>
      <c r="BW680" t="s">
        <v>110</v>
      </c>
      <c r="BZ680" t="s">
        <v>108</v>
      </c>
      <c r="CA680" t="s">
        <v>183</v>
      </c>
      <c r="CB680" s="167">
        <v>42502</v>
      </c>
      <c r="CC680" s="168">
        <v>0</v>
      </c>
      <c r="CD680" s="169">
        <v>55</v>
      </c>
      <c r="CE680" t="s">
        <v>111</v>
      </c>
      <c r="CH680" t="s">
        <v>140</v>
      </c>
      <c r="CI680" t="s">
        <v>125</v>
      </c>
      <c r="CL680" t="s">
        <v>126</v>
      </c>
      <c r="CM680" t="s">
        <v>137</v>
      </c>
      <c r="CO680" t="s">
        <v>128</v>
      </c>
      <c r="CU680" t="s">
        <v>119</v>
      </c>
      <c r="DD680" s="170">
        <v>4.1399999999999997</v>
      </c>
      <c r="DE680" t="s">
        <v>110</v>
      </c>
      <c r="DF680" s="171">
        <v>0</v>
      </c>
      <c r="DH680" s="172">
        <v>0</v>
      </c>
      <c r="DI680" t="s">
        <v>184</v>
      </c>
      <c r="DJ680" t="s">
        <v>116</v>
      </c>
      <c r="DK680" s="173">
        <v>42502</v>
      </c>
      <c r="DL680" t="s">
        <v>119</v>
      </c>
      <c r="DN680" s="174">
        <v>4.1399999999999997</v>
      </c>
      <c r="DO680" s="175">
        <v>1</v>
      </c>
      <c r="DP680" s="176">
        <v>1</v>
      </c>
      <c r="DQ680" s="177">
        <v>1246990</v>
      </c>
      <c r="DT680" s="178">
        <v>42502</v>
      </c>
      <c r="DV680" t="s">
        <v>120</v>
      </c>
      <c r="DW680" s="179">
        <v>42502</v>
      </c>
      <c r="DX680" t="s">
        <v>110</v>
      </c>
      <c r="DY680" s="180">
        <v>42502</v>
      </c>
      <c r="DZ680" t="s">
        <v>116</v>
      </c>
      <c r="EC680" t="s">
        <v>123</v>
      </c>
      <c r="ED680" s="181">
        <v>0</v>
      </c>
      <c r="EE680" s="182">
        <v>0</v>
      </c>
      <c r="EG680" t="s">
        <v>132</v>
      </c>
      <c r="EJ680" t="str">
        <f t="shared" si="21"/>
        <v>723000018000</v>
      </c>
    </row>
    <row r="681" spans="1:140" hidden="1" x14ac:dyDescent="0.25">
      <c r="A681" t="s">
        <v>108</v>
      </c>
      <c r="B681" t="s">
        <v>183</v>
      </c>
      <c r="C681" s="140">
        <v>42502</v>
      </c>
      <c r="D681" s="141">
        <v>0</v>
      </c>
      <c r="E681" t="s">
        <v>108</v>
      </c>
      <c r="F681" t="s">
        <v>110</v>
      </c>
      <c r="G681" s="142">
        <v>2016</v>
      </c>
      <c r="H681" s="143">
        <v>11</v>
      </c>
      <c r="I681" s="144">
        <v>42502</v>
      </c>
      <c r="J681" t="s">
        <v>111</v>
      </c>
      <c r="L681" t="s">
        <v>110</v>
      </c>
      <c r="M681" t="s">
        <v>110</v>
      </c>
      <c r="O681" s="146">
        <v>0</v>
      </c>
      <c r="P681" t="s">
        <v>112</v>
      </c>
      <c r="R681" s="148">
        <v>42502</v>
      </c>
      <c r="S681" s="149">
        <v>76</v>
      </c>
      <c r="T681" s="150">
        <v>16620.23</v>
      </c>
      <c r="U681" s="151">
        <v>16620.23</v>
      </c>
      <c r="V681" s="152">
        <v>0</v>
      </c>
      <c r="W681" t="s">
        <v>113</v>
      </c>
      <c r="Y681" t="s">
        <v>114</v>
      </c>
      <c r="Z681" t="s">
        <v>114</v>
      </c>
      <c r="AA681" t="s">
        <v>114</v>
      </c>
      <c r="AB681" t="s">
        <v>115</v>
      </c>
      <c r="AC681" t="s">
        <v>116</v>
      </c>
      <c r="AD681" t="s">
        <v>110</v>
      </c>
      <c r="AE681" t="s">
        <v>110</v>
      </c>
      <c r="AH681" s="153">
        <v>0</v>
      </c>
      <c r="AI681" s="154">
        <v>42502</v>
      </c>
      <c r="AJ681" s="155">
        <v>1246990</v>
      </c>
      <c r="AK681" s="156">
        <v>1246366.1000000001</v>
      </c>
      <c r="AL681" s="157">
        <v>42502</v>
      </c>
      <c r="AM681" s="158">
        <v>0</v>
      </c>
      <c r="AN681" t="s">
        <v>164</v>
      </c>
      <c r="AO681" s="159">
        <v>42502.853379629632</v>
      </c>
      <c r="AP681" t="s">
        <v>184</v>
      </c>
      <c r="AQ681" t="s">
        <v>119</v>
      </c>
      <c r="AR681" t="s">
        <v>119</v>
      </c>
      <c r="AT681" s="160">
        <v>42502</v>
      </c>
      <c r="AU681" s="161">
        <v>1</v>
      </c>
      <c r="AV681" s="162">
        <v>1</v>
      </c>
      <c r="AW681" t="s">
        <v>120</v>
      </c>
      <c r="AZ681" s="163">
        <v>42502</v>
      </c>
      <c r="BB681" t="s">
        <v>121</v>
      </c>
      <c r="BC681" t="s">
        <v>114</v>
      </c>
      <c r="BD681" t="s">
        <v>122</v>
      </c>
      <c r="BE681" t="s">
        <v>110</v>
      </c>
      <c r="BH681" t="s">
        <v>122</v>
      </c>
      <c r="BL681" t="s">
        <v>110</v>
      </c>
      <c r="BM681" s="165">
        <v>42502</v>
      </c>
      <c r="BO681" t="s">
        <v>110</v>
      </c>
      <c r="BP681" t="s">
        <v>123</v>
      </c>
      <c r="BS681" s="166">
        <v>42502.763182870367</v>
      </c>
      <c r="BU681" t="s">
        <v>110</v>
      </c>
      <c r="BV681" t="s">
        <v>184</v>
      </c>
      <c r="BW681" t="s">
        <v>110</v>
      </c>
      <c r="BZ681" t="s">
        <v>108</v>
      </c>
      <c r="CA681" t="s">
        <v>183</v>
      </c>
      <c r="CB681" s="167">
        <v>42502</v>
      </c>
      <c r="CC681" s="168">
        <v>0</v>
      </c>
      <c r="CD681" s="169">
        <v>56</v>
      </c>
      <c r="CE681" t="s">
        <v>111</v>
      </c>
      <c r="CH681" t="s">
        <v>140</v>
      </c>
      <c r="CI681" t="s">
        <v>125</v>
      </c>
      <c r="CL681" t="s">
        <v>126</v>
      </c>
      <c r="CM681" t="s">
        <v>134</v>
      </c>
      <c r="CO681" t="s">
        <v>128</v>
      </c>
      <c r="CU681" t="s">
        <v>119</v>
      </c>
      <c r="CV681" t="s">
        <v>108</v>
      </c>
      <c r="CW681" t="s">
        <v>135</v>
      </c>
      <c r="CX681" t="s">
        <v>136</v>
      </c>
      <c r="DD681" s="170">
        <v>147.28</v>
      </c>
      <c r="DE681" t="s">
        <v>110</v>
      </c>
      <c r="DF681" s="171">
        <v>0</v>
      </c>
      <c r="DH681" s="172">
        <v>0</v>
      </c>
      <c r="DI681" t="s">
        <v>184</v>
      </c>
      <c r="DJ681" t="s">
        <v>116</v>
      </c>
      <c r="DK681" s="173">
        <v>42502</v>
      </c>
      <c r="DL681" t="s">
        <v>119</v>
      </c>
      <c r="DN681" s="174">
        <v>147.28</v>
      </c>
      <c r="DO681" s="175">
        <v>1</v>
      </c>
      <c r="DP681" s="176">
        <v>1</v>
      </c>
      <c r="DQ681" s="177">
        <v>1246990</v>
      </c>
      <c r="DT681" s="178">
        <v>42502</v>
      </c>
      <c r="DV681" t="s">
        <v>120</v>
      </c>
      <c r="DW681" s="179">
        <v>42502</v>
      </c>
      <c r="DX681" t="s">
        <v>110</v>
      </c>
      <c r="DY681" s="180">
        <v>42502</v>
      </c>
      <c r="DZ681" t="s">
        <v>116</v>
      </c>
      <c r="EC681" t="s">
        <v>123</v>
      </c>
      <c r="ED681" s="181">
        <v>0</v>
      </c>
      <c r="EE681" s="182">
        <v>0</v>
      </c>
      <c r="EG681" t="s">
        <v>132</v>
      </c>
      <c r="EJ681" t="str">
        <f t="shared" si="21"/>
        <v>723000019800</v>
      </c>
    </row>
    <row r="682" spans="1:140" hidden="1" x14ac:dyDescent="0.25">
      <c r="A682" t="s">
        <v>108</v>
      </c>
      <c r="B682" t="s">
        <v>183</v>
      </c>
      <c r="C682" s="140">
        <v>42502</v>
      </c>
      <c r="D682" s="141">
        <v>0</v>
      </c>
      <c r="E682" t="s">
        <v>108</v>
      </c>
      <c r="F682" t="s">
        <v>110</v>
      </c>
      <c r="G682" s="142">
        <v>2016</v>
      </c>
      <c r="H682" s="143">
        <v>11</v>
      </c>
      <c r="I682" s="144">
        <v>42502</v>
      </c>
      <c r="J682" t="s">
        <v>111</v>
      </c>
      <c r="L682" t="s">
        <v>110</v>
      </c>
      <c r="M682" t="s">
        <v>110</v>
      </c>
      <c r="O682" s="146">
        <v>0</v>
      </c>
      <c r="P682" t="s">
        <v>112</v>
      </c>
      <c r="R682" s="148">
        <v>42502</v>
      </c>
      <c r="S682" s="149">
        <v>76</v>
      </c>
      <c r="T682" s="150">
        <v>16620.23</v>
      </c>
      <c r="U682" s="151">
        <v>16620.23</v>
      </c>
      <c r="V682" s="152">
        <v>0</v>
      </c>
      <c r="W682" t="s">
        <v>113</v>
      </c>
      <c r="Y682" t="s">
        <v>114</v>
      </c>
      <c r="Z682" t="s">
        <v>114</v>
      </c>
      <c r="AA682" t="s">
        <v>114</v>
      </c>
      <c r="AB682" t="s">
        <v>115</v>
      </c>
      <c r="AC682" t="s">
        <v>116</v>
      </c>
      <c r="AD682" t="s">
        <v>110</v>
      </c>
      <c r="AE682" t="s">
        <v>110</v>
      </c>
      <c r="AH682" s="153">
        <v>0</v>
      </c>
      <c r="AI682" s="154">
        <v>42502</v>
      </c>
      <c r="AJ682" s="155">
        <v>1246990</v>
      </c>
      <c r="AK682" s="156">
        <v>1246366.1000000001</v>
      </c>
      <c r="AL682" s="157">
        <v>42502</v>
      </c>
      <c r="AM682" s="158">
        <v>0</v>
      </c>
      <c r="AN682" t="s">
        <v>164</v>
      </c>
      <c r="AO682" s="159">
        <v>42502.853379629632</v>
      </c>
      <c r="AP682" t="s">
        <v>184</v>
      </c>
      <c r="AQ682" t="s">
        <v>119</v>
      </c>
      <c r="AR682" t="s">
        <v>119</v>
      </c>
      <c r="AT682" s="160">
        <v>42502</v>
      </c>
      <c r="AU682" s="161">
        <v>1</v>
      </c>
      <c r="AV682" s="162">
        <v>1</v>
      </c>
      <c r="AW682" t="s">
        <v>120</v>
      </c>
      <c r="AZ682" s="163">
        <v>42502</v>
      </c>
      <c r="BB682" t="s">
        <v>121</v>
      </c>
      <c r="BC682" t="s">
        <v>114</v>
      </c>
      <c r="BD682" t="s">
        <v>122</v>
      </c>
      <c r="BE682" t="s">
        <v>110</v>
      </c>
      <c r="BH682" t="s">
        <v>122</v>
      </c>
      <c r="BL682" t="s">
        <v>110</v>
      </c>
      <c r="BM682" s="165">
        <v>42502</v>
      </c>
      <c r="BO682" t="s">
        <v>110</v>
      </c>
      <c r="BP682" t="s">
        <v>123</v>
      </c>
      <c r="BS682" s="166">
        <v>42502.763182870367</v>
      </c>
      <c r="BU682" t="s">
        <v>110</v>
      </c>
      <c r="BV682" t="s">
        <v>184</v>
      </c>
      <c r="BW682" t="s">
        <v>110</v>
      </c>
      <c r="BZ682" t="s">
        <v>108</v>
      </c>
      <c r="CA682" t="s">
        <v>183</v>
      </c>
      <c r="CB682" s="167">
        <v>42502</v>
      </c>
      <c r="CC682" s="168">
        <v>0</v>
      </c>
      <c r="CD682" s="169">
        <v>57</v>
      </c>
      <c r="CE682" t="s">
        <v>111</v>
      </c>
      <c r="CH682" t="s">
        <v>140</v>
      </c>
      <c r="CI682" t="s">
        <v>125</v>
      </c>
      <c r="CL682" t="s">
        <v>126</v>
      </c>
      <c r="CM682" t="s">
        <v>137</v>
      </c>
      <c r="CO682" t="s">
        <v>128</v>
      </c>
      <c r="CU682" t="s">
        <v>119</v>
      </c>
      <c r="CV682" t="s">
        <v>108</v>
      </c>
      <c r="CW682" t="s">
        <v>141</v>
      </c>
      <c r="CX682" t="s">
        <v>142</v>
      </c>
      <c r="DD682" s="170">
        <v>530.49</v>
      </c>
      <c r="DE682" t="s">
        <v>110</v>
      </c>
      <c r="DF682" s="171">
        <v>0</v>
      </c>
      <c r="DH682" s="172">
        <v>0</v>
      </c>
      <c r="DI682" t="s">
        <v>184</v>
      </c>
      <c r="DJ682" t="s">
        <v>116</v>
      </c>
      <c r="DK682" s="173">
        <v>42502</v>
      </c>
      <c r="DL682" t="s">
        <v>119</v>
      </c>
      <c r="DN682" s="174">
        <v>530.49</v>
      </c>
      <c r="DO682" s="175">
        <v>1</v>
      </c>
      <c r="DP682" s="176">
        <v>1</v>
      </c>
      <c r="DQ682" s="177">
        <v>1246990</v>
      </c>
      <c r="DT682" s="178">
        <v>42502</v>
      </c>
      <c r="DV682" t="s">
        <v>120</v>
      </c>
      <c r="DW682" s="179">
        <v>42502</v>
      </c>
      <c r="DX682" t="s">
        <v>110</v>
      </c>
      <c r="DY682" s="180">
        <v>42502</v>
      </c>
      <c r="DZ682" t="s">
        <v>116</v>
      </c>
      <c r="EC682" t="s">
        <v>123</v>
      </c>
      <c r="ED682" s="181">
        <v>0</v>
      </c>
      <c r="EE682" s="182">
        <v>0</v>
      </c>
      <c r="EG682" t="s">
        <v>132</v>
      </c>
      <c r="EJ682" t="str">
        <f t="shared" si="21"/>
        <v>723000018000</v>
      </c>
    </row>
    <row r="683" spans="1:140" hidden="1" x14ac:dyDescent="0.25">
      <c r="A683" t="s">
        <v>108</v>
      </c>
      <c r="B683" t="s">
        <v>183</v>
      </c>
      <c r="C683" s="140">
        <v>42502</v>
      </c>
      <c r="D683" s="141">
        <v>0</v>
      </c>
      <c r="E683" t="s">
        <v>108</v>
      </c>
      <c r="F683" t="s">
        <v>110</v>
      </c>
      <c r="G683" s="142">
        <v>2016</v>
      </c>
      <c r="H683" s="143">
        <v>11</v>
      </c>
      <c r="I683" s="144">
        <v>42502</v>
      </c>
      <c r="J683" t="s">
        <v>111</v>
      </c>
      <c r="L683" t="s">
        <v>110</v>
      </c>
      <c r="M683" t="s">
        <v>110</v>
      </c>
      <c r="O683" s="146">
        <v>0</v>
      </c>
      <c r="P683" t="s">
        <v>112</v>
      </c>
      <c r="R683" s="148">
        <v>42502</v>
      </c>
      <c r="S683" s="149">
        <v>76</v>
      </c>
      <c r="T683" s="150">
        <v>16620.23</v>
      </c>
      <c r="U683" s="151">
        <v>16620.23</v>
      </c>
      <c r="V683" s="152">
        <v>0</v>
      </c>
      <c r="W683" t="s">
        <v>113</v>
      </c>
      <c r="Y683" t="s">
        <v>114</v>
      </c>
      <c r="Z683" t="s">
        <v>114</v>
      </c>
      <c r="AA683" t="s">
        <v>114</v>
      </c>
      <c r="AB683" t="s">
        <v>115</v>
      </c>
      <c r="AC683" t="s">
        <v>116</v>
      </c>
      <c r="AD683" t="s">
        <v>110</v>
      </c>
      <c r="AE683" t="s">
        <v>110</v>
      </c>
      <c r="AH683" s="153">
        <v>0</v>
      </c>
      <c r="AI683" s="154">
        <v>42502</v>
      </c>
      <c r="AJ683" s="155">
        <v>1246990</v>
      </c>
      <c r="AK683" s="156">
        <v>1246366.1000000001</v>
      </c>
      <c r="AL683" s="157">
        <v>42502</v>
      </c>
      <c r="AM683" s="158">
        <v>0</v>
      </c>
      <c r="AN683" t="s">
        <v>164</v>
      </c>
      <c r="AO683" s="159">
        <v>42502.853379629632</v>
      </c>
      <c r="AP683" t="s">
        <v>184</v>
      </c>
      <c r="AQ683" t="s">
        <v>119</v>
      </c>
      <c r="AR683" t="s">
        <v>119</v>
      </c>
      <c r="AT683" s="160">
        <v>42502</v>
      </c>
      <c r="AU683" s="161">
        <v>1</v>
      </c>
      <c r="AV683" s="162">
        <v>1</v>
      </c>
      <c r="AW683" t="s">
        <v>120</v>
      </c>
      <c r="AZ683" s="163">
        <v>42502</v>
      </c>
      <c r="BB683" t="s">
        <v>121</v>
      </c>
      <c r="BC683" t="s">
        <v>114</v>
      </c>
      <c r="BD683" t="s">
        <v>122</v>
      </c>
      <c r="BE683" t="s">
        <v>110</v>
      </c>
      <c r="BH683" t="s">
        <v>122</v>
      </c>
      <c r="BL683" t="s">
        <v>110</v>
      </c>
      <c r="BM683" s="165">
        <v>42502</v>
      </c>
      <c r="BO683" t="s">
        <v>110</v>
      </c>
      <c r="BP683" t="s">
        <v>123</v>
      </c>
      <c r="BS683" s="166">
        <v>42502.763182870367</v>
      </c>
      <c r="BU683" t="s">
        <v>110</v>
      </c>
      <c r="BV683" t="s">
        <v>184</v>
      </c>
      <c r="BW683" t="s">
        <v>110</v>
      </c>
      <c r="BZ683" t="s">
        <v>108</v>
      </c>
      <c r="CA683" t="s">
        <v>183</v>
      </c>
      <c r="CB683" s="167">
        <v>42502</v>
      </c>
      <c r="CC683" s="168">
        <v>0</v>
      </c>
      <c r="CD683" s="169">
        <v>58</v>
      </c>
      <c r="CE683" t="s">
        <v>111</v>
      </c>
      <c r="CH683" t="s">
        <v>140</v>
      </c>
      <c r="CI683" t="s">
        <v>125</v>
      </c>
      <c r="CL683" t="s">
        <v>126</v>
      </c>
      <c r="CM683" t="s">
        <v>137</v>
      </c>
      <c r="CO683" t="s">
        <v>128</v>
      </c>
      <c r="CU683" t="s">
        <v>119</v>
      </c>
      <c r="CV683" t="s">
        <v>108</v>
      </c>
      <c r="CW683" t="s">
        <v>129</v>
      </c>
      <c r="CX683" t="s">
        <v>138</v>
      </c>
      <c r="CY683" t="s">
        <v>139</v>
      </c>
      <c r="DD683" s="170">
        <v>9.18</v>
      </c>
      <c r="DE683" t="s">
        <v>110</v>
      </c>
      <c r="DF683" s="171">
        <v>0</v>
      </c>
      <c r="DH683" s="172">
        <v>0</v>
      </c>
      <c r="DI683" t="s">
        <v>184</v>
      </c>
      <c r="DJ683" t="s">
        <v>116</v>
      </c>
      <c r="DK683" s="173">
        <v>42502</v>
      </c>
      <c r="DL683" t="s">
        <v>119</v>
      </c>
      <c r="DN683" s="174">
        <v>9.18</v>
      </c>
      <c r="DO683" s="175">
        <v>1</v>
      </c>
      <c r="DP683" s="176">
        <v>1</v>
      </c>
      <c r="DQ683" s="177">
        <v>1246990</v>
      </c>
      <c r="DT683" s="178">
        <v>42502</v>
      </c>
      <c r="DV683" t="s">
        <v>120</v>
      </c>
      <c r="DW683" s="179">
        <v>42502</v>
      </c>
      <c r="DX683" t="s">
        <v>110</v>
      </c>
      <c r="DY683" s="180">
        <v>42502</v>
      </c>
      <c r="DZ683" t="s">
        <v>116</v>
      </c>
      <c r="EC683" t="s">
        <v>123</v>
      </c>
      <c r="ED683" s="181">
        <v>0</v>
      </c>
      <c r="EE683" s="182">
        <v>0</v>
      </c>
      <c r="EG683" t="s">
        <v>132</v>
      </c>
      <c r="EJ683" t="str">
        <f t="shared" si="21"/>
        <v>723000018000</v>
      </c>
    </row>
    <row r="684" spans="1:140" hidden="1" x14ac:dyDescent="0.25">
      <c r="A684" t="s">
        <v>108</v>
      </c>
      <c r="B684" t="s">
        <v>183</v>
      </c>
      <c r="C684" s="140">
        <v>42502</v>
      </c>
      <c r="D684" s="141">
        <v>0</v>
      </c>
      <c r="E684" t="s">
        <v>108</v>
      </c>
      <c r="F684" t="s">
        <v>110</v>
      </c>
      <c r="G684" s="142">
        <v>2016</v>
      </c>
      <c r="H684" s="143">
        <v>11</v>
      </c>
      <c r="I684" s="144">
        <v>42502</v>
      </c>
      <c r="J684" t="s">
        <v>111</v>
      </c>
      <c r="L684" t="s">
        <v>110</v>
      </c>
      <c r="M684" t="s">
        <v>110</v>
      </c>
      <c r="O684" s="146">
        <v>0</v>
      </c>
      <c r="P684" t="s">
        <v>112</v>
      </c>
      <c r="R684" s="148">
        <v>42502</v>
      </c>
      <c r="S684" s="149">
        <v>76</v>
      </c>
      <c r="T684" s="150">
        <v>16620.23</v>
      </c>
      <c r="U684" s="151">
        <v>16620.23</v>
      </c>
      <c r="V684" s="152">
        <v>0</v>
      </c>
      <c r="W684" t="s">
        <v>113</v>
      </c>
      <c r="Y684" t="s">
        <v>114</v>
      </c>
      <c r="Z684" t="s">
        <v>114</v>
      </c>
      <c r="AA684" t="s">
        <v>114</v>
      </c>
      <c r="AB684" t="s">
        <v>115</v>
      </c>
      <c r="AC684" t="s">
        <v>116</v>
      </c>
      <c r="AD684" t="s">
        <v>110</v>
      </c>
      <c r="AE684" t="s">
        <v>110</v>
      </c>
      <c r="AH684" s="153">
        <v>0</v>
      </c>
      <c r="AI684" s="154">
        <v>42502</v>
      </c>
      <c r="AJ684" s="155">
        <v>1246990</v>
      </c>
      <c r="AK684" s="156">
        <v>1246366.1000000001</v>
      </c>
      <c r="AL684" s="157">
        <v>42502</v>
      </c>
      <c r="AM684" s="158">
        <v>0</v>
      </c>
      <c r="AN684" t="s">
        <v>164</v>
      </c>
      <c r="AO684" s="159">
        <v>42502.853379629632</v>
      </c>
      <c r="AP684" t="s">
        <v>184</v>
      </c>
      <c r="AQ684" t="s">
        <v>119</v>
      </c>
      <c r="AR684" t="s">
        <v>119</v>
      </c>
      <c r="AT684" s="160">
        <v>42502</v>
      </c>
      <c r="AU684" s="161">
        <v>1</v>
      </c>
      <c r="AV684" s="162">
        <v>1</v>
      </c>
      <c r="AW684" t="s">
        <v>120</v>
      </c>
      <c r="AZ684" s="163">
        <v>42502</v>
      </c>
      <c r="BB684" t="s">
        <v>121</v>
      </c>
      <c r="BC684" t="s">
        <v>114</v>
      </c>
      <c r="BD684" t="s">
        <v>122</v>
      </c>
      <c r="BE684" t="s">
        <v>110</v>
      </c>
      <c r="BH684" t="s">
        <v>122</v>
      </c>
      <c r="BL684" t="s">
        <v>110</v>
      </c>
      <c r="BM684" s="165">
        <v>42502</v>
      </c>
      <c r="BO684" t="s">
        <v>110</v>
      </c>
      <c r="BP684" t="s">
        <v>123</v>
      </c>
      <c r="BS684" s="166">
        <v>42502.763182870367</v>
      </c>
      <c r="BU684" t="s">
        <v>110</v>
      </c>
      <c r="BV684" t="s">
        <v>184</v>
      </c>
      <c r="BW684" t="s">
        <v>110</v>
      </c>
      <c r="BZ684" t="s">
        <v>108</v>
      </c>
      <c r="CA684" t="s">
        <v>183</v>
      </c>
      <c r="CB684" s="167">
        <v>42502</v>
      </c>
      <c r="CC684" s="168">
        <v>0</v>
      </c>
      <c r="CD684" s="169">
        <v>59</v>
      </c>
      <c r="CE684" t="s">
        <v>111</v>
      </c>
      <c r="CH684" t="s">
        <v>140</v>
      </c>
      <c r="CI684" t="s">
        <v>125</v>
      </c>
      <c r="CL684" t="s">
        <v>126</v>
      </c>
      <c r="CM684" t="s">
        <v>127</v>
      </c>
      <c r="CO684" t="s">
        <v>128</v>
      </c>
      <c r="CU684" t="s">
        <v>119</v>
      </c>
      <c r="CV684" t="s">
        <v>108</v>
      </c>
      <c r="CW684" t="s">
        <v>129</v>
      </c>
      <c r="CX684" t="s">
        <v>130</v>
      </c>
      <c r="DD684" s="170">
        <v>25.42</v>
      </c>
      <c r="DE684" t="s">
        <v>110</v>
      </c>
      <c r="DF684" s="171">
        <v>0</v>
      </c>
      <c r="DH684" s="172">
        <v>0</v>
      </c>
      <c r="DI684" t="s">
        <v>184</v>
      </c>
      <c r="DJ684" t="s">
        <v>116</v>
      </c>
      <c r="DK684" s="173">
        <v>42502</v>
      </c>
      <c r="DL684" t="s">
        <v>119</v>
      </c>
      <c r="DN684" s="174">
        <v>25.42</v>
      </c>
      <c r="DO684" s="175">
        <v>1</v>
      </c>
      <c r="DP684" s="176">
        <v>1</v>
      </c>
      <c r="DQ684" s="177">
        <v>1246990</v>
      </c>
      <c r="DT684" s="178">
        <v>42502</v>
      </c>
      <c r="DV684" t="s">
        <v>120</v>
      </c>
      <c r="DW684" s="179">
        <v>42502</v>
      </c>
      <c r="DX684" t="s">
        <v>110</v>
      </c>
      <c r="DY684" s="180">
        <v>42502</v>
      </c>
      <c r="DZ684" t="s">
        <v>116</v>
      </c>
      <c r="EC684" t="s">
        <v>123</v>
      </c>
      <c r="ED684" s="181">
        <v>0</v>
      </c>
      <c r="EE684" s="182">
        <v>0</v>
      </c>
      <c r="EG684" t="s">
        <v>132</v>
      </c>
      <c r="EJ684" t="str">
        <f t="shared" si="21"/>
        <v>723000099000</v>
      </c>
    </row>
    <row r="685" spans="1:140" hidden="1" x14ac:dyDescent="0.25">
      <c r="A685" t="s">
        <v>108</v>
      </c>
      <c r="B685" t="s">
        <v>183</v>
      </c>
      <c r="C685" s="140">
        <v>42502</v>
      </c>
      <c r="D685" s="141">
        <v>0</v>
      </c>
      <c r="E685" t="s">
        <v>108</v>
      </c>
      <c r="F685" t="s">
        <v>110</v>
      </c>
      <c r="G685" s="142">
        <v>2016</v>
      </c>
      <c r="H685" s="143">
        <v>11</v>
      </c>
      <c r="I685" s="144">
        <v>42502</v>
      </c>
      <c r="J685" t="s">
        <v>111</v>
      </c>
      <c r="L685" t="s">
        <v>110</v>
      </c>
      <c r="M685" t="s">
        <v>110</v>
      </c>
      <c r="O685" s="146">
        <v>0</v>
      </c>
      <c r="P685" t="s">
        <v>112</v>
      </c>
      <c r="R685" s="148">
        <v>42502</v>
      </c>
      <c r="S685" s="149">
        <v>76</v>
      </c>
      <c r="T685" s="150">
        <v>16620.23</v>
      </c>
      <c r="U685" s="151">
        <v>16620.23</v>
      </c>
      <c r="V685" s="152">
        <v>0</v>
      </c>
      <c r="W685" t="s">
        <v>113</v>
      </c>
      <c r="Y685" t="s">
        <v>114</v>
      </c>
      <c r="Z685" t="s">
        <v>114</v>
      </c>
      <c r="AA685" t="s">
        <v>114</v>
      </c>
      <c r="AB685" t="s">
        <v>115</v>
      </c>
      <c r="AC685" t="s">
        <v>116</v>
      </c>
      <c r="AD685" t="s">
        <v>110</v>
      </c>
      <c r="AE685" t="s">
        <v>110</v>
      </c>
      <c r="AH685" s="153">
        <v>0</v>
      </c>
      <c r="AI685" s="154">
        <v>42502</v>
      </c>
      <c r="AJ685" s="155">
        <v>1246990</v>
      </c>
      <c r="AK685" s="156">
        <v>1246366.1000000001</v>
      </c>
      <c r="AL685" s="157">
        <v>42502</v>
      </c>
      <c r="AM685" s="158">
        <v>0</v>
      </c>
      <c r="AN685" t="s">
        <v>164</v>
      </c>
      <c r="AO685" s="159">
        <v>42502.853379629632</v>
      </c>
      <c r="AP685" t="s">
        <v>184</v>
      </c>
      <c r="AQ685" t="s">
        <v>119</v>
      </c>
      <c r="AR685" t="s">
        <v>119</v>
      </c>
      <c r="AT685" s="160">
        <v>42502</v>
      </c>
      <c r="AU685" s="161">
        <v>1</v>
      </c>
      <c r="AV685" s="162">
        <v>1</v>
      </c>
      <c r="AW685" t="s">
        <v>120</v>
      </c>
      <c r="AZ685" s="163">
        <v>42502</v>
      </c>
      <c r="BB685" t="s">
        <v>121</v>
      </c>
      <c r="BC685" t="s">
        <v>114</v>
      </c>
      <c r="BD685" t="s">
        <v>122</v>
      </c>
      <c r="BE685" t="s">
        <v>110</v>
      </c>
      <c r="BH685" t="s">
        <v>122</v>
      </c>
      <c r="BL685" t="s">
        <v>110</v>
      </c>
      <c r="BM685" s="165">
        <v>42502</v>
      </c>
      <c r="BO685" t="s">
        <v>110</v>
      </c>
      <c r="BP685" t="s">
        <v>123</v>
      </c>
      <c r="BS685" s="166">
        <v>42502.763182870367</v>
      </c>
      <c r="BU685" t="s">
        <v>110</v>
      </c>
      <c r="BV685" t="s">
        <v>184</v>
      </c>
      <c r="BW685" t="s">
        <v>110</v>
      </c>
      <c r="BZ685" t="s">
        <v>108</v>
      </c>
      <c r="CA685" t="s">
        <v>183</v>
      </c>
      <c r="CB685" s="167">
        <v>42502</v>
      </c>
      <c r="CC685" s="168">
        <v>0</v>
      </c>
      <c r="CD685" s="169">
        <v>60</v>
      </c>
      <c r="CE685" t="s">
        <v>111</v>
      </c>
      <c r="CH685" t="s">
        <v>143</v>
      </c>
      <c r="CI685" t="s">
        <v>125</v>
      </c>
      <c r="CL685" t="s">
        <v>126</v>
      </c>
      <c r="CM685" t="s">
        <v>137</v>
      </c>
      <c r="CO685" t="s">
        <v>128</v>
      </c>
      <c r="CU685" t="s">
        <v>119</v>
      </c>
      <c r="DD685" s="170">
        <v>0.97</v>
      </c>
      <c r="DE685" t="s">
        <v>110</v>
      </c>
      <c r="DF685" s="171">
        <v>0</v>
      </c>
      <c r="DH685" s="172">
        <v>0</v>
      </c>
      <c r="DI685" t="s">
        <v>184</v>
      </c>
      <c r="DJ685" t="s">
        <v>116</v>
      </c>
      <c r="DK685" s="173">
        <v>42502</v>
      </c>
      <c r="DL685" t="s">
        <v>119</v>
      </c>
      <c r="DN685" s="174">
        <v>0.97</v>
      </c>
      <c r="DO685" s="175">
        <v>1</v>
      </c>
      <c r="DP685" s="176">
        <v>1</v>
      </c>
      <c r="DQ685" s="177">
        <v>1246990</v>
      </c>
      <c r="DT685" s="178">
        <v>42502</v>
      </c>
      <c r="DV685" t="s">
        <v>120</v>
      </c>
      <c r="DW685" s="179">
        <v>42502</v>
      </c>
      <c r="DX685" t="s">
        <v>110</v>
      </c>
      <c r="DY685" s="180">
        <v>42502</v>
      </c>
      <c r="DZ685" t="s">
        <v>116</v>
      </c>
      <c r="EC685" t="s">
        <v>123</v>
      </c>
      <c r="ED685" s="181">
        <v>0</v>
      </c>
      <c r="EE685" s="182">
        <v>0</v>
      </c>
      <c r="EG685" t="s">
        <v>132</v>
      </c>
      <c r="EJ685" t="str">
        <f t="shared" si="21"/>
        <v>723100018000</v>
      </c>
    </row>
    <row r="686" spans="1:140" hidden="1" x14ac:dyDescent="0.25">
      <c r="A686" t="s">
        <v>108</v>
      </c>
      <c r="B686" t="s">
        <v>183</v>
      </c>
      <c r="C686" s="140">
        <v>42502</v>
      </c>
      <c r="D686" s="141">
        <v>0</v>
      </c>
      <c r="E686" t="s">
        <v>108</v>
      </c>
      <c r="F686" t="s">
        <v>110</v>
      </c>
      <c r="G686" s="142">
        <v>2016</v>
      </c>
      <c r="H686" s="143">
        <v>11</v>
      </c>
      <c r="I686" s="144">
        <v>42502</v>
      </c>
      <c r="J686" t="s">
        <v>111</v>
      </c>
      <c r="L686" t="s">
        <v>110</v>
      </c>
      <c r="M686" t="s">
        <v>110</v>
      </c>
      <c r="O686" s="146">
        <v>0</v>
      </c>
      <c r="P686" t="s">
        <v>112</v>
      </c>
      <c r="R686" s="148">
        <v>42502</v>
      </c>
      <c r="S686" s="149">
        <v>76</v>
      </c>
      <c r="T686" s="150">
        <v>16620.23</v>
      </c>
      <c r="U686" s="151">
        <v>16620.23</v>
      </c>
      <c r="V686" s="152">
        <v>0</v>
      </c>
      <c r="W686" t="s">
        <v>113</v>
      </c>
      <c r="Y686" t="s">
        <v>114</v>
      </c>
      <c r="Z686" t="s">
        <v>114</v>
      </c>
      <c r="AA686" t="s">
        <v>114</v>
      </c>
      <c r="AB686" t="s">
        <v>115</v>
      </c>
      <c r="AC686" t="s">
        <v>116</v>
      </c>
      <c r="AD686" t="s">
        <v>110</v>
      </c>
      <c r="AE686" t="s">
        <v>110</v>
      </c>
      <c r="AH686" s="153">
        <v>0</v>
      </c>
      <c r="AI686" s="154">
        <v>42502</v>
      </c>
      <c r="AJ686" s="155">
        <v>1246990</v>
      </c>
      <c r="AK686" s="156">
        <v>1246366.1000000001</v>
      </c>
      <c r="AL686" s="157">
        <v>42502</v>
      </c>
      <c r="AM686" s="158">
        <v>0</v>
      </c>
      <c r="AN686" t="s">
        <v>164</v>
      </c>
      <c r="AO686" s="159">
        <v>42502.853379629632</v>
      </c>
      <c r="AP686" t="s">
        <v>184</v>
      </c>
      <c r="AQ686" t="s">
        <v>119</v>
      </c>
      <c r="AR686" t="s">
        <v>119</v>
      </c>
      <c r="AT686" s="160">
        <v>42502</v>
      </c>
      <c r="AU686" s="161">
        <v>1</v>
      </c>
      <c r="AV686" s="162">
        <v>1</v>
      </c>
      <c r="AW686" t="s">
        <v>120</v>
      </c>
      <c r="AZ686" s="163">
        <v>42502</v>
      </c>
      <c r="BB686" t="s">
        <v>121</v>
      </c>
      <c r="BC686" t="s">
        <v>114</v>
      </c>
      <c r="BD686" t="s">
        <v>122</v>
      </c>
      <c r="BE686" t="s">
        <v>110</v>
      </c>
      <c r="BH686" t="s">
        <v>122</v>
      </c>
      <c r="BL686" t="s">
        <v>110</v>
      </c>
      <c r="BM686" s="165">
        <v>42502</v>
      </c>
      <c r="BO686" t="s">
        <v>110</v>
      </c>
      <c r="BP686" t="s">
        <v>123</v>
      </c>
      <c r="BS686" s="166">
        <v>42502.763182870367</v>
      </c>
      <c r="BU686" t="s">
        <v>110</v>
      </c>
      <c r="BV686" t="s">
        <v>184</v>
      </c>
      <c r="BW686" t="s">
        <v>110</v>
      </c>
      <c r="BZ686" t="s">
        <v>108</v>
      </c>
      <c r="CA686" t="s">
        <v>183</v>
      </c>
      <c r="CB686" s="167">
        <v>42502</v>
      </c>
      <c r="CC686" s="168">
        <v>0</v>
      </c>
      <c r="CD686" s="169">
        <v>64</v>
      </c>
      <c r="CE686" t="s">
        <v>111</v>
      </c>
      <c r="CH686" t="s">
        <v>143</v>
      </c>
      <c r="CI686" t="s">
        <v>125</v>
      </c>
      <c r="CL686" t="s">
        <v>126</v>
      </c>
      <c r="CM686" t="s">
        <v>127</v>
      </c>
      <c r="CO686" t="s">
        <v>128</v>
      </c>
      <c r="CU686" t="s">
        <v>119</v>
      </c>
      <c r="CV686" t="s">
        <v>108</v>
      </c>
      <c r="CW686" t="s">
        <v>129</v>
      </c>
      <c r="CX686" t="s">
        <v>130</v>
      </c>
      <c r="DD686" s="170">
        <v>5.94</v>
      </c>
      <c r="DE686" t="s">
        <v>110</v>
      </c>
      <c r="DF686" s="171">
        <v>0</v>
      </c>
      <c r="DH686" s="172">
        <v>0</v>
      </c>
      <c r="DI686" t="s">
        <v>184</v>
      </c>
      <c r="DJ686" t="s">
        <v>116</v>
      </c>
      <c r="DK686" s="173">
        <v>42502</v>
      </c>
      <c r="DL686" t="s">
        <v>119</v>
      </c>
      <c r="DN686" s="174">
        <v>5.94</v>
      </c>
      <c r="DO686" s="175">
        <v>1</v>
      </c>
      <c r="DP686" s="176">
        <v>1</v>
      </c>
      <c r="DQ686" s="177">
        <v>1246990</v>
      </c>
      <c r="DT686" s="178">
        <v>42502</v>
      </c>
      <c r="DV686" t="s">
        <v>120</v>
      </c>
      <c r="DW686" s="179">
        <v>42502</v>
      </c>
      <c r="DX686" t="s">
        <v>110</v>
      </c>
      <c r="DY686" s="180">
        <v>42502</v>
      </c>
      <c r="DZ686" t="s">
        <v>116</v>
      </c>
      <c r="EC686" t="s">
        <v>123</v>
      </c>
      <c r="ED686" s="181">
        <v>0</v>
      </c>
      <c r="EE686" s="182">
        <v>0</v>
      </c>
      <c r="EG686" t="s">
        <v>132</v>
      </c>
      <c r="EJ686" t="str">
        <f t="shared" si="21"/>
        <v>723100099000</v>
      </c>
    </row>
    <row r="687" spans="1:140" hidden="1" x14ac:dyDescent="0.25">
      <c r="A687" t="s">
        <v>108</v>
      </c>
      <c r="B687" t="s">
        <v>183</v>
      </c>
      <c r="C687" s="140">
        <v>42502</v>
      </c>
      <c r="D687" s="141">
        <v>0</v>
      </c>
      <c r="E687" t="s">
        <v>108</v>
      </c>
      <c r="F687" t="s">
        <v>110</v>
      </c>
      <c r="G687" s="142">
        <v>2016</v>
      </c>
      <c r="H687" s="143">
        <v>11</v>
      </c>
      <c r="I687" s="144">
        <v>42502</v>
      </c>
      <c r="J687" t="s">
        <v>111</v>
      </c>
      <c r="L687" t="s">
        <v>110</v>
      </c>
      <c r="M687" t="s">
        <v>110</v>
      </c>
      <c r="O687" s="146">
        <v>0</v>
      </c>
      <c r="P687" t="s">
        <v>112</v>
      </c>
      <c r="R687" s="148">
        <v>42502</v>
      </c>
      <c r="S687" s="149">
        <v>76</v>
      </c>
      <c r="T687" s="150">
        <v>16620.23</v>
      </c>
      <c r="U687" s="151">
        <v>16620.23</v>
      </c>
      <c r="V687" s="152">
        <v>0</v>
      </c>
      <c r="W687" t="s">
        <v>113</v>
      </c>
      <c r="Y687" t="s">
        <v>114</v>
      </c>
      <c r="Z687" t="s">
        <v>114</v>
      </c>
      <c r="AA687" t="s">
        <v>114</v>
      </c>
      <c r="AB687" t="s">
        <v>115</v>
      </c>
      <c r="AC687" t="s">
        <v>116</v>
      </c>
      <c r="AD687" t="s">
        <v>110</v>
      </c>
      <c r="AE687" t="s">
        <v>110</v>
      </c>
      <c r="AH687" s="153">
        <v>0</v>
      </c>
      <c r="AI687" s="154">
        <v>42502</v>
      </c>
      <c r="AJ687" s="155">
        <v>1246990</v>
      </c>
      <c r="AK687" s="156">
        <v>1246366.1000000001</v>
      </c>
      <c r="AL687" s="157">
        <v>42502</v>
      </c>
      <c r="AM687" s="158">
        <v>0</v>
      </c>
      <c r="AN687" t="s">
        <v>164</v>
      </c>
      <c r="AO687" s="159">
        <v>42502.853379629632</v>
      </c>
      <c r="AP687" t="s">
        <v>184</v>
      </c>
      <c r="AQ687" t="s">
        <v>119</v>
      </c>
      <c r="AR687" t="s">
        <v>119</v>
      </c>
      <c r="AT687" s="160">
        <v>42502</v>
      </c>
      <c r="AU687" s="161">
        <v>1</v>
      </c>
      <c r="AV687" s="162">
        <v>1</v>
      </c>
      <c r="AW687" t="s">
        <v>120</v>
      </c>
      <c r="AZ687" s="163">
        <v>42502</v>
      </c>
      <c r="BB687" t="s">
        <v>121</v>
      </c>
      <c r="BC687" t="s">
        <v>114</v>
      </c>
      <c r="BD687" t="s">
        <v>122</v>
      </c>
      <c r="BE687" t="s">
        <v>110</v>
      </c>
      <c r="BH687" t="s">
        <v>122</v>
      </c>
      <c r="BL687" t="s">
        <v>110</v>
      </c>
      <c r="BM687" s="165">
        <v>42502</v>
      </c>
      <c r="BO687" t="s">
        <v>110</v>
      </c>
      <c r="BP687" t="s">
        <v>123</v>
      </c>
      <c r="BS687" s="166">
        <v>42502.763182870367</v>
      </c>
      <c r="BU687" t="s">
        <v>110</v>
      </c>
      <c r="BV687" t="s">
        <v>184</v>
      </c>
      <c r="BW687" t="s">
        <v>110</v>
      </c>
      <c r="BZ687" t="s">
        <v>108</v>
      </c>
      <c r="CA687" t="s">
        <v>183</v>
      </c>
      <c r="CB687" s="167">
        <v>42502</v>
      </c>
      <c r="CC687" s="168">
        <v>0</v>
      </c>
      <c r="CD687" s="169">
        <v>61</v>
      </c>
      <c r="CE687" t="s">
        <v>111</v>
      </c>
      <c r="CH687" t="s">
        <v>143</v>
      </c>
      <c r="CI687" t="s">
        <v>125</v>
      </c>
      <c r="CL687" t="s">
        <v>126</v>
      </c>
      <c r="CM687" t="s">
        <v>134</v>
      </c>
      <c r="CO687" t="s">
        <v>128</v>
      </c>
      <c r="CU687" t="s">
        <v>119</v>
      </c>
      <c r="CV687" t="s">
        <v>108</v>
      </c>
      <c r="CW687" t="s">
        <v>135</v>
      </c>
      <c r="CX687" t="s">
        <v>136</v>
      </c>
      <c r="DD687" s="170">
        <v>34.450000000000003</v>
      </c>
      <c r="DE687" t="s">
        <v>110</v>
      </c>
      <c r="DF687" s="171">
        <v>0</v>
      </c>
      <c r="DH687" s="172">
        <v>0</v>
      </c>
      <c r="DI687" t="s">
        <v>184</v>
      </c>
      <c r="DJ687" t="s">
        <v>116</v>
      </c>
      <c r="DK687" s="173">
        <v>42502</v>
      </c>
      <c r="DL687" t="s">
        <v>119</v>
      </c>
      <c r="DN687" s="174">
        <v>34.450000000000003</v>
      </c>
      <c r="DO687" s="175">
        <v>1</v>
      </c>
      <c r="DP687" s="176">
        <v>1</v>
      </c>
      <c r="DQ687" s="177">
        <v>1246990</v>
      </c>
      <c r="DT687" s="178">
        <v>42502</v>
      </c>
      <c r="DV687" t="s">
        <v>120</v>
      </c>
      <c r="DW687" s="179">
        <v>42502</v>
      </c>
      <c r="DX687" t="s">
        <v>110</v>
      </c>
      <c r="DY687" s="180">
        <v>42502</v>
      </c>
      <c r="DZ687" t="s">
        <v>116</v>
      </c>
      <c r="EC687" t="s">
        <v>123</v>
      </c>
      <c r="ED687" s="181">
        <v>0</v>
      </c>
      <c r="EE687" s="182">
        <v>0</v>
      </c>
      <c r="EG687" t="s">
        <v>132</v>
      </c>
      <c r="EJ687" t="str">
        <f t="shared" si="21"/>
        <v>723100019800</v>
      </c>
    </row>
    <row r="688" spans="1:140" hidden="1" x14ac:dyDescent="0.25">
      <c r="A688" t="s">
        <v>108</v>
      </c>
      <c r="B688" t="s">
        <v>183</v>
      </c>
      <c r="C688" s="140">
        <v>42502</v>
      </c>
      <c r="D688" s="141">
        <v>0</v>
      </c>
      <c r="E688" t="s">
        <v>108</v>
      </c>
      <c r="F688" t="s">
        <v>110</v>
      </c>
      <c r="G688" s="142">
        <v>2016</v>
      </c>
      <c r="H688" s="143">
        <v>11</v>
      </c>
      <c r="I688" s="144">
        <v>42502</v>
      </c>
      <c r="J688" t="s">
        <v>111</v>
      </c>
      <c r="L688" t="s">
        <v>110</v>
      </c>
      <c r="M688" t="s">
        <v>110</v>
      </c>
      <c r="O688" s="146">
        <v>0</v>
      </c>
      <c r="P688" t="s">
        <v>112</v>
      </c>
      <c r="R688" s="148">
        <v>42502</v>
      </c>
      <c r="S688" s="149">
        <v>76</v>
      </c>
      <c r="T688" s="150">
        <v>16620.23</v>
      </c>
      <c r="U688" s="151">
        <v>16620.23</v>
      </c>
      <c r="V688" s="152">
        <v>0</v>
      </c>
      <c r="W688" t="s">
        <v>113</v>
      </c>
      <c r="Y688" t="s">
        <v>114</v>
      </c>
      <c r="Z688" t="s">
        <v>114</v>
      </c>
      <c r="AA688" t="s">
        <v>114</v>
      </c>
      <c r="AB688" t="s">
        <v>115</v>
      </c>
      <c r="AC688" t="s">
        <v>116</v>
      </c>
      <c r="AD688" t="s">
        <v>110</v>
      </c>
      <c r="AE688" t="s">
        <v>110</v>
      </c>
      <c r="AH688" s="153">
        <v>0</v>
      </c>
      <c r="AI688" s="154">
        <v>42502</v>
      </c>
      <c r="AJ688" s="155">
        <v>1246990</v>
      </c>
      <c r="AK688" s="156">
        <v>1246366.1000000001</v>
      </c>
      <c r="AL688" s="157">
        <v>42502</v>
      </c>
      <c r="AM688" s="158">
        <v>0</v>
      </c>
      <c r="AN688" t="s">
        <v>164</v>
      </c>
      <c r="AO688" s="159">
        <v>42502.853379629632</v>
      </c>
      <c r="AP688" t="s">
        <v>184</v>
      </c>
      <c r="AQ688" t="s">
        <v>119</v>
      </c>
      <c r="AR688" t="s">
        <v>119</v>
      </c>
      <c r="AT688" s="160">
        <v>42502</v>
      </c>
      <c r="AU688" s="161">
        <v>1</v>
      </c>
      <c r="AV688" s="162">
        <v>1</v>
      </c>
      <c r="AW688" t="s">
        <v>120</v>
      </c>
      <c r="AZ688" s="163">
        <v>42502</v>
      </c>
      <c r="BB688" t="s">
        <v>121</v>
      </c>
      <c r="BC688" t="s">
        <v>114</v>
      </c>
      <c r="BD688" t="s">
        <v>122</v>
      </c>
      <c r="BE688" t="s">
        <v>110</v>
      </c>
      <c r="BH688" t="s">
        <v>122</v>
      </c>
      <c r="BL688" t="s">
        <v>110</v>
      </c>
      <c r="BM688" s="165">
        <v>42502</v>
      </c>
      <c r="BO688" t="s">
        <v>110</v>
      </c>
      <c r="BP688" t="s">
        <v>123</v>
      </c>
      <c r="BS688" s="166">
        <v>42502.763182870367</v>
      </c>
      <c r="BU688" t="s">
        <v>110</v>
      </c>
      <c r="BV688" t="s">
        <v>184</v>
      </c>
      <c r="BW688" t="s">
        <v>110</v>
      </c>
      <c r="BZ688" t="s">
        <v>108</v>
      </c>
      <c r="CA688" t="s">
        <v>183</v>
      </c>
      <c r="CB688" s="167">
        <v>42502</v>
      </c>
      <c r="CC688" s="168">
        <v>0</v>
      </c>
      <c r="CD688" s="169">
        <v>62</v>
      </c>
      <c r="CE688" t="s">
        <v>111</v>
      </c>
      <c r="CH688" t="s">
        <v>143</v>
      </c>
      <c r="CI688" t="s">
        <v>125</v>
      </c>
      <c r="CL688" t="s">
        <v>126</v>
      </c>
      <c r="CM688" t="s">
        <v>137</v>
      </c>
      <c r="CO688" t="s">
        <v>128</v>
      </c>
      <c r="CU688" t="s">
        <v>119</v>
      </c>
      <c r="CV688" t="s">
        <v>108</v>
      </c>
      <c r="CW688" t="s">
        <v>141</v>
      </c>
      <c r="CX688" t="s">
        <v>142</v>
      </c>
      <c r="DD688" s="170">
        <v>124.07</v>
      </c>
      <c r="DE688" t="s">
        <v>110</v>
      </c>
      <c r="DF688" s="171">
        <v>0</v>
      </c>
      <c r="DH688" s="172">
        <v>0</v>
      </c>
      <c r="DI688" t="s">
        <v>184</v>
      </c>
      <c r="DJ688" t="s">
        <v>116</v>
      </c>
      <c r="DK688" s="173">
        <v>42502</v>
      </c>
      <c r="DL688" t="s">
        <v>119</v>
      </c>
      <c r="DN688" s="174">
        <v>124.07</v>
      </c>
      <c r="DO688" s="175">
        <v>1</v>
      </c>
      <c r="DP688" s="176">
        <v>1</v>
      </c>
      <c r="DQ688" s="177">
        <v>1246990</v>
      </c>
      <c r="DT688" s="178">
        <v>42502</v>
      </c>
      <c r="DV688" t="s">
        <v>120</v>
      </c>
      <c r="DW688" s="179">
        <v>42502</v>
      </c>
      <c r="DX688" t="s">
        <v>110</v>
      </c>
      <c r="DY688" s="180">
        <v>42502</v>
      </c>
      <c r="DZ688" t="s">
        <v>116</v>
      </c>
      <c r="EC688" t="s">
        <v>123</v>
      </c>
      <c r="ED688" s="181">
        <v>0</v>
      </c>
      <c r="EE688" s="182">
        <v>0</v>
      </c>
      <c r="EG688" t="s">
        <v>132</v>
      </c>
      <c r="EJ688" t="str">
        <f t="shared" si="21"/>
        <v>723100018000</v>
      </c>
    </row>
    <row r="689" spans="1:140" hidden="1" x14ac:dyDescent="0.25">
      <c r="A689" t="s">
        <v>108</v>
      </c>
      <c r="B689" t="s">
        <v>183</v>
      </c>
      <c r="C689" s="140">
        <v>42502</v>
      </c>
      <c r="D689" s="141">
        <v>0</v>
      </c>
      <c r="E689" t="s">
        <v>108</v>
      </c>
      <c r="F689" t="s">
        <v>110</v>
      </c>
      <c r="G689" s="142">
        <v>2016</v>
      </c>
      <c r="H689" s="143">
        <v>11</v>
      </c>
      <c r="I689" s="144">
        <v>42502</v>
      </c>
      <c r="J689" t="s">
        <v>111</v>
      </c>
      <c r="L689" t="s">
        <v>110</v>
      </c>
      <c r="M689" t="s">
        <v>110</v>
      </c>
      <c r="O689" s="146">
        <v>0</v>
      </c>
      <c r="P689" t="s">
        <v>112</v>
      </c>
      <c r="R689" s="148">
        <v>42502</v>
      </c>
      <c r="S689" s="149">
        <v>76</v>
      </c>
      <c r="T689" s="150">
        <v>16620.23</v>
      </c>
      <c r="U689" s="151">
        <v>16620.23</v>
      </c>
      <c r="V689" s="152">
        <v>0</v>
      </c>
      <c r="W689" t="s">
        <v>113</v>
      </c>
      <c r="Y689" t="s">
        <v>114</v>
      </c>
      <c r="Z689" t="s">
        <v>114</v>
      </c>
      <c r="AA689" t="s">
        <v>114</v>
      </c>
      <c r="AB689" t="s">
        <v>115</v>
      </c>
      <c r="AC689" t="s">
        <v>116</v>
      </c>
      <c r="AD689" t="s">
        <v>110</v>
      </c>
      <c r="AE689" t="s">
        <v>110</v>
      </c>
      <c r="AH689" s="153">
        <v>0</v>
      </c>
      <c r="AI689" s="154">
        <v>42502</v>
      </c>
      <c r="AJ689" s="155">
        <v>1246990</v>
      </c>
      <c r="AK689" s="156">
        <v>1246366.1000000001</v>
      </c>
      <c r="AL689" s="157">
        <v>42502</v>
      </c>
      <c r="AM689" s="158">
        <v>0</v>
      </c>
      <c r="AN689" t="s">
        <v>164</v>
      </c>
      <c r="AO689" s="159">
        <v>42502.853379629632</v>
      </c>
      <c r="AP689" t="s">
        <v>184</v>
      </c>
      <c r="AQ689" t="s">
        <v>119</v>
      </c>
      <c r="AR689" t="s">
        <v>119</v>
      </c>
      <c r="AT689" s="160">
        <v>42502</v>
      </c>
      <c r="AU689" s="161">
        <v>1</v>
      </c>
      <c r="AV689" s="162">
        <v>1</v>
      </c>
      <c r="AW689" t="s">
        <v>120</v>
      </c>
      <c r="AZ689" s="163">
        <v>42502</v>
      </c>
      <c r="BB689" t="s">
        <v>121</v>
      </c>
      <c r="BC689" t="s">
        <v>114</v>
      </c>
      <c r="BD689" t="s">
        <v>122</v>
      </c>
      <c r="BE689" t="s">
        <v>110</v>
      </c>
      <c r="BH689" t="s">
        <v>122</v>
      </c>
      <c r="BL689" t="s">
        <v>110</v>
      </c>
      <c r="BM689" s="165">
        <v>42502</v>
      </c>
      <c r="BO689" t="s">
        <v>110</v>
      </c>
      <c r="BP689" t="s">
        <v>123</v>
      </c>
      <c r="BS689" s="166">
        <v>42502.763182870367</v>
      </c>
      <c r="BU689" t="s">
        <v>110</v>
      </c>
      <c r="BV689" t="s">
        <v>184</v>
      </c>
      <c r="BW689" t="s">
        <v>110</v>
      </c>
      <c r="BZ689" t="s">
        <v>108</v>
      </c>
      <c r="CA689" t="s">
        <v>183</v>
      </c>
      <c r="CB689" s="167">
        <v>42502</v>
      </c>
      <c r="CC689" s="168">
        <v>0</v>
      </c>
      <c r="CD689" s="169">
        <v>63</v>
      </c>
      <c r="CE689" t="s">
        <v>111</v>
      </c>
      <c r="CH689" t="s">
        <v>143</v>
      </c>
      <c r="CI689" t="s">
        <v>125</v>
      </c>
      <c r="CL689" t="s">
        <v>126</v>
      </c>
      <c r="CM689" t="s">
        <v>137</v>
      </c>
      <c r="CO689" t="s">
        <v>128</v>
      </c>
      <c r="CU689" t="s">
        <v>119</v>
      </c>
      <c r="CV689" t="s">
        <v>108</v>
      </c>
      <c r="CW689" t="s">
        <v>129</v>
      </c>
      <c r="CX689" t="s">
        <v>138</v>
      </c>
      <c r="CY689" t="s">
        <v>139</v>
      </c>
      <c r="DD689" s="170">
        <v>2.15</v>
      </c>
      <c r="DE689" t="s">
        <v>110</v>
      </c>
      <c r="DF689" s="171">
        <v>0</v>
      </c>
      <c r="DH689" s="172">
        <v>0</v>
      </c>
      <c r="DI689" t="s">
        <v>184</v>
      </c>
      <c r="DJ689" t="s">
        <v>116</v>
      </c>
      <c r="DK689" s="173">
        <v>42502</v>
      </c>
      <c r="DL689" t="s">
        <v>119</v>
      </c>
      <c r="DN689" s="174">
        <v>2.15</v>
      </c>
      <c r="DO689" s="175">
        <v>1</v>
      </c>
      <c r="DP689" s="176">
        <v>1</v>
      </c>
      <c r="DQ689" s="177">
        <v>1246990</v>
      </c>
      <c r="DT689" s="178">
        <v>42502</v>
      </c>
      <c r="DV689" t="s">
        <v>120</v>
      </c>
      <c r="DW689" s="179">
        <v>42502</v>
      </c>
      <c r="DX689" t="s">
        <v>110</v>
      </c>
      <c r="DY689" s="180">
        <v>42502</v>
      </c>
      <c r="DZ689" t="s">
        <v>116</v>
      </c>
      <c r="EC689" t="s">
        <v>123</v>
      </c>
      <c r="ED689" s="181">
        <v>0</v>
      </c>
      <c r="EE689" s="182">
        <v>0</v>
      </c>
      <c r="EG689" t="s">
        <v>132</v>
      </c>
      <c r="EJ689" t="str">
        <f t="shared" si="21"/>
        <v>723100018000</v>
      </c>
    </row>
    <row r="690" spans="1:140" hidden="1" x14ac:dyDescent="0.25">
      <c r="A690" t="s">
        <v>108</v>
      </c>
      <c r="B690" t="s">
        <v>183</v>
      </c>
      <c r="C690" s="140">
        <v>42502</v>
      </c>
      <c r="D690" s="141">
        <v>0</v>
      </c>
      <c r="E690" t="s">
        <v>108</v>
      </c>
      <c r="F690" t="s">
        <v>110</v>
      </c>
      <c r="G690" s="142">
        <v>2016</v>
      </c>
      <c r="H690" s="143">
        <v>11</v>
      </c>
      <c r="I690" s="144">
        <v>42502</v>
      </c>
      <c r="J690" t="s">
        <v>111</v>
      </c>
      <c r="L690" t="s">
        <v>110</v>
      </c>
      <c r="M690" t="s">
        <v>110</v>
      </c>
      <c r="O690" s="146">
        <v>0</v>
      </c>
      <c r="P690" t="s">
        <v>112</v>
      </c>
      <c r="R690" s="148">
        <v>42502</v>
      </c>
      <c r="S690" s="149">
        <v>76</v>
      </c>
      <c r="T690" s="150">
        <v>16620.23</v>
      </c>
      <c r="U690" s="151">
        <v>16620.23</v>
      </c>
      <c r="V690" s="152">
        <v>0</v>
      </c>
      <c r="W690" t="s">
        <v>113</v>
      </c>
      <c r="Y690" t="s">
        <v>114</v>
      </c>
      <c r="Z690" t="s">
        <v>114</v>
      </c>
      <c r="AA690" t="s">
        <v>114</v>
      </c>
      <c r="AB690" t="s">
        <v>115</v>
      </c>
      <c r="AC690" t="s">
        <v>116</v>
      </c>
      <c r="AD690" t="s">
        <v>110</v>
      </c>
      <c r="AE690" t="s">
        <v>110</v>
      </c>
      <c r="AH690" s="153">
        <v>0</v>
      </c>
      <c r="AI690" s="154">
        <v>42502</v>
      </c>
      <c r="AJ690" s="155">
        <v>1246990</v>
      </c>
      <c r="AK690" s="156">
        <v>1246366.1000000001</v>
      </c>
      <c r="AL690" s="157">
        <v>42502</v>
      </c>
      <c r="AM690" s="158">
        <v>0</v>
      </c>
      <c r="AN690" t="s">
        <v>164</v>
      </c>
      <c r="AO690" s="159">
        <v>42502.853379629632</v>
      </c>
      <c r="AP690" t="s">
        <v>184</v>
      </c>
      <c r="AQ690" t="s">
        <v>119</v>
      </c>
      <c r="AR690" t="s">
        <v>119</v>
      </c>
      <c r="AT690" s="160">
        <v>42502</v>
      </c>
      <c r="AU690" s="161">
        <v>1</v>
      </c>
      <c r="AV690" s="162">
        <v>1</v>
      </c>
      <c r="AW690" t="s">
        <v>120</v>
      </c>
      <c r="AZ690" s="163">
        <v>42502</v>
      </c>
      <c r="BB690" t="s">
        <v>121</v>
      </c>
      <c r="BC690" t="s">
        <v>114</v>
      </c>
      <c r="BD690" t="s">
        <v>122</v>
      </c>
      <c r="BE690" t="s">
        <v>110</v>
      </c>
      <c r="BH690" t="s">
        <v>122</v>
      </c>
      <c r="BL690" t="s">
        <v>110</v>
      </c>
      <c r="BM690" s="165">
        <v>42502</v>
      </c>
      <c r="BO690" t="s">
        <v>110</v>
      </c>
      <c r="BP690" t="s">
        <v>123</v>
      </c>
      <c r="BS690" s="166">
        <v>42502.763182870367</v>
      </c>
      <c r="BU690" t="s">
        <v>110</v>
      </c>
      <c r="BV690" t="s">
        <v>184</v>
      </c>
      <c r="BW690" t="s">
        <v>110</v>
      </c>
      <c r="BZ690" t="s">
        <v>108</v>
      </c>
      <c r="CA690" t="s">
        <v>183</v>
      </c>
      <c r="CB690" s="167">
        <v>42502</v>
      </c>
      <c r="CC690" s="168">
        <v>0</v>
      </c>
      <c r="CD690" s="169">
        <v>65</v>
      </c>
      <c r="CE690" t="s">
        <v>111</v>
      </c>
      <c r="CH690" t="s">
        <v>144</v>
      </c>
      <c r="CI690" t="s">
        <v>125</v>
      </c>
      <c r="CL690" t="s">
        <v>126</v>
      </c>
      <c r="CM690" t="s">
        <v>137</v>
      </c>
      <c r="CO690" t="s">
        <v>128</v>
      </c>
      <c r="CU690" t="s">
        <v>119</v>
      </c>
      <c r="DD690" s="170">
        <v>8.1999999999999993</v>
      </c>
      <c r="DE690" t="s">
        <v>110</v>
      </c>
      <c r="DF690" s="171">
        <v>0</v>
      </c>
      <c r="DH690" s="172">
        <v>0</v>
      </c>
      <c r="DI690" t="s">
        <v>184</v>
      </c>
      <c r="DJ690" t="s">
        <v>116</v>
      </c>
      <c r="DK690" s="173">
        <v>42502</v>
      </c>
      <c r="DL690" t="s">
        <v>119</v>
      </c>
      <c r="DN690" s="174">
        <v>8.1999999999999993</v>
      </c>
      <c r="DO690" s="175">
        <v>1</v>
      </c>
      <c r="DP690" s="176">
        <v>1</v>
      </c>
      <c r="DQ690" s="177">
        <v>1246990</v>
      </c>
      <c r="DT690" s="178">
        <v>42502</v>
      </c>
      <c r="DV690" t="s">
        <v>120</v>
      </c>
      <c r="DW690" s="179">
        <v>42502</v>
      </c>
      <c r="DX690" t="s">
        <v>110</v>
      </c>
      <c r="DY690" s="180">
        <v>42502</v>
      </c>
      <c r="DZ690" t="s">
        <v>116</v>
      </c>
      <c r="EC690" t="s">
        <v>123</v>
      </c>
      <c r="ED690" s="181">
        <v>0</v>
      </c>
      <c r="EE690" s="182">
        <v>0</v>
      </c>
      <c r="EG690" t="s">
        <v>132</v>
      </c>
      <c r="EJ690" t="str">
        <f t="shared" ref="EJ690:EJ701" si="22">CONCATENATE(CH690,CM690)</f>
        <v>724000018000</v>
      </c>
    </row>
    <row r="691" spans="1:140" hidden="1" x14ac:dyDescent="0.25">
      <c r="A691" t="s">
        <v>108</v>
      </c>
      <c r="B691" t="s">
        <v>183</v>
      </c>
      <c r="C691" s="140">
        <v>42502</v>
      </c>
      <c r="D691" s="141">
        <v>0</v>
      </c>
      <c r="E691" t="s">
        <v>108</v>
      </c>
      <c r="F691" t="s">
        <v>110</v>
      </c>
      <c r="G691" s="142">
        <v>2016</v>
      </c>
      <c r="H691" s="143">
        <v>11</v>
      </c>
      <c r="I691" s="144">
        <v>42502</v>
      </c>
      <c r="J691" t="s">
        <v>111</v>
      </c>
      <c r="L691" t="s">
        <v>110</v>
      </c>
      <c r="M691" t="s">
        <v>110</v>
      </c>
      <c r="O691" s="146">
        <v>0</v>
      </c>
      <c r="P691" t="s">
        <v>112</v>
      </c>
      <c r="R691" s="148">
        <v>42502</v>
      </c>
      <c r="S691" s="149">
        <v>76</v>
      </c>
      <c r="T691" s="150">
        <v>16620.23</v>
      </c>
      <c r="U691" s="151">
        <v>16620.23</v>
      </c>
      <c r="V691" s="152">
        <v>0</v>
      </c>
      <c r="W691" t="s">
        <v>113</v>
      </c>
      <c r="Y691" t="s">
        <v>114</v>
      </c>
      <c r="Z691" t="s">
        <v>114</v>
      </c>
      <c r="AA691" t="s">
        <v>114</v>
      </c>
      <c r="AB691" t="s">
        <v>115</v>
      </c>
      <c r="AC691" t="s">
        <v>116</v>
      </c>
      <c r="AD691" t="s">
        <v>110</v>
      </c>
      <c r="AE691" t="s">
        <v>110</v>
      </c>
      <c r="AH691" s="153">
        <v>0</v>
      </c>
      <c r="AI691" s="154">
        <v>42502</v>
      </c>
      <c r="AJ691" s="155">
        <v>1246990</v>
      </c>
      <c r="AK691" s="156">
        <v>1246366.1000000001</v>
      </c>
      <c r="AL691" s="157">
        <v>42502</v>
      </c>
      <c r="AM691" s="158">
        <v>0</v>
      </c>
      <c r="AN691" t="s">
        <v>164</v>
      </c>
      <c r="AO691" s="159">
        <v>42502.853379629632</v>
      </c>
      <c r="AP691" t="s">
        <v>184</v>
      </c>
      <c r="AQ691" t="s">
        <v>119</v>
      </c>
      <c r="AR691" t="s">
        <v>119</v>
      </c>
      <c r="AT691" s="160">
        <v>42502</v>
      </c>
      <c r="AU691" s="161">
        <v>1</v>
      </c>
      <c r="AV691" s="162">
        <v>1</v>
      </c>
      <c r="AW691" t="s">
        <v>120</v>
      </c>
      <c r="AZ691" s="163">
        <v>42502</v>
      </c>
      <c r="BB691" t="s">
        <v>121</v>
      </c>
      <c r="BC691" t="s">
        <v>114</v>
      </c>
      <c r="BD691" t="s">
        <v>122</v>
      </c>
      <c r="BE691" t="s">
        <v>110</v>
      </c>
      <c r="BH691" t="s">
        <v>122</v>
      </c>
      <c r="BL691" t="s">
        <v>110</v>
      </c>
      <c r="BM691" s="165">
        <v>42502</v>
      </c>
      <c r="BO691" t="s">
        <v>110</v>
      </c>
      <c r="BP691" t="s">
        <v>123</v>
      </c>
      <c r="BS691" s="166">
        <v>42502.763182870367</v>
      </c>
      <c r="BU691" t="s">
        <v>110</v>
      </c>
      <c r="BV691" t="s">
        <v>184</v>
      </c>
      <c r="BW691" t="s">
        <v>110</v>
      </c>
      <c r="BZ691" t="s">
        <v>108</v>
      </c>
      <c r="CA691" t="s">
        <v>183</v>
      </c>
      <c r="CB691" s="167">
        <v>42502</v>
      </c>
      <c r="CC691" s="168">
        <v>0</v>
      </c>
      <c r="CD691" s="169">
        <v>66</v>
      </c>
      <c r="CE691" t="s">
        <v>111</v>
      </c>
      <c r="CH691" t="s">
        <v>144</v>
      </c>
      <c r="CI691" t="s">
        <v>125</v>
      </c>
      <c r="CL691" t="s">
        <v>126</v>
      </c>
      <c r="CM691" t="s">
        <v>137</v>
      </c>
      <c r="CO691" t="s">
        <v>128</v>
      </c>
      <c r="CU691" t="s">
        <v>119</v>
      </c>
      <c r="CV691" t="s">
        <v>108</v>
      </c>
      <c r="CW691" t="s">
        <v>141</v>
      </c>
      <c r="CX691" t="s">
        <v>142</v>
      </c>
      <c r="DD691" s="170">
        <v>1944.18</v>
      </c>
      <c r="DE691" t="s">
        <v>110</v>
      </c>
      <c r="DF691" s="171">
        <v>0</v>
      </c>
      <c r="DH691" s="172">
        <v>0</v>
      </c>
      <c r="DI691" t="s">
        <v>184</v>
      </c>
      <c r="DJ691" t="s">
        <v>116</v>
      </c>
      <c r="DK691" s="173">
        <v>42502</v>
      </c>
      <c r="DL691" t="s">
        <v>119</v>
      </c>
      <c r="DN691" s="174">
        <v>1944.18</v>
      </c>
      <c r="DO691" s="175">
        <v>1</v>
      </c>
      <c r="DP691" s="176">
        <v>1</v>
      </c>
      <c r="DQ691" s="177">
        <v>1246990</v>
      </c>
      <c r="DT691" s="178">
        <v>42502</v>
      </c>
      <c r="DV691" t="s">
        <v>120</v>
      </c>
      <c r="DW691" s="179">
        <v>42502</v>
      </c>
      <c r="DX691" t="s">
        <v>110</v>
      </c>
      <c r="DY691" s="180">
        <v>42502</v>
      </c>
      <c r="DZ691" t="s">
        <v>116</v>
      </c>
      <c r="EC691" t="s">
        <v>123</v>
      </c>
      <c r="ED691" s="181">
        <v>0</v>
      </c>
      <c r="EE691" s="182">
        <v>0</v>
      </c>
      <c r="EG691" t="s">
        <v>132</v>
      </c>
      <c r="EJ691" t="str">
        <f t="shared" si="22"/>
        <v>724000018000</v>
      </c>
    </row>
    <row r="692" spans="1:140" hidden="1" x14ac:dyDescent="0.25">
      <c r="A692" t="s">
        <v>108</v>
      </c>
      <c r="B692" t="s">
        <v>183</v>
      </c>
      <c r="C692" s="140">
        <v>42502</v>
      </c>
      <c r="D692" s="141">
        <v>0</v>
      </c>
      <c r="E692" t="s">
        <v>108</v>
      </c>
      <c r="F692" t="s">
        <v>110</v>
      </c>
      <c r="G692" s="142">
        <v>2016</v>
      </c>
      <c r="H692" s="143">
        <v>11</v>
      </c>
      <c r="I692" s="144">
        <v>42502</v>
      </c>
      <c r="J692" t="s">
        <v>111</v>
      </c>
      <c r="L692" t="s">
        <v>110</v>
      </c>
      <c r="M692" t="s">
        <v>110</v>
      </c>
      <c r="O692" s="146">
        <v>0</v>
      </c>
      <c r="P692" t="s">
        <v>112</v>
      </c>
      <c r="R692" s="148">
        <v>42502</v>
      </c>
      <c r="S692" s="149">
        <v>76</v>
      </c>
      <c r="T692" s="150">
        <v>16620.23</v>
      </c>
      <c r="U692" s="151">
        <v>16620.23</v>
      </c>
      <c r="V692" s="152">
        <v>0</v>
      </c>
      <c r="W692" t="s">
        <v>113</v>
      </c>
      <c r="Y692" t="s">
        <v>114</v>
      </c>
      <c r="Z692" t="s">
        <v>114</v>
      </c>
      <c r="AA692" t="s">
        <v>114</v>
      </c>
      <c r="AB692" t="s">
        <v>115</v>
      </c>
      <c r="AC692" t="s">
        <v>116</v>
      </c>
      <c r="AD692" t="s">
        <v>110</v>
      </c>
      <c r="AE692" t="s">
        <v>110</v>
      </c>
      <c r="AH692" s="153">
        <v>0</v>
      </c>
      <c r="AI692" s="154">
        <v>42502</v>
      </c>
      <c r="AJ692" s="155">
        <v>1246990</v>
      </c>
      <c r="AK692" s="156">
        <v>1246366.1000000001</v>
      </c>
      <c r="AL692" s="157">
        <v>42502</v>
      </c>
      <c r="AM692" s="158">
        <v>0</v>
      </c>
      <c r="AN692" t="s">
        <v>164</v>
      </c>
      <c r="AO692" s="159">
        <v>42502.853379629632</v>
      </c>
      <c r="AP692" t="s">
        <v>184</v>
      </c>
      <c r="AQ692" t="s">
        <v>119</v>
      </c>
      <c r="AR692" t="s">
        <v>119</v>
      </c>
      <c r="AT692" s="160">
        <v>42502</v>
      </c>
      <c r="AU692" s="161">
        <v>1</v>
      </c>
      <c r="AV692" s="162">
        <v>1</v>
      </c>
      <c r="AW692" t="s">
        <v>120</v>
      </c>
      <c r="AZ692" s="163">
        <v>42502</v>
      </c>
      <c r="BB692" t="s">
        <v>121</v>
      </c>
      <c r="BC692" t="s">
        <v>114</v>
      </c>
      <c r="BD692" t="s">
        <v>122</v>
      </c>
      <c r="BE692" t="s">
        <v>110</v>
      </c>
      <c r="BH692" t="s">
        <v>122</v>
      </c>
      <c r="BL692" t="s">
        <v>110</v>
      </c>
      <c r="BM692" s="165">
        <v>42502</v>
      </c>
      <c r="BO692" t="s">
        <v>110</v>
      </c>
      <c r="BP692" t="s">
        <v>123</v>
      </c>
      <c r="BS692" s="166">
        <v>42502.763182870367</v>
      </c>
      <c r="BU692" t="s">
        <v>110</v>
      </c>
      <c r="BV692" t="s">
        <v>184</v>
      </c>
      <c r="BW692" t="s">
        <v>110</v>
      </c>
      <c r="BZ692" t="s">
        <v>108</v>
      </c>
      <c r="CA692" t="s">
        <v>183</v>
      </c>
      <c r="CB692" s="167">
        <v>42502</v>
      </c>
      <c r="CC692" s="168">
        <v>0</v>
      </c>
      <c r="CD692" s="169">
        <v>67</v>
      </c>
      <c r="CE692" t="s">
        <v>111</v>
      </c>
      <c r="CH692" t="s">
        <v>144</v>
      </c>
      <c r="CI692" t="s">
        <v>125</v>
      </c>
      <c r="CL692" t="s">
        <v>126</v>
      </c>
      <c r="CM692" t="s">
        <v>127</v>
      </c>
      <c r="CO692" t="s">
        <v>128</v>
      </c>
      <c r="CU692" t="s">
        <v>119</v>
      </c>
      <c r="CV692" t="s">
        <v>108</v>
      </c>
      <c r="CW692" t="s">
        <v>129</v>
      </c>
      <c r="CX692" t="s">
        <v>130</v>
      </c>
      <c r="DD692" s="170">
        <v>49.22</v>
      </c>
      <c r="DE692" t="s">
        <v>110</v>
      </c>
      <c r="DF692" s="171">
        <v>0</v>
      </c>
      <c r="DH692" s="172">
        <v>0</v>
      </c>
      <c r="DI692" t="s">
        <v>184</v>
      </c>
      <c r="DJ692" t="s">
        <v>116</v>
      </c>
      <c r="DK692" s="173">
        <v>42502</v>
      </c>
      <c r="DL692" t="s">
        <v>119</v>
      </c>
      <c r="DN692" s="174">
        <v>49.22</v>
      </c>
      <c r="DO692" s="175">
        <v>1</v>
      </c>
      <c r="DP692" s="176">
        <v>1</v>
      </c>
      <c r="DQ692" s="177">
        <v>1246990</v>
      </c>
      <c r="DT692" s="178">
        <v>42502</v>
      </c>
      <c r="DV692" t="s">
        <v>120</v>
      </c>
      <c r="DW692" s="179">
        <v>42502</v>
      </c>
      <c r="DX692" t="s">
        <v>110</v>
      </c>
      <c r="DY692" s="180">
        <v>42502</v>
      </c>
      <c r="DZ692" t="s">
        <v>116</v>
      </c>
      <c r="EC692" t="s">
        <v>123</v>
      </c>
      <c r="ED692" s="181">
        <v>0</v>
      </c>
      <c r="EE692" s="182">
        <v>0</v>
      </c>
      <c r="EG692" t="s">
        <v>132</v>
      </c>
      <c r="EJ692" t="str">
        <f t="shared" si="22"/>
        <v>724000099000</v>
      </c>
    </row>
    <row r="693" spans="1:140" hidden="1" x14ac:dyDescent="0.25">
      <c r="A693" t="s">
        <v>108</v>
      </c>
      <c r="B693" t="s">
        <v>183</v>
      </c>
      <c r="C693" s="140">
        <v>42502</v>
      </c>
      <c r="D693" s="141">
        <v>0</v>
      </c>
      <c r="E693" t="s">
        <v>108</v>
      </c>
      <c r="F693" t="s">
        <v>110</v>
      </c>
      <c r="G693" s="142">
        <v>2016</v>
      </c>
      <c r="H693" s="143">
        <v>11</v>
      </c>
      <c r="I693" s="144">
        <v>42502</v>
      </c>
      <c r="J693" t="s">
        <v>111</v>
      </c>
      <c r="L693" t="s">
        <v>110</v>
      </c>
      <c r="M693" t="s">
        <v>110</v>
      </c>
      <c r="O693" s="146">
        <v>0</v>
      </c>
      <c r="P693" t="s">
        <v>112</v>
      </c>
      <c r="R693" s="148">
        <v>42502</v>
      </c>
      <c r="S693" s="149">
        <v>76</v>
      </c>
      <c r="T693" s="150">
        <v>16620.23</v>
      </c>
      <c r="U693" s="151">
        <v>16620.23</v>
      </c>
      <c r="V693" s="152">
        <v>0</v>
      </c>
      <c r="W693" t="s">
        <v>113</v>
      </c>
      <c r="Y693" t="s">
        <v>114</v>
      </c>
      <c r="Z693" t="s">
        <v>114</v>
      </c>
      <c r="AA693" t="s">
        <v>114</v>
      </c>
      <c r="AB693" t="s">
        <v>115</v>
      </c>
      <c r="AC693" t="s">
        <v>116</v>
      </c>
      <c r="AD693" t="s">
        <v>110</v>
      </c>
      <c r="AE693" t="s">
        <v>110</v>
      </c>
      <c r="AH693" s="153">
        <v>0</v>
      </c>
      <c r="AI693" s="154">
        <v>42502</v>
      </c>
      <c r="AJ693" s="155">
        <v>1246990</v>
      </c>
      <c r="AK693" s="156">
        <v>1246366.1000000001</v>
      </c>
      <c r="AL693" s="157">
        <v>42502</v>
      </c>
      <c r="AM693" s="158">
        <v>0</v>
      </c>
      <c r="AN693" t="s">
        <v>164</v>
      </c>
      <c r="AO693" s="159">
        <v>42502.853379629632</v>
      </c>
      <c r="AP693" t="s">
        <v>184</v>
      </c>
      <c r="AQ693" t="s">
        <v>119</v>
      </c>
      <c r="AR693" t="s">
        <v>119</v>
      </c>
      <c r="AT693" s="160">
        <v>42502</v>
      </c>
      <c r="AU693" s="161">
        <v>1</v>
      </c>
      <c r="AV693" s="162">
        <v>1</v>
      </c>
      <c r="AW693" t="s">
        <v>120</v>
      </c>
      <c r="AZ693" s="163">
        <v>42502</v>
      </c>
      <c r="BB693" t="s">
        <v>121</v>
      </c>
      <c r="BC693" t="s">
        <v>114</v>
      </c>
      <c r="BD693" t="s">
        <v>122</v>
      </c>
      <c r="BE693" t="s">
        <v>110</v>
      </c>
      <c r="BH693" t="s">
        <v>122</v>
      </c>
      <c r="BL693" t="s">
        <v>110</v>
      </c>
      <c r="BM693" s="165">
        <v>42502</v>
      </c>
      <c r="BO693" t="s">
        <v>110</v>
      </c>
      <c r="BP693" t="s">
        <v>123</v>
      </c>
      <c r="BS693" s="166">
        <v>42502.763182870367</v>
      </c>
      <c r="BU693" t="s">
        <v>110</v>
      </c>
      <c r="BV693" t="s">
        <v>184</v>
      </c>
      <c r="BW693" t="s">
        <v>110</v>
      </c>
      <c r="BZ693" t="s">
        <v>108</v>
      </c>
      <c r="CA693" t="s">
        <v>183</v>
      </c>
      <c r="CB693" s="167">
        <v>42502</v>
      </c>
      <c r="CC693" s="168">
        <v>0</v>
      </c>
      <c r="CD693" s="169">
        <v>68</v>
      </c>
      <c r="CE693" t="s">
        <v>111</v>
      </c>
      <c r="CH693" t="s">
        <v>145</v>
      </c>
      <c r="CI693" t="s">
        <v>125</v>
      </c>
      <c r="CL693" t="s">
        <v>126</v>
      </c>
      <c r="CM693" t="s">
        <v>134</v>
      </c>
      <c r="CO693" t="s">
        <v>128</v>
      </c>
      <c r="CU693" t="s">
        <v>119</v>
      </c>
      <c r="CV693" t="s">
        <v>108</v>
      </c>
      <c r="CW693" t="s">
        <v>135</v>
      </c>
      <c r="CX693" t="s">
        <v>136</v>
      </c>
      <c r="DD693" s="170">
        <v>1.89</v>
      </c>
      <c r="DE693" t="s">
        <v>110</v>
      </c>
      <c r="DF693" s="171">
        <v>0</v>
      </c>
      <c r="DH693" s="172">
        <v>0</v>
      </c>
      <c r="DI693" t="s">
        <v>184</v>
      </c>
      <c r="DJ693" t="s">
        <v>116</v>
      </c>
      <c r="DK693" s="173">
        <v>42502</v>
      </c>
      <c r="DL693" t="s">
        <v>119</v>
      </c>
      <c r="DN693" s="174">
        <v>1.89</v>
      </c>
      <c r="DO693" s="175">
        <v>1</v>
      </c>
      <c r="DP693" s="176">
        <v>1</v>
      </c>
      <c r="DQ693" s="177">
        <v>1246990</v>
      </c>
      <c r="DT693" s="178">
        <v>42502</v>
      </c>
      <c r="DV693" t="s">
        <v>120</v>
      </c>
      <c r="DW693" s="179">
        <v>42502</v>
      </c>
      <c r="DX693" t="s">
        <v>110</v>
      </c>
      <c r="DY693" s="180">
        <v>42502</v>
      </c>
      <c r="DZ693" t="s">
        <v>116</v>
      </c>
      <c r="EC693" t="s">
        <v>123</v>
      </c>
      <c r="ED693" s="181">
        <v>0</v>
      </c>
      <c r="EE693" s="182">
        <v>0</v>
      </c>
      <c r="EG693" t="s">
        <v>132</v>
      </c>
      <c r="EJ693" t="str">
        <f t="shared" si="22"/>
        <v>725000019800</v>
      </c>
    </row>
    <row r="694" spans="1:140" hidden="1" x14ac:dyDescent="0.25">
      <c r="A694" t="s">
        <v>108</v>
      </c>
      <c r="B694" t="s">
        <v>183</v>
      </c>
      <c r="C694" s="140">
        <v>42502</v>
      </c>
      <c r="D694" s="141">
        <v>0</v>
      </c>
      <c r="E694" t="s">
        <v>108</v>
      </c>
      <c r="F694" t="s">
        <v>110</v>
      </c>
      <c r="G694" s="142">
        <v>2016</v>
      </c>
      <c r="H694" s="143">
        <v>11</v>
      </c>
      <c r="I694" s="144">
        <v>42502</v>
      </c>
      <c r="J694" t="s">
        <v>111</v>
      </c>
      <c r="L694" t="s">
        <v>110</v>
      </c>
      <c r="M694" t="s">
        <v>110</v>
      </c>
      <c r="O694" s="146">
        <v>0</v>
      </c>
      <c r="P694" t="s">
        <v>112</v>
      </c>
      <c r="R694" s="148">
        <v>42502</v>
      </c>
      <c r="S694" s="149">
        <v>76</v>
      </c>
      <c r="T694" s="150">
        <v>16620.23</v>
      </c>
      <c r="U694" s="151">
        <v>16620.23</v>
      </c>
      <c r="V694" s="152">
        <v>0</v>
      </c>
      <c r="W694" t="s">
        <v>113</v>
      </c>
      <c r="Y694" t="s">
        <v>114</v>
      </c>
      <c r="Z694" t="s">
        <v>114</v>
      </c>
      <c r="AA694" t="s">
        <v>114</v>
      </c>
      <c r="AB694" t="s">
        <v>115</v>
      </c>
      <c r="AC694" t="s">
        <v>116</v>
      </c>
      <c r="AD694" t="s">
        <v>110</v>
      </c>
      <c r="AE694" t="s">
        <v>110</v>
      </c>
      <c r="AH694" s="153">
        <v>0</v>
      </c>
      <c r="AI694" s="154">
        <v>42502</v>
      </c>
      <c r="AJ694" s="155">
        <v>1246990</v>
      </c>
      <c r="AK694" s="156">
        <v>1246366.1000000001</v>
      </c>
      <c r="AL694" s="157">
        <v>42502</v>
      </c>
      <c r="AM694" s="158">
        <v>0</v>
      </c>
      <c r="AN694" t="s">
        <v>164</v>
      </c>
      <c r="AO694" s="159">
        <v>42502.853379629632</v>
      </c>
      <c r="AP694" t="s">
        <v>184</v>
      </c>
      <c r="AQ694" t="s">
        <v>119</v>
      </c>
      <c r="AR694" t="s">
        <v>119</v>
      </c>
      <c r="AT694" s="160">
        <v>42502</v>
      </c>
      <c r="AU694" s="161">
        <v>1</v>
      </c>
      <c r="AV694" s="162">
        <v>1</v>
      </c>
      <c r="AW694" t="s">
        <v>120</v>
      </c>
      <c r="AZ694" s="163">
        <v>42502</v>
      </c>
      <c r="BB694" t="s">
        <v>121</v>
      </c>
      <c r="BC694" t="s">
        <v>114</v>
      </c>
      <c r="BD694" t="s">
        <v>122</v>
      </c>
      <c r="BE694" t="s">
        <v>110</v>
      </c>
      <c r="BH694" t="s">
        <v>122</v>
      </c>
      <c r="BL694" t="s">
        <v>110</v>
      </c>
      <c r="BM694" s="165">
        <v>42502</v>
      </c>
      <c r="BO694" t="s">
        <v>110</v>
      </c>
      <c r="BP694" t="s">
        <v>123</v>
      </c>
      <c r="BS694" s="166">
        <v>42502.763182870367</v>
      </c>
      <c r="BU694" t="s">
        <v>110</v>
      </c>
      <c r="BV694" t="s">
        <v>184</v>
      </c>
      <c r="BW694" t="s">
        <v>110</v>
      </c>
      <c r="BZ694" t="s">
        <v>108</v>
      </c>
      <c r="CA694" t="s">
        <v>183</v>
      </c>
      <c r="CB694" s="167">
        <v>42502</v>
      </c>
      <c r="CC694" s="168">
        <v>0</v>
      </c>
      <c r="CD694" s="169">
        <v>69</v>
      </c>
      <c r="CE694" t="s">
        <v>111</v>
      </c>
      <c r="CH694" t="s">
        <v>145</v>
      </c>
      <c r="CI694" t="s">
        <v>125</v>
      </c>
      <c r="CL694" t="s">
        <v>126</v>
      </c>
      <c r="CM694" t="s">
        <v>137</v>
      </c>
      <c r="CO694" t="s">
        <v>128</v>
      </c>
      <c r="CU694" t="s">
        <v>119</v>
      </c>
      <c r="CV694" t="s">
        <v>108</v>
      </c>
      <c r="CW694" t="s">
        <v>141</v>
      </c>
      <c r="CX694" t="s">
        <v>142</v>
      </c>
      <c r="DD694" s="170">
        <v>2.77</v>
      </c>
      <c r="DE694" t="s">
        <v>110</v>
      </c>
      <c r="DF694" s="171">
        <v>0</v>
      </c>
      <c r="DH694" s="172">
        <v>0</v>
      </c>
      <c r="DI694" t="s">
        <v>184</v>
      </c>
      <c r="DJ694" t="s">
        <v>116</v>
      </c>
      <c r="DK694" s="173">
        <v>42502</v>
      </c>
      <c r="DL694" t="s">
        <v>119</v>
      </c>
      <c r="DN694" s="174">
        <v>2.77</v>
      </c>
      <c r="DO694" s="175">
        <v>1</v>
      </c>
      <c r="DP694" s="176">
        <v>1</v>
      </c>
      <c r="DQ694" s="177">
        <v>1246990</v>
      </c>
      <c r="DT694" s="178">
        <v>42502</v>
      </c>
      <c r="DV694" t="s">
        <v>120</v>
      </c>
      <c r="DW694" s="179">
        <v>42502</v>
      </c>
      <c r="DX694" t="s">
        <v>110</v>
      </c>
      <c r="DY694" s="180">
        <v>42502</v>
      </c>
      <c r="DZ694" t="s">
        <v>116</v>
      </c>
      <c r="EC694" t="s">
        <v>123</v>
      </c>
      <c r="ED694" s="181">
        <v>0</v>
      </c>
      <c r="EE694" s="182">
        <v>0</v>
      </c>
      <c r="EG694" t="s">
        <v>132</v>
      </c>
      <c r="EJ694" t="str">
        <f t="shared" si="22"/>
        <v>725000018000</v>
      </c>
    </row>
    <row r="695" spans="1:140" hidden="1" x14ac:dyDescent="0.25">
      <c r="A695" t="s">
        <v>108</v>
      </c>
      <c r="B695" t="s">
        <v>183</v>
      </c>
      <c r="C695" s="140">
        <v>42502</v>
      </c>
      <c r="D695" s="141">
        <v>0</v>
      </c>
      <c r="E695" t="s">
        <v>108</v>
      </c>
      <c r="F695" t="s">
        <v>110</v>
      </c>
      <c r="G695" s="142">
        <v>2016</v>
      </c>
      <c r="H695" s="143">
        <v>11</v>
      </c>
      <c r="I695" s="144">
        <v>42502</v>
      </c>
      <c r="J695" t="s">
        <v>111</v>
      </c>
      <c r="L695" t="s">
        <v>110</v>
      </c>
      <c r="M695" t="s">
        <v>110</v>
      </c>
      <c r="O695" s="146">
        <v>0</v>
      </c>
      <c r="P695" t="s">
        <v>112</v>
      </c>
      <c r="R695" s="148">
        <v>42502</v>
      </c>
      <c r="S695" s="149">
        <v>76</v>
      </c>
      <c r="T695" s="150">
        <v>16620.23</v>
      </c>
      <c r="U695" s="151">
        <v>16620.23</v>
      </c>
      <c r="V695" s="152">
        <v>0</v>
      </c>
      <c r="W695" t="s">
        <v>113</v>
      </c>
      <c r="Y695" t="s">
        <v>114</v>
      </c>
      <c r="Z695" t="s">
        <v>114</v>
      </c>
      <c r="AA695" t="s">
        <v>114</v>
      </c>
      <c r="AB695" t="s">
        <v>115</v>
      </c>
      <c r="AC695" t="s">
        <v>116</v>
      </c>
      <c r="AD695" t="s">
        <v>110</v>
      </c>
      <c r="AE695" t="s">
        <v>110</v>
      </c>
      <c r="AH695" s="153">
        <v>0</v>
      </c>
      <c r="AI695" s="154">
        <v>42502</v>
      </c>
      <c r="AJ695" s="155">
        <v>1246990</v>
      </c>
      <c r="AK695" s="156">
        <v>1246366.1000000001</v>
      </c>
      <c r="AL695" s="157">
        <v>42502</v>
      </c>
      <c r="AM695" s="158">
        <v>0</v>
      </c>
      <c r="AN695" t="s">
        <v>164</v>
      </c>
      <c r="AO695" s="159">
        <v>42502.853379629632</v>
      </c>
      <c r="AP695" t="s">
        <v>184</v>
      </c>
      <c r="AQ695" t="s">
        <v>119</v>
      </c>
      <c r="AR695" t="s">
        <v>119</v>
      </c>
      <c r="AT695" s="160">
        <v>42502</v>
      </c>
      <c r="AU695" s="161">
        <v>1</v>
      </c>
      <c r="AV695" s="162">
        <v>1</v>
      </c>
      <c r="AW695" t="s">
        <v>120</v>
      </c>
      <c r="AZ695" s="163">
        <v>42502</v>
      </c>
      <c r="BB695" t="s">
        <v>121</v>
      </c>
      <c r="BC695" t="s">
        <v>114</v>
      </c>
      <c r="BD695" t="s">
        <v>122</v>
      </c>
      <c r="BE695" t="s">
        <v>110</v>
      </c>
      <c r="BH695" t="s">
        <v>122</v>
      </c>
      <c r="BL695" t="s">
        <v>110</v>
      </c>
      <c r="BM695" s="165">
        <v>42502</v>
      </c>
      <c r="BO695" t="s">
        <v>110</v>
      </c>
      <c r="BP695" t="s">
        <v>123</v>
      </c>
      <c r="BS695" s="166">
        <v>42502.763182870367</v>
      </c>
      <c r="BU695" t="s">
        <v>110</v>
      </c>
      <c r="BV695" t="s">
        <v>184</v>
      </c>
      <c r="BW695" t="s">
        <v>110</v>
      </c>
      <c r="BZ695" t="s">
        <v>108</v>
      </c>
      <c r="CA695" t="s">
        <v>183</v>
      </c>
      <c r="CB695" s="167">
        <v>42502</v>
      </c>
      <c r="CC695" s="168">
        <v>0</v>
      </c>
      <c r="CD695" s="169">
        <v>70</v>
      </c>
      <c r="CE695" t="s">
        <v>111</v>
      </c>
      <c r="CH695" t="s">
        <v>145</v>
      </c>
      <c r="CI695" t="s">
        <v>125</v>
      </c>
      <c r="CL695" t="s">
        <v>126</v>
      </c>
      <c r="CM695" t="s">
        <v>137</v>
      </c>
      <c r="CO695" t="s">
        <v>128</v>
      </c>
      <c r="CU695" t="s">
        <v>119</v>
      </c>
      <c r="CV695" t="s">
        <v>108</v>
      </c>
      <c r="CW695" t="s">
        <v>129</v>
      </c>
      <c r="CX695" t="s">
        <v>138</v>
      </c>
      <c r="CY695" t="s">
        <v>139</v>
      </c>
      <c r="DD695" s="170">
        <v>0.12</v>
      </c>
      <c r="DE695" t="s">
        <v>110</v>
      </c>
      <c r="DF695" s="171">
        <v>0</v>
      </c>
      <c r="DH695" s="172">
        <v>0</v>
      </c>
      <c r="DI695" t="s">
        <v>184</v>
      </c>
      <c r="DJ695" t="s">
        <v>116</v>
      </c>
      <c r="DK695" s="173">
        <v>42502</v>
      </c>
      <c r="DL695" t="s">
        <v>119</v>
      </c>
      <c r="DN695" s="174">
        <v>0.12</v>
      </c>
      <c r="DO695" s="175">
        <v>1</v>
      </c>
      <c r="DP695" s="176">
        <v>1</v>
      </c>
      <c r="DQ695" s="177">
        <v>1246990</v>
      </c>
      <c r="DT695" s="178">
        <v>42502</v>
      </c>
      <c r="DV695" t="s">
        <v>120</v>
      </c>
      <c r="DW695" s="179">
        <v>42502</v>
      </c>
      <c r="DX695" t="s">
        <v>110</v>
      </c>
      <c r="DY695" s="180">
        <v>42502</v>
      </c>
      <c r="DZ695" t="s">
        <v>116</v>
      </c>
      <c r="EC695" t="s">
        <v>123</v>
      </c>
      <c r="ED695" s="181">
        <v>0</v>
      </c>
      <c r="EE695" s="182">
        <v>0</v>
      </c>
      <c r="EG695" t="s">
        <v>132</v>
      </c>
      <c r="EJ695" t="str">
        <f t="shared" si="22"/>
        <v>725000018000</v>
      </c>
    </row>
    <row r="696" spans="1:140" hidden="1" x14ac:dyDescent="0.25">
      <c r="A696" t="s">
        <v>108</v>
      </c>
      <c r="B696" t="s">
        <v>183</v>
      </c>
      <c r="C696" s="140">
        <v>42502</v>
      </c>
      <c r="D696" s="141">
        <v>0</v>
      </c>
      <c r="E696" t="s">
        <v>108</v>
      </c>
      <c r="F696" t="s">
        <v>110</v>
      </c>
      <c r="G696" s="142">
        <v>2016</v>
      </c>
      <c r="H696" s="143">
        <v>11</v>
      </c>
      <c r="I696" s="144">
        <v>42502</v>
      </c>
      <c r="J696" t="s">
        <v>111</v>
      </c>
      <c r="L696" t="s">
        <v>110</v>
      </c>
      <c r="M696" t="s">
        <v>110</v>
      </c>
      <c r="O696" s="146">
        <v>0</v>
      </c>
      <c r="P696" t="s">
        <v>112</v>
      </c>
      <c r="R696" s="148">
        <v>42502</v>
      </c>
      <c r="S696" s="149">
        <v>76</v>
      </c>
      <c r="T696" s="150">
        <v>16620.23</v>
      </c>
      <c r="U696" s="151">
        <v>16620.23</v>
      </c>
      <c r="V696" s="152">
        <v>0</v>
      </c>
      <c r="W696" t="s">
        <v>113</v>
      </c>
      <c r="Y696" t="s">
        <v>114</v>
      </c>
      <c r="Z696" t="s">
        <v>114</v>
      </c>
      <c r="AA696" t="s">
        <v>114</v>
      </c>
      <c r="AB696" t="s">
        <v>115</v>
      </c>
      <c r="AC696" t="s">
        <v>116</v>
      </c>
      <c r="AD696" t="s">
        <v>110</v>
      </c>
      <c r="AE696" t="s">
        <v>110</v>
      </c>
      <c r="AH696" s="153">
        <v>0</v>
      </c>
      <c r="AI696" s="154">
        <v>42502</v>
      </c>
      <c r="AJ696" s="155">
        <v>1246990</v>
      </c>
      <c r="AK696" s="156">
        <v>1246366.1000000001</v>
      </c>
      <c r="AL696" s="157">
        <v>42502</v>
      </c>
      <c r="AM696" s="158">
        <v>0</v>
      </c>
      <c r="AN696" t="s">
        <v>164</v>
      </c>
      <c r="AO696" s="159">
        <v>42502.853379629632</v>
      </c>
      <c r="AP696" t="s">
        <v>184</v>
      </c>
      <c r="AQ696" t="s">
        <v>119</v>
      </c>
      <c r="AR696" t="s">
        <v>119</v>
      </c>
      <c r="AT696" s="160">
        <v>42502</v>
      </c>
      <c r="AU696" s="161">
        <v>1</v>
      </c>
      <c r="AV696" s="162">
        <v>1</v>
      </c>
      <c r="AW696" t="s">
        <v>120</v>
      </c>
      <c r="AZ696" s="163">
        <v>42502</v>
      </c>
      <c r="BB696" t="s">
        <v>121</v>
      </c>
      <c r="BC696" t="s">
        <v>114</v>
      </c>
      <c r="BD696" t="s">
        <v>122</v>
      </c>
      <c r="BE696" t="s">
        <v>110</v>
      </c>
      <c r="BH696" t="s">
        <v>122</v>
      </c>
      <c r="BL696" t="s">
        <v>110</v>
      </c>
      <c r="BM696" s="165">
        <v>42502</v>
      </c>
      <c r="BO696" t="s">
        <v>110</v>
      </c>
      <c r="BP696" t="s">
        <v>123</v>
      </c>
      <c r="BS696" s="166">
        <v>42502.763182870367</v>
      </c>
      <c r="BU696" t="s">
        <v>110</v>
      </c>
      <c r="BV696" t="s">
        <v>184</v>
      </c>
      <c r="BW696" t="s">
        <v>110</v>
      </c>
      <c r="BZ696" t="s">
        <v>108</v>
      </c>
      <c r="CA696" t="s">
        <v>183</v>
      </c>
      <c r="CB696" s="167">
        <v>42502</v>
      </c>
      <c r="CC696" s="168">
        <v>0</v>
      </c>
      <c r="CD696" s="169">
        <v>71</v>
      </c>
      <c r="CE696" t="s">
        <v>111</v>
      </c>
      <c r="CH696" t="s">
        <v>145</v>
      </c>
      <c r="CI696" t="s">
        <v>125</v>
      </c>
      <c r="CL696" t="s">
        <v>126</v>
      </c>
      <c r="CM696" t="s">
        <v>127</v>
      </c>
      <c r="CO696" t="s">
        <v>128</v>
      </c>
      <c r="CU696" t="s">
        <v>119</v>
      </c>
      <c r="CV696" t="s">
        <v>108</v>
      </c>
      <c r="CW696" t="s">
        <v>129</v>
      </c>
      <c r="CX696" t="s">
        <v>130</v>
      </c>
      <c r="DD696" s="170">
        <v>0.05</v>
      </c>
      <c r="DE696" t="s">
        <v>110</v>
      </c>
      <c r="DF696" s="171">
        <v>0</v>
      </c>
      <c r="DH696" s="172">
        <v>0</v>
      </c>
      <c r="DI696" t="s">
        <v>184</v>
      </c>
      <c r="DJ696" t="s">
        <v>116</v>
      </c>
      <c r="DK696" s="173">
        <v>42502</v>
      </c>
      <c r="DL696" t="s">
        <v>119</v>
      </c>
      <c r="DN696" s="174">
        <v>0.05</v>
      </c>
      <c r="DO696" s="175">
        <v>1</v>
      </c>
      <c r="DP696" s="176">
        <v>1</v>
      </c>
      <c r="DQ696" s="177">
        <v>1246990</v>
      </c>
      <c r="DT696" s="178">
        <v>42502</v>
      </c>
      <c r="DV696" t="s">
        <v>120</v>
      </c>
      <c r="DW696" s="179">
        <v>42502</v>
      </c>
      <c r="DX696" t="s">
        <v>110</v>
      </c>
      <c r="DY696" s="180">
        <v>42502</v>
      </c>
      <c r="DZ696" t="s">
        <v>116</v>
      </c>
      <c r="EC696" t="s">
        <v>123</v>
      </c>
      <c r="ED696" s="181">
        <v>0</v>
      </c>
      <c r="EE696" s="182">
        <v>0</v>
      </c>
      <c r="EG696" t="s">
        <v>132</v>
      </c>
      <c r="EJ696" t="str">
        <f t="shared" si="22"/>
        <v>725000099000</v>
      </c>
    </row>
    <row r="697" spans="1:140" hidden="1" x14ac:dyDescent="0.25">
      <c r="A697" t="s">
        <v>108</v>
      </c>
      <c r="B697" t="s">
        <v>183</v>
      </c>
      <c r="C697" s="140">
        <v>42502</v>
      </c>
      <c r="D697" s="141">
        <v>0</v>
      </c>
      <c r="E697" t="s">
        <v>108</v>
      </c>
      <c r="F697" t="s">
        <v>110</v>
      </c>
      <c r="G697" s="142">
        <v>2016</v>
      </c>
      <c r="H697" s="143">
        <v>11</v>
      </c>
      <c r="I697" s="144">
        <v>42502</v>
      </c>
      <c r="J697" t="s">
        <v>111</v>
      </c>
      <c r="L697" t="s">
        <v>110</v>
      </c>
      <c r="M697" t="s">
        <v>110</v>
      </c>
      <c r="O697" s="146">
        <v>0</v>
      </c>
      <c r="P697" t="s">
        <v>112</v>
      </c>
      <c r="R697" s="148">
        <v>42502</v>
      </c>
      <c r="S697" s="149">
        <v>76</v>
      </c>
      <c r="T697" s="150">
        <v>16620.23</v>
      </c>
      <c r="U697" s="151">
        <v>16620.23</v>
      </c>
      <c r="V697" s="152">
        <v>0</v>
      </c>
      <c r="W697" t="s">
        <v>113</v>
      </c>
      <c r="Y697" t="s">
        <v>114</v>
      </c>
      <c r="Z697" t="s">
        <v>114</v>
      </c>
      <c r="AA697" t="s">
        <v>114</v>
      </c>
      <c r="AB697" t="s">
        <v>115</v>
      </c>
      <c r="AC697" t="s">
        <v>116</v>
      </c>
      <c r="AD697" t="s">
        <v>110</v>
      </c>
      <c r="AE697" t="s">
        <v>110</v>
      </c>
      <c r="AH697" s="153">
        <v>0</v>
      </c>
      <c r="AI697" s="154">
        <v>42502</v>
      </c>
      <c r="AJ697" s="155">
        <v>1246990</v>
      </c>
      <c r="AK697" s="156">
        <v>1246366.1000000001</v>
      </c>
      <c r="AL697" s="157">
        <v>42502</v>
      </c>
      <c r="AM697" s="158">
        <v>0</v>
      </c>
      <c r="AN697" t="s">
        <v>164</v>
      </c>
      <c r="AO697" s="159">
        <v>42502.853379629632</v>
      </c>
      <c r="AP697" t="s">
        <v>184</v>
      </c>
      <c r="AQ697" t="s">
        <v>119</v>
      </c>
      <c r="AR697" t="s">
        <v>119</v>
      </c>
      <c r="AT697" s="160">
        <v>42502</v>
      </c>
      <c r="AU697" s="161">
        <v>1</v>
      </c>
      <c r="AV697" s="162">
        <v>1</v>
      </c>
      <c r="AW697" t="s">
        <v>120</v>
      </c>
      <c r="AZ697" s="163">
        <v>42502</v>
      </c>
      <c r="BB697" t="s">
        <v>121</v>
      </c>
      <c r="BC697" t="s">
        <v>114</v>
      </c>
      <c r="BD697" t="s">
        <v>122</v>
      </c>
      <c r="BE697" t="s">
        <v>110</v>
      </c>
      <c r="BH697" t="s">
        <v>122</v>
      </c>
      <c r="BL697" t="s">
        <v>110</v>
      </c>
      <c r="BM697" s="165">
        <v>42502</v>
      </c>
      <c r="BO697" t="s">
        <v>110</v>
      </c>
      <c r="BP697" t="s">
        <v>123</v>
      </c>
      <c r="BS697" s="166">
        <v>42502.763182870367</v>
      </c>
      <c r="BU697" t="s">
        <v>110</v>
      </c>
      <c r="BV697" t="s">
        <v>184</v>
      </c>
      <c r="BW697" t="s">
        <v>110</v>
      </c>
      <c r="BZ697" t="s">
        <v>108</v>
      </c>
      <c r="CA697" t="s">
        <v>183</v>
      </c>
      <c r="CB697" s="167">
        <v>42502</v>
      </c>
      <c r="CC697" s="168">
        <v>0</v>
      </c>
      <c r="CD697" s="169">
        <v>72</v>
      </c>
      <c r="CE697" t="s">
        <v>111</v>
      </c>
      <c r="CH697" t="s">
        <v>146</v>
      </c>
      <c r="CI697" t="s">
        <v>125</v>
      </c>
      <c r="CL697" t="s">
        <v>126</v>
      </c>
      <c r="CM697" t="s">
        <v>137</v>
      </c>
      <c r="CO697" t="s">
        <v>128</v>
      </c>
      <c r="CU697" t="s">
        <v>119</v>
      </c>
      <c r="DD697" s="170">
        <v>5.35</v>
      </c>
      <c r="DE697" t="s">
        <v>110</v>
      </c>
      <c r="DF697" s="171">
        <v>0</v>
      </c>
      <c r="DH697" s="172">
        <v>0</v>
      </c>
      <c r="DI697" t="s">
        <v>184</v>
      </c>
      <c r="DJ697" t="s">
        <v>116</v>
      </c>
      <c r="DK697" s="173">
        <v>42502</v>
      </c>
      <c r="DL697" t="s">
        <v>119</v>
      </c>
      <c r="DN697" s="174">
        <v>5.35</v>
      </c>
      <c r="DO697" s="175">
        <v>1</v>
      </c>
      <c r="DP697" s="176">
        <v>1</v>
      </c>
      <c r="DQ697" s="177">
        <v>1246990</v>
      </c>
      <c r="DT697" s="178">
        <v>42502</v>
      </c>
      <c r="DV697" t="s">
        <v>120</v>
      </c>
      <c r="DW697" s="179">
        <v>42502</v>
      </c>
      <c r="DX697" t="s">
        <v>110</v>
      </c>
      <c r="DY697" s="180">
        <v>42502</v>
      </c>
      <c r="DZ697" t="s">
        <v>116</v>
      </c>
      <c r="EC697" t="s">
        <v>123</v>
      </c>
      <c r="ED697" s="181">
        <v>0</v>
      </c>
      <c r="EE697" s="182">
        <v>0</v>
      </c>
      <c r="EG697" t="s">
        <v>132</v>
      </c>
      <c r="EJ697" t="str">
        <f t="shared" si="22"/>
        <v>726900018000</v>
      </c>
    </row>
    <row r="698" spans="1:140" hidden="1" x14ac:dyDescent="0.25">
      <c r="A698" t="s">
        <v>108</v>
      </c>
      <c r="B698" t="s">
        <v>183</v>
      </c>
      <c r="C698" s="140">
        <v>42502</v>
      </c>
      <c r="D698" s="141">
        <v>0</v>
      </c>
      <c r="E698" t="s">
        <v>108</v>
      </c>
      <c r="F698" t="s">
        <v>110</v>
      </c>
      <c r="G698" s="142">
        <v>2016</v>
      </c>
      <c r="H698" s="143">
        <v>11</v>
      </c>
      <c r="I698" s="144">
        <v>42502</v>
      </c>
      <c r="J698" t="s">
        <v>111</v>
      </c>
      <c r="L698" t="s">
        <v>110</v>
      </c>
      <c r="M698" t="s">
        <v>110</v>
      </c>
      <c r="O698" s="146">
        <v>0</v>
      </c>
      <c r="P698" t="s">
        <v>112</v>
      </c>
      <c r="R698" s="148">
        <v>42502</v>
      </c>
      <c r="S698" s="149">
        <v>76</v>
      </c>
      <c r="T698" s="150">
        <v>16620.23</v>
      </c>
      <c r="U698" s="151">
        <v>16620.23</v>
      </c>
      <c r="V698" s="152">
        <v>0</v>
      </c>
      <c r="W698" t="s">
        <v>113</v>
      </c>
      <c r="Y698" t="s">
        <v>114</v>
      </c>
      <c r="Z698" t="s">
        <v>114</v>
      </c>
      <c r="AA698" t="s">
        <v>114</v>
      </c>
      <c r="AB698" t="s">
        <v>115</v>
      </c>
      <c r="AC698" t="s">
        <v>116</v>
      </c>
      <c r="AD698" t="s">
        <v>110</v>
      </c>
      <c r="AE698" t="s">
        <v>110</v>
      </c>
      <c r="AH698" s="153">
        <v>0</v>
      </c>
      <c r="AI698" s="154">
        <v>42502</v>
      </c>
      <c r="AJ698" s="155">
        <v>1246990</v>
      </c>
      <c r="AK698" s="156">
        <v>1246366.1000000001</v>
      </c>
      <c r="AL698" s="157">
        <v>42502</v>
      </c>
      <c r="AM698" s="158">
        <v>0</v>
      </c>
      <c r="AN698" t="s">
        <v>164</v>
      </c>
      <c r="AO698" s="159">
        <v>42502.853379629632</v>
      </c>
      <c r="AP698" t="s">
        <v>184</v>
      </c>
      <c r="AQ698" t="s">
        <v>119</v>
      </c>
      <c r="AR698" t="s">
        <v>119</v>
      </c>
      <c r="AT698" s="160">
        <v>42502</v>
      </c>
      <c r="AU698" s="161">
        <v>1</v>
      </c>
      <c r="AV698" s="162">
        <v>1</v>
      </c>
      <c r="AW698" t="s">
        <v>120</v>
      </c>
      <c r="AZ698" s="163">
        <v>42502</v>
      </c>
      <c r="BB698" t="s">
        <v>121</v>
      </c>
      <c r="BC698" t="s">
        <v>114</v>
      </c>
      <c r="BD698" t="s">
        <v>122</v>
      </c>
      <c r="BE698" t="s">
        <v>110</v>
      </c>
      <c r="BH698" t="s">
        <v>122</v>
      </c>
      <c r="BL698" t="s">
        <v>110</v>
      </c>
      <c r="BM698" s="165">
        <v>42502</v>
      </c>
      <c r="BO698" t="s">
        <v>110</v>
      </c>
      <c r="BP698" t="s">
        <v>123</v>
      </c>
      <c r="BS698" s="166">
        <v>42502.763182870367</v>
      </c>
      <c r="BU698" t="s">
        <v>110</v>
      </c>
      <c r="BV698" t="s">
        <v>184</v>
      </c>
      <c r="BW698" t="s">
        <v>110</v>
      </c>
      <c r="BZ698" t="s">
        <v>108</v>
      </c>
      <c r="CA698" t="s">
        <v>183</v>
      </c>
      <c r="CB698" s="167">
        <v>42502</v>
      </c>
      <c r="CC698" s="168">
        <v>0</v>
      </c>
      <c r="CD698" s="169">
        <v>73</v>
      </c>
      <c r="CE698" t="s">
        <v>111</v>
      </c>
      <c r="CH698" t="s">
        <v>146</v>
      </c>
      <c r="CI698" t="s">
        <v>125</v>
      </c>
      <c r="CL698" t="s">
        <v>126</v>
      </c>
      <c r="CM698" t="s">
        <v>134</v>
      </c>
      <c r="CO698" t="s">
        <v>128</v>
      </c>
      <c r="CU698" t="s">
        <v>119</v>
      </c>
      <c r="CV698" t="s">
        <v>108</v>
      </c>
      <c r="CW698" t="s">
        <v>135</v>
      </c>
      <c r="CX698" t="s">
        <v>136</v>
      </c>
      <c r="DD698" s="170">
        <v>191.05</v>
      </c>
      <c r="DE698" t="s">
        <v>110</v>
      </c>
      <c r="DF698" s="171">
        <v>0</v>
      </c>
      <c r="DH698" s="172">
        <v>0</v>
      </c>
      <c r="DI698" t="s">
        <v>184</v>
      </c>
      <c r="DJ698" t="s">
        <v>116</v>
      </c>
      <c r="DK698" s="173">
        <v>42502</v>
      </c>
      <c r="DL698" t="s">
        <v>119</v>
      </c>
      <c r="DN698" s="174">
        <v>191.05</v>
      </c>
      <c r="DO698" s="175">
        <v>1</v>
      </c>
      <c r="DP698" s="176">
        <v>1</v>
      </c>
      <c r="DQ698" s="177">
        <v>1246990</v>
      </c>
      <c r="DT698" s="178">
        <v>42502</v>
      </c>
      <c r="DV698" t="s">
        <v>120</v>
      </c>
      <c r="DW698" s="179">
        <v>42502</v>
      </c>
      <c r="DX698" t="s">
        <v>110</v>
      </c>
      <c r="DY698" s="180">
        <v>42502</v>
      </c>
      <c r="DZ698" t="s">
        <v>116</v>
      </c>
      <c r="EC698" t="s">
        <v>123</v>
      </c>
      <c r="ED698" s="181">
        <v>0</v>
      </c>
      <c r="EE698" s="182">
        <v>0</v>
      </c>
      <c r="EG698" t="s">
        <v>132</v>
      </c>
      <c r="EJ698" t="str">
        <f t="shared" si="22"/>
        <v>726900019800</v>
      </c>
    </row>
    <row r="699" spans="1:140" hidden="1" x14ac:dyDescent="0.25">
      <c r="A699" t="s">
        <v>108</v>
      </c>
      <c r="B699" t="s">
        <v>183</v>
      </c>
      <c r="C699" s="140">
        <v>42502</v>
      </c>
      <c r="D699" s="141">
        <v>0</v>
      </c>
      <c r="E699" t="s">
        <v>108</v>
      </c>
      <c r="F699" t="s">
        <v>110</v>
      </c>
      <c r="G699" s="142">
        <v>2016</v>
      </c>
      <c r="H699" s="143">
        <v>11</v>
      </c>
      <c r="I699" s="144">
        <v>42502</v>
      </c>
      <c r="J699" t="s">
        <v>111</v>
      </c>
      <c r="L699" t="s">
        <v>110</v>
      </c>
      <c r="M699" t="s">
        <v>110</v>
      </c>
      <c r="O699" s="146">
        <v>0</v>
      </c>
      <c r="P699" t="s">
        <v>112</v>
      </c>
      <c r="R699" s="148">
        <v>42502</v>
      </c>
      <c r="S699" s="149">
        <v>76</v>
      </c>
      <c r="T699" s="150">
        <v>16620.23</v>
      </c>
      <c r="U699" s="151">
        <v>16620.23</v>
      </c>
      <c r="V699" s="152">
        <v>0</v>
      </c>
      <c r="W699" t="s">
        <v>113</v>
      </c>
      <c r="Y699" t="s">
        <v>114</v>
      </c>
      <c r="Z699" t="s">
        <v>114</v>
      </c>
      <c r="AA699" t="s">
        <v>114</v>
      </c>
      <c r="AB699" t="s">
        <v>115</v>
      </c>
      <c r="AC699" t="s">
        <v>116</v>
      </c>
      <c r="AD699" t="s">
        <v>110</v>
      </c>
      <c r="AE699" t="s">
        <v>110</v>
      </c>
      <c r="AH699" s="153">
        <v>0</v>
      </c>
      <c r="AI699" s="154">
        <v>42502</v>
      </c>
      <c r="AJ699" s="155">
        <v>1246990</v>
      </c>
      <c r="AK699" s="156">
        <v>1246366.1000000001</v>
      </c>
      <c r="AL699" s="157">
        <v>42502</v>
      </c>
      <c r="AM699" s="158">
        <v>0</v>
      </c>
      <c r="AN699" t="s">
        <v>164</v>
      </c>
      <c r="AO699" s="159">
        <v>42502.853379629632</v>
      </c>
      <c r="AP699" t="s">
        <v>184</v>
      </c>
      <c r="AQ699" t="s">
        <v>119</v>
      </c>
      <c r="AR699" t="s">
        <v>119</v>
      </c>
      <c r="AT699" s="160">
        <v>42502</v>
      </c>
      <c r="AU699" s="161">
        <v>1</v>
      </c>
      <c r="AV699" s="162">
        <v>1</v>
      </c>
      <c r="AW699" t="s">
        <v>120</v>
      </c>
      <c r="AZ699" s="163">
        <v>42502</v>
      </c>
      <c r="BB699" t="s">
        <v>121</v>
      </c>
      <c r="BC699" t="s">
        <v>114</v>
      </c>
      <c r="BD699" t="s">
        <v>122</v>
      </c>
      <c r="BE699" t="s">
        <v>110</v>
      </c>
      <c r="BH699" t="s">
        <v>122</v>
      </c>
      <c r="BL699" t="s">
        <v>110</v>
      </c>
      <c r="BM699" s="165">
        <v>42502</v>
      </c>
      <c r="BO699" t="s">
        <v>110</v>
      </c>
      <c r="BP699" t="s">
        <v>123</v>
      </c>
      <c r="BS699" s="166">
        <v>42502.763182870367</v>
      </c>
      <c r="BU699" t="s">
        <v>110</v>
      </c>
      <c r="BV699" t="s">
        <v>184</v>
      </c>
      <c r="BW699" t="s">
        <v>110</v>
      </c>
      <c r="BZ699" t="s">
        <v>108</v>
      </c>
      <c r="CA699" t="s">
        <v>183</v>
      </c>
      <c r="CB699" s="167">
        <v>42502</v>
      </c>
      <c r="CC699" s="168">
        <v>0</v>
      </c>
      <c r="CD699" s="169">
        <v>74</v>
      </c>
      <c r="CE699" t="s">
        <v>111</v>
      </c>
      <c r="CH699" t="s">
        <v>146</v>
      </c>
      <c r="CI699" t="s">
        <v>125</v>
      </c>
      <c r="CL699" t="s">
        <v>126</v>
      </c>
      <c r="CM699" t="s">
        <v>137</v>
      </c>
      <c r="CO699" t="s">
        <v>128</v>
      </c>
      <c r="CU699" t="s">
        <v>119</v>
      </c>
      <c r="CV699" t="s">
        <v>108</v>
      </c>
      <c r="CW699" t="s">
        <v>141</v>
      </c>
      <c r="CX699" t="s">
        <v>142</v>
      </c>
      <c r="DD699" s="170">
        <v>733.38</v>
      </c>
      <c r="DE699" t="s">
        <v>110</v>
      </c>
      <c r="DF699" s="171">
        <v>0</v>
      </c>
      <c r="DH699" s="172">
        <v>0</v>
      </c>
      <c r="DI699" t="s">
        <v>184</v>
      </c>
      <c r="DJ699" t="s">
        <v>116</v>
      </c>
      <c r="DK699" s="173">
        <v>42502</v>
      </c>
      <c r="DL699" t="s">
        <v>119</v>
      </c>
      <c r="DN699" s="174">
        <v>733.38</v>
      </c>
      <c r="DO699" s="175">
        <v>1</v>
      </c>
      <c r="DP699" s="176">
        <v>1</v>
      </c>
      <c r="DQ699" s="177">
        <v>1246990</v>
      </c>
      <c r="DT699" s="178">
        <v>42502</v>
      </c>
      <c r="DV699" t="s">
        <v>120</v>
      </c>
      <c r="DW699" s="179">
        <v>42502</v>
      </c>
      <c r="DX699" t="s">
        <v>110</v>
      </c>
      <c r="DY699" s="180">
        <v>42502</v>
      </c>
      <c r="DZ699" t="s">
        <v>116</v>
      </c>
      <c r="EC699" t="s">
        <v>123</v>
      </c>
      <c r="ED699" s="181">
        <v>0</v>
      </c>
      <c r="EE699" s="182">
        <v>0</v>
      </c>
      <c r="EG699" t="s">
        <v>132</v>
      </c>
      <c r="EJ699" t="str">
        <f t="shared" si="22"/>
        <v>726900018000</v>
      </c>
    </row>
    <row r="700" spans="1:140" hidden="1" x14ac:dyDescent="0.25">
      <c r="A700" t="s">
        <v>108</v>
      </c>
      <c r="B700" t="s">
        <v>183</v>
      </c>
      <c r="C700" s="140">
        <v>42502</v>
      </c>
      <c r="D700" s="141">
        <v>0</v>
      </c>
      <c r="E700" t="s">
        <v>108</v>
      </c>
      <c r="F700" t="s">
        <v>110</v>
      </c>
      <c r="G700" s="142">
        <v>2016</v>
      </c>
      <c r="H700" s="143">
        <v>11</v>
      </c>
      <c r="I700" s="144">
        <v>42502</v>
      </c>
      <c r="J700" t="s">
        <v>111</v>
      </c>
      <c r="L700" t="s">
        <v>110</v>
      </c>
      <c r="M700" t="s">
        <v>110</v>
      </c>
      <c r="O700" s="146">
        <v>0</v>
      </c>
      <c r="P700" t="s">
        <v>112</v>
      </c>
      <c r="R700" s="148">
        <v>42502</v>
      </c>
      <c r="S700" s="149">
        <v>76</v>
      </c>
      <c r="T700" s="150">
        <v>16620.23</v>
      </c>
      <c r="U700" s="151">
        <v>16620.23</v>
      </c>
      <c r="V700" s="152">
        <v>0</v>
      </c>
      <c r="W700" t="s">
        <v>113</v>
      </c>
      <c r="Y700" t="s">
        <v>114</v>
      </c>
      <c r="Z700" t="s">
        <v>114</v>
      </c>
      <c r="AA700" t="s">
        <v>114</v>
      </c>
      <c r="AB700" t="s">
        <v>115</v>
      </c>
      <c r="AC700" t="s">
        <v>116</v>
      </c>
      <c r="AD700" t="s">
        <v>110</v>
      </c>
      <c r="AE700" t="s">
        <v>110</v>
      </c>
      <c r="AH700" s="153">
        <v>0</v>
      </c>
      <c r="AI700" s="154">
        <v>42502</v>
      </c>
      <c r="AJ700" s="155">
        <v>1246990</v>
      </c>
      <c r="AK700" s="156">
        <v>1246366.1000000001</v>
      </c>
      <c r="AL700" s="157">
        <v>42502</v>
      </c>
      <c r="AM700" s="158">
        <v>0</v>
      </c>
      <c r="AN700" t="s">
        <v>164</v>
      </c>
      <c r="AO700" s="159">
        <v>42502.853379629632</v>
      </c>
      <c r="AP700" t="s">
        <v>184</v>
      </c>
      <c r="AQ700" t="s">
        <v>119</v>
      </c>
      <c r="AR700" t="s">
        <v>119</v>
      </c>
      <c r="AT700" s="160">
        <v>42502</v>
      </c>
      <c r="AU700" s="161">
        <v>1</v>
      </c>
      <c r="AV700" s="162">
        <v>1</v>
      </c>
      <c r="AW700" t="s">
        <v>120</v>
      </c>
      <c r="AZ700" s="163">
        <v>42502</v>
      </c>
      <c r="BB700" t="s">
        <v>121</v>
      </c>
      <c r="BC700" t="s">
        <v>114</v>
      </c>
      <c r="BD700" t="s">
        <v>122</v>
      </c>
      <c r="BE700" t="s">
        <v>110</v>
      </c>
      <c r="BH700" t="s">
        <v>122</v>
      </c>
      <c r="BL700" t="s">
        <v>110</v>
      </c>
      <c r="BM700" s="165">
        <v>42502</v>
      </c>
      <c r="BO700" t="s">
        <v>110</v>
      </c>
      <c r="BP700" t="s">
        <v>123</v>
      </c>
      <c r="BS700" s="166">
        <v>42502.763182870367</v>
      </c>
      <c r="BU700" t="s">
        <v>110</v>
      </c>
      <c r="BV700" t="s">
        <v>184</v>
      </c>
      <c r="BW700" t="s">
        <v>110</v>
      </c>
      <c r="BZ700" t="s">
        <v>108</v>
      </c>
      <c r="CA700" t="s">
        <v>183</v>
      </c>
      <c r="CB700" s="167">
        <v>42502</v>
      </c>
      <c r="CC700" s="168">
        <v>0</v>
      </c>
      <c r="CD700" s="169">
        <v>75</v>
      </c>
      <c r="CE700" t="s">
        <v>111</v>
      </c>
      <c r="CH700" t="s">
        <v>146</v>
      </c>
      <c r="CI700" t="s">
        <v>125</v>
      </c>
      <c r="CL700" t="s">
        <v>126</v>
      </c>
      <c r="CM700" t="s">
        <v>137</v>
      </c>
      <c r="CO700" t="s">
        <v>128</v>
      </c>
      <c r="CU700" t="s">
        <v>119</v>
      </c>
      <c r="CV700" t="s">
        <v>108</v>
      </c>
      <c r="CW700" t="s">
        <v>129</v>
      </c>
      <c r="CX700" t="s">
        <v>138</v>
      </c>
      <c r="CY700" t="s">
        <v>139</v>
      </c>
      <c r="DD700" s="170">
        <v>11.9</v>
      </c>
      <c r="DE700" t="s">
        <v>110</v>
      </c>
      <c r="DF700" s="171">
        <v>0</v>
      </c>
      <c r="DH700" s="172">
        <v>0</v>
      </c>
      <c r="DI700" t="s">
        <v>184</v>
      </c>
      <c r="DJ700" t="s">
        <v>116</v>
      </c>
      <c r="DK700" s="173">
        <v>42502</v>
      </c>
      <c r="DL700" t="s">
        <v>119</v>
      </c>
      <c r="DN700" s="174">
        <v>11.9</v>
      </c>
      <c r="DO700" s="175">
        <v>1</v>
      </c>
      <c r="DP700" s="176">
        <v>1</v>
      </c>
      <c r="DQ700" s="177">
        <v>1246990</v>
      </c>
      <c r="DT700" s="178">
        <v>42502</v>
      </c>
      <c r="DV700" t="s">
        <v>120</v>
      </c>
      <c r="DW700" s="179">
        <v>42502</v>
      </c>
      <c r="DX700" t="s">
        <v>110</v>
      </c>
      <c r="DY700" s="180">
        <v>42502</v>
      </c>
      <c r="DZ700" t="s">
        <v>116</v>
      </c>
      <c r="EC700" t="s">
        <v>123</v>
      </c>
      <c r="ED700" s="181">
        <v>0</v>
      </c>
      <c r="EE700" s="182">
        <v>0</v>
      </c>
      <c r="EG700" t="s">
        <v>132</v>
      </c>
      <c r="EJ700" t="str">
        <f t="shared" si="22"/>
        <v>726900018000</v>
      </c>
    </row>
    <row r="701" spans="1:140" hidden="1" x14ac:dyDescent="0.25">
      <c r="A701" t="s">
        <v>108</v>
      </c>
      <c r="B701" t="s">
        <v>183</v>
      </c>
      <c r="C701" s="140">
        <v>42502</v>
      </c>
      <c r="D701" s="141">
        <v>0</v>
      </c>
      <c r="E701" t="s">
        <v>108</v>
      </c>
      <c r="F701" t="s">
        <v>110</v>
      </c>
      <c r="G701" s="142">
        <v>2016</v>
      </c>
      <c r="H701" s="143">
        <v>11</v>
      </c>
      <c r="I701" s="144">
        <v>42502</v>
      </c>
      <c r="J701" t="s">
        <v>111</v>
      </c>
      <c r="L701" t="s">
        <v>110</v>
      </c>
      <c r="M701" t="s">
        <v>110</v>
      </c>
      <c r="O701" s="146">
        <v>0</v>
      </c>
      <c r="P701" t="s">
        <v>112</v>
      </c>
      <c r="R701" s="148">
        <v>42502</v>
      </c>
      <c r="S701" s="149">
        <v>76</v>
      </c>
      <c r="T701" s="150">
        <v>16620.23</v>
      </c>
      <c r="U701" s="151">
        <v>16620.23</v>
      </c>
      <c r="V701" s="152">
        <v>0</v>
      </c>
      <c r="W701" t="s">
        <v>113</v>
      </c>
      <c r="Y701" t="s">
        <v>114</v>
      </c>
      <c r="Z701" t="s">
        <v>114</v>
      </c>
      <c r="AA701" t="s">
        <v>114</v>
      </c>
      <c r="AB701" t="s">
        <v>115</v>
      </c>
      <c r="AC701" t="s">
        <v>116</v>
      </c>
      <c r="AD701" t="s">
        <v>110</v>
      </c>
      <c r="AE701" t="s">
        <v>110</v>
      </c>
      <c r="AH701" s="153">
        <v>0</v>
      </c>
      <c r="AI701" s="154">
        <v>42502</v>
      </c>
      <c r="AJ701" s="155">
        <v>1246990</v>
      </c>
      <c r="AK701" s="156">
        <v>1246366.1000000001</v>
      </c>
      <c r="AL701" s="157">
        <v>42502</v>
      </c>
      <c r="AM701" s="158">
        <v>0</v>
      </c>
      <c r="AN701" t="s">
        <v>164</v>
      </c>
      <c r="AO701" s="159">
        <v>42502.853379629632</v>
      </c>
      <c r="AP701" t="s">
        <v>184</v>
      </c>
      <c r="AQ701" t="s">
        <v>119</v>
      </c>
      <c r="AR701" t="s">
        <v>119</v>
      </c>
      <c r="AT701" s="160">
        <v>42502</v>
      </c>
      <c r="AU701" s="161">
        <v>1</v>
      </c>
      <c r="AV701" s="162">
        <v>1</v>
      </c>
      <c r="AW701" t="s">
        <v>120</v>
      </c>
      <c r="AZ701" s="163">
        <v>42502</v>
      </c>
      <c r="BB701" t="s">
        <v>121</v>
      </c>
      <c r="BC701" t="s">
        <v>114</v>
      </c>
      <c r="BD701" t="s">
        <v>122</v>
      </c>
      <c r="BE701" t="s">
        <v>110</v>
      </c>
      <c r="BH701" t="s">
        <v>122</v>
      </c>
      <c r="BL701" t="s">
        <v>110</v>
      </c>
      <c r="BM701" s="165">
        <v>42502</v>
      </c>
      <c r="BO701" t="s">
        <v>110</v>
      </c>
      <c r="BP701" t="s">
        <v>123</v>
      </c>
      <c r="BS701" s="166">
        <v>42502.763182870367</v>
      </c>
      <c r="BU701" t="s">
        <v>110</v>
      </c>
      <c r="BV701" t="s">
        <v>184</v>
      </c>
      <c r="BW701" t="s">
        <v>110</v>
      </c>
      <c r="BZ701" t="s">
        <v>108</v>
      </c>
      <c r="CA701" t="s">
        <v>183</v>
      </c>
      <c r="CB701" s="167">
        <v>42502</v>
      </c>
      <c r="CC701" s="168">
        <v>0</v>
      </c>
      <c r="CD701" s="169">
        <v>76</v>
      </c>
      <c r="CE701" t="s">
        <v>111</v>
      </c>
      <c r="CH701" t="s">
        <v>146</v>
      </c>
      <c r="CI701" t="s">
        <v>125</v>
      </c>
      <c r="CL701" t="s">
        <v>126</v>
      </c>
      <c r="CM701" t="s">
        <v>127</v>
      </c>
      <c r="CO701" t="s">
        <v>128</v>
      </c>
      <c r="CU701" t="s">
        <v>119</v>
      </c>
      <c r="CV701" t="s">
        <v>108</v>
      </c>
      <c r="CW701" t="s">
        <v>129</v>
      </c>
      <c r="CX701" t="s">
        <v>130</v>
      </c>
      <c r="DD701" s="170">
        <v>33.450000000000003</v>
      </c>
      <c r="DE701" t="s">
        <v>110</v>
      </c>
      <c r="DF701" s="171">
        <v>0</v>
      </c>
      <c r="DH701" s="172">
        <v>0</v>
      </c>
      <c r="DI701" t="s">
        <v>184</v>
      </c>
      <c r="DJ701" t="s">
        <v>116</v>
      </c>
      <c r="DK701" s="173">
        <v>42502</v>
      </c>
      <c r="DL701" t="s">
        <v>119</v>
      </c>
      <c r="DN701" s="174">
        <v>33.450000000000003</v>
      </c>
      <c r="DO701" s="175">
        <v>1</v>
      </c>
      <c r="DP701" s="176">
        <v>1</v>
      </c>
      <c r="DQ701" s="177">
        <v>1246990</v>
      </c>
      <c r="DT701" s="178">
        <v>42502</v>
      </c>
      <c r="DV701" t="s">
        <v>120</v>
      </c>
      <c r="DW701" s="179">
        <v>42502</v>
      </c>
      <c r="DX701" t="s">
        <v>110</v>
      </c>
      <c r="DY701" s="180">
        <v>42502</v>
      </c>
      <c r="DZ701" t="s">
        <v>116</v>
      </c>
      <c r="EC701" t="s">
        <v>123</v>
      </c>
      <c r="ED701" s="181">
        <v>0</v>
      </c>
      <c r="EE701" s="182">
        <v>0</v>
      </c>
      <c r="EG701" t="s">
        <v>132</v>
      </c>
      <c r="EJ701" t="str">
        <f t="shared" si="22"/>
        <v>726900099000</v>
      </c>
    </row>
    <row r="702" spans="1:140" x14ac:dyDescent="0.25">
      <c r="A702" s="197" t="s">
        <v>0</v>
      </c>
      <c r="B702" s="199" t="s">
        <v>1</v>
      </c>
      <c r="C702" s="200" t="s">
        <v>2</v>
      </c>
      <c r="D702" s="202" t="s">
        <v>3</v>
      </c>
      <c r="E702" s="204" t="s">
        <v>0</v>
      </c>
      <c r="F702" s="205" t="s">
        <v>4</v>
      </c>
      <c r="G702" s="206" t="s">
        <v>5</v>
      </c>
      <c r="H702" s="207" t="s">
        <v>6</v>
      </c>
      <c r="I702" s="208" t="s">
        <v>7</v>
      </c>
      <c r="J702" s="209" t="s">
        <v>8</v>
      </c>
      <c r="K702" s="210" t="s">
        <v>9</v>
      </c>
      <c r="L702" s="211" t="s">
        <v>10</v>
      </c>
      <c r="M702" s="212" t="s">
        <v>11</v>
      </c>
      <c r="N702" s="213" t="s">
        <v>2</v>
      </c>
      <c r="O702" s="214" t="s">
        <v>6</v>
      </c>
      <c r="P702" s="215" t="s">
        <v>12</v>
      </c>
      <c r="Q702" s="216" t="s">
        <v>12</v>
      </c>
      <c r="R702" s="217" t="s">
        <v>13</v>
      </c>
      <c r="S702" s="218" t="s">
        <v>14</v>
      </c>
      <c r="T702" s="219" t="s">
        <v>15</v>
      </c>
      <c r="U702" s="221" t="s">
        <v>16</v>
      </c>
      <c r="V702" s="222" t="s">
        <v>17</v>
      </c>
      <c r="W702" s="224" t="s">
        <v>18</v>
      </c>
      <c r="X702" s="225" t="s">
        <v>19</v>
      </c>
      <c r="Y702" s="226" t="s">
        <v>20</v>
      </c>
      <c r="Z702" s="227" t="s">
        <v>21</v>
      </c>
      <c r="AA702" s="228" t="s">
        <v>22</v>
      </c>
      <c r="AB702" s="229" t="s">
        <v>23</v>
      </c>
      <c r="AC702" s="230" t="s">
        <v>24</v>
      </c>
      <c r="AD702" s="231" t="s">
        <v>25</v>
      </c>
      <c r="AE702" s="232" t="s">
        <v>26</v>
      </c>
      <c r="AF702" s="233" t="s">
        <v>27</v>
      </c>
      <c r="AG702" s="234" t="s">
        <v>28</v>
      </c>
      <c r="AH702" s="235" t="s">
        <v>29</v>
      </c>
      <c r="AI702" s="236" t="s">
        <v>30</v>
      </c>
      <c r="AJ702" s="237" t="s">
        <v>31</v>
      </c>
      <c r="AK702" s="238" t="s">
        <v>31</v>
      </c>
      <c r="AL702" s="240" t="s">
        <v>32</v>
      </c>
      <c r="AM702" s="241" t="s">
        <v>33</v>
      </c>
      <c r="AN702" s="242" t="s">
        <v>34</v>
      </c>
      <c r="AO702" s="243" t="s">
        <v>35</v>
      </c>
      <c r="AP702" s="245" t="s">
        <v>36</v>
      </c>
      <c r="AQ702" s="246" t="s">
        <v>37</v>
      </c>
      <c r="AR702" s="247" t="s">
        <v>37</v>
      </c>
      <c r="AS702" s="248" t="s">
        <v>38</v>
      </c>
      <c r="AT702" s="249" t="s">
        <v>39</v>
      </c>
      <c r="AU702" s="250" t="s">
        <v>40</v>
      </c>
      <c r="AV702" s="252" t="s">
        <v>41</v>
      </c>
      <c r="AW702" s="253" t="s">
        <v>42</v>
      </c>
      <c r="AX702" s="254" t="s">
        <v>43</v>
      </c>
      <c r="AY702" s="255" t="s">
        <v>44</v>
      </c>
      <c r="AZ702" s="256" t="s">
        <v>45</v>
      </c>
      <c r="BA702" s="257" t="s">
        <v>23</v>
      </c>
      <c r="BB702" s="258" t="s">
        <v>46</v>
      </c>
      <c r="BC702" s="259" t="s">
        <v>47</v>
      </c>
      <c r="BD702" s="260" t="s">
        <v>48</v>
      </c>
      <c r="BE702" s="261" t="s">
        <v>49</v>
      </c>
      <c r="BF702" s="262" t="s">
        <v>34</v>
      </c>
      <c r="BG702" s="263" t="s">
        <v>35</v>
      </c>
      <c r="BH702" s="264" t="s">
        <v>50</v>
      </c>
      <c r="BI702" s="265" t="s">
        <v>51</v>
      </c>
      <c r="BJ702" s="266" t="s">
        <v>52</v>
      </c>
      <c r="BK702" s="267" t="s">
        <v>53</v>
      </c>
      <c r="BL702" s="268" t="s">
        <v>54</v>
      </c>
      <c r="BM702" s="269" t="s">
        <v>55</v>
      </c>
      <c r="BN702" s="270" t="s">
        <v>56</v>
      </c>
      <c r="BO702" s="271" t="s">
        <v>57</v>
      </c>
      <c r="BP702" s="272" t="s">
        <v>58</v>
      </c>
      <c r="BQ702" s="273" t="s">
        <v>59</v>
      </c>
      <c r="BR702" s="274" t="s">
        <v>60</v>
      </c>
      <c r="BS702" s="275" t="s">
        <v>61</v>
      </c>
      <c r="BT702" s="276" t="s">
        <v>62</v>
      </c>
      <c r="BU702" s="277" t="s">
        <v>63</v>
      </c>
      <c r="BV702" s="278" t="s">
        <v>64</v>
      </c>
      <c r="BW702" s="279" t="s">
        <v>65</v>
      </c>
      <c r="BX702" s="280" t="s">
        <v>66</v>
      </c>
      <c r="BY702" s="281" t="s">
        <v>67</v>
      </c>
      <c r="BZ702" s="282" t="s">
        <v>0</v>
      </c>
      <c r="CA702" s="283" t="s">
        <v>1</v>
      </c>
      <c r="CB702" s="284" t="s">
        <v>2</v>
      </c>
      <c r="CC702" s="285" t="s">
        <v>3</v>
      </c>
      <c r="CD702" s="286" t="s">
        <v>68</v>
      </c>
      <c r="CE702" s="287" t="s">
        <v>9</v>
      </c>
      <c r="CF702" s="288" t="s">
        <v>69</v>
      </c>
      <c r="CG702" s="289" t="s">
        <v>70</v>
      </c>
      <c r="CH702" s="290" t="s">
        <v>71</v>
      </c>
      <c r="CI702" s="291" t="s">
        <v>72</v>
      </c>
      <c r="CJ702" s="292" t="s">
        <v>73</v>
      </c>
      <c r="CK702" s="293" t="s">
        <v>74</v>
      </c>
      <c r="CL702" s="294" t="s">
        <v>75</v>
      </c>
      <c r="CM702" s="295" t="s">
        <v>76</v>
      </c>
      <c r="CN702" s="296" t="s">
        <v>77</v>
      </c>
      <c r="CO702" s="297" t="s">
        <v>78</v>
      </c>
      <c r="CP702" s="298" t="s">
        <v>79</v>
      </c>
      <c r="CQ702" s="299" t="s">
        <v>80</v>
      </c>
      <c r="CR702" s="300" t="s">
        <v>53</v>
      </c>
      <c r="CS702" s="301" t="s">
        <v>81</v>
      </c>
      <c r="CT702" s="302" t="s">
        <v>82</v>
      </c>
      <c r="CU702" s="303" t="s">
        <v>37</v>
      </c>
      <c r="CV702" s="304" t="s">
        <v>83</v>
      </c>
      <c r="CW702" s="305" t="s">
        <v>84</v>
      </c>
      <c r="CX702" s="306" t="s">
        <v>85</v>
      </c>
      <c r="CY702" s="307" t="s">
        <v>86</v>
      </c>
      <c r="CZ702" s="308" t="s">
        <v>87</v>
      </c>
      <c r="DA702" s="309" t="s">
        <v>88</v>
      </c>
      <c r="DB702" s="310" t="s">
        <v>89</v>
      </c>
      <c r="DC702" s="311" t="s">
        <v>90</v>
      </c>
      <c r="DD702" s="312" t="s">
        <v>91</v>
      </c>
      <c r="DE702" s="313" t="s">
        <v>92</v>
      </c>
      <c r="DF702" s="314" t="s">
        <v>93</v>
      </c>
      <c r="DG702" s="315" t="s">
        <v>94</v>
      </c>
      <c r="DH702" s="316" t="s">
        <v>95</v>
      </c>
      <c r="DI702" s="317" t="s">
        <v>96</v>
      </c>
      <c r="DJ702" s="318" t="s">
        <v>23</v>
      </c>
      <c r="DK702" s="319" t="s">
        <v>97</v>
      </c>
      <c r="DL702" s="320" t="s">
        <v>37</v>
      </c>
      <c r="DM702" s="321" t="s">
        <v>38</v>
      </c>
      <c r="DN702" s="322" t="s">
        <v>91</v>
      </c>
      <c r="DO702" s="323" t="s">
        <v>40</v>
      </c>
      <c r="DP702" s="324" t="s">
        <v>41</v>
      </c>
      <c r="DQ702" s="325" t="s">
        <v>31</v>
      </c>
      <c r="DR702" s="326" t="s">
        <v>43</v>
      </c>
      <c r="DS702" s="327" t="s">
        <v>44</v>
      </c>
      <c r="DT702" s="328" t="s">
        <v>45</v>
      </c>
      <c r="DU702" s="329" t="s">
        <v>23</v>
      </c>
      <c r="DV702" s="330" t="s">
        <v>18</v>
      </c>
      <c r="DW702" s="331" t="s">
        <v>98</v>
      </c>
      <c r="DX702" s="332" t="s">
        <v>47</v>
      </c>
      <c r="DY702" s="333" t="s">
        <v>99</v>
      </c>
      <c r="DZ702" s="334" t="s">
        <v>100</v>
      </c>
      <c r="EA702" s="335" t="s">
        <v>101</v>
      </c>
      <c r="EB702" s="336" t="s">
        <v>102</v>
      </c>
      <c r="EC702" s="337" t="s">
        <v>103</v>
      </c>
      <c r="ED702" s="338" t="s">
        <v>104</v>
      </c>
      <c r="EE702" s="339" t="s">
        <v>105</v>
      </c>
      <c r="EF702" s="340" t="s">
        <v>106</v>
      </c>
      <c r="EG702" s="341" t="s">
        <v>107</v>
      </c>
      <c r="EH702" s="342" t="s">
        <v>66</v>
      </c>
      <c r="EI702" s="343" t="s">
        <v>67</v>
      </c>
      <c r="EJ702" s="197" t="s">
        <v>192</v>
      </c>
    </row>
    <row r="703" spans="1:140" x14ac:dyDescent="0.25">
      <c r="A703" t="s">
        <v>108</v>
      </c>
      <c r="B703" t="s">
        <v>185</v>
      </c>
      <c r="C703" s="140">
        <v>42516</v>
      </c>
      <c r="D703" s="141">
        <v>0</v>
      </c>
      <c r="E703" t="s">
        <v>108</v>
      </c>
      <c r="F703" t="s">
        <v>110</v>
      </c>
      <c r="G703" s="142">
        <v>2016</v>
      </c>
      <c r="H703" s="143">
        <v>11</v>
      </c>
      <c r="I703" s="144">
        <v>42516</v>
      </c>
      <c r="J703" t="s">
        <v>111</v>
      </c>
      <c r="L703" t="s">
        <v>110</v>
      </c>
      <c r="M703" t="s">
        <v>110</v>
      </c>
      <c r="O703" s="146">
        <v>0</v>
      </c>
      <c r="P703" t="s">
        <v>112</v>
      </c>
      <c r="R703" s="148">
        <v>42516</v>
      </c>
      <c r="S703" s="149">
        <v>66</v>
      </c>
      <c r="T703" s="150">
        <v>16387.599999999999</v>
      </c>
      <c r="U703" s="151">
        <v>16387.599999999999</v>
      </c>
      <c r="V703" s="152">
        <v>0</v>
      </c>
      <c r="W703" t="s">
        <v>113</v>
      </c>
      <c r="Y703" t="s">
        <v>114</v>
      </c>
      <c r="Z703" t="s">
        <v>114</v>
      </c>
      <c r="AA703" t="s">
        <v>114</v>
      </c>
      <c r="AB703" t="s">
        <v>115</v>
      </c>
      <c r="AC703" t="s">
        <v>116</v>
      </c>
      <c r="AD703" t="s">
        <v>110</v>
      </c>
      <c r="AE703" t="s">
        <v>110</v>
      </c>
      <c r="AH703" s="153">
        <v>0</v>
      </c>
      <c r="AI703" s="154">
        <v>42518</v>
      </c>
      <c r="AJ703" s="155">
        <v>1371506</v>
      </c>
      <c r="AK703" s="156">
        <v>1371506.1</v>
      </c>
      <c r="AL703" s="157">
        <v>42516</v>
      </c>
      <c r="AM703" s="158">
        <v>0</v>
      </c>
      <c r="AN703" t="s">
        <v>164</v>
      </c>
      <c r="AO703" s="159">
        <v>42518.224803240744</v>
      </c>
      <c r="AP703" t="s">
        <v>186</v>
      </c>
      <c r="AQ703" t="s">
        <v>119</v>
      </c>
      <c r="AR703" t="s">
        <v>119</v>
      </c>
      <c r="AT703" s="160">
        <v>42516</v>
      </c>
      <c r="AU703" s="161">
        <v>1</v>
      </c>
      <c r="AV703" s="162">
        <v>1</v>
      </c>
      <c r="AW703" t="s">
        <v>120</v>
      </c>
      <c r="AZ703" s="163">
        <v>42518</v>
      </c>
      <c r="BB703" t="s">
        <v>121</v>
      </c>
      <c r="BC703" t="s">
        <v>114</v>
      </c>
      <c r="BD703" t="s">
        <v>122</v>
      </c>
      <c r="BE703" t="s">
        <v>110</v>
      </c>
      <c r="BH703" t="s">
        <v>122</v>
      </c>
      <c r="BL703" t="s">
        <v>110</v>
      </c>
      <c r="BM703" s="165">
        <v>42516</v>
      </c>
      <c r="BO703" t="s">
        <v>110</v>
      </c>
      <c r="BP703" t="s">
        <v>123</v>
      </c>
      <c r="BS703" s="166">
        <v>42518.207696759258</v>
      </c>
      <c r="BU703" t="s">
        <v>110</v>
      </c>
      <c r="BV703" t="s">
        <v>186</v>
      </c>
      <c r="BW703" t="s">
        <v>110</v>
      </c>
      <c r="BZ703" t="s">
        <v>108</v>
      </c>
      <c r="CA703" t="s">
        <v>185</v>
      </c>
      <c r="CB703" s="167">
        <v>42516</v>
      </c>
      <c r="CC703" s="168">
        <v>0</v>
      </c>
      <c r="CD703" s="169">
        <v>5</v>
      </c>
      <c r="CE703" t="s">
        <v>111</v>
      </c>
      <c r="CH703" t="s">
        <v>148</v>
      </c>
      <c r="CL703" t="s">
        <v>126</v>
      </c>
      <c r="CM703" t="s">
        <v>134</v>
      </c>
      <c r="CU703" t="s">
        <v>119</v>
      </c>
      <c r="DD703" s="170">
        <v>-171.48</v>
      </c>
      <c r="DE703" t="s">
        <v>110</v>
      </c>
      <c r="DF703" s="171">
        <v>0</v>
      </c>
      <c r="DH703" s="172">
        <v>0</v>
      </c>
      <c r="DI703" t="s">
        <v>186</v>
      </c>
      <c r="DJ703" t="s">
        <v>116</v>
      </c>
      <c r="DK703" s="173">
        <v>42516</v>
      </c>
      <c r="DL703" t="s">
        <v>119</v>
      </c>
      <c r="DN703" s="174">
        <v>-171.48</v>
      </c>
      <c r="DO703" s="175">
        <v>1</v>
      </c>
      <c r="DP703" s="176">
        <v>1</v>
      </c>
      <c r="DQ703" s="177">
        <v>1371506</v>
      </c>
      <c r="DT703" s="178">
        <v>42518</v>
      </c>
      <c r="DV703" t="s">
        <v>120</v>
      </c>
      <c r="DW703" s="179">
        <v>42516</v>
      </c>
      <c r="DX703" t="s">
        <v>110</v>
      </c>
      <c r="DY703" s="180">
        <v>42516</v>
      </c>
      <c r="DZ703" t="s">
        <v>116</v>
      </c>
      <c r="EC703" t="s">
        <v>123</v>
      </c>
      <c r="ED703" s="181">
        <v>0</v>
      </c>
      <c r="EE703" s="182">
        <v>0</v>
      </c>
      <c r="EG703" t="s">
        <v>132</v>
      </c>
      <c r="EJ703" t="str">
        <f t="shared" ref="EJ703:EJ734" si="23">CONCATENATE(CH703,CM703)</f>
        <v>205200019800</v>
      </c>
    </row>
    <row r="704" spans="1:140" x14ac:dyDescent="0.25">
      <c r="A704" t="s">
        <v>108</v>
      </c>
      <c r="B704" t="s">
        <v>185</v>
      </c>
      <c r="C704" s="140">
        <v>42516</v>
      </c>
      <c r="D704" s="141">
        <v>0</v>
      </c>
      <c r="E704" t="s">
        <v>108</v>
      </c>
      <c r="F704" t="s">
        <v>110</v>
      </c>
      <c r="G704" s="142">
        <v>2016</v>
      </c>
      <c r="H704" s="143">
        <v>11</v>
      </c>
      <c r="I704" s="144">
        <v>42516</v>
      </c>
      <c r="J704" t="s">
        <v>111</v>
      </c>
      <c r="L704" t="s">
        <v>110</v>
      </c>
      <c r="M704" t="s">
        <v>110</v>
      </c>
      <c r="O704" s="146">
        <v>0</v>
      </c>
      <c r="P704" t="s">
        <v>112</v>
      </c>
      <c r="R704" s="148">
        <v>42516</v>
      </c>
      <c r="S704" s="149">
        <v>66</v>
      </c>
      <c r="T704" s="150">
        <v>16387.599999999999</v>
      </c>
      <c r="U704" s="151">
        <v>16387.599999999999</v>
      </c>
      <c r="V704" s="152">
        <v>0</v>
      </c>
      <c r="W704" t="s">
        <v>113</v>
      </c>
      <c r="Y704" t="s">
        <v>114</v>
      </c>
      <c r="Z704" t="s">
        <v>114</v>
      </c>
      <c r="AA704" t="s">
        <v>114</v>
      </c>
      <c r="AB704" t="s">
        <v>115</v>
      </c>
      <c r="AC704" t="s">
        <v>116</v>
      </c>
      <c r="AD704" t="s">
        <v>110</v>
      </c>
      <c r="AE704" t="s">
        <v>110</v>
      </c>
      <c r="AH704" s="153">
        <v>0</v>
      </c>
      <c r="AI704" s="154">
        <v>42518</v>
      </c>
      <c r="AJ704" s="155">
        <v>1371506</v>
      </c>
      <c r="AK704" s="156">
        <v>1371506.1</v>
      </c>
      <c r="AL704" s="157">
        <v>42516</v>
      </c>
      <c r="AM704" s="158">
        <v>0</v>
      </c>
      <c r="AN704" t="s">
        <v>164</v>
      </c>
      <c r="AO704" s="159">
        <v>42518.224803240744</v>
      </c>
      <c r="AP704" t="s">
        <v>186</v>
      </c>
      <c r="AQ704" t="s">
        <v>119</v>
      </c>
      <c r="AR704" t="s">
        <v>119</v>
      </c>
      <c r="AT704" s="160">
        <v>42516</v>
      </c>
      <c r="AU704" s="161">
        <v>1</v>
      </c>
      <c r="AV704" s="162">
        <v>1</v>
      </c>
      <c r="AW704" t="s">
        <v>120</v>
      </c>
      <c r="AZ704" s="163">
        <v>42518</v>
      </c>
      <c r="BB704" t="s">
        <v>121</v>
      </c>
      <c r="BC704" t="s">
        <v>114</v>
      </c>
      <c r="BD704" t="s">
        <v>122</v>
      </c>
      <c r="BE704" t="s">
        <v>110</v>
      </c>
      <c r="BH704" t="s">
        <v>122</v>
      </c>
      <c r="BL704" t="s">
        <v>110</v>
      </c>
      <c r="BM704" s="165">
        <v>42516</v>
      </c>
      <c r="BO704" t="s">
        <v>110</v>
      </c>
      <c r="BP704" t="s">
        <v>123</v>
      </c>
      <c r="BS704" s="166">
        <v>42518.207696759258</v>
      </c>
      <c r="BU704" t="s">
        <v>110</v>
      </c>
      <c r="BV704" t="s">
        <v>186</v>
      </c>
      <c r="BW704" t="s">
        <v>110</v>
      </c>
      <c r="BZ704" t="s">
        <v>108</v>
      </c>
      <c r="CA704" t="s">
        <v>185</v>
      </c>
      <c r="CB704" s="167">
        <v>42516</v>
      </c>
      <c r="CC704" s="168">
        <v>0</v>
      </c>
      <c r="CD704" s="169">
        <v>1</v>
      </c>
      <c r="CE704" t="s">
        <v>111</v>
      </c>
      <c r="CH704" t="s">
        <v>147</v>
      </c>
      <c r="CL704" t="s">
        <v>126</v>
      </c>
      <c r="CM704" t="s">
        <v>137</v>
      </c>
      <c r="CU704" t="s">
        <v>119</v>
      </c>
      <c r="DD704" s="170">
        <v>-5796.62</v>
      </c>
      <c r="DE704" t="s">
        <v>110</v>
      </c>
      <c r="DF704" s="171">
        <v>0</v>
      </c>
      <c r="DH704" s="172">
        <v>0</v>
      </c>
      <c r="DI704" t="s">
        <v>186</v>
      </c>
      <c r="DJ704" t="s">
        <v>116</v>
      </c>
      <c r="DK704" s="173">
        <v>42516</v>
      </c>
      <c r="DL704" t="s">
        <v>119</v>
      </c>
      <c r="DN704" s="174">
        <v>-5796.62</v>
      </c>
      <c r="DO704" s="175">
        <v>1</v>
      </c>
      <c r="DP704" s="176">
        <v>1</v>
      </c>
      <c r="DQ704" s="177">
        <v>1371506</v>
      </c>
      <c r="DT704" s="178">
        <v>42518</v>
      </c>
      <c r="DV704" t="s">
        <v>120</v>
      </c>
      <c r="DW704" s="179">
        <v>42516</v>
      </c>
      <c r="DX704" t="s">
        <v>110</v>
      </c>
      <c r="DY704" s="180">
        <v>42516</v>
      </c>
      <c r="DZ704" t="s">
        <v>116</v>
      </c>
      <c r="EC704" t="s">
        <v>123</v>
      </c>
      <c r="ED704" s="181">
        <v>0</v>
      </c>
      <c r="EE704" s="182">
        <v>0</v>
      </c>
      <c r="EF704" t="s">
        <v>123</v>
      </c>
      <c r="EG704" t="s">
        <v>132</v>
      </c>
      <c r="EJ704" t="str">
        <f t="shared" si="23"/>
        <v>100000018000</v>
      </c>
    </row>
    <row r="705" spans="1:140" x14ac:dyDescent="0.25">
      <c r="A705" t="s">
        <v>108</v>
      </c>
      <c r="B705" t="s">
        <v>185</v>
      </c>
      <c r="C705" s="140">
        <v>42516</v>
      </c>
      <c r="D705" s="141">
        <v>0</v>
      </c>
      <c r="E705" t="s">
        <v>108</v>
      </c>
      <c r="F705" t="s">
        <v>110</v>
      </c>
      <c r="G705" s="142">
        <v>2016</v>
      </c>
      <c r="H705" s="143">
        <v>11</v>
      </c>
      <c r="I705" s="144">
        <v>42516</v>
      </c>
      <c r="J705" t="s">
        <v>111</v>
      </c>
      <c r="L705" t="s">
        <v>110</v>
      </c>
      <c r="M705" t="s">
        <v>110</v>
      </c>
      <c r="O705" s="146">
        <v>0</v>
      </c>
      <c r="P705" t="s">
        <v>112</v>
      </c>
      <c r="R705" s="148">
        <v>42516</v>
      </c>
      <c r="S705" s="149">
        <v>66</v>
      </c>
      <c r="T705" s="150">
        <v>16387.599999999999</v>
      </c>
      <c r="U705" s="151">
        <v>16387.599999999999</v>
      </c>
      <c r="V705" s="152">
        <v>0</v>
      </c>
      <c r="W705" t="s">
        <v>113</v>
      </c>
      <c r="Y705" t="s">
        <v>114</v>
      </c>
      <c r="Z705" t="s">
        <v>114</v>
      </c>
      <c r="AA705" t="s">
        <v>114</v>
      </c>
      <c r="AB705" t="s">
        <v>115</v>
      </c>
      <c r="AC705" t="s">
        <v>116</v>
      </c>
      <c r="AD705" t="s">
        <v>110</v>
      </c>
      <c r="AE705" t="s">
        <v>110</v>
      </c>
      <c r="AH705" s="153">
        <v>0</v>
      </c>
      <c r="AI705" s="154">
        <v>42518</v>
      </c>
      <c r="AJ705" s="155">
        <v>1371506</v>
      </c>
      <c r="AK705" s="156">
        <v>1371506.1</v>
      </c>
      <c r="AL705" s="157">
        <v>42516</v>
      </c>
      <c r="AM705" s="158">
        <v>0</v>
      </c>
      <c r="AN705" t="s">
        <v>164</v>
      </c>
      <c r="AO705" s="159">
        <v>42518.224803240744</v>
      </c>
      <c r="AP705" t="s">
        <v>186</v>
      </c>
      <c r="AQ705" t="s">
        <v>119</v>
      </c>
      <c r="AR705" t="s">
        <v>119</v>
      </c>
      <c r="AT705" s="160">
        <v>42516</v>
      </c>
      <c r="AU705" s="161">
        <v>1</v>
      </c>
      <c r="AV705" s="162">
        <v>1</v>
      </c>
      <c r="AW705" t="s">
        <v>120</v>
      </c>
      <c r="AZ705" s="163">
        <v>42518</v>
      </c>
      <c r="BB705" t="s">
        <v>121</v>
      </c>
      <c r="BC705" t="s">
        <v>114</v>
      </c>
      <c r="BD705" t="s">
        <v>122</v>
      </c>
      <c r="BE705" t="s">
        <v>110</v>
      </c>
      <c r="BH705" t="s">
        <v>122</v>
      </c>
      <c r="BL705" t="s">
        <v>110</v>
      </c>
      <c r="BM705" s="165">
        <v>42516</v>
      </c>
      <c r="BO705" t="s">
        <v>110</v>
      </c>
      <c r="BP705" t="s">
        <v>123</v>
      </c>
      <c r="BS705" s="166">
        <v>42518.207696759258</v>
      </c>
      <c r="BU705" t="s">
        <v>110</v>
      </c>
      <c r="BV705" t="s">
        <v>186</v>
      </c>
      <c r="BW705" t="s">
        <v>110</v>
      </c>
      <c r="BZ705" t="s">
        <v>108</v>
      </c>
      <c r="CA705" t="s">
        <v>185</v>
      </c>
      <c r="CB705" s="167">
        <v>42516</v>
      </c>
      <c r="CC705" s="168">
        <v>0</v>
      </c>
      <c r="CD705" s="169">
        <v>2</v>
      </c>
      <c r="CE705" t="s">
        <v>111</v>
      </c>
      <c r="CH705" t="s">
        <v>147</v>
      </c>
      <c r="CL705" t="s">
        <v>126</v>
      </c>
      <c r="CM705" t="s">
        <v>134</v>
      </c>
      <c r="CU705" t="s">
        <v>119</v>
      </c>
      <c r="DD705" s="170">
        <v>-1596.94</v>
      </c>
      <c r="DE705" t="s">
        <v>110</v>
      </c>
      <c r="DF705" s="171">
        <v>0</v>
      </c>
      <c r="DH705" s="172">
        <v>0</v>
      </c>
      <c r="DI705" t="s">
        <v>186</v>
      </c>
      <c r="DJ705" t="s">
        <v>116</v>
      </c>
      <c r="DK705" s="173">
        <v>42516</v>
      </c>
      <c r="DL705" t="s">
        <v>119</v>
      </c>
      <c r="DN705" s="174">
        <v>-1596.94</v>
      </c>
      <c r="DO705" s="175">
        <v>1</v>
      </c>
      <c r="DP705" s="176">
        <v>1</v>
      </c>
      <c r="DQ705" s="177">
        <v>1371506</v>
      </c>
      <c r="DT705" s="178">
        <v>42518</v>
      </c>
      <c r="DV705" t="s">
        <v>120</v>
      </c>
      <c r="DW705" s="179">
        <v>42516</v>
      </c>
      <c r="DX705" t="s">
        <v>110</v>
      </c>
      <c r="DY705" s="180">
        <v>42516</v>
      </c>
      <c r="DZ705" t="s">
        <v>116</v>
      </c>
      <c r="EC705" t="s">
        <v>123</v>
      </c>
      <c r="ED705" s="181">
        <v>0</v>
      </c>
      <c r="EE705" s="182">
        <v>0</v>
      </c>
      <c r="EG705" t="s">
        <v>132</v>
      </c>
      <c r="EJ705" t="str">
        <f t="shared" si="23"/>
        <v>100000019800</v>
      </c>
    </row>
    <row r="706" spans="1:140" x14ac:dyDescent="0.25">
      <c r="A706" t="s">
        <v>108</v>
      </c>
      <c r="B706" t="s">
        <v>185</v>
      </c>
      <c r="C706" s="140">
        <v>42516</v>
      </c>
      <c r="D706" s="141">
        <v>0</v>
      </c>
      <c r="E706" t="s">
        <v>108</v>
      </c>
      <c r="F706" t="s">
        <v>110</v>
      </c>
      <c r="G706" s="142">
        <v>2016</v>
      </c>
      <c r="H706" s="143">
        <v>11</v>
      </c>
      <c r="I706" s="144">
        <v>42516</v>
      </c>
      <c r="J706" t="s">
        <v>111</v>
      </c>
      <c r="L706" t="s">
        <v>110</v>
      </c>
      <c r="M706" t="s">
        <v>110</v>
      </c>
      <c r="O706" s="146">
        <v>0</v>
      </c>
      <c r="P706" t="s">
        <v>112</v>
      </c>
      <c r="R706" s="148">
        <v>42516</v>
      </c>
      <c r="S706" s="149">
        <v>66</v>
      </c>
      <c r="T706" s="150">
        <v>16387.599999999999</v>
      </c>
      <c r="U706" s="151">
        <v>16387.599999999999</v>
      </c>
      <c r="V706" s="152">
        <v>0</v>
      </c>
      <c r="W706" t="s">
        <v>113</v>
      </c>
      <c r="Y706" t="s">
        <v>114</v>
      </c>
      <c r="Z706" t="s">
        <v>114</v>
      </c>
      <c r="AA706" t="s">
        <v>114</v>
      </c>
      <c r="AB706" t="s">
        <v>115</v>
      </c>
      <c r="AC706" t="s">
        <v>116</v>
      </c>
      <c r="AD706" t="s">
        <v>110</v>
      </c>
      <c r="AE706" t="s">
        <v>110</v>
      </c>
      <c r="AH706" s="153">
        <v>0</v>
      </c>
      <c r="AI706" s="154">
        <v>42518</v>
      </c>
      <c r="AJ706" s="155">
        <v>1371506</v>
      </c>
      <c r="AK706" s="156">
        <v>1371506.1</v>
      </c>
      <c r="AL706" s="157">
        <v>42516</v>
      </c>
      <c r="AM706" s="158">
        <v>0</v>
      </c>
      <c r="AN706" t="s">
        <v>164</v>
      </c>
      <c r="AO706" s="159">
        <v>42518.224803240744</v>
      </c>
      <c r="AP706" t="s">
        <v>186</v>
      </c>
      <c r="AQ706" t="s">
        <v>119</v>
      </c>
      <c r="AR706" t="s">
        <v>119</v>
      </c>
      <c r="AT706" s="160">
        <v>42516</v>
      </c>
      <c r="AU706" s="161">
        <v>1</v>
      </c>
      <c r="AV706" s="162">
        <v>1</v>
      </c>
      <c r="AW706" t="s">
        <v>120</v>
      </c>
      <c r="AZ706" s="163">
        <v>42518</v>
      </c>
      <c r="BB706" t="s">
        <v>121</v>
      </c>
      <c r="BC706" t="s">
        <v>114</v>
      </c>
      <c r="BD706" t="s">
        <v>122</v>
      </c>
      <c r="BE706" t="s">
        <v>110</v>
      </c>
      <c r="BH706" t="s">
        <v>122</v>
      </c>
      <c r="BL706" t="s">
        <v>110</v>
      </c>
      <c r="BM706" s="165">
        <v>42516</v>
      </c>
      <c r="BO706" t="s">
        <v>110</v>
      </c>
      <c r="BP706" t="s">
        <v>123</v>
      </c>
      <c r="BS706" s="166">
        <v>42518.207696759258</v>
      </c>
      <c r="BU706" t="s">
        <v>110</v>
      </c>
      <c r="BV706" t="s">
        <v>186</v>
      </c>
      <c r="BW706" t="s">
        <v>110</v>
      </c>
      <c r="BZ706" t="s">
        <v>108</v>
      </c>
      <c r="CA706" t="s">
        <v>185</v>
      </c>
      <c r="CB706" s="167">
        <v>42516</v>
      </c>
      <c r="CC706" s="168">
        <v>0</v>
      </c>
      <c r="CD706" s="169">
        <v>3</v>
      </c>
      <c r="CE706" t="s">
        <v>111</v>
      </c>
      <c r="CH706" t="s">
        <v>147</v>
      </c>
      <c r="CL706" t="s">
        <v>126</v>
      </c>
      <c r="CM706" t="s">
        <v>127</v>
      </c>
      <c r="CU706" t="s">
        <v>119</v>
      </c>
      <c r="DD706" s="170">
        <v>-497.68</v>
      </c>
      <c r="DE706" t="s">
        <v>110</v>
      </c>
      <c r="DF706" s="171">
        <v>0</v>
      </c>
      <c r="DH706" s="172">
        <v>0</v>
      </c>
      <c r="DI706" t="s">
        <v>186</v>
      </c>
      <c r="DJ706" t="s">
        <v>116</v>
      </c>
      <c r="DK706" s="173">
        <v>42516</v>
      </c>
      <c r="DL706" t="s">
        <v>119</v>
      </c>
      <c r="DN706" s="174">
        <v>-497.68</v>
      </c>
      <c r="DO706" s="175">
        <v>1</v>
      </c>
      <c r="DP706" s="176">
        <v>1</v>
      </c>
      <c r="DQ706" s="177">
        <v>1371506</v>
      </c>
      <c r="DT706" s="178">
        <v>42518</v>
      </c>
      <c r="DV706" t="s">
        <v>120</v>
      </c>
      <c r="DW706" s="179">
        <v>42516</v>
      </c>
      <c r="DX706" t="s">
        <v>110</v>
      </c>
      <c r="DY706" s="180">
        <v>42516</v>
      </c>
      <c r="DZ706" t="s">
        <v>116</v>
      </c>
      <c r="EC706" t="s">
        <v>123</v>
      </c>
      <c r="ED706" s="181">
        <v>0</v>
      </c>
      <c r="EE706" s="182">
        <v>0</v>
      </c>
      <c r="EG706" t="s">
        <v>132</v>
      </c>
      <c r="EJ706" t="str">
        <f t="shared" si="23"/>
        <v>100000099000</v>
      </c>
    </row>
    <row r="707" spans="1:140" x14ac:dyDescent="0.25">
      <c r="A707" t="s">
        <v>108</v>
      </c>
      <c r="B707" t="s">
        <v>185</v>
      </c>
      <c r="C707" s="140">
        <v>42516</v>
      </c>
      <c r="D707" s="141">
        <v>0</v>
      </c>
      <c r="E707" t="s">
        <v>108</v>
      </c>
      <c r="F707" t="s">
        <v>110</v>
      </c>
      <c r="G707" s="142">
        <v>2016</v>
      </c>
      <c r="H707" s="143">
        <v>11</v>
      </c>
      <c r="I707" s="144">
        <v>42516</v>
      </c>
      <c r="J707" t="s">
        <v>111</v>
      </c>
      <c r="L707" t="s">
        <v>110</v>
      </c>
      <c r="M707" t="s">
        <v>110</v>
      </c>
      <c r="O707" s="146">
        <v>0</v>
      </c>
      <c r="P707" t="s">
        <v>112</v>
      </c>
      <c r="R707" s="148">
        <v>42516</v>
      </c>
      <c r="S707" s="149">
        <v>66</v>
      </c>
      <c r="T707" s="150">
        <v>16387.599999999999</v>
      </c>
      <c r="U707" s="151">
        <v>16387.599999999999</v>
      </c>
      <c r="V707" s="152">
        <v>0</v>
      </c>
      <c r="W707" t="s">
        <v>113</v>
      </c>
      <c r="Y707" t="s">
        <v>114</v>
      </c>
      <c r="Z707" t="s">
        <v>114</v>
      </c>
      <c r="AA707" t="s">
        <v>114</v>
      </c>
      <c r="AB707" t="s">
        <v>115</v>
      </c>
      <c r="AC707" t="s">
        <v>116</v>
      </c>
      <c r="AD707" t="s">
        <v>110</v>
      </c>
      <c r="AE707" t="s">
        <v>110</v>
      </c>
      <c r="AH707" s="153">
        <v>0</v>
      </c>
      <c r="AI707" s="154">
        <v>42518</v>
      </c>
      <c r="AJ707" s="155">
        <v>1371506</v>
      </c>
      <c r="AK707" s="156">
        <v>1371506.1</v>
      </c>
      <c r="AL707" s="157">
        <v>42516</v>
      </c>
      <c r="AM707" s="158">
        <v>0</v>
      </c>
      <c r="AN707" t="s">
        <v>164</v>
      </c>
      <c r="AO707" s="159">
        <v>42518.224803240744</v>
      </c>
      <c r="AP707" t="s">
        <v>186</v>
      </c>
      <c r="AQ707" t="s">
        <v>119</v>
      </c>
      <c r="AR707" t="s">
        <v>119</v>
      </c>
      <c r="AT707" s="160">
        <v>42516</v>
      </c>
      <c r="AU707" s="161">
        <v>1</v>
      </c>
      <c r="AV707" s="162">
        <v>1</v>
      </c>
      <c r="AW707" t="s">
        <v>120</v>
      </c>
      <c r="AZ707" s="163">
        <v>42518</v>
      </c>
      <c r="BB707" t="s">
        <v>121</v>
      </c>
      <c r="BC707" t="s">
        <v>114</v>
      </c>
      <c r="BD707" t="s">
        <v>122</v>
      </c>
      <c r="BE707" t="s">
        <v>110</v>
      </c>
      <c r="BH707" t="s">
        <v>122</v>
      </c>
      <c r="BL707" t="s">
        <v>110</v>
      </c>
      <c r="BM707" s="165">
        <v>42516</v>
      </c>
      <c r="BO707" t="s">
        <v>110</v>
      </c>
      <c r="BP707" t="s">
        <v>123</v>
      </c>
      <c r="BS707" s="166">
        <v>42518.207696759258</v>
      </c>
      <c r="BU707" t="s">
        <v>110</v>
      </c>
      <c r="BV707" t="s">
        <v>186</v>
      </c>
      <c r="BW707" t="s">
        <v>110</v>
      </c>
      <c r="BZ707" t="s">
        <v>108</v>
      </c>
      <c r="CA707" t="s">
        <v>185</v>
      </c>
      <c r="CB707" s="167">
        <v>42516</v>
      </c>
      <c r="CC707" s="168">
        <v>0</v>
      </c>
      <c r="CD707" s="169">
        <v>4</v>
      </c>
      <c r="CE707" t="s">
        <v>111</v>
      </c>
      <c r="CH707" t="s">
        <v>148</v>
      </c>
      <c r="CL707" t="s">
        <v>126</v>
      </c>
      <c r="CM707" t="s">
        <v>137</v>
      </c>
      <c r="CU707" t="s">
        <v>119</v>
      </c>
      <c r="DD707" s="170">
        <v>-603.29</v>
      </c>
      <c r="DE707" t="s">
        <v>110</v>
      </c>
      <c r="DF707" s="171">
        <v>0</v>
      </c>
      <c r="DH707" s="172">
        <v>0</v>
      </c>
      <c r="DI707" t="s">
        <v>186</v>
      </c>
      <c r="DJ707" t="s">
        <v>116</v>
      </c>
      <c r="DK707" s="173">
        <v>42516</v>
      </c>
      <c r="DL707" t="s">
        <v>119</v>
      </c>
      <c r="DN707" s="174">
        <v>-603.29</v>
      </c>
      <c r="DO707" s="175">
        <v>1</v>
      </c>
      <c r="DP707" s="176">
        <v>1</v>
      </c>
      <c r="DQ707" s="177">
        <v>1371506</v>
      </c>
      <c r="DT707" s="178">
        <v>42518</v>
      </c>
      <c r="DV707" t="s">
        <v>120</v>
      </c>
      <c r="DW707" s="179">
        <v>42516</v>
      </c>
      <c r="DX707" t="s">
        <v>110</v>
      </c>
      <c r="DY707" s="180">
        <v>42516</v>
      </c>
      <c r="DZ707" t="s">
        <v>116</v>
      </c>
      <c r="EC707" t="s">
        <v>123</v>
      </c>
      <c r="ED707" s="181">
        <v>0</v>
      </c>
      <c r="EE707" s="182">
        <v>0</v>
      </c>
      <c r="EG707" t="s">
        <v>132</v>
      </c>
      <c r="EJ707" t="str">
        <f t="shared" si="23"/>
        <v>205200018000</v>
      </c>
    </row>
    <row r="708" spans="1:140" x14ac:dyDescent="0.25">
      <c r="A708" t="s">
        <v>108</v>
      </c>
      <c r="B708" t="s">
        <v>185</v>
      </c>
      <c r="C708" s="140">
        <v>42516</v>
      </c>
      <c r="D708" s="141">
        <v>0</v>
      </c>
      <c r="E708" t="s">
        <v>108</v>
      </c>
      <c r="F708" t="s">
        <v>110</v>
      </c>
      <c r="G708" s="142">
        <v>2016</v>
      </c>
      <c r="H708" s="143">
        <v>11</v>
      </c>
      <c r="I708" s="144">
        <v>42516</v>
      </c>
      <c r="J708" t="s">
        <v>111</v>
      </c>
      <c r="L708" t="s">
        <v>110</v>
      </c>
      <c r="M708" t="s">
        <v>110</v>
      </c>
      <c r="O708" s="146">
        <v>0</v>
      </c>
      <c r="P708" t="s">
        <v>112</v>
      </c>
      <c r="R708" s="148">
        <v>42516</v>
      </c>
      <c r="S708" s="149">
        <v>66</v>
      </c>
      <c r="T708" s="150">
        <v>16387.599999999999</v>
      </c>
      <c r="U708" s="151">
        <v>16387.599999999999</v>
      </c>
      <c r="V708" s="152">
        <v>0</v>
      </c>
      <c r="W708" t="s">
        <v>113</v>
      </c>
      <c r="Y708" t="s">
        <v>114</v>
      </c>
      <c r="Z708" t="s">
        <v>114</v>
      </c>
      <c r="AA708" t="s">
        <v>114</v>
      </c>
      <c r="AB708" t="s">
        <v>115</v>
      </c>
      <c r="AC708" t="s">
        <v>116</v>
      </c>
      <c r="AD708" t="s">
        <v>110</v>
      </c>
      <c r="AE708" t="s">
        <v>110</v>
      </c>
      <c r="AH708" s="153">
        <v>0</v>
      </c>
      <c r="AI708" s="154">
        <v>42518</v>
      </c>
      <c r="AJ708" s="155">
        <v>1371506</v>
      </c>
      <c r="AK708" s="156">
        <v>1371506.1</v>
      </c>
      <c r="AL708" s="157">
        <v>42516</v>
      </c>
      <c r="AM708" s="158">
        <v>0</v>
      </c>
      <c r="AN708" t="s">
        <v>164</v>
      </c>
      <c r="AO708" s="159">
        <v>42518.224803240744</v>
      </c>
      <c r="AP708" t="s">
        <v>186</v>
      </c>
      <c r="AQ708" t="s">
        <v>119</v>
      </c>
      <c r="AR708" t="s">
        <v>119</v>
      </c>
      <c r="AT708" s="160">
        <v>42516</v>
      </c>
      <c r="AU708" s="161">
        <v>1</v>
      </c>
      <c r="AV708" s="162">
        <v>1</v>
      </c>
      <c r="AW708" t="s">
        <v>120</v>
      </c>
      <c r="AZ708" s="163">
        <v>42518</v>
      </c>
      <c r="BB708" t="s">
        <v>121</v>
      </c>
      <c r="BC708" t="s">
        <v>114</v>
      </c>
      <c r="BD708" t="s">
        <v>122</v>
      </c>
      <c r="BE708" t="s">
        <v>110</v>
      </c>
      <c r="BH708" t="s">
        <v>122</v>
      </c>
      <c r="BL708" t="s">
        <v>110</v>
      </c>
      <c r="BM708" s="165">
        <v>42516</v>
      </c>
      <c r="BO708" t="s">
        <v>110</v>
      </c>
      <c r="BP708" t="s">
        <v>123</v>
      </c>
      <c r="BS708" s="166">
        <v>42518.207696759258</v>
      </c>
      <c r="BU708" t="s">
        <v>110</v>
      </c>
      <c r="BV708" t="s">
        <v>186</v>
      </c>
      <c r="BW708" t="s">
        <v>110</v>
      </c>
      <c r="BZ708" t="s">
        <v>108</v>
      </c>
      <c r="CA708" t="s">
        <v>185</v>
      </c>
      <c r="CB708" s="167">
        <v>42516</v>
      </c>
      <c r="CC708" s="168">
        <v>0</v>
      </c>
      <c r="CD708" s="169">
        <v>6</v>
      </c>
      <c r="CE708" t="s">
        <v>111</v>
      </c>
      <c r="CH708" t="s">
        <v>148</v>
      </c>
      <c r="CL708" t="s">
        <v>126</v>
      </c>
      <c r="CM708" t="s">
        <v>127</v>
      </c>
      <c r="CU708" t="s">
        <v>119</v>
      </c>
      <c r="DD708" s="170">
        <v>-50.34</v>
      </c>
      <c r="DE708" t="s">
        <v>110</v>
      </c>
      <c r="DF708" s="171">
        <v>0</v>
      </c>
      <c r="DH708" s="172">
        <v>0</v>
      </c>
      <c r="DI708" t="s">
        <v>186</v>
      </c>
      <c r="DJ708" t="s">
        <v>116</v>
      </c>
      <c r="DK708" s="173">
        <v>42516</v>
      </c>
      <c r="DL708" t="s">
        <v>119</v>
      </c>
      <c r="DN708" s="174">
        <v>-50.34</v>
      </c>
      <c r="DO708" s="175">
        <v>1</v>
      </c>
      <c r="DP708" s="176">
        <v>1</v>
      </c>
      <c r="DQ708" s="177">
        <v>1371506</v>
      </c>
      <c r="DT708" s="178">
        <v>42518</v>
      </c>
      <c r="DV708" t="s">
        <v>120</v>
      </c>
      <c r="DW708" s="179">
        <v>42516</v>
      </c>
      <c r="DX708" t="s">
        <v>110</v>
      </c>
      <c r="DY708" s="180">
        <v>42516</v>
      </c>
      <c r="DZ708" t="s">
        <v>116</v>
      </c>
      <c r="EC708" t="s">
        <v>123</v>
      </c>
      <c r="ED708" s="181">
        <v>0</v>
      </c>
      <c r="EE708" s="182">
        <v>0</v>
      </c>
      <c r="EG708" t="s">
        <v>132</v>
      </c>
      <c r="EJ708" t="str">
        <f t="shared" si="23"/>
        <v>205200099000</v>
      </c>
    </row>
    <row r="709" spans="1:140" x14ac:dyDescent="0.25">
      <c r="A709" t="s">
        <v>108</v>
      </c>
      <c r="B709" t="s">
        <v>185</v>
      </c>
      <c r="C709" s="140">
        <v>42516</v>
      </c>
      <c r="D709" s="141">
        <v>0</v>
      </c>
      <c r="E709" t="s">
        <v>108</v>
      </c>
      <c r="F709" t="s">
        <v>110</v>
      </c>
      <c r="G709" s="142">
        <v>2016</v>
      </c>
      <c r="H709" s="143">
        <v>11</v>
      </c>
      <c r="I709" s="144">
        <v>42516</v>
      </c>
      <c r="J709" t="s">
        <v>111</v>
      </c>
      <c r="L709" t="s">
        <v>110</v>
      </c>
      <c r="M709" t="s">
        <v>110</v>
      </c>
      <c r="O709" s="146">
        <v>0</v>
      </c>
      <c r="P709" t="s">
        <v>112</v>
      </c>
      <c r="R709" s="148">
        <v>42516</v>
      </c>
      <c r="S709" s="149">
        <v>66</v>
      </c>
      <c r="T709" s="150">
        <v>16387.599999999999</v>
      </c>
      <c r="U709" s="151">
        <v>16387.599999999999</v>
      </c>
      <c r="V709" s="152">
        <v>0</v>
      </c>
      <c r="W709" t="s">
        <v>113</v>
      </c>
      <c r="Y709" t="s">
        <v>114</v>
      </c>
      <c r="Z709" t="s">
        <v>114</v>
      </c>
      <c r="AA709" t="s">
        <v>114</v>
      </c>
      <c r="AB709" t="s">
        <v>115</v>
      </c>
      <c r="AC709" t="s">
        <v>116</v>
      </c>
      <c r="AD709" t="s">
        <v>110</v>
      </c>
      <c r="AE709" t="s">
        <v>110</v>
      </c>
      <c r="AH709" s="153">
        <v>0</v>
      </c>
      <c r="AI709" s="154">
        <v>42518</v>
      </c>
      <c r="AJ709" s="155">
        <v>1371506</v>
      </c>
      <c r="AK709" s="156">
        <v>1371506.1</v>
      </c>
      <c r="AL709" s="157">
        <v>42516</v>
      </c>
      <c r="AM709" s="158">
        <v>0</v>
      </c>
      <c r="AN709" t="s">
        <v>164</v>
      </c>
      <c r="AO709" s="159">
        <v>42518.224803240744</v>
      </c>
      <c r="AP709" t="s">
        <v>186</v>
      </c>
      <c r="AQ709" t="s">
        <v>119</v>
      </c>
      <c r="AR709" t="s">
        <v>119</v>
      </c>
      <c r="AT709" s="160">
        <v>42516</v>
      </c>
      <c r="AU709" s="161">
        <v>1</v>
      </c>
      <c r="AV709" s="162">
        <v>1</v>
      </c>
      <c r="AW709" t="s">
        <v>120</v>
      </c>
      <c r="AZ709" s="163">
        <v>42518</v>
      </c>
      <c r="BB709" t="s">
        <v>121</v>
      </c>
      <c r="BC709" t="s">
        <v>114</v>
      </c>
      <c r="BD709" t="s">
        <v>122</v>
      </c>
      <c r="BE709" t="s">
        <v>110</v>
      </c>
      <c r="BH709" t="s">
        <v>122</v>
      </c>
      <c r="BL709" t="s">
        <v>110</v>
      </c>
      <c r="BM709" s="165">
        <v>42516</v>
      </c>
      <c r="BO709" t="s">
        <v>110</v>
      </c>
      <c r="BP709" t="s">
        <v>123</v>
      </c>
      <c r="BS709" s="166">
        <v>42518.207696759258</v>
      </c>
      <c r="BU709" t="s">
        <v>110</v>
      </c>
      <c r="BV709" t="s">
        <v>186</v>
      </c>
      <c r="BW709" t="s">
        <v>110</v>
      </c>
      <c r="BZ709" t="s">
        <v>108</v>
      </c>
      <c r="CA709" t="s">
        <v>185</v>
      </c>
      <c r="CB709" s="167">
        <v>42516</v>
      </c>
      <c r="CC709" s="168">
        <v>0</v>
      </c>
      <c r="CD709" s="169">
        <v>10</v>
      </c>
      <c r="CE709" t="s">
        <v>111</v>
      </c>
      <c r="CH709" t="s">
        <v>150</v>
      </c>
      <c r="CL709" t="s">
        <v>126</v>
      </c>
      <c r="CM709" t="s">
        <v>137</v>
      </c>
      <c r="CU709" t="s">
        <v>119</v>
      </c>
      <c r="DD709" s="170">
        <v>-2.77</v>
      </c>
      <c r="DE709" t="s">
        <v>110</v>
      </c>
      <c r="DF709" s="171">
        <v>0</v>
      </c>
      <c r="DH709" s="172">
        <v>0</v>
      </c>
      <c r="DI709" t="s">
        <v>186</v>
      </c>
      <c r="DJ709" t="s">
        <v>116</v>
      </c>
      <c r="DK709" s="173">
        <v>42516</v>
      </c>
      <c r="DL709" t="s">
        <v>119</v>
      </c>
      <c r="DN709" s="174">
        <v>-2.77</v>
      </c>
      <c r="DO709" s="175">
        <v>1</v>
      </c>
      <c r="DP709" s="176">
        <v>1</v>
      </c>
      <c r="DQ709" s="177">
        <v>1371506</v>
      </c>
      <c r="DT709" s="178">
        <v>42518</v>
      </c>
      <c r="DV709" t="s">
        <v>120</v>
      </c>
      <c r="DW709" s="179">
        <v>42516</v>
      </c>
      <c r="DX709" t="s">
        <v>110</v>
      </c>
      <c r="DY709" s="180">
        <v>42516</v>
      </c>
      <c r="DZ709" t="s">
        <v>116</v>
      </c>
      <c r="EC709" t="s">
        <v>123</v>
      </c>
      <c r="ED709" s="181">
        <v>0</v>
      </c>
      <c r="EE709" s="182">
        <v>0</v>
      </c>
      <c r="EG709" t="s">
        <v>132</v>
      </c>
      <c r="EJ709" t="str">
        <f t="shared" si="23"/>
        <v>205500018000</v>
      </c>
    </row>
    <row r="710" spans="1:140" x14ac:dyDescent="0.25">
      <c r="A710" t="s">
        <v>108</v>
      </c>
      <c r="B710" t="s">
        <v>185</v>
      </c>
      <c r="C710" s="140">
        <v>42516</v>
      </c>
      <c r="D710" s="141">
        <v>0</v>
      </c>
      <c r="E710" t="s">
        <v>108</v>
      </c>
      <c r="F710" t="s">
        <v>110</v>
      </c>
      <c r="G710" s="142">
        <v>2016</v>
      </c>
      <c r="H710" s="143">
        <v>11</v>
      </c>
      <c r="I710" s="144">
        <v>42516</v>
      </c>
      <c r="J710" t="s">
        <v>111</v>
      </c>
      <c r="L710" t="s">
        <v>110</v>
      </c>
      <c r="M710" t="s">
        <v>110</v>
      </c>
      <c r="O710" s="146">
        <v>0</v>
      </c>
      <c r="P710" t="s">
        <v>112</v>
      </c>
      <c r="R710" s="148">
        <v>42516</v>
      </c>
      <c r="S710" s="149">
        <v>66</v>
      </c>
      <c r="T710" s="150">
        <v>16387.599999999999</v>
      </c>
      <c r="U710" s="151">
        <v>16387.599999999999</v>
      </c>
      <c r="V710" s="152">
        <v>0</v>
      </c>
      <c r="W710" t="s">
        <v>113</v>
      </c>
      <c r="Y710" t="s">
        <v>114</v>
      </c>
      <c r="Z710" t="s">
        <v>114</v>
      </c>
      <c r="AA710" t="s">
        <v>114</v>
      </c>
      <c r="AB710" t="s">
        <v>115</v>
      </c>
      <c r="AC710" t="s">
        <v>116</v>
      </c>
      <c r="AD710" t="s">
        <v>110</v>
      </c>
      <c r="AE710" t="s">
        <v>110</v>
      </c>
      <c r="AH710" s="153">
        <v>0</v>
      </c>
      <c r="AI710" s="154">
        <v>42518</v>
      </c>
      <c r="AJ710" s="155">
        <v>1371506</v>
      </c>
      <c r="AK710" s="156">
        <v>1371506.1</v>
      </c>
      <c r="AL710" s="157">
        <v>42516</v>
      </c>
      <c r="AM710" s="158">
        <v>0</v>
      </c>
      <c r="AN710" t="s">
        <v>164</v>
      </c>
      <c r="AO710" s="159">
        <v>42518.224803240744</v>
      </c>
      <c r="AP710" t="s">
        <v>186</v>
      </c>
      <c r="AQ710" t="s">
        <v>119</v>
      </c>
      <c r="AR710" t="s">
        <v>119</v>
      </c>
      <c r="AT710" s="160">
        <v>42516</v>
      </c>
      <c r="AU710" s="161">
        <v>1</v>
      </c>
      <c r="AV710" s="162">
        <v>1</v>
      </c>
      <c r="AW710" t="s">
        <v>120</v>
      </c>
      <c r="AZ710" s="163">
        <v>42518</v>
      </c>
      <c r="BB710" t="s">
        <v>121</v>
      </c>
      <c r="BC710" t="s">
        <v>114</v>
      </c>
      <c r="BD710" t="s">
        <v>122</v>
      </c>
      <c r="BE710" t="s">
        <v>110</v>
      </c>
      <c r="BH710" t="s">
        <v>122</v>
      </c>
      <c r="BL710" t="s">
        <v>110</v>
      </c>
      <c r="BM710" s="165">
        <v>42516</v>
      </c>
      <c r="BO710" t="s">
        <v>110</v>
      </c>
      <c r="BP710" t="s">
        <v>123</v>
      </c>
      <c r="BS710" s="166">
        <v>42518.207696759258</v>
      </c>
      <c r="BU710" t="s">
        <v>110</v>
      </c>
      <c r="BV710" t="s">
        <v>186</v>
      </c>
      <c r="BW710" t="s">
        <v>110</v>
      </c>
      <c r="BZ710" t="s">
        <v>108</v>
      </c>
      <c r="CA710" t="s">
        <v>185</v>
      </c>
      <c r="CB710" s="167">
        <v>42516</v>
      </c>
      <c r="CC710" s="168">
        <v>0</v>
      </c>
      <c r="CD710" s="169">
        <v>7</v>
      </c>
      <c r="CE710" t="s">
        <v>111</v>
      </c>
      <c r="CH710" t="s">
        <v>149</v>
      </c>
      <c r="CL710" t="s">
        <v>126</v>
      </c>
      <c r="CM710" t="s">
        <v>137</v>
      </c>
      <c r="CU710" t="s">
        <v>119</v>
      </c>
      <c r="DD710" s="170">
        <v>-514.32000000000005</v>
      </c>
      <c r="DE710" t="s">
        <v>110</v>
      </c>
      <c r="DF710" s="171">
        <v>0</v>
      </c>
      <c r="DH710" s="172">
        <v>0</v>
      </c>
      <c r="DI710" t="s">
        <v>186</v>
      </c>
      <c r="DJ710" t="s">
        <v>116</v>
      </c>
      <c r="DK710" s="173">
        <v>42516</v>
      </c>
      <c r="DL710" t="s">
        <v>119</v>
      </c>
      <c r="DN710" s="174">
        <v>-514.32000000000005</v>
      </c>
      <c r="DO710" s="175">
        <v>1</v>
      </c>
      <c r="DP710" s="176">
        <v>1</v>
      </c>
      <c r="DQ710" s="177">
        <v>1371506</v>
      </c>
      <c r="DT710" s="178">
        <v>42518</v>
      </c>
      <c r="DV710" t="s">
        <v>120</v>
      </c>
      <c r="DW710" s="179">
        <v>42516</v>
      </c>
      <c r="DX710" t="s">
        <v>110</v>
      </c>
      <c r="DY710" s="180">
        <v>42516</v>
      </c>
      <c r="DZ710" t="s">
        <v>116</v>
      </c>
      <c r="EC710" t="s">
        <v>123</v>
      </c>
      <c r="ED710" s="181">
        <v>0</v>
      </c>
      <c r="EE710" s="182">
        <v>0</v>
      </c>
      <c r="EG710" t="s">
        <v>132</v>
      </c>
      <c r="EJ710" t="str">
        <f t="shared" si="23"/>
        <v>205300018000</v>
      </c>
    </row>
    <row r="711" spans="1:140" x14ac:dyDescent="0.25">
      <c r="A711" t="s">
        <v>108</v>
      </c>
      <c r="B711" t="s">
        <v>185</v>
      </c>
      <c r="C711" s="140">
        <v>42516</v>
      </c>
      <c r="D711" s="141">
        <v>0</v>
      </c>
      <c r="E711" t="s">
        <v>108</v>
      </c>
      <c r="F711" t="s">
        <v>110</v>
      </c>
      <c r="G711" s="142">
        <v>2016</v>
      </c>
      <c r="H711" s="143">
        <v>11</v>
      </c>
      <c r="I711" s="144">
        <v>42516</v>
      </c>
      <c r="J711" t="s">
        <v>111</v>
      </c>
      <c r="L711" t="s">
        <v>110</v>
      </c>
      <c r="M711" t="s">
        <v>110</v>
      </c>
      <c r="O711" s="146">
        <v>0</v>
      </c>
      <c r="P711" t="s">
        <v>112</v>
      </c>
      <c r="R711" s="148">
        <v>42516</v>
      </c>
      <c r="S711" s="149">
        <v>66</v>
      </c>
      <c r="T711" s="150">
        <v>16387.599999999999</v>
      </c>
      <c r="U711" s="151">
        <v>16387.599999999999</v>
      </c>
      <c r="V711" s="152">
        <v>0</v>
      </c>
      <c r="W711" t="s">
        <v>113</v>
      </c>
      <c r="Y711" t="s">
        <v>114</v>
      </c>
      <c r="Z711" t="s">
        <v>114</v>
      </c>
      <c r="AA711" t="s">
        <v>114</v>
      </c>
      <c r="AB711" t="s">
        <v>115</v>
      </c>
      <c r="AC711" t="s">
        <v>116</v>
      </c>
      <c r="AD711" t="s">
        <v>110</v>
      </c>
      <c r="AE711" t="s">
        <v>110</v>
      </c>
      <c r="AH711" s="153">
        <v>0</v>
      </c>
      <c r="AI711" s="154">
        <v>42518</v>
      </c>
      <c r="AJ711" s="155">
        <v>1371506</v>
      </c>
      <c r="AK711" s="156">
        <v>1371506.1</v>
      </c>
      <c r="AL711" s="157">
        <v>42516</v>
      </c>
      <c r="AM711" s="158">
        <v>0</v>
      </c>
      <c r="AN711" t="s">
        <v>164</v>
      </c>
      <c r="AO711" s="159">
        <v>42518.224803240744</v>
      </c>
      <c r="AP711" t="s">
        <v>186</v>
      </c>
      <c r="AQ711" t="s">
        <v>119</v>
      </c>
      <c r="AR711" t="s">
        <v>119</v>
      </c>
      <c r="AT711" s="160">
        <v>42516</v>
      </c>
      <c r="AU711" s="161">
        <v>1</v>
      </c>
      <c r="AV711" s="162">
        <v>1</v>
      </c>
      <c r="AW711" t="s">
        <v>120</v>
      </c>
      <c r="AZ711" s="163">
        <v>42518</v>
      </c>
      <c r="BB711" t="s">
        <v>121</v>
      </c>
      <c r="BC711" t="s">
        <v>114</v>
      </c>
      <c r="BD711" t="s">
        <v>122</v>
      </c>
      <c r="BE711" t="s">
        <v>110</v>
      </c>
      <c r="BH711" t="s">
        <v>122</v>
      </c>
      <c r="BL711" t="s">
        <v>110</v>
      </c>
      <c r="BM711" s="165">
        <v>42516</v>
      </c>
      <c r="BO711" t="s">
        <v>110</v>
      </c>
      <c r="BP711" t="s">
        <v>123</v>
      </c>
      <c r="BS711" s="166">
        <v>42518.207696759258</v>
      </c>
      <c r="BU711" t="s">
        <v>110</v>
      </c>
      <c r="BV711" t="s">
        <v>186</v>
      </c>
      <c r="BW711" t="s">
        <v>110</v>
      </c>
      <c r="BZ711" t="s">
        <v>108</v>
      </c>
      <c r="CA711" t="s">
        <v>185</v>
      </c>
      <c r="CB711" s="167">
        <v>42516</v>
      </c>
      <c r="CC711" s="168">
        <v>0</v>
      </c>
      <c r="CD711" s="169">
        <v>8</v>
      </c>
      <c r="CE711" t="s">
        <v>111</v>
      </c>
      <c r="CH711" t="s">
        <v>149</v>
      </c>
      <c r="CL711" t="s">
        <v>126</v>
      </c>
      <c r="CM711" t="s">
        <v>134</v>
      </c>
      <c r="CU711" t="s">
        <v>119</v>
      </c>
      <c r="DD711" s="170">
        <v>-156.22999999999999</v>
      </c>
      <c r="DE711" t="s">
        <v>110</v>
      </c>
      <c r="DF711" s="171">
        <v>0</v>
      </c>
      <c r="DH711" s="172">
        <v>0</v>
      </c>
      <c r="DI711" t="s">
        <v>186</v>
      </c>
      <c r="DJ711" t="s">
        <v>116</v>
      </c>
      <c r="DK711" s="173">
        <v>42516</v>
      </c>
      <c r="DL711" t="s">
        <v>119</v>
      </c>
      <c r="DN711" s="174">
        <v>-156.22999999999999</v>
      </c>
      <c r="DO711" s="175">
        <v>1</v>
      </c>
      <c r="DP711" s="176">
        <v>1</v>
      </c>
      <c r="DQ711" s="177">
        <v>1371506</v>
      </c>
      <c r="DT711" s="178">
        <v>42518</v>
      </c>
      <c r="DV711" t="s">
        <v>120</v>
      </c>
      <c r="DW711" s="179">
        <v>42516</v>
      </c>
      <c r="DX711" t="s">
        <v>110</v>
      </c>
      <c r="DY711" s="180">
        <v>42516</v>
      </c>
      <c r="DZ711" t="s">
        <v>116</v>
      </c>
      <c r="EC711" t="s">
        <v>123</v>
      </c>
      <c r="ED711" s="181">
        <v>0</v>
      </c>
      <c r="EE711" s="182">
        <v>0</v>
      </c>
      <c r="EG711" t="s">
        <v>132</v>
      </c>
      <c r="EJ711" t="str">
        <f t="shared" si="23"/>
        <v>205300019800</v>
      </c>
    </row>
    <row r="712" spans="1:140" x14ac:dyDescent="0.25">
      <c r="A712" t="s">
        <v>108</v>
      </c>
      <c r="B712" t="s">
        <v>185</v>
      </c>
      <c r="C712" s="140">
        <v>42516</v>
      </c>
      <c r="D712" s="141">
        <v>0</v>
      </c>
      <c r="E712" t="s">
        <v>108</v>
      </c>
      <c r="F712" t="s">
        <v>110</v>
      </c>
      <c r="G712" s="142">
        <v>2016</v>
      </c>
      <c r="H712" s="143">
        <v>11</v>
      </c>
      <c r="I712" s="144">
        <v>42516</v>
      </c>
      <c r="J712" t="s">
        <v>111</v>
      </c>
      <c r="L712" t="s">
        <v>110</v>
      </c>
      <c r="M712" t="s">
        <v>110</v>
      </c>
      <c r="O712" s="146">
        <v>0</v>
      </c>
      <c r="P712" t="s">
        <v>112</v>
      </c>
      <c r="R712" s="148">
        <v>42516</v>
      </c>
      <c r="S712" s="149">
        <v>66</v>
      </c>
      <c r="T712" s="150">
        <v>16387.599999999999</v>
      </c>
      <c r="U712" s="151">
        <v>16387.599999999999</v>
      </c>
      <c r="V712" s="152">
        <v>0</v>
      </c>
      <c r="W712" t="s">
        <v>113</v>
      </c>
      <c r="Y712" t="s">
        <v>114</v>
      </c>
      <c r="Z712" t="s">
        <v>114</v>
      </c>
      <c r="AA712" t="s">
        <v>114</v>
      </c>
      <c r="AB712" t="s">
        <v>115</v>
      </c>
      <c r="AC712" t="s">
        <v>116</v>
      </c>
      <c r="AD712" t="s">
        <v>110</v>
      </c>
      <c r="AE712" t="s">
        <v>110</v>
      </c>
      <c r="AH712" s="153">
        <v>0</v>
      </c>
      <c r="AI712" s="154">
        <v>42518</v>
      </c>
      <c r="AJ712" s="155">
        <v>1371506</v>
      </c>
      <c r="AK712" s="156">
        <v>1371506.1</v>
      </c>
      <c r="AL712" s="157">
        <v>42516</v>
      </c>
      <c r="AM712" s="158">
        <v>0</v>
      </c>
      <c r="AN712" t="s">
        <v>164</v>
      </c>
      <c r="AO712" s="159">
        <v>42518.224803240744</v>
      </c>
      <c r="AP712" t="s">
        <v>186</v>
      </c>
      <c r="AQ712" t="s">
        <v>119</v>
      </c>
      <c r="AR712" t="s">
        <v>119</v>
      </c>
      <c r="AT712" s="160">
        <v>42516</v>
      </c>
      <c r="AU712" s="161">
        <v>1</v>
      </c>
      <c r="AV712" s="162">
        <v>1</v>
      </c>
      <c r="AW712" t="s">
        <v>120</v>
      </c>
      <c r="AZ712" s="163">
        <v>42518</v>
      </c>
      <c r="BB712" t="s">
        <v>121</v>
      </c>
      <c r="BC712" t="s">
        <v>114</v>
      </c>
      <c r="BD712" t="s">
        <v>122</v>
      </c>
      <c r="BE712" t="s">
        <v>110</v>
      </c>
      <c r="BH712" t="s">
        <v>122</v>
      </c>
      <c r="BL712" t="s">
        <v>110</v>
      </c>
      <c r="BM712" s="165">
        <v>42516</v>
      </c>
      <c r="BO712" t="s">
        <v>110</v>
      </c>
      <c r="BP712" t="s">
        <v>123</v>
      </c>
      <c r="BS712" s="166">
        <v>42518.207696759258</v>
      </c>
      <c r="BU712" t="s">
        <v>110</v>
      </c>
      <c r="BV712" t="s">
        <v>186</v>
      </c>
      <c r="BW712" t="s">
        <v>110</v>
      </c>
      <c r="BZ712" t="s">
        <v>108</v>
      </c>
      <c r="CA712" t="s">
        <v>185</v>
      </c>
      <c r="CB712" s="167">
        <v>42516</v>
      </c>
      <c r="CC712" s="168">
        <v>0</v>
      </c>
      <c r="CD712" s="169">
        <v>9</v>
      </c>
      <c r="CE712" t="s">
        <v>111</v>
      </c>
      <c r="CH712" t="s">
        <v>149</v>
      </c>
      <c r="CL712" t="s">
        <v>126</v>
      </c>
      <c r="CM712" t="s">
        <v>127</v>
      </c>
      <c r="CU712" t="s">
        <v>119</v>
      </c>
      <c r="DD712" s="170">
        <v>-45.96</v>
      </c>
      <c r="DE712" t="s">
        <v>110</v>
      </c>
      <c r="DF712" s="171">
        <v>0</v>
      </c>
      <c r="DH712" s="172">
        <v>0</v>
      </c>
      <c r="DI712" t="s">
        <v>186</v>
      </c>
      <c r="DJ712" t="s">
        <v>116</v>
      </c>
      <c r="DK712" s="173">
        <v>42516</v>
      </c>
      <c r="DL712" t="s">
        <v>119</v>
      </c>
      <c r="DN712" s="174">
        <v>-45.96</v>
      </c>
      <c r="DO712" s="175">
        <v>1</v>
      </c>
      <c r="DP712" s="176">
        <v>1</v>
      </c>
      <c r="DQ712" s="177">
        <v>1371506</v>
      </c>
      <c r="DT712" s="178">
        <v>42518</v>
      </c>
      <c r="DV712" t="s">
        <v>120</v>
      </c>
      <c r="DW712" s="179">
        <v>42516</v>
      </c>
      <c r="DX712" t="s">
        <v>110</v>
      </c>
      <c r="DY712" s="180">
        <v>42516</v>
      </c>
      <c r="DZ712" t="s">
        <v>116</v>
      </c>
      <c r="EC712" t="s">
        <v>123</v>
      </c>
      <c r="ED712" s="181">
        <v>0</v>
      </c>
      <c r="EE712" s="182">
        <v>0</v>
      </c>
      <c r="EG712" t="s">
        <v>132</v>
      </c>
      <c r="EJ712" t="str">
        <f t="shared" si="23"/>
        <v>205300099000</v>
      </c>
    </row>
    <row r="713" spans="1:140" x14ac:dyDescent="0.25">
      <c r="A713" t="s">
        <v>108</v>
      </c>
      <c r="B713" t="s">
        <v>185</v>
      </c>
      <c r="C713" s="140">
        <v>42516</v>
      </c>
      <c r="D713" s="141">
        <v>0</v>
      </c>
      <c r="E713" t="s">
        <v>108</v>
      </c>
      <c r="F713" t="s">
        <v>110</v>
      </c>
      <c r="G713" s="142">
        <v>2016</v>
      </c>
      <c r="H713" s="143">
        <v>11</v>
      </c>
      <c r="I713" s="144">
        <v>42516</v>
      </c>
      <c r="J713" t="s">
        <v>111</v>
      </c>
      <c r="L713" t="s">
        <v>110</v>
      </c>
      <c r="M713" t="s">
        <v>110</v>
      </c>
      <c r="O713" s="146">
        <v>0</v>
      </c>
      <c r="P713" t="s">
        <v>112</v>
      </c>
      <c r="R713" s="148">
        <v>42516</v>
      </c>
      <c r="S713" s="149">
        <v>66</v>
      </c>
      <c r="T713" s="150">
        <v>16387.599999999999</v>
      </c>
      <c r="U713" s="151">
        <v>16387.599999999999</v>
      </c>
      <c r="V713" s="152">
        <v>0</v>
      </c>
      <c r="W713" t="s">
        <v>113</v>
      </c>
      <c r="Y713" t="s">
        <v>114</v>
      </c>
      <c r="Z713" t="s">
        <v>114</v>
      </c>
      <c r="AA713" t="s">
        <v>114</v>
      </c>
      <c r="AB713" t="s">
        <v>115</v>
      </c>
      <c r="AC713" t="s">
        <v>116</v>
      </c>
      <c r="AD713" t="s">
        <v>110</v>
      </c>
      <c r="AE713" t="s">
        <v>110</v>
      </c>
      <c r="AH713" s="153">
        <v>0</v>
      </c>
      <c r="AI713" s="154">
        <v>42518</v>
      </c>
      <c r="AJ713" s="155">
        <v>1371506</v>
      </c>
      <c r="AK713" s="156">
        <v>1371506.1</v>
      </c>
      <c r="AL713" s="157">
        <v>42516</v>
      </c>
      <c r="AM713" s="158">
        <v>0</v>
      </c>
      <c r="AN713" t="s">
        <v>164</v>
      </c>
      <c r="AO713" s="159">
        <v>42518.224803240744</v>
      </c>
      <c r="AP713" t="s">
        <v>186</v>
      </c>
      <c r="AQ713" t="s">
        <v>119</v>
      </c>
      <c r="AR713" t="s">
        <v>119</v>
      </c>
      <c r="AT713" s="160">
        <v>42516</v>
      </c>
      <c r="AU713" s="161">
        <v>1</v>
      </c>
      <c r="AV713" s="162">
        <v>1</v>
      </c>
      <c r="AW713" t="s">
        <v>120</v>
      </c>
      <c r="AZ713" s="163">
        <v>42518</v>
      </c>
      <c r="BB713" t="s">
        <v>121</v>
      </c>
      <c r="BC713" t="s">
        <v>114</v>
      </c>
      <c r="BD713" t="s">
        <v>122</v>
      </c>
      <c r="BE713" t="s">
        <v>110</v>
      </c>
      <c r="BH713" t="s">
        <v>122</v>
      </c>
      <c r="BL713" t="s">
        <v>110</v>
      </c>
      <c r="BM713" s="165">
        <v>42516</v>
      </c>
      <c r="BO713" t="s">
        <v>110</v>
      </c>
      <c r="BP713" t="s">
        <v>123</v>
      </c>
      <c r="BS713" s="166">
        <v>42518.207696759258</v>
      </c>
      <c r="BU713" t="s">
        <v>110</v>
      </c>
      <c r="BV713" t="s">
        <v>186</v>
      </c>
      <c r="BW713" t="s">
        <v>110</v>
      </c>
      <c r="BZ713" t="s">
        <v>108</v>
      </c>
      <c r="CA713" t="s">
        <v>185</v>
      </c>
      <c r="CB713" s="167">
        <v>42516</v>
      </c>
      <c r="CC713" s="168">
        <v>0</v>
      </c>
      <c r="CD713" s="169">
        <v>11</v>
      </c>
      <c r="CE713" t="s">
        <v>111</v>
      </c>
      <c r="CH713" t="s">
        <v>150</v>
      </c>
      <c r="CL713" t="s">
        <v>126</v>
      </c>
      <c r="CM713" t="s">
        <v>134</v>
      </c>
      <c r="CU713" t="s">
        <v>119</v>
      </c>
      <c r="DD713" s="170">
        <v>-2.0099999999999998</v>
      </c>
      <c r="DE713" t="s">
        <v>110</v>
      </c>
      <c r="DF713" s="171">
        <v>0</v>
      </c>
      <c r="DH713" s="172">
        <v>0</v>
      </c>
      <c r="DI713" t="s">
        <v>186</v>
      </c>
      <c r="DJ713" t="s">
        <v>116</v>
      </c>
      <c r="DK713" s="173">
        <v>42516</v>
      </c>
      <c r="DL713" t="s">
        <v>119</v>
      </c>
      <c r="DN713" s="174">
        <v>-2.0099999999999998</v>
      </c>
      <c r="DO713" s="175">
        <v>1</v>
      </c>
      <c r="DP713" s="176">
        <v>1</v>
      </c>
      <c r="DQ713" s="177">
        <v>1371506</v>
      </c>
      <c r="DT713" s="178">
        <v>42518</v>
      </c>
      <c r="DV713" t="s">
        <v>120</v>
      </c>
      <c r="DW713" s="179">
        <v>42516</v>
      </c>
      <c r="DX713" t="s">
        <v>110</v>
      </c>
      <c r="DY713" s="180">
        <v>42516</v>
      </c>
      <c r="DZ713" t="s">
        <v>116</v>
      </c>
      <c r="EC713" t="s">
        <v>123</v>
      </c>
      <c r="ED713" s="181">
        <v>0</v>
      </c>
      <c r="EE713" s="182">
        <v>0</v>
      </c>
      <c r="EG713" t="s">
        <v>132</v>
      </c>
      <c r="EJ713" t="str">
        <f t="shared" si="23"/>
        <v>205500019800</v>
      </c>
    </row>
    <row r="714" spans="1:140" x14ac:dyDescent="0.25">
      <c r="A714" t="s">
        <v>108</v>
      </c>
      <c r="B714" t="s">
        <v>185</v>
      </c>
      <c r="C714" s="140">
        <v>42516</v>
      </c>
      <c r="D714" s="141">
        <v>0</v>
      </c>
      <c r="E714" t="s">
        <v>108</v>
      </c>
      <c r="F714" t="s">
        <v>110</v>
      </c>
      <c r="G714" s="142">
        <v>2016</v>
      </c>
      <c r="H714" s="143">
        <v>11</v>
      </c>
      <c r="I714" s="144">
        <v>42516</v>
      </c>
      <c r="J714" t="s">
        <v>111</v>
      </c>
      <c r="L714" t="s">
        <v>110</v>
      </c>
      <c r="M714" t="s">
        <v>110</v>
      </c>
      <c r="O714" s="146">
        <v>0</v>
      </c>
      <c r="P714" t="s">
        <v>112</v>
      </c>
      <c r="R714" s="148">
        <v>42516</v>
      </c>
      <c r="S714" s="149">
        <v>66</v>
      </c>
      <c r="T714" s="150">
        <v>16387.599999999999</v>
      </c>
      <c r="U714" s="151">
        <v>16387.599999999999</v>
      </c>
      <c r="V714" s="152">
        <v>0</v>
      </c>
      <c r="W714" t="s">
        <v>113</v>
      </c>
      <c r="Y714" t="s">
        <v>114</v>
      </c>
      <c r="Z714" t="s">
        <v>114</v>
      </c>
      <c r="AA714" t="s">
        <v>114</v>
      </c>
      <c r="AB714" t="s">
        <v>115</v>
      </c>
      <c r="AC714" t="s">
        <v>116</v>
      </c>
      <c r="AD714" t="s">
        <v>110</v>
      </c>
      <c r="AE714" t="s">
        <v>110</v>
      </c>
      <c r="AH714" s="153">
        <v>0</v>
      </c>
      <c r="AI714" s="154">
        <v>42518</v>
      </c>
      <c r="AJ714" s="155">
        <v>1371506</v>
      </c>
      <c r="AK714" s="156">
        <v>1371506.1</v>
      </c>
      <c r="AL714" s="157">
        <v>42516</v>
      </c>
      <c r="AM714" s="158">
        <v>0</v>
      </c>
      <c r="AN714" t="s">
        <v>164</v>
      </c>
      <c r="AO714" s="159">
        <v>42518.224803240744</v>
      </c>
      <c r="AP714" t="s">
        <v>186</v>
      </c>
      <c r="AQ714" t="s">
        <v>119</v>
      </c>
      <c r="AR714" t="s">
        <v>119</v>
      </c>
      <c r="AT714" s="160">
        <v>42516</v>
      </c>
      <c r="AU714" s="161">
        <v>1</v>
      </c>
      <c r="AV714" s="162">
        <v>1</v>
      </c>
      <c r="AW714" t="s">
        <v>120</v>
      </c>
      <c r="AZ714" s="163">
        <v>42518</v>
      </c>
      <c r="BB714" t="s">
        <v>121</v>
      </c>
      <c r="BC714" t="s">
        <v>114</v>
      </c>
      <c r="BD714" t="s">
        <v>122</v>
      </c>
      <c r="BE714" t="s">
        <v>110</v>
      </c>
      <c r="BH714" t="s">
        <v>122</v>
      </c>
      <c r="BL714" t="s">
        <v>110</v>
      </c>
      <c r="BM714" s="165">
        <v>42516</v>
      </c>
      <c r="BO714" t="s">
        <v>110</v>
      </c>
      <c r="BP714" t="s">
        <v>123</v>
      </c>
      <c r="BS714" s="166">
        <v>42518.207696759258</v>
      </c>
      <c r="BU714" t="s">
        <v>110</v>
      </c>
      <c r="BV714" t="s">
        <v>186</v>
      </c>
      <c r="BW714" t="s">
        <v>110</v>
      </c>
      <c r="BZ714" t="s">
        <v>108</v>
      </c>
      <c r="CA714" t="s">
        <v>185</v>
      </c>
      <c r="CB714" s="167">
        <v>42516</v>
      </c>
      <c r="CC714" s="168">
        <v>0</v>
      </c>
      <c r="CD714" s="169">
        <v>12</v>
      </c>
      <c r="CE714" t="s">
        <v>111</v>
      </c>
      <c r="CH714" t="s">
        <v>150</v>
      </c>
      <c r="CL714" t="s">
        <v>126</v>
      </c>
      <c r="CM714" t="s">
        <v>127</v>
      </c>
      <c r="CU714" t="s">
        <v>119</v>
      </c>
      <c r="DD714" s="170">
        <v>-0.05</v>
      </c>
      <c r="DE714" t="s">
        <v>110</v>
      </c>
      <c r="DF714" s="171">
        <v>0</v>
      </c>
      <c r="DH714" s="172">
        <v>0</v>
      </c>
      <c r="DI714" t="s">
        <v>186</v>
      </c>
      <c r="DJ714" t="s">
        <v>116</v>
      </c>
      <c r="DK714" s="173">
        <v>42516</v>
      </c>
      <c r="DL714" t="s">
        <v>119</v>
      </c>
      <c r="DN714" s="174">
        <v>-0.05</v>
      </c>
      <c r="DO714" s="175">
        <v>1</v>
      </c>
      <c r="DP714" s="176">
        <v>1</v>
      </c>
      <c r="DQ714" s="177">
        <v>1371506</v>
      </c>
      <c r="DT714" s="178">
        <v>42518</v>
      </c>
      <c r="DV714" t="s">
        <v>120</v>
      </c>
      <c r="DW714" s="179">
        <v>42516</v>
      </c>
      <c r="DX714" t="s">
        <v>110</v>
      </c>
      <c r="DY714" s="180">
        <v>42516</v>
      </c>
      <c r="DZ714" t="s">
        <v>116</v>
      </c>
      <c r="EC714" t="s">
        <v>123</v>
      </c>
      <c r="ED714" s="181">
        <v>0</v>
      </c>
      <c r="EE714" s="182">
        <v>0</v>
      </c>
      <c r="EG714" t="s">
        <v>132</v>
      </c>
      <c r="EJ714" t="str">
        <f t="shared" si="23"/>
        <v>205500099000</v>
      </c>
    </row>
    <row r="715" spans="1:140" x14ac:dyDescent="0.25">
      <c r="A715" t="s">
        <v>108</v>
      </c>
      <c r="B715" t="s">
        <v>185</v>
      </c>
      <c r="C715" s="140">
        <v>42516</v>
      </c>
      <c r="D715" s="141">
        <v>0</v>
      </c>
      <c r="E715" t="s">
        <v>108</v>
      </c>
      <c r="F715" t="s">
        <v>110</v>
      </c>
      <c r="G715" s="142">
        <v>2016</v>
      </c>
      <c r="H715" s="143">
        <v>11</v>
      </c>
      <c r="I715" s="144">
        <v>42516</v>
      </c>
      <c r="J715" t="s">
        <v>111</v>
      </c>
      <c r="L715" t="s">
        <v>110</v>
      </c>
      <c r="M715" t="s">
        <v>110</v>
      </c>
      <c r="O715" s="146">
        <v>0</v>
      </c>
      <c r="P715" t="s">
        <v>112</v>
      </c>
      <c r="R715" s="148">
        <v>42516</v>
      </c>
      <c r="S715" s="149">
        <v>66</v>
      </c>
      <c r="T715" s="150">
        <v>16387.599999999999</v>
      </c>
      <c r="U715" s="151">
        <v>16387.599999999999</v>
      </c>
      <c r="V715" s="152">
        <v>0</v>
      </c>
      <c r="W715" t="s">
        <v>113</v>
      </c>
      <c r="Y715" t="s">
        <v>114</v>
      </c>
      <c r="Z715" t="s">
        <v>114</v>
      </c>
      <c r="AA715" t="s">
        <v>114</v>
      </c>
      <c r="AB715" t="s">
        <v>115</v>
      </c>
      <c r="AC715" t="s">
        <v>116</v>
      </c>
      <c r="AD715" t="s">
        <v>110</v>
      </c>
      <c r="AE715" t="s">
        <v>110</v>
      </c>
      <c r="AH715" s="153">
        <v>0</v>
      </c>
      <c r="AI715" s="154">
        <v>42518</v>
      </c>
      <c r="AJ715" s="155">
        <v>1371506</v>
      </c>
      <c r="AK715" s="156">
        <v>1371506.1</v>
      </c>
      <c r="AL715" s="157">
        <v>42516</v>
      </c>
      <c r="AM715" s="158">
        <v>0</v>
      </c>
      <c r="AN715" t="s">
        <v>164</v>
      </c>
      <c r="AO715" s="159">
        <v>42518.224803240744</v>
      </c>
      <c r="AP715" t="s">
        <v>186</v>
      </c>
      <c r="AQ715" t="s">
        <v>119</v>
      </c>
      <c r="AR715" t="s">
        <v>119</v>
      </c>
      <c r="AT715" s="160">
        <v>42516</v>
      </c>
      <c r="AU715" s="161">
        <v>1</v>
      </c>
      <c r="AV715" s="162">
        <v>1</v>
      </c>
      <c r="AW715" t="s">
        <v>120</v>
      </c>
      <c r="AZ715" s="163">
        <v>42518</v>
      </c>
      <c r="BB715" t="s">
        <v>121</v>
      </c>
      <c r="BC715" t="s">
        <v>114</v>
      </c>
      <c r="BD715" t="s">
        <v>122</v>
      </c>
      <c r="BE715" t="s">
        <v>110</v>
      </c>
      <c r="BH715" t="s">
        <v>122</v>
      </c>
      <c r="BL715" t="s">
        <v>110</v>
      </c>
      <c r="BM715" s="165">
        <v>42516</v>
      </c>
      <c r="BO715" t="s">
        <v>110</v>
      </c>
      <c r="BP715" t="s">
        <v>123</v>
      </c>
      <c r="BS715" s="166">
        <v>42518.207696759258</v>
      </c>
      <c r="BU715" t="s">
        <v>110</v>
      </c>
      <c r="BV715" t="s">
        <v>186</v>
      </c>
      <c r="BW715" t="s">
        <v>110</v>
      </c>
      <c r="BZ715" t="s">
        <v>108</v>
      </c>
      <c r="CA715" t="s">
        <v>185</v>
      </c>
      <c r="CB715" s="167">
        <v>42516</v>
      </c>
      <c r="CC715" s="168">
        <v>0</v>
      </c>
      <c r="CD715" s="169">
        <v>13</v>
      </c>
      <c r="CE715" t="s">
        <v>111</v>
      </c>
      <c r="CH715" t="s">
        <v>151</v>
      </c>
      <c r="CL715" t="s">
        <v>126</v>
      </c>
      <c r="CM715" t="s">
        <v>137</v>
      </c>
      <c r="CU715" t="s">
        <v>119</v>
      </c>
      <c r="DD715" s="170">
        <v>-1918.43</v>
      </c>
      <c r="DE715" t="s">
        <v>110</v>
      </c>
      <c r="DF715" s="171">
        <v>0</v>
      </c>
      <c r="DH715" s="172">
        <v>0</v>
      </c>
      <c r="DI715" t="s">
        <v>186</v>
      </c>
      <c r="DJ715" t="s">
        <v>116</v>
      </c>
      <c r="DK715" s="173">
        <v>42516</v>
      </c>
      <c r="DL715" t="s">
        <v>119</v>
      </c>
      <c r="DN715" s="174">
        <v>-1918.43</v>
      </c>
      <c r="DO715" s="175">
        <v>1</v>
      </c>
      <c r="DP715" s="176">
        <v>1</v>
      </c>
      <c r="DQ715" s="177">
        <v>1371506</v>
      </c>
      <c r="DT715" s="178">
        <v>42518</v>
      </c>
      <c r="DV715" t="s">
        <v>120</v>
      </c>
      <c r="DW715" s="179">
        <v>42516</v>
      </c>
      <c r="DX715" t="s">
        <v>110</v>
      </c>
      <c r="DY715" s="180">
        <v>42516</v>
      </c>
      <c r="DZ715" t="s">
        <v>116</v>
      </c>
      <c r="EC715" t="s">
        <v>123</v>
      </c>
      <c r="ED715" s="181">
        <v>0</v>
      </c>
      <c r="EE715" s="182">
        <v>0</v>
      </c>
      <c r="EG715" t="s">
        <v>132</v>
      </c>
      <c r="EJ715" t="str">
        <f t="shared" si="23"/>
        <v>205600018000</v>
      </c>
    </row>
    <row r="716" spans="1:140" x14ac:dyDescent="0.25">
      <c r="A716" t="s">
        <v>108</v>
      </c>
      <c r="B716" t="s">
        <v>185</v>
      </c>
      <c r="C716" s="140">
        <v>42516</v>
      </c>
      <c r="D716" s="141">
        <v>0</v>
      </c>
      <c r="E716" t="s">
        <v>108</v>
      </c>
      <c r="F716" t="s">
        <v>110</v>
      </c>
      <c r="G716" s="142">
        <v>2016</v>
      </c>
      <c r="H716" s="143">
        <v>11</v>
      </c>
      <c r="I716" s="144">
        <v>42516</v>
      </c>
      <c r="J716" t="s">
        <v>111</v>
      </c>
      <c r="L716" t="s">
        <v>110</v>
      </c>
      <c r="M716" t="s">
        <v>110</v>
      </c>
      <c r="O716" s="146">
        <v>0</v>
      </c>
      <c r="P716" t="s">
        <v>112</v>
      </c>
      <c r="R716" s="148">
        <v>42516</v>
      </c>
      <c r="S716" s="149">
        <v>66</v>
      </c>
      <c r="T716" s="150">
        <v>16387.599999999999</v>
      </c>
      <c r="U716" s="151">
        <v>16387.599999999999</v>
      </c>
      <c r="V716" s="152">
        <v>0</v>
      </c>
      <c r="W716" t="s">
        <v>113</v>
      </c>
      <c r="Y716" t="s">
        <v>114</v>
      </c>
      <c r="Z716" t="s">
        <v>114</v>
      </c>
      <c r="AA716" t="s">
        <v>114</v>
      </c>
      <c r="AB716" t="s">
        <v>115</v>
      </c>
      <c r="AC716" t="s">
        <v>116</v>
      </c>
      <c r="AD716" t="s">
        <v>110</v>
      </c>
      <c r="AE716" t="s">
        <v>110</v>
      </c>
      <c r="AH716" s="153">
        <v>0</v>
      </c>
      <c r="AI716" s="154">
        <v>42518</v>
      </c>
      <c r="AJ716" s="155">
        <v>1371506</v>
      </c>
      <c r="AK716" s="156">
        <v>1371506.1</v>
      </c>
      <c r="AL716" s="157">
        <v>42516</v>
      </c>
      <c r="AM716" s="158">
        <v>0</v>
      </c>
      <c r="AN716" t="s">
        <v>164</v>
      </c>
      <c r="AO716" s="159">
        <v>42518.224803240744</v>
      </c>
      <c r="AP716" t="s">
        <v>186</v>
      </c>
      <c r="AQ716" t="s">
        <v>119</v>
      </c>
      <c r="AR716" t="s">
        <v>119</v>
      </c>
      <c r="AT716" s="160">
        <v>42516</v>
      </c>
      <c r="AU716" s="161">
        <v>1</v>
      </c>
      <c r="AV716" s="162">
        <v>1</v>
      </c>
      <c r="AW716" t="s">
        <v>120</v>
      </c>
      <c r="AZ716" s="163">
        <v>42518</v>
      </c>
      <c r="BB716" t="s">
        <v>121</v>
      </c>
      <c r="BC716" t="s">
        <v>114</v>
      </c>
      <c r="BD716" t="s">
        <v>122</v>
      </c>
      <c r="BE716" t="s">
        <v>110</v>
      </c>
      <c r="BH716" t="s">
        <v>122</v>
      </c>
      <c r="BL716" t="s">
        <v>110</v>
      </c>
      <c r="BM716" s="165">
        <v>42516</v>
      </c>
      <c r="BO716" t="s">
        <v>110</v>
      </c>
      <c r="BP716" t="s">
        <v>123</v>
      </c>
      <c r="BS716" s="166">
        <v>42518.207696759258</v>
      </c>
      <c r="BU716" t="s">
        <v>110</v>
      </c>
      <c r="BV716" t="s">
        <v>186</v>
      </c>
      <c r="BW716" t="s">
        <v>110</v>
      </c>
      <c r="BZ716" t="s">
        <v>108</v>
      </c>
      <c r="CA716" t="s">
        <v>185</v>
      </c>
      <c r="CB716" s="167">
        <v>42516</v>
      </c>
      <c r="CC716" s="168">
        <v>0</v>
      </c>
      <c r="CD716" s="169">
        <v>14</v>
      </c>
      <c r="CE716" t="s">
        <v>111</v>
      </c>
      <c r="CH716" t="s">
        <v>151</v>
      </c>
      <c r="CL716" t="s">
        <v>126</v>
      </c>
      <c r="CM716" t="s">
        <v>127</v>
      </c>
      <c r="CU716" t="s">
        <v>119</v>
      </c>
      <c r="DD716" s="170">
        <v>-83.17</v>
      </c>
      <c r="DE716" t="s">
        <v>110</v>
      </c>
      <c r="DF716" s="171">
        <v>0</v>
      </c>
      <c r="DH716" s="172">
        <v>0</v>
      </c>
      <c r="DI716" t="s">
        <v>186</v>
      </c>
      <c r="DJ716" t="s">
        <v>116</v>
      </c>
      <c r="DK716" s="173">
        <v>42516</v>
      </c>
      <c r="DL716" t="s">
        <v>119</v>
      </c>
      <c r="DN716" s="174">
        <v>-83.17</v>
      </c>
      <c r="DO716" s="175">
        <v>1</v>
      </c>
      <c r="DP716" s="176">
        <v>1</v>
      </c>
      <c r="DQ716" s="177">
        <v>1371506</v>
      </c>
      <c r="DT716" s="178">
        <v>42518</v>
      </c>
      <c r="DV716" t="s">
        <v>120</v>
      </c>
      <c r="DW716" s="179">
        <v>42516</v>
      </c>
      <c r="DX716" t="s">
        <v>110</v>
      </c>
      <c r="DY716" s="180">
        <v>42516</v>
      </c>
      <c r="DZ716" t="s">
        <v>116</v>
      </c>
      <c r="EC716" t="s">
        <v>123</v>
      </c>
      <c r="ED716" s="181">
        <v>0</v>
      </c>
      <c r="EE716" s="182">
        <v>0</v>
      </c>
      <c r="EG716" t="s">
        <v>132</v>
      </c>
      <c r="EJ716" t="str">
        <f t="shared" si="23"/>
        <v>205600099000</v>
      </c>
    </row>
    <row r="717" spans="1:140" x14ac:dyDescent="0.25">
      <c r="A717" t="s">
        <v>108</v>
      </c>
      <c r="B717" t="s">
        <v>185</v>
      </c>
      <c r="C717" s="140">
        <v>42516</v>
      </c>
      <c r="D717" s="141">
        <v>0</v>
      </c>
      <c r="E717" t="s">
        <v>108</v>
      </c>
      <c r="F717" t="s">
        <v>110</v>
      </c>
      <c r="G717" s="142">
        <v>2016</v>
      </c>
      <c r="H717" s="143">
        <v>11</v>
      </c>
      <c r="I717" s="144">
        <v>42516</v>
      </c>
      <c r="J717" t="s">
        <v>111</v>
      </c>
      <c r="L717" t="s">
        <v>110</v>
      </c>
      <c r="M717" t="s">
        <v>110</v>
      </c>
      <c r="O717" s="146">
        <v>0</v>
      </c>
      <c r="P717" t="s">
        <v>112</v>
      </c>
      <c r="R717" s="148">
        <v>42516</v>
      </c>
      <c r="S717" s="149">
        <v>66</v>
      </c>
      <c r="T717" s="150">
        <v>16387.599999999999</v>
      </c>
      <c r="U717" s="151">
        <v>16387.599999999999</v>
      </c>
      <c r="V717" s="152">
        <v>0</v>
      </c>
      <c r="W717" t="s">
        <v>113</v>
      </c>
      <c r="Y717" t="s">
        <v>114</v>
      </c>
      <c r="Z717" t="s">
        <v>114</v>
      </c>
      <c r="AA717" t="s">
        <v>114</v>
      </c>
      <c r="AB717" t="s">
        <v>115</v>
      </c>
      <c r="AC717" t="s">
        <v>116</v>
      </c>
      <c r="AD717" t="s">
        <v>110</v>
      </c>
      <c r="AE717" t="s">
        <v>110</v>
      </c>
      <c r="AH717" s="153">
        <v>0</v>
      </c>
      <c r="AI717" s="154">
        <v>42518</v>
      </c>
      <c r="AJ717" s="155">
        <v>1371506</v>
      </c>
      <c r="AK717" s="156">
        <v>1371506.1</v>
      </c>
      <c r="AL717" s="157">
        <v>42516</v>
      </c>
      <c r="AM717" s="158">
        <v>0</v>
      </c>
      <c r="AN717" t="s">
        <v>164</v>
      </c>
      <c r="AO717" s="159">
        <v>42518.224803240744</v>
      </c>
      <c r="AP717" t="s">
        <v>186</v>
      </c>
      <c r="AQ717" t="s">
        <v>119</v>
      </c>
      <c r="AR717" t="s">
        <v>119</v>
      </c>
      <c r="AT717" s="160">
        <v>42516</v>
      </c>
      <c r="AU717" s="161">
        <v>1</v>
      </c>
      <c r="AV717" s="162">
        <v>1</v>
      </c>
      <c r="AW717" t="s">
        <v>120</v>
      </c>
      <c r="AZ717" s="163">
        <v>42518</v>
      </c>
      <c r="BB717" t="s">
        <v>121</v>
      </c>
      <c r="BC717" t="s">
        <v>114</v>
      </c>
      <c r="BD717" t="s">
        <v>122</v>
      </c>
      <c r="BE717" t="s">
        <v>110</v>
      </c>
      <c r="BH717" t="s">
        <v>122</v>
      </c>
      <c r="BL717" t="s">
        <v>110</v>
      </c>
      <c r="BM717" s="165">
        <v>42516</v>
      </c>
      <c r="BO717" t="s">
        <v>110</v>
      </c>
      <c r="BP717" t="s">
        <v>123</v>
      </c>
      <c r="BS717" s="166">
        <v>42518.207696759258</v>
      </c>
      <c r="BU717" t="s">
        <v>110</v>
      </c>
      <c r="BV717" t="s">
        <v>186</v>
      </c>
      <c r="BW717" t="s">
        <v>110</v>
      </c>
      <c r="BZ717" t="s">
        <v>108</v>
      </c>
      <c r="CA717" t="s">
        <v>185</v>
      </c>
      <c r="CB717" s="167">
        <v>42516</v>
      </c>
      <c r="CC717" s="168">
        <v>0</v>
      </c>
      <c r="CD717" s="169">
        <v>15</v>
      </c>
      <c r="CE717" t="s">
        <v>111</v>
      </c>
      <c r="CH717" t="s">
        <v>165</v>
      </c>
      <c r="CL717" t="s">
        <v>126</v>
      </c>
      <c r="CM717" t="s">
        <v>137</v>
      </c>
      <c r="CU717" t="s">
        <v>119</v>
      </c>
      <c r="DD717" s="170">
        <v>-10.71</v>
      </c>
      <c r="DE717" t="s">
        <v>110</v>
      </c>
      <c r="DF717" s="171">
        <v>0</v>
      </c>
      <c r="DH717" s="172">
        <v>0</v>
      </c>
      <c r="DI717" t="s">
        <v>186</v>
      </c>
      <c r="DJ717" t="s">
        <v>116</v>
      </c>
      <c r="DK717" s="173">
        <v>42516</v>
      </c>
      <c r="DL717" t="s">
        <v>119</v>
      </c>
      <c r="DN717" s="174">
        <v>-10.71</v>
      </c>
      <c r="DO717" s="175">
        <v>1</v>
      </c>
      <c r="DP717" s="176">
        <v>1</v>
      </c>
      <c r="DQ717" s="177">
        <v>1371506</v>
      </c>
      <c r="DT717" s="178">
        <v>42518</v>
      </c>
      <c r="DV717" t="s">
        <v>120</v>
      </c>
      <c r="DW717" s="179">
        <v>42516</v>
      </c>
      <c r="DX717" t="s">
        <v>110</v>
      </c>
      <c r="DY717" s="180">
        <v>42516</v>
      </c>
      <c r="DZ717" t="s">
        <v>116</v>
      </c>
      <c r="EC717" t="s">
        <v>123</v>
      </c>
      <c r="ED717" s="181">
        <v>0</v>
      </c>
      <c r="EE717" s="182">
        <v>0</v>
      </c>
      <c r="EG717" t="s">
        <v>132</v>
      </c>
      <c r="EJ717" t="str">
        <f t="shared" si="23"/>
        <v>205700018000</v>
      </c>
    </row>
    <row r="718" spans="1:140" x14ac:dyDescent="0.25">
      <c r="A718" t="s">
        <v>108</v>
      </c>
      <c r="B718" t="s">
        <v>185</v>
      </c>
      <c r="C718" s="140">
        <v>42516</v>
      </c>
      <c r="D718" s="141">
        <v>0</v>
      </c>
      <c r="E718" t="s">
        <v>108</v>
      </c>
      <c r="F718" t="s">
        <v>110</v>
      </c>
      <c r="G718" s="142">
        <v>2016</v>
      </c>
      <c r="H718" s="143">
        <v>11</v>
      </c>
      <c r="I718" s="144">
        <v>42516</v>
      </c>
      <c r="J718" t="s">
        <v>111</v>
      </c>
      <c r="L718" t="s">
        <v>110</v>
      </c>
      <c r="M718" t="s">
        <v>110</v>
      </c>
      <c r="O718" s="146">
        <v>0</v>
      </c>
      <c r="P718" t="s">
        <v>112</v>
      </c>
      <c r="R718" s="148">
        <v>42516</v>
      </c>
      <c r="S718" s="149">
        <v>66</v>
      </c>
      <c r="T718" s="150">
        <v>16387.599999999999</v>
      </c>
      <c r="U718" s="151">
        <v>16387.599999999999</v>
      </c>
      <c r="V718" s="152">
        <v>0</v>
      </c>
      <c r="W718" t="s">
        <v>113</v>
      </c>
      <c r="Y718" t="s">
        <v>114</v>
      </c>
      <c r="Z718" t="s">
        <v>114</v>
      </c>
      <c r="AA718" t="s">
        <v>114</v>
      </c>
      <c r="AB718" t="s">
        <v>115</v>
      </c>
      <c r="AC718" t="s">
        <v>116</v>
      </c>
      <c r="AD718" t="s">
        <v>110</v>
      </c>
      <c r="AE718" t="s">
        <v>110</v>
      </c>
      <c r="AH718" s="153">
        <v>0</v>
      </c>
      <c r="AI718" s="154">
        <v>42518</v>
      </c>
      <c r="AJ718" s="155">
        <v>1371506</v>
      </c>
      <c r="AK718" s="156">
        <v>1371506.1</v>
      </c>
      <c r="AL718" s="157">
        <v>42516</v>
      </c>
      <c r="AM718" s="158">
        <v>0</v>
      </c>
      <c r="AN718" t="s">
        <v>164</v>
      </c>
      <c r="AO718" s="159">
        <v>42518.224803240744</v>
      </c>
      <c r="AP718" t="s">
        <v>186</v>
      </c>
      <c r="AQ718" t="s">
        <v>119</v>
      </c>
      <c r="AR718" t="s">
        <v>119</v>
      </c>
      <c r="AT718" s="160">
        <v>42516</v>
      </c>
      <c r="AU718" s="161">
        <v>1</v>
      </c>
      <c r="AV718" s="162">
        <v>1</v>
      </c>
      <c r="AW718" t="s">
        <v>120</v>
      </c>
      <c r="AZ718" s="163">
        <v>42518</v>
      </c>
      <c r="BB718" t="s">
        <v>121</v>
      </c>
      <c r="BC718" t="s">
        <v>114</v>
      </c>
      <c r="BD718" t="s">
        <v>122</v>
      </c>
      <c r="BE718" t="s">
        <v>110</v>
      </c>
      <c r="BH718" t="s">
        <v>122</v>
      </c>
      <c r="BL718" t="s">
        <v>110</v>
      </c>
      <c r="BM718" s="165">
        <v>42516</v>
      </c>
      <c r="BO718" t="s">
        <v>110</v>
      </c>
      <c r="BP718" t="s">
        <v>123</v>
      </c>
      <c r="BS718" s="166">
        <v>42518.207696759258</v>
      </c>
      <c r="BU718" t="s">
        <v>110</v>
      </c>
      <c r="BV718" t="s">
        <v>186</v>
      </c>
      <c r="BW718" t="s">
        <v>110</v>
      </c>
      <c r="BZ718" t="s">
        <v>108</v>
      </c>
      <c r="CA718" t="s">
        <v>185</v>
      </c>
      <c r="CB718" s="167">
        <v>42516</v>
      </c>
      <c r="CC718" s="168">
        <v>0</v>
      </c>
      <c r="CD718" s="169">
        <v>16</v>
      </c>
      <c r="CE718" t="s">
        <v>111</v>
      </c>
      <c r="CH718" t="s">
        <v>165</v>
      </c>
      <c r="CL718" t="s">
        <v>126</v>
      </c>
      <c r="CM718" t="s">
        <v>134</v>
      </c>
      <c r="CU718" t="s">
        <v>119</v>
      </c>
      <c r="DD718" s="170">
        <v>-9.42</v>
      </c>
      <c r="DE718" t="s">
        <v>110</v>
      </c>
      <c r="DF718" s="171">
        <v>0</v>
      </c>
      <c r="DH718" s="172">
        <v>0</v>
      </c>
      <c r="DI718" t="s">
        <v>186</v>
      </c>
      <c r="DJ718" t="s">
        <v>116</v>
      </c>
      <c r="DK718" s="173">
        <v>42516</v>
      </c>
      <c r="DL718" t="s">
        <v>119</v>
      </c>
      <c r="DN718" s="174">
        <v>-9.42</v>
      </c>
      <c r="DO718" s="175">
        <v>1</v>
      </c>
      <c r="DP718" s="176">
        <v>1</v>
      </c>
      <c r="DQ718" s="177">
        <v>1371506</v>
      </c>
      <c r="DT718" s="178">
        <v>42518</v>
      </c>
      <c r="DV718" t="s">
        <v>120</v>
      </c>
      <c r="DW718" s="179">
        <v>42516</v>
      </c>
      <c r="DX718" t="s">
        <v>110</v>
      </c>
      <c r="DY718" s="180">
        <v>42516</v>
      </c>
      <c r="DZ718" t="s">
        <v>116</v>
      </c>
      <c r="EC718" t="s">
        <v>123</v>
      </c>
      <c r="ED718" s="181">
        <v>0</v>
      </c>
      <c r="EE718" s="182">
        <v>0</v>
      </c>
      <c r="EG718" t="s">
        <v>132</v>
      </c>
      <c r="EJ718" t="str">
        <f t="shared" si="23"/>
        <v>205700019800</v>
      </c>
    </row>
    <row r="719" spans="1:140" x14ac:dyDescent="0.25">
      <c r="A719" t="s">
        <v>108</v>
      </c>
      <c r="B719" t="s">
        <v>185</v>
      </c>
      <c r="C719" s="140">
        <v>42516</v>
      </c>
      <c r="D719" s="141">
        <v>0</v>
      </c>
      <c r="E719" t="s">
        <v>108</v>
      </c>
      <c r="F719" t="s">
        <v>110</v>
      </c>
      <c r="G719" s="142">
        <v>2016</v>
      </c>
      <c r="H719" s="143">
        <v>11</v>
      </c>
      <c r="I719" s="144">
        <v>42516</v>
      </c>
      <c r="J719" t="s">
        <v>111</v>
      </c>
      <c r="L719" t="s">
        <v>110</v>
      </c>
      <c r="M719" t="s">
        <v>110</v>
      </c>
      <c r="O719" s="146">
        <v>0</v>
      </c>
      <c r="P719" t="s">
        <v>112</v>
      </c>
      <c r="R719" s="148">
        <v>42516</v>
      </c>
      <c r="S719" s="149">
        <v>66</v>
      </c>
      <c r="T719" s="150">
        <v>16387.599999999999</v>
      </c>
      <c r="U719" s="151">
        <v>16387.599999999999</v>
      </c>
      <c r="V719" s="152">
        <v>0</v>
      </c>
      <c r="W719" t="s">
        <v>113</v>
      </c>
      <c r="Y719" t="s">
        <v>114</v>
      </c>
      <c r="Z719" t="s">
        <v>114</v>
      </c>
      <c r="AA719" t="s">
        <v>114</v>
      </c>
      <c r="AB719" t="s">
        <v>115</v>
      </c>
      <c r="AC719" t="s">
        <v>116</v>
      </c>
      <c r="AD719" t="s">
        <v>110</v>
      </c>
      <c r="AE719" t="s">
        <v>110</v>
      </c>
      <c r="AH719" s="153">
        <v>0</v>
      </c>
      <c r="AI719" s="154">
        <v>42518</v>
      </c>
      <c r="AJ719" s="155">
        <v>1371506</v>
      </c>
      <c r="AK719" s="156">
        <v>1371506.1</v>
      </c>
      <c r="AL719" s="157">
        <v>42516</v>
      </c>
      <c r="AM719" s="158">
        <v>0</v>
      </c>
      <c r="AN719" t="s">
        <v>164</v>
      </c>
      <c r="AO719" s="159">
        <v>42518.224803240744</v>
      </c>
      <c r="AP719" t="s">
        <v>186</v>
      </c>
      <c r="AQ719" t="s">
        <v>119</v>
      </c>
      <c r="AR719" t="s">
        <v>119</v>
      </c>
      <c r="AT719" s="160">
        <v>42516</v>
      </c>
      <c r="AU719" s="161">
        <v>1</v>
      </c>
      <c r="AV719" s="162">
        <v>1</v>
      </c>
      <c r="AW719" t="s">
        <v>120</v>
      </c>
      <c r="AZ719" s="163">
        <v>42518</v>
      </c>
      <c r="BB719" t="s">
        <v>121</v>
      </c>
      <c r="BC719" t="s">
        <v>114</v>
      </c>
      <c r="BD719" t="s">
        <v>122</v>
      </c>
      <c r="BE719" t="s">
        <v>110</v>
      </c>
      <c r="BH719" t="s">
        <v>122</v>
      </c>
      <c r="BL719" t="s">
        <v>110</v>
      </c>
      <c r="BM719" s="165">
        <v>42516</v>
      </c>
      <c r="BO719" t="s">
        <v>110</v>
      </c>
      <c r="BP719" t="s">
        <v>123</v>
      </c>
      <c r="BS719" s="166">
        <v>42518.207696759258</v>
      </c>
      <c r="BU719" t="s">
        <v>110</v>
      </c>
      <c r="BV719" t="s">
        <v>186</v>
      </c>
      <c r="BW719" t="s">
        <v>110</v>
      </c>
      <c r="BZ719" t="s">
        <v>108</v>
      </c>
      <c r="CA719" t="s">
        <v>185</v>
      </c>
      <c r="CB719" s="167">
        <v>42516</v>
      </c>
      <c r="CC719" s="168">
        <v>0</v>
      </c>
      <c r="CD719" s="169">
        <v>17</v>
      </c>
      <c r="CE719" t="s">
        <v>111</v>
      </c>
      <c r="CH719" t="s">
        <v>165</v>
      </c>
      <c r="CL719" t="s">
        <v>126</v>
      </c>
      <c r="CM719" t="s">
        <v>127</v>
      </c>
      <c r="CU719" t="s">
        <v>119</v>
      </c>
      <c r="DD719" s="170">
        <v>-0.24</v>
      </c>
      <c r="DE719" t="s">
        <v>110</v>
      </c>
      <c r="DF719" s="171">
        <v>0</v>
      </c>
      <c r="DH719" s="172">
        <v>0</v>
      </c>
      <c r="DI719" t="s">
        <v>186</v>
      </c>
      <c r="DJ719" t="s">
        <v>116</v>
      </c>
      <c r="DK719" s="173">
        <v>42516</v>
      </c>
      <c r="DL719" t="s">
        <v>119</v>
      </c>
      <c r="DN719" s="174">
        <v>-0.24</v>
      </c>
      <c r="DO719" s="175">
        <v>1</v>
      </c>
      <c r="DP719" s="176">
        <v>1</v>
      </c>
      <c r="DQ719" s="177">
        <v>1371506</v>
      </c>
      <c r="DT719" s="178">
        <v>42518</v>
      </c>
      <c r="DV719" t="s">
        <v>120</v>
      </c>
      <c r="DW719" s="179">
        <v>42516</v>
      </c>
      <c r="DX719" t="s">
        <v>110</v>
      </c>
      <c r="DY719" s="180">
        <v>42516</v>
      </c>
      <c r="DZ719" t="s">
        <v>116</v>
      </c>
      <c r="EC719" t="s">
        <v>123</v>
      </c>
      <c r="ED719" s="181">
        <v>0</v>
      </c>
      <c r="EE719" s="182">
        <v>0</v>
      </c>
      <c r="EG719" t="s">
        <v>132</v>
      </c>
      <c r="EJ719" t="str">
        <f t="shared" si="23"/>
        <v>205700099000</v>
      </c>
    </row>
    <row r="720" spans="1:140" x14ac:dyDescent="0.25">
      <c r="A720" t="s">
        <v>108</v>
      </c>
      <c r="B720" t="s">
        <v>185</v>
      </c>
      <c r="C720" s="140">
        <v>42516</v>
      </c>
      <c r="D720" s="141">
        <v>0</v>
      </c>
      <c r="E720" t="s">
        <v>108</v>
      </c>
      <c r="F720" t="s">
        <v>110</v>
      </c>
      <c r="G720" s="142">
        <v>2016</v>
      </c>
      <c r="H720" s="143">
        <v>11</v>
      </c>
      <c r="I720" s="144">
        <v>42516</v>
      </c>
      <c r="J720" t="s">
        <v>111</v>
      </c>
      <c r="L720" t="s">
        <v>110</v>
      </c>
      <c r="M720" t="s">
        <v>110</v>
      </c>
      <c r="O720" s="146">
        <v>0</v>
      </c>
      <c r="P720" t="s">
        <v>112</v>
      </c>
      <c r="R720" s="148">
        <v>42516</v>
      </c>
      <c r="S720" s="149">
        <v>66</v>
      </c>
      <c r="T720" s="150">
        <v>16387.599999999999</v>
      </c>
      <c r="U720" s="151">
        <v>16387.599999999999</v>
      </c>
      <c r="V720" s="152">
        <v>0</v>
      </c>
      <c r="W720" t="s">
        <v>113</v>
      </c>
      <c r="Y720" t="s">
        <v>114</v>
      </c>
      <c r="Z720" t="s">
        <v>114</v>
      </c>
      <c r="AA720" t="s">
        <v>114</v>
      </c>
      <c r="AB720" t="s">
        <v>115</v>
      </c>
      <c r="AC720" t="s">
        <v>116</v>
      </c>
      <c r="AD720" t="s">
        <v>110</v>
      </c>
      <c r="AE720" t="s">
        <v>110</v>
      </c>
      <c r="AH720" s="153">
        <v>0</v>
      </c>
      <c r="AI720" s="154">
        <v>42518</v>
      </c>
      <c r="AJ720" s="155">
        <v>1371506</v>
      </c>
      <c r="AK720" s="156">
        <v>1371506.1</v>
      </c>
      <c r="AL720" s="157">
        <v>42516</v>
      </c>
      <c r="AM720" s="158">
        <v>0</v>
      </c>
      <c r="AN720" t="s">
        <v>164</v>
      </c>
      <c r="AO720" s="159">
        <v>42518.224803240744</v>
      </c>
      <c r="AP720" t="s">
        <v>186</v>
      </c>
      <c r="AQ720" t="s">
        <v>119</v>
      </c>
      <c r="AR720" t="s">
        <v>119</v>
      </c>
      <c r="AT720" s="160">
        <v>42516</v>
      </c>
      <c r="AU720" s="161">
        <v>1</v>
      </c>
      <c r="AV720" s="162">
        <v>1</v>
      </c>
      <c r="AW720" t="s">
        <v>120</v>
      </c>
      <c r="AZ720" s="163">
        <v>42518</v>
      </c>
      <c r="BB720" t="s">
        <v>121</v>
      </c>
      <c r="BC720" t="s">
        <v>114</v>
      </c>
      <c r="BD720" t="s">
        <v>122</v>
      </c>
      <c r="BE720" t="s">
        <v>110</v>
      </c>
      <c r="BH720" t="s">
        <v>122</v>
      </c>
      <c r="BL720" t="s">
        <v>110</v>
      </c>
      <c r="BM720" s="165">
        <v>42516</v>
      </c>
      <c r="BO720" t="s">
        <v>110</v>
      </c>
      <c r="BP720" t="s">
        <v>123</v>
      </c>
      <c r="BS720" s="166">
        <v>42518.207696759258</v>
      </c>
      <c r="BU720" t="s">
        <v>110</v>
      </c>
      <c r="BV720" t="s">
        <v>186</v>
      </c>
      <c r="BW720" t="s">
        <v>110</v>
      </c>
      <c r="BZ720" t="s">
        <v>108</v>
      </c>
      <c r="CA720" t="s">
        <v>185</v>
      </c>
      <c r="CB720" s="167">
        <v>42516</v>
      </c>
      <c r="CC720" s="168">
        <v>0</v>
      </c>
      <c r="CD720" s="169">
        <v>18</v>
      </c>
      <c r="CE720" t="s">
        <v>111</v>
      </c>
      <c r="CH720" t="s">
        <v>152</v>
      </c>
      <c r="CL720" t="s">
        <v>126</v>
      </c>
      <c r="CM720" t="s">
        <v>137</v>
      </c>
      <c r="CU720" t="s">
        <v>119</v>
      </c>
      <c r="DD720" s="170">
        <v>-120.28</v>
      </c>
      <c r="DE720" t="s">
        <v>110</v>
      </c>
      <c r="DF720" s="171">
        <v>0</v>
      </c>
      <c r="DH720" s="172">
        <v>0</v>
      </c>
      <c r="DI720" t="s">
        <v>186</v>
      </c>
      <c r="DJ720" t="s">
        <v>116</v>
      </c>
      <c r="DK720" s="173">
        <v>42516</v>
      </c>
      <c r="DL720" t="s">
        <v>119</v>
      </c>
      <c r="DN720" s="174">
        <v>-120.28</v>
      </c>
      <c r="DO720" s="175">
        <v>1</v>
      </c>
      <c r="DP720" s="176">
        <v>1</v>
      </c>
      <c r="DQ720" s="177">
        <v>1371506</v>
      </c>
      <c r="DT720" s="178">
        <v>42518</v>
      </c>
      <c r="DV720" t="s">
        <v>120</v>
      </c>
      <c r="DW720" s="179">
        <v>42516</v>
      </c>
      <c r="DX720" t="s">
        <v>110</v>
      </c>
      <c r="DY720" s="180">
        <v>42516</v>
      </c>
      <c r="DZ720" t="s">
        <v>116</v>
      </c>
      <c r="EC720" t="s">
        <v>123</v>
      </c>
      <c r="ED720" s="181">
        <v>0</v>
      </c>
      <c r="EE720" s="182">
        <v>0</v>
      </c>
      <c r="EG720" t="s">
        <v>132</v>
      </c>
      <c r="EJ720" t="str">
        <f t="shared" si="23"/>
        <v>205800018000</v>
      </c>
    </row>
    <row r="721" spans="1:140" x14ac:dyDescent="0.25">
      <c r="A721" t="s">
        <v>108</v>
      </c>
      <c r="B721" t="s">
        <v>185</v>
      </c>
      <c r="C721" s="140">
        <v>42516</v>
      </c>
      <c r="D721" s="141">
        <v>0</v>
      </c>
      <c r="E721" t="s">
        <v>108</v>
      </c>
      <c r="F721" t="s">
        <v>110</v>
      </c>
      <c r="G721" s="142">
        <v>2016</v>
      </c>
      <c r="H721" s="143">
        <v>11</v>
      </c>
      <c r="I721" s="144">
        <v>42516</v>
      </c>
      <c r="J721" t="s">
        <v>111</v>
      </c>
      <c r="L721" t="s">
        <v>110</v>
      </c>
      <c r="M721" t="s">
        <v>110</v>
      </c>
      <c r="O721" s="146">
        <v>0</v>
      </c>
      <c r="P721" t="s">
        <v>112</v>
      </c>
      <c r="R721" s="148">
        <v>42516</v>
      </c>
      <c r="S721" s="149">
        <v>66</v>
      </c>
      <c r="T721" s="150">
        <v>16387.599999999999</v>
      </c>
      <c r="U721" s="151">
        <v>16387.599999999999</v>
      </c>
      <c r="V721" s="152">
        <v>0</v>
      </c>
      <c r="W721" t="s">
        <v>113</v>
      </c>
      <c r="Y721" t="s">
        <v>114</v>
      </c>
      <c r="Z721" t="s">
        <v>114</v>
      </c>
      <c r="AA721" t="s">
        <v>114</v>
      </c>
      <c r="AB721" t="s">
        <v>115</v>
      </c>
      <c r="AC721" t="s">
        <v>116</v>
      </c>
      <c r="AD721" t="s">
        <v>110</v>
      </c>
      <c r="AE721" t="s">
        <v>110</v>
      </c>
      <c r="AH721" s="153">
        <v>0</v>
      </c>
      <c r="AI721" s="154">
        <v>42518</v>
      </c>
      <c r="AJ721" s="155">
        <v>1371506</v>
      </c>
      <c r="AK721" s="156">
        <v>1371506.1</v>
      </c>
      <c r="AL721" s="157">
        <v>42516</v>
      </c>
      <c r="AM721" s="158">
        <v>0</v>
      </c>
      <c r="AN721" t="s">
        <v>164</v>
      </c>
      <c r="AO721" s="159">
        <v>42518.224803240744</v>
      </c>
      <c r="AP721" t="s">
        <v>186</v>
      </c>
      <c r="AQ721" t="s">
        <v>119</v>
      </c>
      <c r="AR721" t="s">
        <v>119</v>
      </c>
      <c r="AT721" s="160">
        <v>42516</v>
      </c>
      <c r="AU721" s="161">
        <v>1</v>
      </c>
      <c r="AV721" s="162">
        <v>1</v>
      </c>
      <c r="AW721" t="s">
        <v>120</v>
      </c>
      <c r="AZ721" s="163">
        <v>42518</v>
      </c>
      <c r="BB721" t="s">
        <v>121</v>
      </c>
      <c r="BC721" t="s">
        <v>114</v>
      </c>
      <c r="BD721" t="s">
        <v>122</v>
      </c>
      <c r="BE721" t="s">
        <v>110</v>
      </c>
      <c r="BH721" t="s">
        <v>122</v>
      </c>
      <c r="BL721" t="s">
        <v>110</v>
      </c>
      <c r="BM721" s="165">
        <v>42516</v>
      </c>
      <c r="BO721" t="s">
        <v>110</v>
      </c>
      <c r="BP721" t="s">
        <v>123</v>
      </c>
      <c r="BS721" s="166">
        <v>42518.207696759258</v>
      </c>
      <c r="BU721" t="s">
        <v>110</v>
      </c>
      <c r="BV721" t="s">
        <v>186</v>
      </c>
      <c r="BW721" t="s">
        <v>110</v>
      </c>
      <c r="BZ721" t="s">
        <v>108</v>
      </c>
      <c r="CA721" t="s">
        <v>185</v>
      </c>
      <c r="CB721" s="167">
        <v>42516</v>
      </c>
      <c r="CC721" s="168">
        <v>0</v>
      </c>
      <c r="CD721" s="169">
        <v>19</v>
      </c>
      <c r="CE721" t="s">
        <v>111</v>
      </c>
      <c r="CH721" t="s">
        <v>152</v>
      </c>
      <c r="CL721" t="s">
        <v>126</v>
      </c>
      <c r="CM721" t="s">
        <v>134</v>
      </c>
      <c r="CU721" t="s">
        <v>119</v>
      </c>
      <c r="DD721" s="170">
        <v>-36.54</v>
      </c>
      <c r="DE721" t="s">
        <v>110</v>
      </c>
      <c r="DF721" s="171">
        <v>0</v>
      </c>
      <c r="DH721" s="172">
        <v>0</v>
      </c>
      <c r="DI721" t="s">
        <v>186</v>
      </c>
      <c r="DJ721" t="s">
        <v>116</v>
      </c>
      <c r="DK721" s="173">
        <v>42516</v>
      </c>
      <c r="DL721" t="s">
        <v>119</v>
      </c>
      <c r="DN721" s="174">
        <v>-36.54</v>
      </c>
      <c r="DO721" s="175">
        <v>1</v>
      </c>
      <c r="DP721" s="176">
        <v>1</v>
      </c>
      <c r="DQ721" s="177">
        <v>1371506</v>
      </c>
      <c r="DT721" s="178">
        <v>42518</v>
      </c>
      <c r="DV721" t="s">
        <v>120</v>
      </c>
      <c r="DW721" s="179">
        <v>42516</v>
      </c>
      <c r="DX721" t="s">
        <v>110</v>
      </c>
      <c r="DY721" s="180">
        <v>42516</v>
      </c>
      <c r="DZ721" t="s">
        <v>116</v>
      </c>
      <c r="EC721" t="s">
        <v>123</v>
      </c>
      <c r="ED721" s="181">
        <v>0</v>
      </c>
      <c r="EE721" s="182">
        <v>0</v>
      </c>
      <c r="EG721" t="s">
        <v>132</v>
      </c>
      <c r="EJ721" t="str">
        <f t="shared" si="23"/>
        <v>205800019800</v>
      </c>
    </row>
    <row r="722" spans="1:140" x14ac:dyDescent="0.25">
      <c r="A722" t="s">
        <v>108</v>
      </c>
      <c r="B722" t="s">
        <v>185</v>
      </c>
      <c r="C722" s="140">
        <v>42516</v>
      </c>
      <c r="D722" s="141">
        <v>0</v>
      </c>
      <c r="E722" t="s">
        <v>108</v>
      </c>
      <c r="F722" t="s">
        <v>110</v>
      </c>
      <c r="G722" s="142">
        <v>2016</v>
      </c>
      <c r="H722" s="143">
        <v>11</v>
      </c>
      <c r="I722" s="144">
        <v>42516</v>
      </c>
      <c r="J722" t="s">
        <v>111</v>
      </c>
      <c r="L722" t="s">
        <v>110</v>
      </c>
      <c r="M722" t="s">
        <v>110</v>
      </c>
      <c r="O722" s="146">
        <v>0</v>
      </c>
      <c r="P722" t="s">
        <v>112</v>
      </c>
      <c r="R722" s="148">
        <v>42516</v>
      </c>
      <c r="S722" s="149">
        <v>66</v>
      </c>
      <c r="T722" s="150">
        <v>16387.599999999999</v>
      </c>
      <c r="U722" s="151">
        <v>16387.599999999999</v>
      </c>
      <c r="V722" s="152">
        <v>0</v>
      </c>
      <c r="W722" t="s">
        <v>113</v>
      </c>
      <c r="Y722" t="s">
        <v>114</v>
      </c>
      <c r="Z722" t="s">
        <v>114</v>
      </c>
      <c r="AA722" t="s">
        <v>114</v>
      </c>
      <c r="AB722" t="s">
        <v>115</v>
      </c>
      <c r="AC722" t="s">
        <v>116</v>
      </c>
      <c r="AD722" t="s">
        <v>110</v>
      </c>
      <c r="AE722" t="s">
        <v>110</v>
      </c>
      <c r="AH722" s="153">
        <v>0</v>
      </c>
      <c r="AI722" s="154">
        <v>42518</v>
      </c>
      <c r="AJ722" s="155">
        <v>1371506</v>
      </c>
      <c r="AK722" s="156">
        <v>1371506.1</v>
      </c>
      <c r="AL722" s="157">
        <v>42516</v>
      </c>
      <c r="AM722" s="158">
        <v>0</v>
      </c>
      <c r="AN722" t="s">
        <v>164</v>
      </c>
      <c r="AO722" s="159">
        <v>42518.224803240744</v>
      </c>
      <c r="AP722" t="s">
        <v>186</v>
      </c>
      <c r="AQ722" t="s">
        <v>119</v>
      </c>
      <c r="AR722" t="s">
        <v>119</v>
      </c>
      <c r="AT722" s="160">
        <v>42516</v>
      </c>
      <c r="AU722" s="161">
        <v>1</v>
      </c>
      <c r="AV722" s="162">
        <v>1</v>
      </c>
      <c r="AW722" t="s">
        <v>120</v>
      </c>
      <c r="AZ722" s="163">
        <v>42518</v>
      </c>
      <c r="BB722" t="s">
        <v>121</v>
      </c>
      <c r="BC722" t="s">
        <v>114</v>
      </c>
      <c r="BD722" t="s">
        <v>122</v>
      </c>
      <c r="BE722" t="s">
        <v>110</v>
      </c>
      <c r="BH722" t="s">
        <v>122</v>
      </c>
      <c r="BL722" t="s">
        <v>110</v>
      </c>
      <c r="BM722" s="165">
        <v>42516</v>
      </c>
      <c r="BO722" t="s">
        <v>110</v>
      </c>
      <c r="BP722" t="s">
        <v>123</v>
      </c>
      <c r="BS722" s="166">
        <v>42518.207696759258</v>
      </c>
      <c r="BU722" t="s">
        <v>110</v>
      </c>
      <c r="BV722" t="s">
        <v>186</v>
      </c>
      <c r="BW722" t="s">
        <v>110</v>
      </c>
      <c r="BZ722" t="s">
        <v>108</v>
      </c>
      <c r="CA722" t="s">
        <v>185</v>
      </c>
      <c r="CB722" s="167">
        <v>42516</v>
      </c>
      <c r="CC722" s="168">
        <v>0</v>
      </c>
      <c r="CD722" s="169">
        <v>20</v>
      </c>
      <c r="CE722" t="s">
        <v>111</v>
      </c>
      <c r="CH722" t="s">
        <v>152</v>
      </c>
      <c r="CL722" t="s">
        <v>126</v>
      </c>
      <c r="CM722" t="s">
        <v>127</v>
      </c>
      <c r="CU722" t="s">
        <v>119</v>
      </c>
      <c r="DD722" s="170">
        <v>-10.74</v>
      </c>
      <c r="DE722" t="s">
        <v>110</v>
      </c>
      <c r="DF722" s="171">
        <v>0</v>
      </c>
      <c r="DH722" s="172">
        <v>0</v>
      </c>
      <c r="DI722" t="s">
        <v>186</v>
      </c>
      <c r="DJ722" t="s">
        <v>116</v>
      </c>
      <c r="DK722" s="173">
        <v>42516</v>
      </c>
      <c r="DL722" t="s">
        <v>119</v>
      </c>
      <c r="DN722" s="174">
        <v>-10.74</v>
      </c>
      <c r="DO722" s="175">
        <v>1</v>
      </c>
      <c r="DP722" s="176">
        <v>1</v>
      </c>
      <c r="DQ722" s="177">
        <v>1371506</v>
      </c>
      <c r="DT722" s="178">
        <v>42518</v>
      </c>
      <c r="DV722" t="s">
        <v>120</v>
      </c>
      <c r="DW722" s="179">
        <v>42516</v>
      </c>
      <c r="DX722" t="s">
        <v>110</v>
      </c>
      <c r="DY722" s="180">
        <v>42516</v>
      </c>
      <c r="DZ722" t="s">
        <v>116</v>
      </c>
      <c r="EC722" t="s">
        <v>123</v>
      </c>
      <c r="ED722" s="181">
        <v>0</v>
      </c>
      <c r="EE722" s="182">
        <v>0</v>
      </c>
      <c r="EG722" t="s">
        <v>132</v>
      </c>
      <c r="EJ722" t="str">
        <f t="shared" si="23"/>
        <v>205800099000</v>
      </c>
    </row>
    <row r="723" spans="1:140" x14ac:dyDescent="0.25">
      <c r="A723" t="s">
        <v>108</v>
      </c>
      <c r="B723" t="s">
        <v>185</v>
      </c>
      <c r="C723" s="140">
        <v>42516</v>
      </c>
      <c r="D723" s="141">
        <v>0</v>
      </c>
      <c r="E723" t="s">
        <v>108</v>
      </c>
      <c r="F723" t="s">
        <v>110</v>
      </c>
      <c r="G723" s="142">
        <v>2016</v>
      </c>
      <c r="H723" s="143">
        <v>11</v>
      </c>
      <c r="I723" s="144">
        <v>42516</v>
      </c>
      <c r="J723" t="s">
        <v>111</v>
      </c>
      <c r="L723" t="s">
        <v>110</v>
      </c>
      <c r="M723" t="s">
        <v>110</v>
      </c>
      <c r="O723" s="146">
        <v>0</v>
      </c>
      <c r="P723" t="s">
        <v>112</v>
      </c>
      <c r="R723" s="148">
        <v>42516</v>
      </c>
      <c r="S723" s="149">
        <v>66</v>
      </c>
      <c r="T723" s="150">
        <v>16387.599999999999</v>
      </c>
      <c r="U723" s="151">
        <v>16387.599999999999</v>
      </c>
      <c r="V723" s="152">
        <v>0</v>
      </c>
      <c r="W723" t="s">
        <v>113</v>
      </c>
      <c r="Y723" t="s">
        <v>114</v>
      </c>
      <c r="Z723" t="s">
        <v>114</v>
      </c>
      <c r="AA723" t="s">
        <v>114</v>
      </c>
      <c r="AB723" t="s">
        <v>115</v>
      </c>
      <c r="AC723" t="s">
        <v>116</v>
      </c>
      <c r="AD723" t="s">
        <v>110</v>
      </c>
      <c r="AE723" t="s">
        <v>110</v>
      </c>
      <c r="AH723" s="153">
        <v>0</v>
      </c>
      <c r="AI723" s="154">
        <v>42518</v>
      </c>
      <c r="AJ723" s="155">
        <v>1371506</v>
      </c>
      <c r="AK723" s="156">
        <v>1371506.1</v>
      </c>
      <c r="AL723" s="157">
        <v>42516</v>
      </c>
      <c r="AM723" s="158">
        <v>0</v>
      </c>
      <c r="AN723" t="s">
        <v>164</v>
      </c>
      <c r="AO723" s="159">
        <v>42518.224803240744</v>
      </c>
      <c r="AP723" t="s">
        <v>186</v>
      </c>
      <c r="AQ723" t="s">
        <v>119</v>
      </c>
      <c r="AR723" t="s">
        <v>119</v>
      </c>
      <c r="AT723" s="160">
        <v>42516</v>
      </c>
      <c r="AU723" s="161">
        <v>1</v>
      </c>
      <c r="AV723" s="162">
        <v>1</v>
      </c>
      <c r="AW723" t="s">
        <v>120</v>
      </c>
      <c r="AZ723" s="163">
        <v>42518</v>
      </c>
      <c r="BB723" t="s">
        <v>121</v>
      </c>
      <c r="BC723" t="s">
        <v>114</v>
      </c>
      <c r="BD723" t="s">
        <v>122</v>
      </c>
      <c r="BE723" t="s">
        <v>110</v>
      </c>
      <c r="BH723" t="s">
        <v>122</v>
      </c>
      <c r="BL723" t="s">
        <v>110</v>
      </c>
      <c r="BM723" s="165">
        <v>42516</v>
      </c>
      <c r="BO723" t="s">
        <v>110</v>
      </c>
      <c r="BP723" t="s">
        <v>123</v>
      </c>
      <c r="BS723" s="166">
        <v>42518.207696759258</v>
      </c>
      <c r="BU723" t="s">
        <v>110</v>
      </c>
      <c r="BV723" t="s">
        <v>186</v>
      </c>
      <c r="BW723" t="s">
        <v>110</v>
      </c>
      <c r="BZ723" t="s">
        <v>108</v>
      </c>
      <c r="CA723" t="s">
        <v>185</v>
      </c>
      <c r="CB723" s="167">
        <v>42516</v>
      </c>
      <c r="CC723" s="168">
        <v>0</v>
      </c>
      <c r="CD723" s="169">
        <v>21</v>
      </c>
      <c r="CE723" t="s">
        <v>111</v>
      </c>
      <c r="CH723" t="s">
        <v>153</v>
      </c>
      <c r="CL723" t="s">
        <v>126</v>
      </c>
      <c r="CM723" t="s">
        <v>137</v>
      </c>
      <c r="CU723" t="s">
        <v>119</v>
      </c>
      <c r="DD723" s="170">
        <v>-677.47</v>
      </c>
      <c r="DE723" t="s">
        <v>110</v>
      </c>
      <c r="DF723" s="171">
        <v>0</v>
      </c>
      <c r="DH723" s="172">
        <v>0</v>
      </c>
      <c r="DI723" t="s">
        <v>186</v>
      </c>
      <c r="DJ723" t="s">
        <v>116</v>
      </c>
      <c r="DK723" s="173">
        <v>42516</v>
      </c>
      <c r="DL723" t="s">
        <v>119</v>
      </c>
      <c r="DN723" s="174">
        <v>-677.47</v>
      </c>
      <c r="DO723" s="175">
        <v>1</v>
      </c>
      <c r="DP723" s="176">
        <v>1</v>
      </c>
      <c r="DQ723" s="177">
        <v>1371506</v>
      </c>
      <c r="DT723" s="178">
        <v>42518</v>
      </c>
      <c r="DV723" t="s">
        <v>120</v>
      </c>
      <c r="DW723" s="179">
        <v>42516</v>
      </c>
      <c r="DX723" t="s">
        <v>110</v>
      </c>
      <c r="DY723" s="180">
        <v>42516</v>
      </c>
      <c r="DZ723" t="s">
        <v>116</v>
      </c>
      <c r="EC723" t="s">
        <v>123</v>
      </c>
      <c r="ED723" s="181">
        <v>0</v>
      </c>
      <c r="EE723" s="182">
        <v>0</v>
      </c>
      <c r="EG723" t="s">
        <v>132</v>
      </c>
      <c r="EJ723" t="str">
        <f t="shared" si="23"/>
        <v>210000018000</v>
      </c>
    </row>
    <row r="724" spans="1:140" x14ac:dyDescent="0.25">
      <c r="A724" t="s">
        <v>108</v>
      </c>
      <c r="B724" t="s">
        <v>185</v>
      </c>
      <c r="C724" s="140">
        <v>42516</v>
      </c>
      <c r="D724" s="141">
        <v>0</v>
      </c>
      <c r="E724" t="s">
        <v>108</v>
      </c>
      <c r="F724" t="s">
        <v>110</v>
      </c>
      <c r="G724" s="142">
        <v>2016</v>
      </c>
      <c r="H724" s="143">
        <v>11</v>
      </c>
      <c r="I724" s="144">
        <v>42516</v>
      </c>
      <c r="J724" t="s">
        <v>111</v>
      </c>
      <c r="L724" t="s">
        <v>110</v>
      </c>
      <c r="M724" t="s">
        <v>110</v>
      </c>
      <c r="O724" s="146">
        <v>0</v>
      </c>
      <c r="P724" t="s">
        <v>112</v>
      </c>
      <c r="R724" s="148">
        <v>42516</v>
      </c>
      <c r="S724" s="149">
        <v>66</v>
      </c>
      <c r="T724" s="150">
        <v>16387.599999999999</v>
      </c>
      <c r="U724" s="151">
        <v>16387.599999999999</v>
      </c>
      <c r="V724" s="152">
        <v>0</v>
      </c>
      <c r="W724" t="s">
        <v>113</v>
      </c>
      <c r="Y724" t="s">
        <v>114</v>
      </c>
      <c r="Z724" t="s">
        <v>114</v>
      </c>
      <c r="AA724" t="s">
        <v>114</v>
      </c>
      <c r="AB724" t="s">
        <v>115</v>
      </c>
      <c r="AC724" t="s">
        <v>116</v>
      </c>
      <c r="AD724" t="s">
        <v>110</v>
      </c>
      <c r="AE724" t="s">
        <v>110</v>
      </c>
      <c r="AH724" s="153">
        <v>0</v>
      </c>
      <c r="AI724" s="154">
        <v>42518</v>
      </c>
      <c r="AJ724" s="155">
        <v>1371506</v>
      </c>
      <c r="AK724" s="156">
        <v>1371506.1</v>
      </c>
      <c r="AL724" s="157">
        <v>42516</v>
      </c>
      <c r="AM724" s="158">
        <v>0</v>
      </c>
      <c r="AN724" t="s">
        <v>164</v>
      </c>
      <c r="AO724" s="159">
        <v>42518.224803240744</v>
      </c>
      <c r="AP724" t="s">
        <v>186</v>
      </c>
      <c r="AQ724" t="s">
        <v>119</v>
      </c>
      <c r="AR724" t="s">
        <v>119</v>
      </c>
      <c r="AT724" s="160">
        <v>42516</v>
      </c>
      <c r="AU724" s="161">
        <v>1</v>
      </c>
      <c r="AV724" s="162">
        <v>1</v>
      </c>
      <c r="AW724" t="s">
        <v>120</v>
      </c>
      <c r="AZ724" s="163">
        <v>42518</v>
      </c>
      <c r="BB724" t="s">
        <v>121</v>
      </c>
      <c r="BC724" t="s">
        <v>114</v>
      </c>
      <c r="BD724" t="s">
        <v>122</v>
      </c>
      <c r="BE724" t="s">
        <v>110</v>
      </c>
      <c r="BH724" t="s">
        <v>122</v>
      </c>
      <c r="BL724" t="s">
        <v>110</v>
      </c>
      <c r="BM724" s="165">
        <v>42516</v>
      </c>
      <c r="BO724" t="s">
        <v>110</v>
      </c>
      <c r="BP724" t="s">
        <v>123</v>
      </c>
      <c r="BS724" s="166">
        <v>42518.207696759258</v>
      </c>
      <c r="BU724" t="s">
        <v>110</v>
      </c>
      <c r="BV724" t="s">
        <v>186</v>
      </c>
      <c r="BW724" t="s">
        <v>110</v>
      </c>
      <c r="BZ724" t="s">
        <v>108</v>
      </c>
      <c r="CA724" t="s">
        <v>185</v>
      </c>
      <c r="CB724" s="167">
        <v>42516</v>
      </c>
      <c r="CC724" s="168">
        <v>0</v>
      </c>
      <c r="CD724" s="169">
        <v>22</v>
      </c>
      <c r="CE724" t="s">
        <v>111</v>
      </c>
      <c r="CH724" t="s">
        <v>153</v>
      </c>
      <c r="CL724" t="s">
        <v>126</v>
      </c>
      <c r="CM724" t="s">
        <v>134</v>
      </c>
      <c r="CU724" t="s">
        <v>119</v>
      </c>
      <c r="DD724" s="170">
        <v>-280.33</v>
      </c>
      <c r="DE724" t="s">
        <v>110</v>
      </c>
      <c r="DF724" s="171">
        <v>0</v>
      </c>
      <c r="DH724" s="172">
        <v>0</v>
      </c>
      <c r="DI724" t="s">
        <v>186</v>
      </c>
      <c r="DJ724" t="s">
        <v>116</v>
      </c>
      <c r="DK724" s="173">
        <v>42516</v>
      </c>
      <c r="DL724" t="s">
        <v>119</v>
      </c>
      <c r="DN724" s="174">
        <v>-280.33</v>
      </c>
      <c r="DO724" s="175">
        <v>1</v>
      </c>
      <c r="DP724" s="176">
        <v>1</v>
      </c>
      <c r="DQ724" s="177">
        <v>1371506</v>
      </c>
      <c r="DT724" s="178">
        <v>42518</v>
      </c>
      <c r="DV724" t="s">
        <v>120</v>
      </c>
      <c r="DW724" s="179">
        <v>42516</v>
      </c>
      <c r="DX724" t="s">
        <v>110</v>
      </c>
      <c r="DY724" s="180">
        <v>42516</v>
      </c>
      <c r="DZ724" t="s">
        <v>116</v>
      </c>
      <c r="EC724" t="s">
        <v>123</v>
      </c>
      <c r="ED724" s="181">
        <v>0</v>
      </c>
      <c r="EE724" s="182">
        <v>0</v>
      </c>
      <c r="EG724" t="s">
        <v>132</v>
      </c>
      <c r="EJ724" t="str">
        <f t="shared" si="23"/>
        <v>210000019800</v>
      </c>
    </row>
    <row r="725" spans="1:140" x14ac:dyDescent="0.25">
      <c r="A725" t="s">
        <v>108</v>
      </c>
      <c r="B725" t="s">
        <v>185</v>
      </c>
      <c r="C725" s="140">
        <v>42516</v>
      </c>
      <c r="D725" s="141">
        <v>0</v>
      </c>
      <c r="E725" t="s">
        <v>108</v>
      </c>
      <c r="F725" t="s">
        <v>110</v>
      </c>
      <c r="G725" s="142">
        <v>2016</v>
      </c>
      <c r="H725" s="143">
        <v>11</v>
      </c>
      <c r="I725" s="144">
        <v>42516</v>
      </c>
      <c r="J725" t="s">
        <v>111</v>
      </c>
      <c r="L725" t="s">
        <v>110</v>
      </c>
      <c r="M725" t="s">
        <v>110</v>
      </c>
      <c r="O725" s="146">
        <v>0</v>
      </c>
      <c r="P725" t="s">
        <v>112</v>
      </c>
      <c r="R725" s="148">
        <v>42516</v>
      </c>
      <c r="S725" s="149">
        <v>66</v>
      </c>
      <c r="T725" s="150">
        <v>16387.599999999999</v>
      </c>
      <c r="U725" s="151">
        <v>16387.599999999999</v>
      </c>
      <c r="V725" s="152">
        <v>0</v>
      </c>
      <c r="W725" t="s">
        <v>113</v>
      </c>
      <c r="Y725" t="s">
        <v>114</v>
      </c>
      <c r="Z725" t="s">
        <v>114</v>
      </c>
      <c r="AA725" t="s">
        <v>114</v>
      </c>
      <c r="AB725" t="s">
        <v>115</v>
      </c>
      <c r="AC725" t="s">
        <v>116</v>
      </c>
      <c r="AD725" t="s">
        <v>110</v>
      </c>
      <c r="AE725" t="s">
        <v>110</v>
      </c>
      <c r="AH725" s="153">
        <v>0</v>
      </c>
      <c r="AI725" s="154">
        <v>42518</v>
      </c>
      <c r="AJ725" s="155">
        <v>1371506</v>
      </c>
      <c r="AK725" s="156">
        <v>1371506.1</v>
      </c>
      <c r="AL725" s="157">
        <v>42516</v>
      </c>
      <c r="AM725" s="158">
        <v>0</v>
      </c>
      <c r="AN725" t="s">
        <v>164</v>
      </c>
      <c r="AO725" s="159">
        <v>42518.224803240744</v>
      </c>
      <c r="AP725" t="s">
        <v>186</v>
      </c>
      <c r="AQ725" t="s">
        <v>119</v>
      </c>
      <c r="AR725" t="s">
        <v>119</v>
      </c>
      <c r="AT725" s="160">
        <v>42516</v>
      </c>
      <c r="AU725" s="161">
        <v>1</v>
      </c>
      <c r="AV725" s="162">
        <v>1</v>
      </c>
      <c r="AW725" t="s">
        <v>120</v>
      </c>
      <c r="AZ725" s="163">
        <v>42518</v>
      </c>
      <c r="BB725" t="s">
        <v>121</v>
      </c>
      <c r="BC725" t="s">
        <v>114</v>
      </c>
      <c r="BD725" t="s">
        <v>122</v>
      </c>
      <c r="BE725" t="s">
        <v>110</v>
      </c>
      <c r="BH725" t="s">
        <v>122</v>
      </c>
      <c r="BL725" t="s">
        <v>110</v>
      </c>
      <c r="BM725" s="165">
        <v>42516</v>
      </c>
      <c r="BO725" t="s">
        <v>110</v>
      </c>
      <c r="BP725" t="s">
        <v>123</v>
      </c>
      <c r="BS725" s="166">
        <v>42518.207696759258</v>
      </c>
      <c r="BU725" t="s">
        <v>110</v>
      </c>
      <c r="BV725" t="s">
        <v>186</v>
      </c>
      <c r="BW725" t="s">
        <v>110</v>
      </c>
      <c r="BZ725" t="s">
        <v>108</v>
      </c>
      <c r="CA725" t="s">
        <v>185</v>
      </c>
      <c r="CB725" s="167">
        <v>42516</v>
      </c>
      <c r="CC725" s="168">
        <v>0</v>
      </c>
      <c r="CD725" s="169">
        <v>23</v>
      </c>
      <c r="CE725" t="s">
        <v>111</v>
      </c>
      <c r="CH725" t="s">
        <v>153</v>
      </c>
      <c r="CL725" t="s">
        <v>126</v>
      </c>
      <c r="CM725" t="s">
        <v>127</v>
      </c>
      <c r="CU725" t="s">
        <v>119</v>
      </c>
      <c r="DD725" s="170">
        <v>-21.97</v>
      </c>
      <c r="DE725" t="s">
        <v>110</v>
      </c>
      <c r="DF725" s="171">
        <v>0</v>
      </c>
      <c r="DH725" s="172">
        <v>0</v>
      </c>
      <c r="DI725" t="s">
        <v>186</v>
      </c>
      <c r="DJ725" t="s">
        <v>116</v>
      </c>
      <c r="DK725" s="173">
        <v>42516</v>
      </c>
      <c r="DL725" t="s">
        <v>119</v>
      </c>
      <c r="DN725" s="174">
        <v>-21.97</v>
      </c>
      <c r="DO725" s="175">
        <v>1</v>
      </c>
      <c r="DP725" s="176">
        <v>1</v>
      </c>
      <c r="DQ725" s="177">
        <v>1371506</v>
      </c>
      <c r="DT725" s="178">
        <v>42518</v>
      </c>
      <c r="DV725" t="s">
        <v>120</v>
      </c>
      <c r="DW725" s="179">
        <v>42516</v>
      </c>
      <c r="DX725" t="s">
        <v>110</v>
      </c>
      <c r="DY725" s="180">
        <v>42516</v>
      </c>
      <c r="DZ725" t="s">
        <v>116</v>
      </c>
      <c r="EC725" t="s">
        <v>123</v>
      </c>
      <c r="ED725" s="181">
        <v>0</v>
      </c>
      <c r="EE725" s="182">
        <v>0</v>
      </c>
      <c r="EG725" t="s">
        <v>132</v>
      </c>
      <c r="EJ725" t="str">
        <f t="shared" si="23"/>
        <v>210000099000</v>
      </c>
    </row>
    <row r="726" spans="1:140" x14ac:dyDescent="0.25">
      <c r="A726" t="s">
        <v>108</v>
      </c>
      <c r="B726" t="s">
        <v>185</v>
      </c>
      <c r="C726" s="140">
        <v>42516</v>
      </c>
      <c r="D726" s="141">
        <v>0</v>
      </c>
      <c r="E726" t="s">
        <v>108</v>
      </c>
      <c r="F726" t="s">
        <v>110</v>
      </c>
      <c r="G726" s="142">
        <v>2016</v>
      </c>
      <c r="H726" s="143">
        <v>11</v>
      </c>
      <c r="I726" s="144">
        <v>42516</v>
      </c>
      <c r="J726" t="s">
        <v>111</v>
      </c>
      <c r="L726" t="s">
        <v>110</v>
      </c>
      <c r="M726" t="s">
        <v>110</v>
      </c>
      <c r="O726" s="146">
        <v>0</v>
      </c>
      <c r="P726" t="s">
        <v>112</v>
      </c>
      <c r="R726" s="148">
        <v>42516</v>
      </c>
      <c r="S726" s="149">
        <v>66</v>
      </c>
      <c r="T726" s="150">
        <v>16387.599999999999</v>
      </c>
      <c r="U726" s="151">
        <v>16387.599999999999</v>
      </c>
      <c r="V726" s="152">
        <v>0</v>
      </c>
      <c r="W726" t="s">
        <v>113</v>
      </c>
      <c r="Y726" t="s">
        <v>114</v>
      </c>
      <c r="Z726" t="s">
        <v>114</v>
      </c>
      <c r="AA726" t="s">
        <v>114</v>
      </c>
      <c r="AB726" t="s">
        <v>115</v>
      </c>
      <c r="AC726" t="s">
        <v>116</v>
      </c>
      <c r="AD726" t="s">
        <v>110</v>
      </c>
      <c r="AE726" t="s">
        <v>110</v>
      </c>
      <c r="AH726" s="153">
        <v>0</v>
      </c>
      <c r="AI726" s="154">
        <v>42518</v>
      </c>
      <c r="AJ726" s="155">
        <v>1371506</v>
      </c>
      <c r="AK726" s="156">
        <v>1371506.1</v>
      </c>
      <c r="AL726" s="157">
        <v>42516</v>
      </c>
      <c r="AM726" s="158">
        <v>0</v>
      </c>
      <c r="AN726" t="s">
        <v>164</v>
      </c>
      <c r="AO726" s="159">
        <v>42518.224803240744</v>
      </c>
      <c r="AP726" t="s">
        <v>186</v>
      </c>
      <c r="AQ726" t="s">
        <v>119</v>
      </c>
      <c r="AR726" t="s">
        <v>119</v>
      </c>
      <c r="AT726" s="160">
        <v>42516</v>
      </c>
      <c r="AU726" s="161">
        <v>1</v>
      </c>
      <c r="AV726" s="162">
        <v>1</v>
      </c>
      <c r="AW726" t="s">
        <v>120</v>
      </c>
      <c r="AZ726" s="163">
        <v>42518</v>
      </c>
      <c r="BB726" t="s">
        <v>121</v>
      </c>
      <c r="BC726" t="s">
        <v>114</v>
      </c>
      <c r="BD726" t="s">
        <v>122</v>
      </c>
      <c r="BE726" t="s">
        <v>110</v>
      </c>
      <c r="BH726" t="s">
        <v>122</v>
      </c>
      <c r="BL726" t="s">
        <v>110</v>
      </c>
      <c r="BM726" s="165">
        <v>42516</v>
      </c>
      <c r="BO726" t="s">
        <v>110</v>
      </c>
      <c r="BP726" t="s">
        <v>123</v>
      </c>
      <c r="BS726" s="166">
        <v>42518.207696759258</v>
      </c>
      <c r="BU726" t="s">
        <v>110</v>
      </c>
      <c r="BV726" t="s">
        <v>186</v>
      </c>
      <c r="BW726" t="s">
        <v>110</v>
      </c>
      <c r="BZ726" t="s">
        <v>108</v>
      </c>
      <c r="CA726" t="s">
        <v>185</v>
      </c>
      <c r="CB726" s="167">
        <v>42516</v>
      </c>
      <c r="CC726" s="168">
        <v>0</v>
      </c>
      <c r="CD726" s="169">
        <v>24</v>
      </c>
      <c r="CE726" t="s">
        <v>111</v>
      </c>
      <c r="CH726" t="s">
        <v>154</v>
      </c>
      <c r="CL726" t="s">
        <v>126</v>
      </c>
      <c r="CM726" t="s">
        <v>137</v>
      </c>
      <c r="CU726" t="s">
        <v>119</v>
      </c>
      <c r="DD726" s="170">
        <v>-603.29</v>
      </c>
      <c r="DE726" t="s">
        <v>110</v>
      </c>
      <c r="DF726" s="171">
        <v>0</v>
      </c>
      <c r="DH726" s="172">
        <v>0</v>
      </c>
      <c r="DI726" t="s">
        <v>186</v>
      </c>
      <c r="DJ726" t="s">
        <v>116</v>
      </c>
      <c r="DK726" s="173">
        <v>42516</v>
      </c>
      <c r="DL726" t="s">
        <v>119</v>
      </c>
      <c r="DN726" s="174">
        <v>-603.29</v>
      </c>
      <c r="DO726" s="175">
        <v>1</v>
      </c>
      <c r="DP726" s="176">
        <v>1</v>
      </c>
      <c r="DQ726" s="177">
        <v>1371506</v>
      </c>
      <c r="DT726" s="178">
        <v>42518</v>
      </c>
      <c r="DV726" t="s">
        <v>120</v>
      </c>
      <c r="DW726" s="179">
        <v>42516</v>
      </c>
      <c r="DX726" t="s">
        <v>110</v>
      </c>
      <c r="DY726" s="180">
        <v>42516</v>
      </c>
      <c r="DZ726" t="s">
        <v>116</v>
      </c>
      <c r="EC726" t="s">
        <v>123</v>
      </c>
      <c r="ED726" s="181">
        <v>0</v>
      </c>
      <c r="EE726" s="182">
        <v>0</v>
      </c>
      <c r="EG726" t="s">
        <v>132</v>
      </c>
      <c r="EJ726" t="str">
        <f t="shared" si="23"/>
        <v>210500018000</v>
      </c>
    </row>
    <row r="727" spans="1:140" x14ac:dyDescent="0.25">
      <c r="A727" t="s">
        <v>108</v>
      </c>
      <c r="B727" t="s">
        <v>185</v>
      </c>
      <c r="C727" s="140">
        <v>42516</v>
      </c>
      <c r="D727" s="141">
        <v>0</v>
      </c>
      <c r="E727" t="s">
        <v>108</v>
      </c>
      <c r="F727" t="s">
        <v>110</v>
      </c>
      <c r="G727" s="142">
        <v>2016</v>
      </c>
      <c r="H727" s="143">
        <v>11</v>
      </c>
      <c r="I727" s="144">
        <v>42516</v>
      </c>
      <c r="J727" t="s">
        <v>111</v>
      </c>
      <c r="L727" t="s">
        <v>110</v>
      </c>
      <c r="M727" t="s">
        <v>110</v>
      </c>
      <c r="O727" s="146">
        <v>0</v>
      </c>
      <c r="P727" t="s">
        <v>112</v>
      </c>
      <c r="R727" s="148">
        <v>42516</v>
      </c>
      <c r="S727" s="149">
        <v>66</v>
      </c>
      <c r="T727" s="150">
        <v>16387.599999999999</v>
      </c>
      <c r="U727" s="151">
        <v>16387.599999999999</v>
      </c>
      <c r="V727" s="152">
        <v>0</v>
      </c>
      <c r="W727" t="s">
        <v>113</v>
      </c>
      <c r="Y727" t="s">
        <v>114</v>
      </c>
      <c r="Z727" t="s">
        <v>114</v>
      </c>
      <c r="AA727" t="s">
        <v>114</v>
      </c>
      <c r="AB727" t="s">
        <v>115</v>
      </c>
      <c r="AC727" t="s">
        <v>116</v>
      </c>
      <c r="AD727" t="s">
        <v>110</v>
      </c>
      <c r="AE727" t="s">
        <v>110</v>
      </c>
      <c r="AH727" s="153">
        <v>0</v>
      </c>
      <c r="AI727" s="154">
        <v>42518</v>
      </c>
      <c r="AJ727" s="155">
        <v>1371506</v>
      </c>
      <c r="AK727" s="156">
        <v>1371506.1</v>
      </c>
      <c r="AL727" s="157">
        <v>42516</v>
      </c>
      <c r="AM727" s="158">
        <v>0</v>
      </c>
      <c r="AN727" t="s">
        <v>164</v>
      </c>
      <c r="AO727" s="159">
        <v>42518.224803240744</v>
      </c>
      <c r="AP727" t="s">
        <v>186</v>
      </c>
      <c r="AQ727" t="s">
        <v>119</v>
      </c>
      <c r="AR727" t="s">
        <v>119</v>
      </c>
      <c r="AT727" s="160">
        <v>42516</v>
      </c>
      <c r="AU727" s="161">
        <v>1</v>
      </c>
      <c r="AV727" s="162">
        <v>1</v>
      </c>
      <c r="AW727" t="s">
        <v>120</v>
      </c>
      <c r="AZ727" s="163">
        <v>42518</v>
      </c>
      <c r="BB727" t="s">
        <v>121</v>
      </c>
      <c r="BC727" t="s">
        <v>114</v>
      </c>
      <c r="BD727" t="s">
        <v>122</v>
      </c>
      <c r="BE727" t="s">
        <v>110</v>
      </c>
      <c r="BH727" t="s">
        <v>122</v>
      </c>
      <c r="BL727" t="s">
        <v>110</v>
      </c>
      <c r="BM727" s="165">
        <v>42516</v>
      </c>
      <c r="BO727" t="s">
        <v>110</v>
      </c>
      <c r="BP727" t="s">
        <v>123</v>
      </c>
      <c r="BS727" s="166">
        <v>42518.207696759258</v>
      </c>
      <c r="BU727" t="s">
        <v>110</v>
      </c>
      <c r="BV727" t="s">
        <v>186</v>
      </c>
      <c r="BW727" t="s">
        <v>110</v>
      </c>
      <c r="BZ727" t="s">
        <v>108</v>
      </c>
      <c r="CA727" t="s">
        <v>185</v>
      </c>
      <c r="CB727" s="167">
        <v>42516</v>
      </c>
      <c r="CC727" s="168">
        <v>0</v>
      </c>
      <c r="CD727" s="169">
        <v>25</v>
      </c>
      <c r="CE727" t="s">
        <v>111</v>
      </c>
      <c r="CH727" t="s">
        <v>154</v>
      </c>
      <c r="CL727" t="s">
        <v>126</v>
      </c>
      <c r="CM727" t="s">
        <v>134</v>
      </c>
      <c r="CU727" t="s">
        <v>119</v>
      </c>
      <c r="DD727" s="170">
        <v>-171.48</v>
      </c>
      <c r="DE727" t="s">
        <v>110</v>
      </c>
      <c r="DF727" s="171">
        <v>0</v>
      </c>
      <c r="DH727" s="172">
        <v>0</v>
      </c>
      <c r="DI727" t="s">
        <v>186</v>
      </c>
      <c r="DJ727" t="s">
        <v>116</v>
      </c>
      <c r="DK727" s="173">
        <v>42516</v>
      </c>
      <c r="DL727" t="s">
        <v>119</v>
      </c>
      <c r="DN727" s="174">
        <v>-171.48</v>
      </c>
      <c r="DO727" s="175">
        <v>1</v>
      </c>
      <c r="DP727" s="176">
        <v>1</v>
      </c>
      <c r="DQ727" s="177">
        <v>1371506</v>
      </c>
      <c r="DT727" s="178">
        <v>42518</v>
      </c>
      <c r="DV727" t="s">
        <v>120</v>
      </c>
      <c r="DW727" s="179">
        <v>42516</v>
      </c>
      <c r="DX727" t="s">
        <v>110</v>
      </c>
      <c r="DY727" s="180">
        <v>42516</v>
      </c>
      <c r="DZ727" t="s">
        <v>116</v>
      </c>
      <c r="EC727" t="s">
        <v>123</v>
      </c>
      <c r="ED727" s="181">
        <v>0</v>
      </c>
      <c r="EE727" s="182">
        <v>0</v>
      </c>
      <c r="EG727" t="s">
        <v>132</v>
      </c>
      <c r="EJ727" t="str">
        <f t="shared" si="23"/>
        <v>210500019800</v>
      </c>
    </row>
    <row r="728" spans="1:140" x14ac:dyDescent="0.25">
      <c r="A728" t="s">
        <v>108</v>
      </c>
      <c r="B728" t="s">
        <v>185</v>
      </c>
      <c r="C728" s="140">
        <v>42516</v>
      </c>
      <c r="D728" s="141">
        <v>0</v>
      </c>
      <c r="E728" t="s">
        <v>108</v>
      </c>
      <c r="F728" t="s">
        <v>110</v>
      </c>
      <c r="G728" s="142">
        <v>2016</v>
      </c>
      <c r="H728" s="143">
        <v>11</v>
      </c>
      <c r="I728" s="144">
        <v>42516</v>
      </c>
      <c r="J728" t="s">
        <v>111</v>
      </c>
      <c r="L728" t="s">
        <v>110</v>
      </c>
      <c r="M728" t="s">
        <v>110</v>
      </c>
      <c r="O728" s="146">
        <v>0</v>
      </c>
      <c r="P728" t="s">
        <v>112</v>
      </c>
      <c r="R728" s="148">
        <v>42516</v>
      </c>
      <c r="S728" s="149">
        <v>66</v>
      </c>
      <c r="T728" s="150">
        <v>16387.599999999999</v>
      </c>
      <c r="U728" s="151">
        <v>16387.599999999999</v>
      </c>
      <c r="V728" s="152">
        <v>0</v>
      </c>
      <c r="W728" t="s">
        <v>113</v>
      </c>
      <c r="Y728" t="s">
        <v>114</v>
      </c>
      <c r="Z728" t="s">
        <v>114</v>
      </c>
      <c r="AA728" t="s">
        <v>114</v>
      </c>
      <c r="AB728" t="s">
        <v>115</v>
      </c>
      <c r="AC728" t="s">
        <v>116</v>
      </c>
      <c r="AD728" t="s">
        <v>110</v>
      </c>
      <c r="AE728" t="s">
        <v>110</v>
      </c>
      <c r="AH728" s="153">
        <v>0</v>
      </c>
      <c r="AI728" s="154">
        <v>42518</v>
      </c>
      <c r="AJ728" s="155">
        <v>1371506</v>
      </c>
      <c r="AK728" s="156">
        <v>1371506.1</v>
      </c>
      <c r="AL728" s="157">
        <v>42516</v>
      </c>
      <c r="AM728" s="158">
        <v>0</v>
      </c>
      <c r="AN728" t="s">
        <v>164</v>
      </c>
      <c r="AO728" s="159">
        <v>42518.224803240744</v>
      </c>
      <c r="AP728" t="s">
        <v>186</v>
      </c>
      <c r="AQ728" t="s">
        <v>119</v>
      </c>
      <c r="AR728" t="s">
        <v>119</v>
      </c>
      <c r="AT728" s="160">
        <v>42516</v>
      </c>
      <c r="AU728" s="161">
        <v>1</v>
      </c>
      <c r="AV728" s="162">
        <v>1</v>
      </c>
      <c r="AW728" t="s">
        <v>120</v>
      </c>
      <c r="AZ728" s="163">
        <v>42518</v>
      </c>
      <c r="BB728" t="s">
        <v>121</v>
      </c>
      <c r="BC728" t="s">
        <v>114</v>
      </c>
      <c r="BD728" t="s">
        <v>122</v>
      </c>
      <c r="BE728" t="s">
        <v>110</v>
      </c>
      <c r="BH728" t="s">
        <v>122</v>
      </c>
      <c r="BL728" t="s">
        <v>110</v>
      </c>
      <c r="BM728" s="165">
        <v>42516</v>
      </c>
      <c r="BO728" t="s">
        <v>110</v>
      </c>
      <c r="BP728" t="s">
        <v>123</v>
      </c>
      <c r="BS728" s="166">
        <v>42518.207696759258</v>
      </c>
      <c r="BU728" t="s">
        <v>110</v>
      </c>
      <c r="BV728" t="s">
        <v>186</v>
      </c>
      <c r="BW728" t="s">
        <v>110</v>
      </c>
      <c r="BZ728" t="s">
        <v>108</v>
      </c>
      <c r="CA728" t="s">
        <v>185</v>
      </c>
      <c r="CB728" s="167">
        <v>42516</v>
      </c>
      <c r="CC728" s="168">
        <v>0</v>
      </c>
      <c r="CD728" s="169">
        <v>26</v>
      </c>
      <c r="CE728" t="s">
        <v>111</v>
      </c>
      <c r="CH728" t="s">
        <v>154</v>
      </c>
      <c r="CL728" t="s">
        <v>126</v>
      </c>
      <c r="CM728" t="s">
        <v>127</v>
      </c>
      <c r="CU728" t="s">
        <v>119</v>
      </c>
      <c r="DD728" s="170">
        <v>-50.34</v>
      </c>
      <c r="DE728" t="s">
        <v>110</v>
      </c>
      <c r="DF728" s="171">
        <v>0</v>
      </c>
      <c r="DH728" s="172">
        <v>0</v>
      </c>
      <c r="DI728" t="s">
        <v>186</v>
      </c>
      <c r="DJ728" t="s">
        <v>116</v>
      </c>
      <c r="DK728" s="173">
        <v>42516</v>
      </c>
      <c r="DL728" t="s">
        <v>119</v>
      </c>
      <c r="DN728" s="174">
        <v>-50.34</v>
      </c>
      <c r="DO728" s="175">
        <v>1</v>
      </c>
      <c r="DP728" s="176">
        <v>1</v>
      </c>
      <c r="DQ728" s="177">
        <v>1371506</v>
      </c>
      <c r="DT728" s="178">
        <v>42518</v>
      </c>
      <c r="DV728" t="s">
        <v>120</v>
      </c>
      <c r="DW728" s="179">
        <v>42516</v>
      </c>
      <c r="DX728" t="s">
        <v>110</v>
      </c>
      <c r="DY728" s="180">
        <v>42516</v>
      </c>
      <c r="DZ728" t="s">
        <v>116</v>
      </c>
      <c r="EC728" t="s">
        <v>123</v>
      </c>
      <c r="ED728" s="181">
        <v>0</v>
      </c>
      <c r="EE728" s="182">
        <v>0</v>
      </c>
      <c r="EG728" t="s">
        <v>132</v>
      </c>
      <c r="EJ728" t="str">
        <f t="shared" si="23"/>
        <v>210500099000</v>
      </c>
    </row>
    <row r="729" spans="1:140" x14ac:dyDescent="0.25">
      <c r="A729" t="s">
        <v>108</v>
      </c>
      <c r="B729" t="s">
        <v>185</v>
      </c>
      <c r="C729" s="140">
        <v>42516</v>
      </c>
      <c r="D729" s="141">
        <v>0</v>
      </c>
      <c r="E729" t="s">
        <v>108</v>
      </c>
      <c r="F729" t="s">
        <v>110</v>
      </c>
      <c r="G729" s="142">
        <v>2016</v>
      </c>
      <c r="H729" s="143">
        <v>11</v>
      </c>
      <c r="I729" s="144">
        <v>42516</v>
      </c>
      <c r="J729" t="s">
        <v>111</v>
      </c>
      <c r="L729" t="s">
        <v>110</v>
      </c>
      <c r="M729" t="s">
        <v>110</v>
      </c>
      <c r="O729" s="146">
        <v>0</v>
      </c>
      <c r="P729" t="s">
        <v>112</v>
      </c>
      <c r="R729" s="148">
        <v>42516</v>
      </c>
      <c r="S729" s="149">
        <v>66</v>
      </c>
      <c r="T729" s="150">
        <v>16387.599999999999</v>
      </c>
      <c r="U729" s="151">
        <v>16387.599999999999</v>
      </c>
      <c r="V729" s="152">
        <v>0</v>
      </c>
      <c r="W729" t="s">
        <v>113</v>
      </c>
      <c r="Y729" t="s">
        <v>114</v>
      </c>
      <c r="Z729" t="s">
        <v>114</v>
      </c>
      <c r="AA729" t="s">
        <v>114</v>
      </c>
      <c r="AB729" t="s">
        <v>115</v>
      </c>
      <c r="AC729" t="s">
        <v>116</v>
      </c>
      <c r="AD729" t="s">
        <v>110</v>
      </c>
      <c r="AE729" t="s">
        <v>110</v>
      </c>
      <c r="AH729" s="153">
        <v>0</v>
      </c>
      <c r="AI729" s="154">
        <v>42518</v>
      </c>
      <c r="AJ729" s="155">
        <v>1371506</v>
      </c>
      <c r="AK729" s="156">
        <v>1371506.1</v>
      </c>
      <c r="AL729" s="157">
        <v>42516</v>
      </c>
      <c r="AM729" s="158">
        <v>0</v>
      </c>
      <c r="AN729" t="s">
        <v>164</v>
      </c>
      <c r="AO729" s="159">
        <v>42518.224803240744</v>
      </c>
      <c r="AP729" t="s">
        <v>186</v>
      </c>
      <c r="AQ729" t="s">
        <v>119</v>
      </c>
      <c r="AR729" t="s">
        <v>119</v>
      </c>
      <c r="AT729" s="160">
        <v>42516</v>
      </c>
      <c r="AU729" s="161">
        <v>1</v>
      </c>
      <c r="AV729" s="162">
        <v>1</v>
      </c>
      <c r="AW729" t="s">
        <v>120</v>
      </c>
      <c r="AZ729" s="163">
        <v>42518</v>
      </c>
      <c r="BB729" t="s">
        <v>121</v>
      </c>
      <c r="BC729" t="s">
        <v>114</v>
      </c>
      <c r="BD729" t="s">
        <v>122</v>
      </c>
      <c r="BE729" t="s">
        <v>110</v>
      </c>
      <c r="BH729" t="s">
        <v>122</v>
      </c>
      <c r="BL729" t="s">
        <v>110</v>
      </c>
      <c r="BM729" s="165">
        <v>42516</v>
      </c>
      <c r="BO729" t="s">
        <v>110</v>
      </c>
      <c r="BP729" t="s">
        <v>123</v>
      </c>
      <c r="BS729" s="166">
        <v>42518.207696759258</v>
      </c>
      <c r="BU729" t="s">
        <v>110</v>
      </c>
      <c r="BV729" t="s">
        <v>186</v>
      </c>
      <c r="BW729" t="s">
        <v>110</v>
      </c>
      <c r="BZ729" t="s">
        <v>108</v>
      </c>
      <c r="CA729" t="s">
        <v>185</v>
      </c>
      <c r="CB729" s="167">
        <v>42516</v>
      </c>
      <c r="CC729" s="168">
        <v>0</v>
      </c>
      <c r="CD729" s="169">
        <v>27</v>
      </c>
      <c r="CE729" t="s">
        <v>111</v>
      </c>
      <c r="CH729" t="s">
        <v>155</v>
      </c>
      <c r="CL729" t="s">
        <v>126</v>
      </c>
      <c r="CM729" t="s">
        <v>137</v>
      </c>
      <c r="CU729" t="s">
        <v>119</v>
      </c>
      <c r="DD729" s="170">
        <v>-514.32000000000005</v>
      </c>
      <c r="DE729" t="s">
        <v>110</v>
      </c>
      <c r="DF729" s="171">
        <v>0</v>
      </c>
      <c r="DH729" s="172">
        <v>0</v>
      </c>
      <c r="DI729" t="s">
        <v>186</v>
      </c>
      <c r="DJ729" t="s">
        <v>116</v>
      </c>
      <c r="DK729" s="173">
        <v>42516</v>
      </c>
      <c r="DL729" t="s">
        <v>119</v>
      </c>
      <c r="DN729" s="174">
        <v>-514.32000000000005</v>
      </c>
      <c r="DO729" s="175">
        <v>1</v>
      </c>
      <c r="DP729" s="176">
        <v>1</v>
      </c>
      <c r="DQ729" s="177">
        <v>1371506</v>
      </c>
      <c r="DT729" s="178">
        <v>42518</v>
      </c>
      <c r="DV729" t="s">
        <v>120</v>
      </c>
      <c r="DW729" s="179">
        <v>42516</v>
      </c>
      <c r="DX729" t="s">
        <v>110</v>
      </c>
      <c r="DY729" s="180">
        <v>42516</v>
      </c>
      <c r="DZ729" t="s">
        <v>116</v>
      </c>
      <c r="EC729" t="s">
        <v>123</v>
      </c>
      <c r="ED729" s="181">
        <v>0</v>
      </c>
      <c r="EE729" s="182">
        <v>0</v>
      </c>
      <c r="EG729" t="s">
        <v>132</v>
      </c>
      <c r="EJ729" t="str">
        <f t="shared" si="23"/>
        <v>211000018000</v>
      </c>
    </row>
    <row r="730" spans="1:140" x14ac:dyDescent="0.25">
      <c r="A730" t="s">
        <v>108</v>
      </c>
      <c r="B730" t="s">
        <v>185</v>
      </c>
      <c r="C730" s="140">
        <v>42516</v>
      </c>
      <c r="D730" s="141">
        <v>0</v>
      </c>
      <c r="E730" t="s">
        <v>108</v>
      </c>
      <c r="F730" t="s">
        <v>110</v>
      </c>
      <c r="G730" s="142">
        <v>2016</v>
      </c>
      <c r="H730" s="143">
        <v>11</v>
      </c>
      <c r="I730" s="144">
        <v>42516</v>
      </c>
      <c r="J730" t="s">
        <v>111</v>
      </c>
      <c r="L730" t="s">
        <v>110</v>
      </c>
      <c r="M730" t="s">
        <v>110</v>
      </c>
      <c r="O730" s="146">
        <v>0</v>
      </c>
      <c r="P730" t="s">
        <v>112</v>
      </c>
      <c r="R730" s="148">
        <v>42516</v>
      </c>
      <c r="S730" s="149">
        <v>66</v>
      </c>
      <c r="T730" s="150">
        <v>16387.599999999999</v>
      </c>
      <c r="U730" s="151">
        <v>16387.599999999999</v>
      </c>
      <c r="V730" s="152">
        <v>0</v>
      </c>
      <c r="W730" t="s">
        <v>113</v>
      </c>
      <c r="Y730" t="s">
        <v>114</v>
      </c>
      <c r="Z730" t="s">
        <v>114</v>
      </c>
      <c r="AA730" t="s">
        <v>114</v>
      </c>
      <c r="AB730" t="s">
        <v>115</v>
      </c>
      <c r="AC730" t="s">
        <v>116</v>
      </c>
      <c r="AD730" t="s">
        <v>110</v>
      </c>
      <c r="AE730" t="s">
        <v>110</v>
      </c>
      <c r="AH730" s="153">
        <v>0</v>
      </c>
      <c r="AI730" s="154">
        <v>42518</v>
      </c>
      <c r="AJ730" s="155">
        <v>1371506</v>
      </c>
      <c r="AK730" s="156">
        <v>1371506.1</v>
      </c>
      <c r="AL730" s="157">
        <v>42516</v>
      </c>
      <c r="AM730" s="158">
        <v>0</v>
      </c>
      <c r="AN730" t="s">
        <v>164</v>
      </c>
      <c r="AO730" s="159">
        <v>42518.224803240744</v>
      </c>
      <c r="AP730" t="s">
        <v>186</v>
      </c>
      <c r="AQ730" t="s">
        <v>119</v>
      </c>
      <c r="AR730" t="s">
        <v>119</v>
      </c>
      <c r="AT730" s="160">
        <v>42516</v>
      </c>
      <c r="AU730" s="161">
        <v>1</v>
      </c>
      <c r="AV730" s="162">
        <v>1</v>
      </c>
      <c r="AW730" t="s">
        <v>120</v>
      </c>
      <c r="AZ730" s="163">
        <v>42518</v>
      </c>
      <c r="BB730" t="s">
        <v>121</v>
      </c>
      <c r="BC730" t="s">
        <v>114</v>
      </c>
      <c r="BD730" t="s">
        <v>122</v>
      </c>
      <c r="BE730" t="s">
        <v>110</v>
      </c>
      <c r="BH730" t="s">
        <v>122</v>
      </c>
      <c r="BL730" t="s">
        <v>110</v>
      </c>
      <c r="BM730" s="165">
        <v>42516</v>
      </c>
      <c r="BO730" t="s">
        <v>110</v>
      </c>
      <c r="BP730" t="s">
        <v>123</v>
      </c>
      <c r="BS730" s="166">
        <v>42518.207696759258</v>
      </c>
      <c r="BU730" t="s">
        <v>110</v>
      </c>
      <c r="BV730" t="s">
        <v>186</v>
      </c>
      <c r="BW730" t="s">
        <v>110</v>
      </c>
      <c r="BZ730" t="s">
        <v>108</v>
      </c>
      <c r="CA730" t="s">
        <v>185</v>
      </c>
      <c r="CB730" s="167">
        <v>42516</v>
      </c>
      <c r="CC730" s="168">
        <v>0</v>
      </c>
      <c r="CD730" s="169">
        <v>28</v>
      </c>
      <c r="CE730" t="s">
        <v>111</v>
      </c>
      <c r="CH730" t="s">
        <v>155</v>
      </c>
      <c r="CL730" t="s">
        <v>126</v>
      </c>
      <c r="CM730" t="s">
        <v>134</v>
      </c>
      <c r="CU730" t="s">
        <v>119</v>
      </c>
      <c r="DD730" s="170">
        <v>-156.22999999999999</v>
      </c>
      <c r="DE730" t="s">
        <v>110</v>
      </c>
      <c r="DF730" s="171">
        <v>0</v>
      </c>
      <c r="DH730" s="172">
        <v>0</v>
      </c>
      <c r="DI730" t="s">
        <v>186</v>
      </c>
      <c r="DJ730" t="s">
        <v>116</v>
      </c>
      <c r="DK730" s="173">
        <v>42516</v>
      </c>
      <c r="DL730" t="s">
        <v>119</v>
      </c>
      <c r="DN730" s="174">
        <v>-156.22999999999999</v>
      </c>
      <c r="DO730" s="175">
        <v>1</v>
      </c>
      <c r="DP730" s="176">
        <v>1</v>
      </c>
      <c r="DQ730" s="177">
        <v>1371506</v>
      </c>
      <c r="DT730" s="178">
        <v>42518</v>
      </c>
      <c r="DV730" t="s">
        <v>120</v>
      </c>
      <c r="DW730" s="179">
        <v>42516</v>
      </c>
      <c r="DX730" t="s">
        <v>110</v>
      </c>
      <c r="DY730" s="180">
        <v>42516</v>
      </c>
      <c r="DZ730" t="s">
        <v>116</v>
      </c>
      <c r="EC730" t="s">
        <v>123</v>
      </c>
      <c r="ED730" s="181">
        <v>0</v>
      </c>
      <c r="EE730" s="182">
        <v>0</v>
      </c>
      <c r="EG730" t="s">
        <v>132</v>
      </c>
      <c r="EJ730" t="str">
        <f t="shared" si="23"/>
        <v>211000019800</v>
      </c>
    </row>
    <row r="731" spans="1:140" x14ac:dyDescent="0.25">
      <c r="A731" t="s">
        <v>108</v>
      </c>
      <c r="B731" t="s">
        <v>185</v>
      </c>
      <c r="C731" s="140">
        <v>42516</v>
      </c>
      <c r="D731" s="141">
        <v>0</v>
      </c>
      <c r="E731" t="s">
        <v>108</v>
      </c>
      <c r="F731" t="s">
        <v>110</v>
      </c>
      <c r="G731" s="142">
        <v>2016</v>
      </c>
      <c r="H731" s="143">
        <v>11</v>
      </c>
      <c r="I731" s="144">
        <v>42516</v>
      </c>
      <c r="J731" t="s">
        <v>111</v>
      </c>
      <c r="L731" t="s">
        <v>110</v>
      </c>
      <c r="M731" t="s">
        <v>110</v>
      </c>
      <c r="O731" s="146">
        <v>0</v>
      </c>
      <c r="P731" t="s">
        <v>112</v>
      </c>
      <c r="R731" s="148">
        <v>42516</v>
      </c>
      <c r="S731" s="149">
        <v>66</v>
      </c>
      <c r="T731" s="150">
        <v>16387.599999999999</v>
      </c>
      <c r="U731" s="151">
        <v>16387.599999999999</v>
      </c>
      <c r="V731" s="152">
        <v>0</v>
      </c>
      <c r="W731" t="s">
        <v>113</v>
      </c>
      <c r="Y731" t="s">
        <v>114</v>
      </c>
      <c r="Z731" t="s">
        <v>114</v>
      </c>
      <c r="AA731" t="s">
        <v>114</v>
      </c>
      <c r="AB731" t="s">
        <v>115</v>
      </c>
      <c r="AC731" t="s">
        <v>116</v>
      </c>
      <c r="AD731" t="s">
        <v>110</v>
      </c>
      <c r="AE731" t="s">
        <v>110</v>
      </c>
      <c r="AH731" s="153">
        <v>0</v>
      </c>
      <c r="AI731" s="154">
        <v>42518</v>
      </c>
      <c r="AJ731" s="155">
        <v>1371506</v>
      </c>
      <c r="AK731" s="156">
        <v>1371506.1</v>
      </c>
      <c r="AL731" s="157">
        <v>42516</v>
      </c>
      <c r="AM731" s="158">
        <v>0</v>
      </c>
      <c r="AN731" t="s">
        <v>164</v>
      </c>
      <c r="AO731" s="159">
        <v>42518.224803240744</v>
      </c>
      <c r="AP731" t="s">
        <v>186</v>
      </c>
      <c r="AQ731" t="s">
        <v>119</v>
      </c>
      <c r="AR731" t="s">
        <v>119</v>
      </c>
      <c r="AT731" s="160">
        <v>42516</v>
      </c>
      <c r="AU731" s="161">
        <v>1</v>
      </c>
      <c r="AV731" s="162">
        <v>1</v>
      </c>
      <c r="AW731" t="s">
        <v>120</v>
      </c>
      <c r="AZ731" s="163">
        <v>42518</v>
      </c>
      <c r="BB731" t="s">
        <v>121</v>
      </c>
      <c r="BC731" t="s">
        <v>114</v>
      </c>
      <c r="BD731" t="s">
        <v>122</v>
      </c>
      <c r="BE731" t="s">
        <v>110</v>
      </c>
      <c r="BH731" t="s">
        <v>122</v>
      </c>
      <c r="BL731" t="s">
        <v>110</v>
      </c>
      <c r="BM731" s="165">
        <v>42516</v>
      </c>
      <c r="BO731" t="s">
        <v>110</v>
      </c>
      <c r="BP731" t="s">
        <v>123</v>
      </c>
      <c r="BS731" s="166">
        <v>42518.207696759258</v>
      </c>
      <c r="BU731" t="s">
        <v>110</v>
      </c>
      <c r="BV731" t="s">
        <v>186</v>
      </c>
      <c r="BW731" t="s">
        <v>110</v>
      </c>
      <c r="BZ731" t="s">
        <v>108</v>
      </c>
      <c r="CA731" t="s">
        <v>185</v>
      </c>
      <c r="CB731" s="167">
        <v>42516</v>
      </c>
      <c r="CC731" s="168">
        <v>0</v>
      </c>
      <c r="CD731" s="169">
        <v>29</v>
      </c>
      <c r="CE731" t="s">
        <v>111</v>
      </c>
      <c r="CH731" t="s">
        <v>155</v>
      </c>
      <c r="CL731" t="s">
        <v>126</v>
      </c>
      <c r="CM731" t="s">
        <v>127</v>
      </c>
      <c r="CU731" t="s">
        <v>119</v>
      </c>
      <c r="DD731" s="170">
        <v>-45.96</v>
      </c>
      <c r="DE731" t="s">
        <v>110</v>
      </c>
      <c r="DF731" s="171">
        <v>0</v>
      </c>
      <c r="DH731" s="172">
        <v>0</v>
      </c>
      <c r="DI731" t="s">
        <v>186</v>
      </c>
      <c r="DJ731" t="s">
        <v>116</v>
      </c>
      <c r="DK731" s="173">
        <v>42516</v>
      </c>
      <c r="DL731" t="s">
        <v>119</v>
      </c>
      <c r="DN731" s="174">
        <v>-45.96</v>
      </c>
      <c r="DO731" s="175">
        <v>1</v>
      </c>
      <c r="DP731" s="176">
        <v>1</v>
      </c>
      <c r="DQ731" s="177">
        <v>1371506</v>
      </c>
      <c r="DT731" s="178">
        <v>42518</v>
      </c>
      <c r="DV731" t="s">
        <v>120</v>
      </c>
      <c r="DW731" s="179">
        <v>42516</v>
      </c>
      <c r="DX731" t="s">
        <v>110</v>
      </c>
      <c r="DY731" s="180">
        <v>42516</v>
      </c>
      <c r="DZ731" t="s">
        <v>116</v>
      </c>
      <c r="EC731" t="s">
        <v>123</v>
      </c>
      <c r="ED731" s="181">
        <v>0</v>
      </c>
      <c r="EE731" s="182">
        <v>0</v>
      </c>
      <c r="EG731" t="s">
        <v>132</v>
      </c>
      <c r="EJ731" t="str">
        <f t="shared" si="23"/>
        <v>211000099000</v>
      </c>
    </row>
    <row r="732" spans="1:140" x14ac:dyDescent="0.25">
      <c r="A732" t="s">
        <v>108</v>
      </c>
      <c r="B732" t="s">
        <v>185</v>
      </c>
      <c r="C732" s="140">
        <v>42516</v>
      </c>
      <c r="D732" s="141">
        <v>0</v>
      </c>
      <c r="E732" t="s">
        <v>108</v>
      </c>
      <c r="F732" t="s">
        <v>110</v>
      </c>
      <c r="G732" s="142">
        <v>2016</v>
      </c>
      <c r="H732" s="143">
        <v>11</v>
      </c>
      <c r="I732" s="144">
        <v>42516</v>
      </c>
      <c r="J732" t="s">
        <v>111</v>
      </c>
      <c r="L732" t="s">
        <v>110</v>
      </c>
      <c r="M732" t="s">
        <v>110</v>
      </c>
      <c r="O732" s="146">
        <v>0</v>
      </c>
      <c r="P732" t="s">
        <v>112</v>
      </c>
      <c r="R732" s="148">
        <v>42516</v>
      </c>
      <c r="S732" s="149">
        <v>66</v>
      </c>
      <c r="T732" s="150">
        <v>16387.599999999999</v>
      </c>
      <c r="U732" s="151">
        <v>16387.599999999999</v>
      </c>
      <c r="V732" s="152">
        <v>0</v>
      </c>
      <c r="W732" t="s">
        <v>113</v>
      </c>
      <c r="Y732" t="s">
        <v>114</v>
      </c>
      <c r="Z732" t="s">
        <v>114</v>
      </c>
      <c r="AA732" t="s">
        <v>114</v>
      </c>
      <c r="AB732" t="s">
        <v>115</v>
      </c>
      <c r="AC732" t="s">
        <v>116</v>
      </c>
      <c r="AD732" t="s">
        <v>110</v>
      </c>
      <c r="AE732" t="s">
        <v>110</v>
      </c>
      <c r="AH732" s="153">
        <v>0</v>
      </c>
      <c r="AI732" s="154">
        <v>42518</v>
      </c>
      <c r="AJ732" s="155">
        <v>1371506</v>
      </c>
      <c r="AK732" s="156">
        <v>1371506.1</v>
      </c>
      <c r="AL732" s="157">
        <v>42516</v>
      </c>
      <c r="AM732" s="158">
        <v>0</v>
      </c>
      <c r="AN732" t="s">
        <v>164</v>
      </c>
      <c r="AO732" s="159">
        <v>42518.224803240744</v>
      </c>
      <c r="AP732" t="s">
        <v>186</v>
      </c>
      <c r="AQ732" t="s">
        <v>119</v>
      </c>
      <c r="AR732" t="s">
        <v>119</v>
      </c>
      <c r="AT732" s="160">
        <v>42516</v>
      </c>
      <c r="AU732" s="161">
        <v>1</v>
      </c>
      <c r="AV732" s="162">
        <v>1</v>
      </c>
      <c r="AW732" t="s">
        <v>120</v>
      </c>
      <c r="AZ732" s="163">
        <v>42518</v>
      </c>
      <c r="BB732" t="s">
        <v>121</v>
      </c>
      <c r="BC732" t="s">
        <v>114</v>
      </c>
      <c r="BD732" t="s">
        <v>122</v>
      </c>
      <c r="BE732" t="s">
        <v>110</v>
      </c>
      <c r="BH732" t="s">
        <v>122</v>
      </c>
      <c r="BL732" t="s">
        <v>110</v>
      </c>
      <c r="BM732" s="165">
        <v>42516</v>
      </c>
      <c r="BO732" t="s">
        <v>110</v>
      </c>
      <c r="BP732" t="s">
        <v>123</v>
      </c>
      <c r="BS732" s="166">
        <v>42518.207696759258</v>
      </c>
      <c r="BU732" t="s">
        <v>110</v>
      </c>
      <c r="BV732" t="s">
        <v>186</v>
      </c>
      <c r="BW732" t="s">
        <v>110</v>
      </c>
      <c r="BZ732" t="s">
        <v>108</v>
      </c>
      <c r="CA732" t="s">
        <v>185</v>
      </c>
      <c r="CB732" s="167">
        <v>42516</v>
      </c>
      <c r="CC732" s="168">
        <v>0</v>
      </c>
      <c r="CD732" s="169">
        <v>30</v>
      </c>
      <c r="CE732" t="s">
        <v>111</v>
      </c>
      <c r="CH732" t="s">
        <v>156</v>
      </c>
      <c r="CL732" t="s">
        <v>126</v>
      </c>
      <c r="CM732" t="s">
        <v>137</v>
      </c>
      <c r="CU732" t="s">
        <v>119</v>
      </c>
      <c r="DD732" s="170">
        <v>-20.05</v>
      </c>
      <c r="DE732" t="s">
        <v>110</v>
      </c>
      <c r="DF732" s="171">
        <v>0</v>
      </c>
      <c r="DH732" s="172">
        <v>0</v>
      </c>
      <c r="DI732" t="s">
        <v>186</v>
      </c>
      <c r="DJ732" t="s">
        <v>116</v>
      </c>
      <c r="DK732" s="173">
        <v>42516</v>
      </c>
      <c r="DL732" t="s">
        <v>119</v>
      </c>
      <c r="DN732" s="174">
        <v>-20.05</v>
      </c>
      <c r="DO732" s="175">
        <v>1</v>
      </c>
      <c r="DP732" s="176">
        <v>1</v>
      </c>
      <c r="DQ732" s="177">
        <v>1371506</v>
      </c>
      <c r="DT732" s="178">
        <v>42518</v>
      </c>
      <c r="DV732" t="s">
        <v>120</v>
      </c>
      <c r="DW732" s="179">
        <v>42516</v>
      </c>
      <c r="DX732" t="s">
        <v>110</v>
      </c>
      <c r="DY732" s="180">
        <v>42516</v>
      </c>
      <c r="DZ732" t="s">
        <v>116</v>
      </c>
      <c r="EC732" t="s">
        <v>123</v>
      </c>
      <c r="ED732" s="181">
        <v>0</v>
      </c>
      <c r="EE732" s="182">
        <v>0</v>
      </c>
      <c r="EG732" t="s">
        <v>132</v>
      </c>
      <c r="EJ732" t="str">
        <f t="shared" si="23"/>
        <v>212500018000</v>
      </c>
    </row>
    <row r="733" spans="1:140" x14ac:dyDescent="0.25">
      <c r="A733" t="s">
        <v>108</v>
      </c>
      <c r="B733" t="s">
        <v>185</v>
      </c>
      <c r="C733" s="140">
        <v>42516</v>
      </c>
      <c r="D733" s="141">
        <v>0</v>
      </c>
      <c r="E733" t="s">
        <v>108</v>
      </c>
      <c r="F733" t="s">
        <v>110</v>
      </c>
      <c r="G733" s="142">
        <v>2016</v>
      </c>
      <c r="H733" s="143">
        <v>11</v>
      </c>
      <c r="I733" s="144">
        <v>42516</v>
      </c>
      <c r="J733" t="s">
        <v>111</v>
      </c>
      <c r="L733" t="s">
        <v>110</v>
      </c>
      <c r="M733" t="s">
        <v>110</v>
      </c>
      <c r="O733" s="146">
        <v>0</v>
      </c>
      <c r="P733" t="s">
        <v>112</v>
      </c>
      <c r="R733" s="148">
        <v>42516</v>
      </c>
      <c r="S733" s="149">
        <v>66</v>
      </c>
      <c r="T733" s="150">
        <v>16387.599999999999</v>
      </c>
      <c r="U733" s="151">
        <v>16387.599999999999</v>
      </c>
      <c r="V733" s="152">
        <v>0</v>
      </c>
      <c r="W733" t="s">
        <v>113</v>
      </c>
      <c r="Y733" t="s">
        <v>114</v>
      </c>
      <c r="Z733" t="s">
        <v>114</v>
      </c>
      <c r="AA733" t="s">
        <v>114</v>
      </c>
      <c r="AB733" t="s">
        <v>115</v>
      </c>
      <c r="AC733" t="s">
        <v>116</v>
      </c>
      <c r="AD733" t="s">
        <v>110</v>
      </c>
      <c r="AE733" t="s">
        <v>110</v>
      </c>
      <c r="AH733" s="153">
        <v>0</v>
      </c>
      <c r="AI733" s="154">
        <v>42518</v>
      </c>
      <c r="AJ733" s="155">
        <v>1371506</v>
      </c>
      <c r="AK733" s="156">
        <v>1371506.1</v>
      </c>
      <c r="AL733" s="157">
        <v>42516</v>
      </c>
      <c r="AM733" s="158">
        <v>0</v>
      </c>
      <c r="AN733" t="s">
        <v>164</v>
      </c>
      <c r="AO733" s="159">
        <v>42518.224803240744</v>
      </c>
      <c r="AP733" t="s">
        <v>186</v>
      </c>
      <c r="AQ733" t="s">
        <v>119</v>
      </c>
      <c r="AR733" t="s">
        <v>119</v>
      </c>
      <c r="AT733" s="160">
        <v>42516</v>
      </c>
      <c r="AU733" s="161">
        <v>1</v>
      </c>
      <c r="AV733" s="162">
        <v>1</v>
      </c>
      <c r="AW733" t="s">
        <v>120</v>
      </c>
      <c r="AZ733" s="163">
        <v>42518</v>
      </c>
      <c r="BB733" t="s">
        <v>121</v>
      </c>
      <c r="BC733" t="s">
        <v>114</v>
      </c>
      <c r="BD733" t="s">
        <v>122</v>
      </c>
      <c r="BE733" t="s">
        <v>110</v>
      </c>
      <c r="BH733" t="s">
        <v>122</v>
      </c>
      <c r="BL733" t="s">
        <v>110</v>
      </c>
      <c r="BM733" s="165">
        <v>42516</v>
      </c>
      <c r="BO733" t="s">
        <v>110</v>
      </c>
      <c r="BP733" t="s">
        <v>123</v>
      </c>
      <c r="BS733" s="166">
        <v>42518.207696759258</v>
      </c>
      <c r="BU733" t="s">
        <v>110</v>
      </c>
      <c r="BV733" t="s">
        <v>186</v>
      </c>
      <c r="BW733" t="s">
        <v>110</v>
      </c>
      <c r="BZ733" t="s">
        <v>108</v>
      </c>
      <c r="CA733" t="s">
        <v>185</v>
      </c>
      <c r="CB733" s="167">
        <v>42516</v>
      </c>
      <c r="CC733" s="168">
        <v>0</v>
      </c>
      <c r="CD733" s="169">
        <v>31</v>
      </c>
      <c r="CE733" t="s">
        <v>111</v>
      </c>
      <c r="CH733" t="s">
        <v>156</v>
      </c>
      <c r="CL733" t="s">
        <v>126</v>
      </c>
      <c r="CM733" t="s">
        <v>134</v>
      </c>
      <c r="CU733" t="s">
        <v>119</v>
      </c>
      <c r="DD733" s="170">
        <v>-12.74</v>
      </c>
      <c r="DE733" t="s">
        <v>110</v>
      </c>
      <c r="DF733" s="171">
        <v>0</v>
      </c>
      <c r="DH733" s="172">
        <v>0</v>
      </c>
      <c r="DI733" t="s">
        <v>186</v>
      </c>
      <c r="DJ733" t="s">
        <v>116</v>
      </c>
      <c r="DK733" s="173">
        <v>42516</v>
      </c>
      <c r="DL733" t="s">
        <v>119</v>
      </c>
      <c r="DN733" s="174">
        <v>-12.74</v>
      </c>
      <c r="DO733" s="175">
        <v>1</v>
      </c>
      <c r="DP733" s="176">
        <v>1</v>
      </c>
      <c r="DQ733" s="177">
        <v>1371506</v>
      </c>
      <c r="DT733" s="178">
        <v>42518</v>
      </c>
      <c r="DV733" t="s">
        <v>120</v>
      </c>
      <c r="DW733" s="179">
        <v>42516</v>
      </c>
      <c r="DX733" t="s">
        <v>110</v>
      </c>
      <c r="DY733" s="180">
        <v>42516</v>
      </c>
      <c r="DZ733" t="s">
        <v>116</v>
      </c>
      <c r="EC733" t="s">
        <v>123</v>
      </c>
      <c r="ED733" s="181">
        <v>0</v>
      </c>
      <c r="EE733" s="182">
        <v>0</v>
      </c>
      <c r="EG733" t="s">
        <v>132</v>
      </c>
      <c r="EJ733" t="str">
        <f t="shared" si="23"/>
        <v>212500019800</v>
      </c>
    </row>
    <row r="734" spans="1:140" x14ac:dyDescent="0.25">
      <c r="A734" t="s">
        <v>108</v>
      </c>
      <c r="B734" t="s">
        <v>185</v>
      </c>
      <c r="C734" s="140">
        <v>42516</v>
      </c>
      <c r="D734" s="141">
        <v>0</v>
      </c>
      <c r="E734" t="s">
        <v>108</v>
      </c>
      <c r="F734" t="s">
        <v>110</v>
      </c>
      <c r="G734" s="142">
        <v>2016</v>
      </c>
      <c r="H734" s="143">
        <v>11</v>
      </c>
      <c r="I734" s="144">
        <v>42516</v>
      </c>
      <c r="J734" t="s">
        <v>111</v>
      </c>
      <c r="L734" t="s">
        <v>110</v>
      </c>
      <c r="M734" t="s">
        <v>110</v>
      </c>
      <c r="O734" s="146">
        <v>0</v>
      </c>
      <c r="P734" t="s">
        <v>112</v>
      </c>
      <c r="R734" s="148">
        <v>42516</v>
      </c>
      <c r="S734" s="149">
        <v>66</v>
      </c>
      <c r="T734" s="150">
        <v>16387.599999999999</v>
      </c>
      <c r="U734" s="151">
        <v>16387.599999999999</v>
      </c>
      <c r="V734" s="152">
        <v>0</v>
      </c>
      <c r="W734" t="s">
        <v>113</v>
      </c>
      <c r="Y734" t="s">
        <v>114</v>
      </c>
      <c r="Z734" t="s">
        <v>114</v>
      </c>
      <c r="AA734" t="s">
        <v>114</v>
      </c>
      <c r="AB734" t="s">
        <v>115</v>
      </c>
      <c r="AC734" t="s">
        <v>116</v>
      </c>
      <c r="AD734" t="s">
        <v>110</v>
      </c>
      <c r="AE734" t="s">
        <v>110</v>
      </c>
      <c r="AH734" s="153">
        <v>0</v>
      </c>
      <c r="AI734" s="154">
        <v>42518</v>
      </c>
      <c r="AJ734" s="155">
        <v>1371506</v>
      </c>
      <c r="AK734" s="156">
        <v>1371506.1</v>
      </c>
      <c r="AL734" s="157">
        <v>42516</v>
      </c>
      <c r="AM734" s="158">
        <v>0</v>
      </c>
      <c r="AN734" t="s">
        <v>164</v>
      </c>
      <c r="AO734" s="159">
        <v>42518.224803240744</v>
      </c>
      <c r="AP734" t="s">
        <v>186</v>
      </c>
      <c r="AQ734" t="s">
        <v>119</v>
      </c>
      <c r="AR734" t="s">
        <v>119</v>
      </c>
      <c r="AT734" s="160">
        <v>42516</v>
      </c>
      <c r="AU734" s="161">
        <v>1</v>
      </c>
      <c r="AV734" s="162">
        <v>1</v>
      </c>
      <c r="AW734" t="s">
        <v>120</v>
      </c>
      <c r="AZ734" s="163">
        <v>42518</v>
      </c>
      <c r="BB734" t="s">
        <v>121</v>
      </c>
      <c r="BC734" t="s">
        <v>114</v>
      </c>
      <c r="BD734" t="s">
        <v>122</v>
      </c>
      <c r="BE734" t="s">
        <v>110</v>
      </c>
      <c r="BH734" t="s">
        <v>122</v>
      </c>
      <c r="BL734" t="s">
        <v>110</v>
      </c>
      <c r="BM734" s="165">
        <v>42516</v>
      </c>
      <c r="BO734" t="s">
        <v>110</v>
      </c>
      <c r="BP734" t="s">
        <v>123</v>
      </c>
      <c r="BS734" s="166">
        <v>42518.207696759258</v>
      </c>
      <c r="BU734" t="s">
        <v>110</v>
      </c>
      <c r="BV734" t="s">
        <v>186</v>
      </c>
      <c r="BW734" t="s">
        <v>110</v>
      </c>
      <c r="BZ734" t="s">
        <v>108</v>
      </c>
      <c r="CA734" t="s">
        <v>185</v>
      </c>
      <c r="CB734" s="167">
        <v>42516</v>
      </c>
      <c r="CC734" s="168">
        <v>0</v>
      </c>
      <c r="CD734" s="169">
        <v>32</v>
      </c>
      <c r="CE734" t="s">
        <v>111</v>
      </c>
      <c r="CH734" t="s">
        <v>156</v>
      </c>
      <c r="CL734" t="s">
        <v>126</v>
      </c>
      <c r="CM734" t="s">
        <v>127</v>
      </c>
      <c r="CU734" t="s">
        <v>119</v>
      </c>
      <c r="DD734" s="170">
        <v>-0.33</v>
      </c>
      <c r="DE734" t="s">
        <v>110</v>
      </c>
      <c r="DF734" s="171">
        <v>0</v>
      </c>
      <c r="DH734" s="172">
        <v>0</v>
      </c>
      <c r="DI734" t="s">
        <v>186</v>
      </c>
      <c r="DJ734" t="s">
        <v>116</v>
      </c>
      <c r="DK734" s="173">
        <v>42516</v>
      </c>
      <c r="DL734" t="s">
        <v>119</v>
      </c>
      <c r="DN734" s="174">
        <v>-0.33</v>
      </c>
      <c r="DO734" s="175">
        <v>1</v>
      </c>
      <c r="DP734" s="176">
        <v>1</v>
      </c>
      <c r="DQ734" s="177">
        <v>1371506</v>
      </c>
      <c r="DT734" s="178">
        <v>42518</v>
      </c>
      <c r="DV734" t="s">
        <v>120</v>
      </c>
      <c r="DW734" s="179">
        <v>42516</v>
      </c>
      <c r="DX734" t="s">
        <v>110</v>
      </c>
      <c r="DY734" s="180">
        <v>42516</v>
      </c>
      <c r="DZ734" t="s">
        <v>116</v>
      </c>
      <c r="EC734" t="s">
        <v>123</v>
      </c>
      <c r="ED734" s="181">
        <v>0</v>
      </c>
      <c r="EE734" s="182">
        <v>0</v>
      </c>
      <c r="EG734" t="s">
        <v>132</v>
      </c>
      <c r="EJ734" t="str">
        <f t="shared" si="23"/>
        <v>212500099000</v>
      </c>
    </row>
    <row r="735" spans="1:140" x14ac:dyDescent="0.25">
      <c r="A735" t="s">
        <v>108</v>
      </c>
      <c r="B735" t="s">
        <v>185</v>
      </c>
      <c r="C735" s="140">
        <v>42516</v>
      </c>
      <c r="D735" s="141">
        <v>0</v>
      </c>
      <c r="E735" t="s">
        <v>108</v>
      </c>
      <c r="F735" t="s">
        <v>110</v>
      </c>
      <c r="G735" s="142">
        <v>2016</v>
      </c>
      <c r="H735" s="143">
        <v>11</v>
      </c>
      <c r="I735" s="144">
        <v>42516</v>
      </c>
      <c r="J735" t="s">
        <v>111</v>
      </c>
      <c r="L735" t="s">
        <v>110</v>
      </c>
      <c r="M735" t="s">
        <v>110</v>
      </c>
      <c r="O735" s="146">
        <v>0</v>
      </c>
      <c r="P735" t="s">
        <v>112</v>
      </c>
      <c r="R735" s="148">
        <v>42516</v>
      </c>
      <c r="S735" s="149">
        <v>66</v>
      </c>
      <c r="T735" s="150">
        <v>16387.599999999999</v>
      </c>
      <c r="U735" s="151">
        <v>16387.599999999999</v>
      </c>
      <c r="V735" s="152">
        <v>0</v>
      </c>
      <c r="W735" t="s">
        <v>113</v>
      </c>
      <c r="Y735" t="s">
        <v>114</v>
      </c>
      <c r="Z735" t="s">
        <v>114</v>
      </c>
      <c r="AA735" t="s">
        <v>114</v>
      </c>
      <c r="AB735" t="s">
        <v>115</v>
      </c>
      <c r="AC735" t="s">
        <v>116</v>
      </c>
      <c r="AD735" t="s">
        <v>110</v>
      </c>
      <c r="AE735" t="s">
        <v>110</v>
      </c>
      <c r="AH735" s="153">
        <v>0</v>
      </c>
      <c r="AI735" s="154">
        <v>42518</v>
      </c>
      <c r="AJ735" s="155">
        <v>1371506</v>
      </c>
      <c r="AK735" s="156">
        <v>1371506.1</v>
      </c>
      <c r="AL735" s="157">
        <v>42516</v>
      </c>
      <c r="AM735" s="158">
        <v>0</v>
      </c>
      <c r="AN735" t="s">
        <v>164</v>
      </c>
      <c r="AO735" s="159">
        <v>42518.224803240744</v>
      </c>
      <c r="AP735" t="s">
        <v>186</v>
      </c>
      <c r="AQ735" t="s">
        <v>119</v>
      </c>
      <c r="AR735" t="s">
        <v>119</v>
      </c>
      <c r="AT735" s="160">
        <v>42516</v>
      </c>
      <c r="AU735" s="161">
        <v>1</v>
      </c>
      <c r="AV735" s="162">
        <v>1</v>
      </c>
      <c r="AW735" t="s">
        <v>120</v>
      </c>
      <c r="AZ735" s="163">
        <v>42518</v>
      </c>
      <c r="BB735" t="s">
        <v>121</v>
      </c>
      <c r="BC735" t="s">
        <v>114</v>
      </c>
      <c r="BD735" t="s">
        <v>122</v>
      </c>
      <c r="BE735" t="s">
        <v>110</v>
      </c>
      <c r="BH735" t="s">
        <v>122</v>
      </c>
      <c r="BL735" t="s">
        <v>110</v>
      </c>
      <c r="BM735" s="165">
        <v>42516</v>
      </c>
      <c r="BO735" t="s">
        <v>110</v>
      </c>
      <c r="BP735" t="s">
        <v>123</v>
      </c>
      <c r="BS735" s="166">
        <v>42518.207696759258</v>
      </c>
      <c r="BU735" t="s">
        <v>110</v>
      </c>
      <c r="BV735" t="s">
        <v>186</v>
      </c>
      <c r="BW735" t="s">
        <v>110</v>
      </c>
      <c r="BZ735" t="s">
        <v>108</v>
      </c>
      <c r="CA735" t="s">
        <v>185</v>
      </c>
      <c r="CB735" s="167">
        <v>42516</v>
      </c>
      <c r="CC735" s="168">
        <v>0</v>
      </c>
      <c r="CD735" s="169">
        <v>33</v>
      </c>
      <c r="CE735" t="s">
        <v>111</v>
      </c>
      <c r="CH735" t="s">
        <v>157</v>
      </c>
      <c r="CL735" t="s">
        <v>126</v>
      </c>
      <c r="CM735" t="s">
        <v>137</v>
      </c>
      <c r="CU735" t="s">
        <v>119</v>
      </c>
      <c r="DD735" s="170">
        <v>-290.10000000000002</v>
      </c>
      <c r="DE735" t="s">
        <v>110</v>
      </c>
      <c r="DF735" s="171">
        <v>0</v>
      </c>
      <c r="DH735" s="172">
        <v>0</v>
      </c>
      <c r="DI735" t="s">
        <v>186</v>
      </c>
      <c r="DJ735" t="s">
        <v>116</v>
      </c>
      <c r="DK735" s="173">
        <v>42516</v>
      </c>
      <c r="DL735" t="s">
        <v>119</v>
      </c>
      <c r="DN735" s="174">
        <v>-290.10000000000002</v>
      </c>
      <c r="DO735" s="175">
        <v>1</v>
      </c>
      <c r="DP735" s="176">
        <v>1</v>
      </c>
      <c r="DQ735" s="177">
        <v>1371506</v>
      </c>
      <c r="DT735" s="178">
        <v>42518</v>
      </c>
      <c r="DV735" t="s">
        <v>120</v>
      </c>
      <c r="DW735" s="179">
        <v>42516</v>
      </c>
      <c r="DX735" t="s">
        <v>110</v>
      </c>
      <c r="DY735" s="180">
        <v>42516</v>
      </c>
      <c r="DZ735" t="s">
        <v>116</v>
      </c>
      <c r="EC735" t="s">
        <v>123</v>
      </c>
      <c r="ED735" s="181">
        <v>0</v>
      </c>
      <c r="EE735" s="182">
        <v>0</v>
      </c>
      <c r="EG735" t="s">
        <v>132</v>
      </c>
      <c r="EJ735" t="str">
        <f t="shared" ref="EJ735:EJ768" si="24">CONCATENATE(CH735,CM735)</f>
        <v>213000018000</v>
      </c>
    </row>
    <row r="736" spans="1:140" x14ac:dyDescent="0.25">
      <c r="A736" t="s">
        <v>108</v>
      </c>
      <c r="B736" t="s">
        <v>185</v>
      </c>
      <c r="C736" s="140">
        <v>42516</v>
      </c>
      <c r="D736" s="141">
        <v>0</v>
      </c>
      <c r="E736" t="s">
        <v>108</v>
      </c>
      <c r="F736" t="s">
        <v>110</v>
      </c>
      <c r="G736" s="142">
        <v>2016</v>
      </c>
      <c r="H736" s="143">
        <v>11</v>
      </c>
      <c r="I736" s="144">
        <v>42516</v>
      </c>
      <c r="J736" t="s">
        <v>111</v>
      </c>
      <c r="L736" t="s">
        <v>110</v>
      </c>
      <c r="M736" t="s">
        <v>110</v>
      </c>
      <c r="O736" s="146">
        <v>0</v>
      </c>
      <c r="P736" t="s">
        <v>112</v>
      </c>
      <c r="R736" s="148">
        <v>42516</v>
      </c>
      <c r="S736" s="149">
        <v>66</v>
      </c>
      <c r="T736" s="150">
        <v>16387.599999999999</v>
      </c>
      <c r="U736" s="151">
        <v>16387.599999999999</v>
      </c>
      <c r="V736" s="152">
        <v>0</v>
      </c>
      <c r="W736" t="s">
        <v>113</v>
      </c>
      <c r="Y736" t="s">
        <v>114</v>
      </c>
      <c r="Z736" t="s">
        <v>114</v>
      </c>
      <c r="AA736" t="s">
        <v>114</v>
      </c>
      <c r="AB736" t="s">
        <v>115</v>
      </c>
      <c r="AC736" t="s">
        <v>116</v>
      </c>
      <c r="AD736" t="s">
        <v>110</v>
      </c>
      <c r="AE736" t="s">
        <v>110</v>
      </c>
      <c r="AH736" s="153">
        <v>0</v>
      </c>
      <c r="AI736" s="154">
        <v>42518</v>
      </c>
      <c r="AJ736" s="155">
        <v>1371506</v>
      </c>
      <c r="AK736" s="156">
        <v>1371506.1</v>
      </c>
      <c r="AL736" s="157">
        <v>42516</v>
      </c>
      <c r="AM736" s="158">
        <v>0</v>
      </c>
      <c r="AN736" t="s">
        <v>164</v>
      </c>
      <c r="AO736" s="159">
        <v>42518.224803240744</v>
      </c>
      <c r="AP736" t="s">
        <v>186</v>
      </c>
      <c r="AQ736" t="s">
        <v>119</v>
      </c>
      <c r="AR736" t="s">
        <v>119</v>
      </c>
      <c r="AT736" s="160">
        <v>42516</v>
      </c>
      <c r="AU736" s="161">
        <v>1</v>
      </c>
      <c r="AV736" s="162">
        <v>1</v>
      </c>
      <c r="AW736" t="s">
        <v>120</v>
      </c>
      <c r="AZ736" s="163">
        <v>42518</v>
      </c>
      <c r="BB736" t="s">
        <v>121</v>
      </c>
      <c r="BC736" t="s">
        <v>114</v>
      </c>
      <c r="BD736" t="s">
        <v>122</v>
      </c>
      <c r="BE736" t="s">
        <v>110</v>
      </c>
      <c r="BH736" t="s">
        <v>122</v>
      </c>
      <c r="BL736" t="s">
        <v>110</v>
      </c>
      <c r="BM736" s="165">
        <v>42516</v>
      </c>
      <c r="BO736" t="s">
        <v>110</v>
      </c>
      <c r="BP736" t="s">
        <v>123</v>
      </c>
      <c r="BS736" s="166">
        <v>42518.207696759258</v>
      </c>
      <c r="BU736" t="s">
        <v>110</v>
      </c>
      <c r="BV736" t="s">
        <v>186</v>
      </c>
      <c r="BW736" t="s">
        <v>110</v>
      </c>
      <c r="BZ736" t="s">
        <v>108</v>
      </c>
      <c r="CA736" t="s">
        <v>185</v>
      </c>
      <c r="CB736" s="167">
        <v>42516</v>
      </c>
      <c r="CC736" s="168">
        <v>0</v>
      </c>
      <c r="CD736" s="169">
        <v>34</v>
      </c>
      <c r="CE736" t="s">
        <v>111</v>
      </c>
      <c r="CH736" t="s">
        <v>157</v>
      </c>
      <c r="CL736" t="s">
        <v>126</v>
      </c>
      <c r="CM736" t="s">
        <v>127</v>
      </c>
      <c r="CU736" t="s">
        <v>119</v>
      </c>
      <c r="DD736" s="170">
        <v>-12.9</v>
      </c>
      <c r="DE736" t="s">
        <v>110</v>
      </c>
      <c r="DF736" s="171">
        <v>0</v>
      </c>
      <c r="DH736" s="172">
        <v>0</v>
      </c>
      <c r="DI736" t="s">
        <v>186</v>
      </c>
      <c r="DJ736" t="s">
        <v>116</v>
      </c>
      <c r="DK736" s="173">
        <v>42516</v>
      </c>
      <c r="DL736" t="s">
        <v>119</v>
      </c>
      <c r="DN736" s="174">
        <v>-12.9</v>
      </c>
      <c r="DO736" s="175">
        <v>1</v>
      </c>
      <c r="DP736" s="176">
        <v>1</v>
      </c>
      <c r="DQ736" s="177">
        <v>1371506</v>
      </c>
      <c r="DT736" s="178">
        <v>42518</v>
      </c>
      <c r="DV736" t="s">
        <v>120</v>
      </c>
      <c r="DW736" s="179">
        <v>42516</v>
      </c>
      <c r="DX736" t="s">
        <v>110</v>
      </c>
      <c r="DY736" s="180">
        <v>42516</v>
      </c>
      <c r="DZ736" t="s">
        <v>116</v>
      </c>
      <c r="EC736" t="s">
        <v>123</v>
      </c>
      <c r="ED736" s="181">
        <v>0</v>
      </c>
      <c r="EE736" s="182">
        <v>0</v>
      </c>
      <c r="EG736" t="s">
        <v>132</v>
      </c>
      <c r="EJ736" t="str">
        <f t="shared" si="24"/>
        <v>213000099000</v>
      </c>
    </row>
    <row r="737" spans="1:140" x14ac:dyDescent="0.25">
      <c r="A737" t="s">
        <v>108</v>
      </c>
      <c r="B737" t="s">
        <v>185</v>
      </c>
      <c r="C737" s="140">
        <v>42516</v>
      </c>
      <c r="D737" s="141">
        <v>0</v>
      </c>
      <c r="E737" t="s">
        <v>108</v>
      </c>
      <c r="F737" t="s">
        <v>110</v>
      </c>
      <c r="G737" s="142">
        <v>2016</v>
      </c>
      <c r="H737" s="143">
        <v>11</v>
      </c>
      <c r="I737" s="144">
        <v>42516</v>
      </c>
      <c r="J737" t="s">
        <v>111</v>
      </c>
      <c r="L737" t="s">
        <v>110</v>
      </c>
      <c r="M737" t="s">
        <v>110</v>
      </c>
      <c r="O737" s="146">
        <v>0</v>
      </c>
      <c r="P737" t="s">
        <v>112</v>
      </c>
      <c r="R737" s="148">
        <v>42516</v>
      </c>
      <c r="S737" s="149">
        <v>66</v>
      </c>
      <c r="T737" s="150">
        <v>16387.599999999999</v>
      </c>
      <c r="U737" s="151">
        <v>16387.599999999999</v>
      </c>
      <c r="V737" s="152">
        <v>0</v>
      </c>
      <c r="W737" t="s">
        <v>113</v>
      </c>
      <c r="Y737" t="s">
        <v>114</v>
      </c>
      <c r="Z737" t="s">
        <v>114</v>
      </c>
      <c r="AA737" t="s">
        <v>114</v>
      </c>
      <c r="AB737" t="s">
        <v>115</v>
      </c>
      <c r="AC737" t="s">
        <v>116</v>
      </c>
      <c r="AD737" t="s">
        <v>110</v>
      </c>
      <c r="AE737" t="s">
        <v>110</v>
      </c>
      <c r="AH737" s="153">
        <v>0</v>
      </c>
      <c r="AI737" s="154">
        <v>42518</v>
      </c>
      <c r="AJ737" s="155">
        <v>1371506</v>
      </c>
      <c r="AK737" s="156">
        <v>1371506.1</v>
      </c>
      <c r="AL737" s="157">
        <v>42516</v>
      </c>
      <c r="AM737" s="158">
        <v>0</v>
      </c>
      <c r="AN737" t="s">
        <v>164</v>
      </c>
      <c r="AO737" s="159">
        <v>42518.224803240744</v>
      </c>
      <c r="AP737" t="s">
        <v>186</v>
      </c>
      <c r="AQ737" t="s">
        <v>119</v>
      </c>
      <c r="AR737" t="s">
        <v>119</v>
      </c>
      <c r="AT737" s="160">
        <v>42516</v>
      </c>
      <c r="AU737" s="161">
        <v>1</v>
      </c>
      <c r="AV737" s="162">
        <v>1</v>
      </c>
      <c r="AW737" t="s">
        <v>120</v>
      </c>
      <c r="AZ737" s="163">
        <v>42518</v>
      </c>
      <c r="BB737" t="s">
        <v>121</v>
      </c>
      <c r="BC737" t="s">
        <v>114</v>
      </c>
      <c r="BD737" t="s">
        <v>122</v>
      </c>
      <c r="BE737" t="s">
        <v>110</v>
      </c>
      <c r="BH737" t="s">
        <v>122</v>
      </c>
      <c r="BL737" t="s">
        <v>110</v>
      </c>
      <c r="BM737" s="165">
        <v>42516</v>
      </c>
      <c r="BO737" t="s">
        <v>110</v>
      </c>
      <c r="BP737" t="s">
        <v>123</v>
      </c>
      <c r="BS737" s="166">
        <v>42518.207696759258</v>
      </c>
      <c r="BU737" t="s">
        <v>110</v>
      </c>
      <c r="BV737" t="s">
        <v>186</v>
      </c>
      <c r="BW737" t="s">
        <v>110</v>
      </c>
      <c r="BZ737" t="s">
        <v>108</v>
      </c>
      <c r="CA737" t="s">
        <v>185</v>
      </c>
      <c r="CB737" s="167">
        <v>42516</v>
      </c>
      <c r="CC737" s="168">
        <v>0</v>
      </c>
      <c r="CD737" s="169">
        <v>35</v>
      </c>
      <c r="CE737" t="s">
        <v>111</v>
      </c>
      <c r="CH737" t="s">
        <v>158</v>
      </c>
      <c r="CL737" t="s">
        <v>126</v>
      </c>
      <c r="CM737" t="s">
        <v>137</v>
      </c>
      <c r="CU737" t="s">
        <v>119</v>
      </c>
      <c r="DD737" s="170">
        <v>-778.74</v>
      </c>
      <c r="DE737" t="s">
        <v>110</v>
      </c>
      <c r="DF737" s="171">
        <v>0</v>
      </c>
      <c r="DH737" s="172">
        <v>0</v>
      </c>
      <c r="DI737" t="s">
        <v>186</v>
      </c>
      <c r="DJ737" t="s">
        <v>116</v>
      </c>
      <c r="DK737" s="173">
        <v>42516</v>
      </c>
      <c r="DL737" t="s">
        <v>119</v>
      </c>
      <c r="DN737" s="174">
        <v>-778.74</v>
      </c>
      <c r="DO737" s="175">
        <v>1</v>
      </c>
      <c r="DP737" s="176">
        <v>1</v>
      </c>
      <c r="DQ737" s="177">
        <v>1371506</v>
      </c>
      <c r="DT737" s="178">
        <v>42518</v>
      </c>
      <c r="DV737" t="s">
        <v>120</v>
      </c>
      <c r="DW737" s="179">
        <v>42516</v>
      </c>
      <c r="DX737" t="s">
        <v>110</v>
      </c>
      <c r="DY737" s="180">
        <v>42516</v>
      </c>
      <c r="DZ737" t="s">
        <v>116</v>
      </c>
      <c r="EC737" t="s">
        <v>123</v>
      </c>
      <c r="ED737" s="181">
        <v>0</v>
      </c>
      <c r="EE737" s="182">
        <v>0</v>
      </c>
      <c r="EG737" t="s">
        <v>132</v>
      </c>
      <c r="EJ737" t="str">
        <f t="shared" si="24"/>
        <v>214000018000</v>
      </c>
    </row>
    <row r="738" spans="1:140" x14ac:dyDescent="0.25">
      <c r="A738" t="s">
        <v>108</v>
      </c>
      <c r="B738" t="s">
        <v>185</v>
      </c>
      <c r="C738" s="140">
        <v>42516</v>
      </c>
      <c r="D738" s="141">
        <v>0</v>
      </c>
      <c r="E738" t="s">
        <v>108</v>
      </c>
      <c r="F738" t="s">
        <v>110</v>
      </c>
      <c r="G738" s="142">
        <v>2016</v>
      </c>
      <c r="H738" s="143">
        <v>11</v>
      </c>
      <c r="I738" s="144">
        <v>42516</v>
      </c>
      <c r="J738" t="s">
        <v>111</v>
      </c>
      <c r="L738" t="s">
        <v>110</v>
      </c>
      <c r="M738" t="s">
        <v>110</v>
      </c>
      <c r="O738" s="146">
        <v>0</v>
      </c>
      <c r="P738" t="s">
        <v>112</v>
      </c>
      <c r="R738" s="148">
        <v>42516</v>
      </c>
      <c r="S738" s="149">
        <v>66</v>
      </c>
      <c r="T738" s="150">
        <v>16387.599999999999</v>
      </c>
      <c r="U738" s="151">
        <v>16387.599999999999</v>
      </c>
      <c r="V738" s="152">
        <v>0</v>
      </c>
      <c r="W738" t="s">
        <v>113</v>
      </c>
      <c r="Y738" t="s">
        <v>114</v>
      </c>
      <c r="Z738" t="s">
        <v>114</v>
      </c>
      <c r="AA738" t="s">
        <v>114</v>
      </c>
      <c r="AB738" t="s">
        <v>115</v>
      </c>
      <c r="AC738" t="s">
        <v>116</v>
      </c>
      <c r="AD738" t="s">
        <v>110</v>
      </c>
      <c r="AE738" t="s">
        <v>110</v>
      </c>
      <c r="AH738" s="153">
        <v>0</v>
      </c>
      <c r="AI738" s="154">
        <v>42518</v>
      </c>
      <c r="AJ738" s="155">
        <v>1371506</v>
      </c>
      <c r="AK738" s="156">
        <v>1371506.1</v>
      </c>
      <c r="AL738" s="157">
        <v>42516</v>
      </c>
      <c r="AM738" s="158">
        <v>0</v>
      </c>
      <c r="AN738" t="s">
        <v>164</v>
      </c>
      <c r="AO738" s="159">
        <v>42518.224803240744</v>
      </c>
      <c r="AP738" t="s">
        <v>186</v>
      </c>
      <c r="AQ738" t="s">
        <v>119</v>
      </c>
      <c r="AR738" t="s">
        <v>119</v>
      </c>
      <c r="AT738" s="160">
        <v>42516</v>
      </c>
      <c r="AU738" s="161">
        <v>1</v>
      </c>
      <c r="AV738" s="162">
        <v>1</v>
      </c>
      <c r="AW738" t="s">
        <v>120</v>
      </c>
      <c r="AZ738" s="163">
        <v>42518</v>
      </c>
      <c r="BB738" t="s">
        <v>121</v>
      </c>
      <c r="BC738" t="s">
        <v>114</v>
      </c>
      <c r="BD738" t="s">
        <v>122</v>
      </c>
      <c r="BE738" t="s">
        <v>110</v>
      </c>
      <c r="BH738" t="s">
        <v>122</v>
      </c>
      <c r="BL738" t="s">
        <v>110</v>
      </c>
      <c r="BM738" s="165">
        <v>42516</v>
      </c>
      <c r="BO738" t="s">
        <v>110</v>
      </c>
      <c r="BP738" t="s">
        <v>123</v>
      </c>
      <c r="BS738" s="166">
        <v>42518.207696759258</v>
      </c>
      <c r="BU738" t="s">
        <v>110</v>
      </c>
      <c r="BV738" t="s">
        <v>186</v>
      </c>
      <c r="BW738" t="s">
        <v>110</v>
      </c>
      <c r="BZ738" t="s">
        <v>108</v>
      </c>
      <c r="CA738" t="s">
        <v>185</v>
      </c>
      <c r="CB738" s="167">
        <v>42516</v>
      </c>
      <c r="CC738" s="168">
        <v>0</v>
      </c>
      <c r="CD738" s="169">
        <v>39</v>
      </c>
      <c r="CE738" t="s">
        <v>111</v>
      </c>
      <c r="CH738" t="s">
        <v>159</v>
      </c>
      <c r="CL738" t="s">
        <v>126</v>
      </c>
      <c r="CM738" t="s">
        <v>134</v>
      </c>
      <c r="CU738" t="s">
        <v>119</v>
      </c>
      <c r="DD738" s="170">
        <v>-126.07</v>
      </c>
      <c r="DE738" t="s">
        <v>110</v>
      </c>
      <c r="DF738" s="171">
        <v>0</v>
      </c>
      <c r="DH738" s="172">
        <v>0</v>
      </c>
      <c r="DI738" t="s">
        <v>186</v>
      </c>
      <c r="DJ738" t="s">
        <v>116</v>
      </c>
      <c r="DK738" s="173">
        <v>42516</v>
      </c>
      <c r="DL738" t="s">
        <v>119</v>
      </c>
      <c r="DN738" s="174">
        <v>-126.07</v>
      </c>
      <c r="DO738" s="175">
        <v>1</v>
      </c>
      <c r="DP738" s="176">
        <v>1</v>
      </c>
      <c r="DQ738" s="177">
        <v>1371506</v>
      </c>
      <c r="DT738" s="178">
        <v>42518</v>
      </c>
      <c r="DV738" t="s">
        <v>120</v>
      </c>
      <c r="DW738" s="179">
        <v>42516</v>
      </c>
      <c r="DX738" t="s">
        <v>110</v>
      </c>
      <c r="DY738" s="180">
        <v>42516</v>
      </c>
      <c r="DZ738" t="s">
        <v>116</v>
      </c>
      <c r="EC738" t="s">
        <v>123</v>
      </c>
      <c r="ED738" s="181">
        <v>0</v>
      </c>
      <c r="EE738" s="182">
        <v>0</v>
      </c>
      <c r="EG738" t="s">
        <v>132</v>
      </c>
      <c r="EJ738" t="str">
        <f t="shared" si="24"/>
        <v>215000019800</v>
      </c>
    </row>
    <row r="739" spans="1:140" x14ac:dyDescent="0.25">
      <c r="A739" t="s">
        <v>108</v>
      </c>
      <c r="B739" t="s">
        <v>185</v>
      </c>
      <c r="C739" s="140">
        <v>42516</v>
      </c>
      <c r="D739" s="141">
        <v>0</v>
      </c>
      <c r="E739" t="s">
        <v>108</v>
      </c>
      <c r="F739" t="s">
        <v>110</v>
      </c>
      <c r="G739" s="142">
        <v>2016</v>
      </c>
      <c r="H739" s="143">
        <v>11</v>
      </c>
      <c r="I739" s="144">
        <v>42516</v>
      </c>
      <c r="J739" t="s">
        <v>111</v>
      </c>
      <c r="L739" t="s">
        <v>110</v>
      </c>
      <c r="M739" t="s">
        <v>110</v>
      </c>
      <c r="O739" s="146">
        <v>0</v>
      </c>
      <c r="P739" t="s">
        <v>112</v>
      </c>
      <c r="R739" s="148">
        <v>42516</v>
      </c>
      <c r="S739" s="149">
        <v>66</v>
      </c>
      <c r="T739" s="150">
        <v>16387.599999999999</v>
      </c>
      <c r="U739" s="151">
        <v>16387.599999999999</v>
      </c>
      <c r="V739" s="152">
        <v>0</v>
      </c>
      <c r="W739" t="s">
        <v>113</v>
      </c>
      <c r="Y739" t="s">
        <v>114</v>
      </c>
      <c r="Z739" t="s">
        <v>114</v>
      </c>
      <c r="AA739" t="s">
        <v>114</v>
      </c>
      <c r="AB739" t="s">
        <v>115</v>
      </c>
      <c r="AC739" t="s">
        <v>116</v>
      </c>
      <c r="AD739" t="s">
        <v>110</v>
      </c>
      <c r="AE739" t="s">
        <v>110</v>
      </c>
      <c r="AH739" s="153">
        <v>0</v>
      </c>
      <c r="AI739" s="154">
        <v>42518</v>
      </c>
      <c r="AJ739" s="155">
        <v>1371506</v>
      </c>
      <c r="AK739" s="156">
        <v>1371506.1</v>
      </c>
      <c r="AL739" s="157">
        <v>42516</v>
      </c>
      <c r="AM739" s="158">
        <v>0</v>
      </c>
      <c r="AN739" t="s">
        <v>164</v>
      </c>
      <c r="AO739" s="159">
        <v>42518.224803240744</v>
      </c>
      <c r="AP739" t="s">
        <v>186</v>
      </c>
      <c r="AQ739" t="s">
        <v>119</v>
      </c>
      <c r="AR739" t="s">
        <v>119</v>
      </c>
      <c r="AT739" s="160">
        <v>42516</v>
      </c>
      <c r="AU739" s="161">
        <v>1</v>
      </c>
      <c r="AV739" s="162">
        <v>1</v>
      </c>
      <c r="AW739" t="s">
        <v>120</v>
      </c>
      <c r="AZ739" s="163">
        <v>42518</v>
      </c>
      <c r="BB739" t="s">
        <v>121</v>
      </c>
      <c r="BC739" t="s">
        <v>114</v>
      </c>
      <c r="BD739" t="s">
        <v>122</v>
      </c>
      <c r="BE739" t="s">
        <v>110</v>
      </c>
      <c r="BH739" t="s">
        <v>122</v>
      </c>
      <c r="BL739" t="s">
        <v>110</v>
      </c>
      <c r="BM739" s="165">
        <v>42516</v>
      </c>
      <c r="BO739" t="s">
        <v>110</v>
      </c>
      <c r="BP739" t="s">
        <v>123</v>
      </c>
      <c r="BS739" s="166">
        <v>42518.207696759258</v>
      </c>
      <c r="BU739" t="s">
        <v>110</v>
      </c>
      <c r="BV739" t="s">
        <v>186</v>
      </c>
      <c r="BW739" t="s">
        <v>110</v>
      </c>
      <c r="BZ739" t="s">
        <v>108</v>
      </c>
      <c r="CA739" t="s">
        <v>185</v>
      </c>
      <c r="CB739" s="167">
        <v>42516</v>
      </c>
      <c r="CC739" s="168">
        <v>0</v>
      </c>
      <c r="CD739" s="169">
        <v>36</v>
      </c>
      <c r="CE739" t="s">
        <v>111</v>
      </c>
      <c r="CH739" t="s">
        <v>158</v>
      </c>
      <c r="CL739" t="s">
        <v>126</v>
      </c>
      <c r="CM739" t="s">
        <v>134</v>
      </c>
      <c r="CU739" t="s">
        <v>119</v>
      </c>
      <c r="DD739" s="170">
        <v>-247.35</v>
      </c>
      <c r="DE739" t="s">
        <v>110</v>
      </c>
      <c r="DF739" s="171">
        <v>0</v>
      </c>
      <c r="DH739" s="172">
        <v>0</v>
      </c>
      <c r="DI739" t="s">
        <v>186</v>
      </c>
      <c r="DJ739" t="s">
        <v>116</v>
      </c>
      <c r="DK739" s="173">
        <v>42516</v>
      </c>
      <c r="DL739" t="s">
        <v>119</v>
      </c>
      <c r="DN739" s="174">
        <v>-247.35</v>
      </c>
      <c r="DO739" s="175">
        <v>1</v>
      </c>
      <c r="DP739" s="176">
        <v>1</v>
      </c>
      <c r="DQ739" s="177">
        <v>1371506</v>
      </c>
      <c r="DT739" s="178">
        <v>42518</v>
      </c>
      <c r="DV739" t="s">
        <v>120</v>
      </c>
      <c r="DW739" s="179">
        <v>42516</v>
      </c>
      <c r="DX739" t="s">
        <v>110</v>
      </c>
      <c r="DY739" s="180">
        <v>42516</v>
      </c>
      <c r="DZ739" t="s">
        <v>116</v>
      </c>
      <c r="EC739" t="s">
        <v>123</v>
      </c>
      <c r="ED739" s="181">
        <v>0</v>
      </c>
      <c r="EE739" s="182">
        <v>0</v>
      </c>
      <c r="EG739" t="s">
        <v>132</v>
      </c>
      <c r="EJ739" t="str">
        <f t="shared" si="24"/>
        <v>214000019800</v>
      </c>
    </row>
    <row r="740" spans="1:140" x14ac:dyDescent="0.25">
      <c r="A740" t="s">
        <v>108</v>
      </c>
      <c r="B740" t="s">
        <v>185</v>
      </c>
      <c r="C740" s="140">
        <v>42516</v>
      </c>
      <c r="D740" s="141">
        <v>0</v>
      </c>
      <c r="E740" t="s">
        <v>108</v>
      </c>
      <c r="F740" t="s">
        <v>110</v>
      </c>
      <c r="G740" s="142">
        <v>2016</v>
      </c>
      <c r="H740" s="143">
        <v>11</v>
      </c>
      <c r="I740" s="144">
        <v>42516</v>
      </c>
      <c r="J740" t="s">
        <v>111</v>
      </c>
      <c r="L740" t="s">
        <v>110</v>
      </c>
      <c r="M740" t="s">
        <v>110</v>
      </c>
      <c r="O740" s="146">
        <v>0</v>
      </c>
      <c r="P740" t="s">
        <v>112</v>
      </c>
      <c r="R740" s="148">
        <v>42516</v>
      </c>
      <c r="S740" s="149">
        <v>66</v>
      </c>
      <c r="T740" s="150">
        <v>16387.599999999999</v>
      </c>
      <c r="U740" s="151">
        <v>16387.599999999999</v>
      </c>
      <c r="V740" s="152">
        <v>0</v>
      </c>
      <c r="W740" t="s">
        <v>113</v>
      </c>
      <c r="Y740" t="s">
        <v>114</v>
      </c>
      <c r="Z740" t="s">
        <v>114</v>
      </c>
      <c r="AA740" t="s">
        <v>114</v>
      </c>
      <c r="AB740" t="s">
        <v>115</v>
      </c>
      <c r="AC740" t="s">
        <v>116</v>
      </c>
      <c r="AD740" t="s">
        <v>110</v>
      </c>
      <c r="AE740" t="s">
        <v>110</v>
      </c>
      <c r="AH740" s="153">
        <v>0</v>
      </c>
      <c r="AI740" s="154">
        <v>42518</v>
      </c>
      <c r="AJ740" s="155">
        <v>1371506</v>
      </c>
      <c r="AK740" s="156">
        <v>1371506.1</v>
      </c>
      <c r="AL740" s="157">
        <v>42516</v>
      </c>
      <c r="AM740" s="158">
        <v>0</v>
      </c>
      <c r="AN740" t="s">
        <v>164</v>
      </c>
      <c r="AO740" s="159">
        <v>42518.224803240744</v>
      </c>
      <c r="AP740" t="s">
        <v>186</v>
      </c>
      <c r="AQ740" t="s">
        <v>119</v>
      </c>
      <c r="AR740" t="s">
        <v>119</v>
      </c>
      <c r="AT740" s="160">
        <v>42516</v>
      </c>
      <c r="AU740" s="161">
        <v>1</v>
      </c>
      <c r="AV740" s="162">
        <v>1</v>
      </c>
      <c r="AW740" t="s">
        <v>120</v>
      </c>
      <c r="AZ740" s="163">
        <v>42518</v>
      </c>
      <c r="BB740" t="s">
        <v>121</v>
      </c>
      <c r="BC740" t="s">
        <v>114</v>
      </c>
      <c r="BD740" t="s">
        <v>122</v>
      </c>
      <c r="BE740" t="s">
        <v>110</v>
      </c>
      <c r="BH740" t="s">
        <v>122</v>
      </c>
      <c r="BL740" t="s">
        <v>110</v>
      </c>
      <c r="BM740" s="165">
        <v>42516</v>
      </c>
      <c r="BO740" t="s">
        <v>110</v>
      </c>
      <c r="BP740" t="s">
        <v>123</v>
      </c>
      <c r="BS740" s="166">
        <v>42518.207696759258</v>
      </c>
      <c r="BU740" t="s">
        <v>110</v>
      </c>
      <c r="BV740" t="s">
        <v>186</v>
      </c>
      <c r="BW740" t="s">
        <v>110</v>
      </c>
      <c r="BZ740" t="s">
        <v>108</v>
      </c>
      <c r="CA740" t="s">
        <v>185</v>
      </c>
      <c r="CB740" s="167">
        <v>42516</v>
      </c>
      <c r="CC740" s="168">
        <v>0</v>
      </c>
      <c r="CD740" s="169">
        <v>37</v>
      </c>
      <c r="CE740" t="s">
        <v>111</v>
      </c>
      <c r="CH740" t="s">
        <v>158</v>
      </c>
      <c r="CL740" t="s">
        <v>126</v>
      </c>
      <c r="CM740" t="s">
        <v>127</v>
      </c>
      <c r="CU740" t="s">
        <v>119</v>
      </c>
      <c r="DD740" s="170">
        <v>-85.78</v>
      </c>
      <c r="DE740" t="s">
        <v>110</v>
      </c>
      <c r="DF740" s="171">
        <v>0</v>
      </c>
      <c r="DH740" s="172">
        <v>0</v>
      </c>
      <c r="DI740" t="s">
        <v>186</v>
      </c>
      <c r="DJ740" t="s">
        <v>116</v>
      </c>
      <c r="DK740" s="173">
        <v>42516</v>
      </c>
      <c r="DL740" t="s">
        <v>119</v>
      </c>
      <c r="DN740" s="174">
        <v>-85.78</v>
      </c>
      <c r="DO740" s="175">
        <v>1</v>
      </c>
      <c r="DP740" s="176">
        <v>1</v>
      </c>
      <c r="DQ740" s="177">
        <v>1371506</v>
      </c>
      <c r="DT740" s="178">
        <v>42518</v>
      </c>
      <c r="DV740" t="s">
        <v>120</v>
      </c>
      <c r="DW740" s="179">
        <v>42516</v>
      </c>
      <c r="DX740" t="s">
        <v>110</v>
      </c>
      <c r="DY740" s="180">
        <v>42516</v>
      </c>
      <c r="DZ740" t="s">
        <v>116</v>
      </c>
      <c r="EC740" t="s">
        <v>123</v>
      </c>
      <c r="ED740" s="181">
        <v>0</v>
      </c>
      <c r="EE740" s="182">
        <v>0</v>
      </c>
      <c r="EG740" t="s">
        <v>132</v>
      </c>
      <c r="EJ740" t="str">
        <f t="shared" si="24"/>
        <v>214000099000</v>
      </c>
    </row>
    <row r="741" spans="1:140" x14ac:dyDescent="0.25">
      <c r="A741" t="s">
        <v>108</v>
      </c>
      <c r="B741" t="s">
        <v>185</v>
      </c>
      <c r="C741" s="140">
        <v>42516</v>
      </c>
      <c r="D741" s="141">
        <v>0</v>
      </c>
      <c r="E741" t="s">
        <v>108</v>
      </c>
      <c r="F741" t="s">
        <v>110</v>
      </c>
      <c r="G741" s="142">
        <v>2016</v>
      </c>
      <c r="H741" s="143">
        <v>11</v>
      </c>
      <c r="I741" s="144">
        <v>42516</v>
      </c>
      <c r="J741" t="s">
        <v>111</v>
      </c>
      <c r="L741" t="s">
        <v>110</v>
      </c>
      <c r="M741" t="s">
        <v>110</v>
      </c>
      <c r="O741" s="146">
        <v>0</v>
      </c>
      <c r="P741" t="s">
        <v>112</v>
      </c>
      <c r="R741" s="148">
        <v>42516</v>
      </c>
      <c r="S741" s="149">
        <v>66</v>
      </c>
      <c r="T741" s="150">
        <v>16387.599999999999</v>
      </c>
      <c r="U741" s="151">
        <v>16387.599999999999</v>
      </c>
      <c r="V741" s="152">
        <v>0</v>
      </c>
      <c r="W741" t="s">
        <v>113</v>
      </c>
      <c r="Y741" t="s">
        <v>114</v>
      </c>
      <c r="Z741" t="s">
        <v>114</v>
      </c>
      <c r="AA741" t="s">
        <v>114</v>
      </c>
      <c r="AB741" t="s">
        <v>115</v>
      </c>
      <c r="AC741" t="s">
        <v>116</v>
      </c>
      <c r="AD741" t="s">
        <v>110</v>
      </c>
      <c r="AE741" t="s">
        <v>110</v>
      </c>
      <c r="AH741" s="153">
        <v>0</v>
      </c>
      <c r="AI741" s="154">
        <v>42518</v>
      </c>
      <c r="AJ741" s="155">
        <v>1371506</v>
      </c>
      <c r="AK741" s="156">
        <v>1371506.1</v>
      </c>
      <c r="AL741" s="157">
        <v>42516</v>
      </c>
      <c r="AM741" s="158">
        <v>0</v>
      </c>
      <c r="AN741" t="s">
        <v>164</v>
      </c>
      <c r="AO741" s="159">
        <v>42518.224803240744</v>
      </c>
      <c r="AP741" t="s">
        <v>186</v>
      </c>
      <c r="AQ741" t="s">
        <v>119</v>
      </c>
      <c r="AR741" t="s">
        <v>119</v>
      </c>
      <c r="AT741" s="160">
        <v>42516</v>
      </c>
      <c r="AU741" s="161">
        <v>1</v>
      </c>
      <c r="AV741" s="162">
        <v>1</v>
      </c>
      <c r="AW741" t="s">
        <v>120</v>
      </c>
      <c r="AZ741" s="163">
        <v>42518</v>
      </c>
      <c r="BB741" t="s">
        <v>121</v>
      </c>
      <c r="BC741" t="s">
        <v>114</v>
      </c>
      <c r="BD741" t="s">
        <v>122</v>
      </c>
      <c r="BE741" t="s">
        <v>110</v>
      </c>
      <c r="BH741" t="s">
        <v>122</v>
      </c>
      <c r="BL741" t="s">
        <v>110</v>
      </c>
      <c r="BM741" s="165">
        <v>42516</v>
      </c>
      <c r="BO741" t="s">
        <v>110</v>
      </c>
      <c r="BP741" t="s">
        <v>123</v>
      </c>
      <c r="BS741" s="166">
        <v>42518.207696759258</v>
      </c>
      <c r="BU741" t="s">
        <v>110</v>
      </c>
      <c r="BV741" t="s">
        <v>186</v>
      </c>
      <c r="BW741" t="s">
        <v>110</v>
      </c>
      <c r="BZ741" t="s">
        <v>108</v>
      </c>
      <c r="CA741" t="s">
        <v>185</v>
      </c>
      <c r="CB741" s="167">
        <v>42516</v>
      </c>
      <c r="CC741" s="168">
        <v>0</v>
      </c>
      <c r="CD741" s="169">
        <v>38</v>
      </c>
      <c r="CE741" t="s">
        <v>111</v>
      </c>
      <c r="CH741" t="s">
        <v>159</v>
      </c>
      <c r="CL741" t="s">
        <v>126</v>
      </c>
      <c r="CM741" t="s">
        <v>137</v>
      </c>
      <c r="CU741" t="s">
        <v>119</v>
      </c>
      <c r="DD741" s="170">
        <v>-421.76</v>
      </c>
      <c r="DE741" t="s">
        <v>110</v>
      </c>
      <c r="DF741" s="171">
        <v>0</v>
      </c>
      <c r="DH741" s="172">
        <v>0</v>
      </c>
      <c r="DI741" t="s">
        <v>186</v>
      </c>
      <c r="DJ741" t="s">
        <v>116</v>
      </c>
      <c r="DK741" s="173">
        <v>42516</v>
      </c>
      <c r="DL741" t="s">
        <v>119</v>
      </c>
      <c r="DN741" s="174">
        <v>-421.76</v>
      </c>
      <c r="DO741" s="175">
        <v>1</v>
      </c>
      <c r="DP741" s="176">
        <v>1</v>
      </c>
      <c r="DQ741" s="177">
        <v>1371506</v>
      </c>
      <c r="DT741" s="178">
        <v>42518</v>
      </c>
      <c r="DV741" t="s">
        <v>120</v>
      </c>
      <c r="DW741" s="179">
        <v>42516</v>
      </c>
      <c r="DX741" t="s">
        <v>110</v>
      </c>
      <c r="DY741" s="180">
        <v>42516</v>
      </c>
      <c r="DZ741" t="s">
        <v>116</v>
      </c>
      <c r="EC741" t="s">
        <v>123</v>
      </c>
      <c r="ED741" s="181">
        <v>0</v>
      </c>
      <c r="EE741" s="182">
        <v>0</v>
      </c>
      <c r="EG741" t="s">
        <v>132</v>
      </c>
      <c r="EJ741" t="str">
        <f t="shared" si="24"/>
        <v>215000018000</v>
      </c>
    </row>
    <row r="742" spans="1:140" x14ac:dyDescent="0.25">
      <c r="A742" t="s">
        <v>108</v>
      </c>
      <c r="B742" t="s">
        <v>185</v>
      </c>
      <c r="C742" s="140">
        <v>42516</v>
      </c>
      <c r="D742" s="141">
        <v>0</v>
      </c>
      <c r="E742" t="s">
        <v>108</v>
      </c>
      <c r="F742" t="s">
        <v>110</v>
      </c>
      <c r="G742" s="142">
        <v>2016</v>
      </c>
      <c r="H742" s="143">
        <v>11</v>
      </c>
      <c r="I742" s="144">
        <v>42516</v>
      </c>
      <c r="J742" t="s">
        <v>111</v>
      </c>
      <c r="L742" t="s">
        <v>110</v>
      </c>
      <c r="M742" t="s">
        <v>110</v>
      </c>
      <c r="O742" s="146">
        <v>0</v>
      </c>
      <c r="P742" t="s">
        <v>112</v>
      </c>
      <c r="R742" s="148">
        <v>42516</v>
      </c>
      <c r="S742" s="149">
        <v>66</v>
      </c>
      <c r="T742" s="150">
        <v>16387.599999999999</v>
      </c>
      <c r="U742" s="151">
        <v>16387.599999999999</v>
      </c>
      <c r="V742" s="152">
        <v>0</v>
      </c>
      <c r="W742" t="s">
        <v>113</v>
      </c>
      <c r="Y742" t="s">
        <v>114</v>
      </c>
      <c r="Z742" t="s">
        <v>114</v>
      </c>
      <c r="AA742" t="s">
        <v>114</v>
      </c>
      <c r="AB742" t="s">
        <v>115</v>
      </c>
      <c r="AC742" t="s">
        <v>116</v>
      </c>
      <c r="AD742" t="s">
        <v>110</v>
      </c>
      <c r="AE742" t="s">
        <v>110</v>
      </c>
      <c r="AH742" s="153">
        <v>0</v>
      </c>
      <c r="AI742" s="154">
        <v>42518</v>
      </c>
      <c r="AJ742" s="155">
        <v>1371506</v>
      </c>
      <c r="AK742" s="156">
        <v>1371506.1</v>
      </c>
      <c r="AL742" s="157">
        <v>42516</v>
      </c>
      <c r="AM742" s="158">
        <v>0</v>
      </c>
      <c r="AN742" t="s">
        <v>164</v>
      </c>
      <c r="AO742" s="159">
        <v>42518.224803240744</v>
      </c>
      <c r="AP742" t="s">
        <v>186</v>
      </c>
      <c r="AQ742" t="s">
        <v>119</v>
      </c>
      <c r="AR742" t="s">
        <v>119</v>
      </c>
      <c r="AT742" s="160">
        <v>42516</v>
      </c>
      <c r="AU742" s="161">
        <v>1</v>
      </c>
      <c r="AV742" s="162">
        <v>1</v>
      </c>
      <c r="AW742" t="s">
        <v>120</v>
      </c>
      <c r="AZ742" s="163">
        <v>42518</v>
      </c>
      <c r="BB742" t="s">
        <v>121</v>
      </c>
      <c r="BC742" t="s">
        <v>114</v>
      </c>
      <c r="BD742" t="s">
        <v>122</v>
      </c>
      <c r="BE742" t="s">
        <v>110</v>
      </c>
      <c r="BH742" t="s">
        <v>122</v>
      </c>
      <c r="BL742" t="s">
        <v>110</v>
      </c>
      <c r="BM742" s="165">
        <v>42516</v>
      </c>
      <c r="BO742" t="s">
        <v>110</v>
      </c>
      <c r="BP742" t="s">
        <v>123</v>
      </c>
      <c r="BS742" s="166">
        <v>42518.207696759258</v>
      </c>
      <c r="BU742" t="s">
        <v>110</v>
      </c>
      <c r="BV742" t="s">
        <v>186</v>
      </c>
      <c r="BW742" t="s">
        <v>110</v>
      </c>
      <c r="BZ742" t="s">
        <v>108</v>
      </c>
      <c r="CA742" t="s">
        <v>185</v>
      </c>
      <c r="CB742" s="167">
        <v>42516</v>
      </c>
      <c r="CC742" s="168">
        <v>0</v>
      </c>
      <c r="CD742" s="169">
        <v>40</v>
      </c>
      <c r="CE742" t="s">
        <v>111</v>
      </c>
      <c r="CH742" t="s">
        <v>159</v>
      </c>
      <c r="CL742" t="s">
        <v>126</v>
      </c>
      <c r="CM742" t="s">
        <v>127</v>
      </c>
      <c r="CU742" t="s">
        <v>119</v>
      </c>
      <c r="DD742" s="170">
        <v>-38.4</v>
      </c>
      <c r="DE742" t="s">
        <v>110</v>
      </c>
      <c r="DF742" s="171">
        <v>0</v>
      </c>
      <c r="DH742" s="172">
        <v>0</v>
      </c>
      <c r="DI742" t="s">
        <v>186</v>
      </c>
      <c r="DJ742" t="s">
        <v>116</v>
      </c>
      <c r="DK742" s="173">
        <v>42516</v>
      </c>
      <c r="DL742" t="s">
        <v>119</v>
      </c>
      <c r="DN742" s="174">
        <v>-38.4</v>
      </c>
      <c r="DO742" s="175">
        <v>1</v>
      </c>
      <c r="DP742" s="176">
        <v>1</v>
      </c>
      <c r="DQ742" s="177">
        <v>1371506</v>
      </c>
      <c r="DT742" s="178">
        <v>42518</v>
      </c>
      <c r="DV742" t="s">
        <v>120</v>
      </c>
      <c r="DW742" s="179">
        <v>42516</v>
      </c>
      <c r="DX742" t="s">
        <v>110</v>
      </c>
      <c r="DY742" s="180">
        <v>42516</v>
      </c>
      <c r="DZ742" t="s">
        <v>116</v>
      </c>
      <c r="EC742" t="s">
        <v>123</v>
      </c>
      <c r="ED742" s="181">
        <v>0</v>
      </c>
      <c r="EE742" s="182">
        <v>0</v>
      </c>
      <c r="EG742" t="s">
        <v>132</v>
      </c>
      <c r="EJ742" t="str">
        <f t="shared" si="24"/>
        <v>215000099000</v>
      </c>
    </row>
    <row r="743" spans="1:140" x14ac:dyDescent="0.25">
      <c r="A743" t="s">
        <v>108</v>
      </c>
      <c r="B743" t="s">
        <v>185</v>
      </c>
      <c r="C743" s="140">
        <v>42516</v>
      </c>
      <c r="D743" s="141">
        <v>0</v>
      </c>
      <c r="E743" t="s">
        <v>108</v>
      </c>
      <c r="F743" t="s">
        <v>110</v>
      </c>
      <c r="G743" s="142">
        <v>2016</v>
      </c>
      <c r="H743" s="143">
        <v>11</v>
      </c>
      <c r="I743" s="144">
        <v>42516</v>
      </c>
      <c r="J743" t="s">
        <v>111</v>
      </c>
      <c r="L743" t="s">
        <v>110</v>
      </c>
      <c r="M743" t="s">
        <v>110</v>
      </c>
      <c r="O743" s="146">
        <v>0</v>
      </c>
      <c r="P743" t="s">
        <v>112</v>
      </c>
      <c r="R743" s="148">
        <v>42516</v>
      </c>
      <c r="S743" s="149">
        <v>66</v>
      </c>
      <c r="T743" s="150">
        <v>16387.599999999999</v>
      </c>
      <c r="U743" s="151">
        <v>16387.599999999999</v>
      </c>
      <c r="V743" s="152">
        <v>0</v>
      </c>
      <c r="W743" t="s">
        <v>113</v>
      </c>
      <c r="Y743" t="s">
        <v>114</v>
      </c>
      <c r="Z743" t="s">
        <v>114</v>
      </c>
      <c r="AA743" t="s">
        <v>114</v>
      </c>
      <c r="AB743" t="s">
        <v>115</v>
      </c>
      <c r="AC743" t="s">
        <v>116</v>
      </c>
      <c r="AD743" t="s">
        <v>110</v>
      </c>
      <c r="AE743" t="s">
        <v>110</v>
      </c>
      <c r="AH743" s="153">
        <v>0</v>
      </c>
      <c r="AI743" s="154">
        <v>42518</v>
      </c>
      <c r="AJ743" s="155">
        <v>1371506</v>
      </c>
      <c r="AK743" s="156">
        <v>1371506.1</v>
      </c>
      <c r="AL743" s="157">
        <v>42516</v>
      </c>
      <c r="AM743" s="158">
        <v>0</v>
      </c>
      <c r="AN743" t="s">
        <v>164</v>
      </c>
      <c r="AO743" s="159">
        <v>42518.224803240744</v>
      </c>
      <c r="AP743" t="s">
        <v>186</v>
      </c>
      <c r="AQ743" t="s">
        <v>119</v>
      </c>
      <c r="AR743" t="s">
        <v>119</v>
      </c>
      <c r="AT743" s="160">
        <v>42516</v>
      </c>
      <c r="AU743" s="161">
        <v>1</v>
      </c>
      <c r="AV743" s="162">
        <v>1</v>
      </c>
      <c r="AW743" t="s">
        <v>120</v>
      </c>
      <c r="AZ743" s="163">
        <v>42518</v>
      </c>
      <c r="BB743" t="s">
        <v>121</v>
      </c>
      <c r="BC743" t="s">
        <v>114</v>
      </c>
      <c r="BD743" t="s">
        <v>122</v>
      </c>
      <c r="BE743" t="s">
        <v>110</v>
      </c>
      <c r="BH743" t="s">
        <v>122</v>
      </c>
      <c r="BL743" t="s">
        <v>110</v>
      </c>
      <c r="BM743" s="165">
        <v>42516</v>
      </c>
      <c r="BO743" t="s">
        <v>110</v>
      </c>
      <c r="BP743" t="s">
        <v>123</v>
      </c>
      <c r="BS743" s="166">
        <v>42518.207696759258</v>
      </c>
      <c r="BU743" t="s">
        <v>110</v>
      </c>
      <c r="BV743" t="s">
        <v>186</v>
      </c>
      <c r="BW743" t="s">
        <v>110</v>
      </c>
      <c r="BZ743" t="s">
        <v>108</v>
      </c>
      <c r="CA743" t="s">
        <v>185</v>
      </c>
      <c r="CB743" s="167">
        <v>42516</v>
      </c>
      <c r="CC743" s="168">
        <v>0</v>
      </c>
      <c r="CD743" s="169">
        <v>41</v>
      </c>
      <c r="CE743" t="s">
        <v>111</v>
      </c>
      <c r="CH743" t="s">
        <v>160</v>
      </c>
      <c r="CL743" t="s">
        <v>126</v>
      </c>
      <c r="CM743" t="s">
        <v>137</v>
      </c>
      <c r="CU743" t="s">
        <v>119</v>
      </c>
      <c r="DD743" s="170">
        <v>-27.86</v>
      </c>
      <c r="DE743" t="s">
        <v>110</v>
      </c>
      <c r="DF743" s="171">
        <v>0</v>
      </c>
      <c r="DH743" s="172">
        <v>0</v>
      </c>
      <c r="DI743" t="s">
        <v>186</v>
      </c>
      <c r="DJ743" t="s">
        <v>116</v>
      </c>
      <c r="DK743" s="173">
        <v>42516</v>
      </c>
      <c r="DL743" t="s">
        <v>119</v>
      </c>
      <c r="DN743" s="174">
        <v>-27.86</v>
      </c>
      <c r="DO743" s="175">
        <v>1</v>
      </c>
      <c r="DP743" s="176">
        <v>1</v>
      </c>
      <c r="DQ743" s="177">
        <v>1371506</v>
      </c>
      <c r="DT743" s="178">
        <v>42518</v>
      </c>
      <c r="DV743" t="s">
        <v>120</v>
      </c>
      <c r="DW743" s="179">
        <v>42516</v>
      </c>
      <c r="DX743" t="s">
        <v>110</v>
      </c>
      <c r="DY743" s="180">
        <v>42516</v>
      </c>
      <c r="DZ743" t="s">
        <v>116</v>
      </c>
      <c r="EC743" t="s">
        <v>123</v>
      </c>
      <c r="ED743" s="181">
        <v>0</v>
      </c>
      <c r="EE743" s="182">
        <v>0</v>
      </c>
      <c r="EG743" t="s">
        <v>132</v>
      </c>
      <c r="EJ743" t="str">
        <f t="shared" si="24"/>
        <v>215500018000</v>
      </c>
    </row>
    <row r="744" spans="1:140" x14ac:dyDescent="0.25">
      <c r="A744" t="s">
        <v>108</v>
      </c>
      <c r="B744" t="s">
        <v>185</v>
      </c>
      <c r="C744" s="140">
        <v>42516</v>
      </c>
      <c r="D744" s="141">
        <v>0</v>
      </c>
      <c r="E744" t="s">
        <v>108</v>
      </c>
      <c r="F744" t="s">
        <v>110</v>
      </c>
      <c r="G744" s="142">
        <v>2016</v>
      </c>
      <c r="H744" s="143">
        <v>11</v>
      </c>
      <c r="I744" s="144">
        <v>42516</v>
      </c>
      <c r="J744" t="s">
        <v>111</v>
      </c>
      <c r="L744" t="s">
        <v>110</v>
      </c>
      <c r="M744" t="s">
        <v>110</v>
      </c>
      <c r="O744" s="146">
        <v>0</v>
      </c>
      <c r="P744" t="s">
        <v>112</v>
      </c>
      <c r="R744" s="148">
        <v>42516</v>
      </c>
      <c r="S744" s="149">
        <v>66</v>
      </c>
      <c r="T744" s="150">
        <v>16387.599999999999</v>
      </c>
      <c r="U744" s="151">
        <v>16387.599999999999</v>
      </c>
      <c r="V744" s="152">
        <v>0</v>
      </c>
      <c r="W744" t="s">
        <v>113</v>
      </c>
      <c r="Y744" t="s">
        <v>114</v>
      </c>
      <c r="Z744" t="s">
        <v>114</v>
      </c>
      <c r="AA744" t="s">
        <v>114</v>
      </c>
      <c r="AB744" t="s">
        <v>115</v>
      </c>
      <c r="AC744" t="s">
        <v>116</v>
      </c>
      <c r="AD744" t="s">
        <v>110</v>
      </c>
      <c r="AE744" t="s">
        <v>110</v>
      </c>
      <c r="AH744" s="153">
        <v>0</v>
      </c>
      <c r="AI744" s="154">
        <v>42518</v>
      </c>
      <c r="AJ744" s="155">
        <v>1371506</v>
      </c>
      <c r="AK744" s="156">
        <v>1371506.1</v>
      </c>
      <c r="AL744" s="157">
        <v>42516</v>
      </c>
      <c r="AM744" s="158">
        <v>0</v>
      </c>
      <c r="AN744" t="s">
        <v>164</v>
      </c>
      <c r="AO744" s="159">
        <v>42518.224803240744</v>
      </c>
      <c r="AP744" t="s">
        <v>186</v>
      </c>
      <c r="AQ744" t="s">
        <v>119</v>
      </c>
      <c r="AR744" t="s">
        <v>119</v>
      </c>
      <c r="AT744" s="160">
        <v>42516</v>
      </c>
      <c r="AU744" s="161">
        <v>1</v>
      </c>
      <c r="AV744" s="162">
        <v>1</v>
      </c>
      <c r="AW744" t="s">
        <v>120</v>
      </c>
      <c r="AZ744" s="163">
        <v>42518</v>
      </c>
      <c r="BB744" t="s">
        <v>121</v>
      </c>
      <c r="BC744" t="s">
        <v>114</v>
      </c>
      <c r="BD744" t="s">
        <v>122</v>
      </c>
      <c r="BE744" t="s">
        <v>110</v>
      </c>
      <c r="BH744" t="s">
        <v>122</v>
      </c>
      <c r="BL744" t="s">
        <v>110</v>
      </c>
      <c r="BM744" s="165">
        <v>42516</v>
      </c>
      <c r="BO744" t="s">
        <v>110</v>
      </c>
      <c r="BP744" t="s">
        <v>123</v>
      </c>
      <c r="BS744" s="166">
        <v>42518.207696759258</v>
      </c>
      <c r="BU744" t="s">
        <v>110</v>
      </c>
      <c r="BV744" t="s">
        <v>186</v>
      </c>
      <c r="BW744" t="s">
        <v>110</v>
      </c>
      <c r="BZ744" t="s">
        <v>108</v>
      </c>
      <c r="CA744" t="s">
        <v>185</v>
      </c>
      <c r="CB744" s="167">
        <v>42516</v>
      </c>
      <c r="CC744" s="168">
        <v>0</v>
      </c>
      <c r="CD744" s="169">
        <v>42</v>
      </c>
      <c r="CE744" t="s">
        <v>111</v>
      </c>
      <c r="CH744" t="s">
        <v>160</v>
      </c>
      <c r="CL744" t="s">
        <v>126</v>
      </c>
      <c r="CM744" t="s">
        <v>134</v>
      </c>
      <c r="CU744" t="s">
        <v>119</v>
      </c>
      <c r="DD744" s="170">
        <v>-1.69</v>
      </c>
      <c r="DE744" t="s">
        <v>110</v>
      </c>
      <c r="DF744" s="171">
        <v>0</v>
      </c>
      <c r="DH744" s="172">
        <v>0</v>
      </c>
      <c r="DI744" t="s">
        <v>186</v>
      </c>
      <c r="DJ744" t="s">
        <v>116</v>
      </c>
      <c r="DK744" s="173">
        <v>42516</v>
      </c>
      <c r="DL744" t="s">
        <v>119</v>
      </c>
      <c r="DN744" s="174">
        <v>-1.69</v>
      </c>
      <c r="DO744" s="175">
        <v>1</v>
      </c>
      <c r="DP744" s="176">
        <v>1</v>
      </c>
      <c r="DQ744" s="177">
        <v>1371506</v>
      </c>
      <c r="DT744" s="178">
        <v>42518</v>
      </c>
      <c r="DV744" t="s">
        <v>120</v>
      </c>
      <c r="DW744" s="179">
        <v>42516</v>
      </c>
      <c r="DX744" t="s">
        <v>110</v>
      </c>
      <c r="DY744" s="180">
        <v>42516</v>
      </c>
      <c r="DZ744" t="s">
        <v>116</v>
      </c>
      <c r="EC744" t="s">
        <v>123</v>
      </c>
      <c r="ED744" s="181">
        <v>0</v>
      </c>
      <c r="EE744" s="182">
        <v>0</v>
      </c>
      <c r="EG744" t="s">
        <v>132</v>
      </c>
      <c r="EJ744" t="str">
        <f t="shared" si="24"/>
        <v>215500019800</v>
      </c>
    </row>
    <row r="745" spans="1:140" x14ac:dyDescent="0.25">
      <c r="A745" t="s">
        <v>108</v>
      </c>
      <c r="B745" t="s">
        <v>185</v>
      </c>
      <c r="C745" s="140">
        <v>42516</v>
      </c>
      <c r="D745" s="141">
        <v>0</v>
      </c>
      <c r="E745" t="s">
        <v>108</v>
      </c>
      <c r="F745" t="s">
        <v>110</v>
      </c>
      <c r="G745" s="142">
        <v>2016</v>
      </c>
      <c r="H745" s="143">
        <v>11</v>
      </c>
      <c r="I745" s="144">
        <v>42516</v>
      </c>
      <c r="J745" t="s">
        <v>111</v>
      </c>
      <c r="L745" t="s">
        <v>110</v>
      </c>
      <c r="M745" t="s">
        <v>110</v>
      </c>
      <c r="O745" s="146">
        <v>0</v>
      </c>
      <c r="P745" t="s">
        <v>112</v>
      </c>
      <c r="R745" s="148">
        <v>42516</v>
      </c>
      <c r="S745" s="149">
        <v>66</v>
      </c>
      <c r="T745" s="150">
        <v>16387.599999999999</v>
      </c>
      <c r="U745" s="151">
        <v>16387.599999999999</v>
      </c>
      <c r="V745" s="152">
        <v>0</v>
      </c>
      <c r="W745" t="s">
        <v>113</v>
      </c>
      <c r="Y745" t="s">
        <v>114</v>
      </c>
      <c r="Z745" t="s">
        <v>114</v>
      </c>
      <c r="AA745" t="s">
        <v>114</v>
      </c>
      <c r="AB745" t="s">
        <v>115</v>
      </c>
      <c r="AC745" t="s">
        <v>116</v>
      </c>
      <c r="AD745" t="s">
        <v>110</v>
      </c>
      <c r="AE745" t="s">
        <v>110</v>
      </c>
      <c r="AH745" s="153">
        <v>0</v>
      </c>
      <c r="AI745" s="154">
        <v>42518</v>
      </c>
      <c r="AJ745" s="155">
        <v>1371506</v>
      </c>
      <c r="AK745" s="156">
        <v>1371506.1</v>
      </c>
      <c r="AL745" s="157">
        <v>42516</v>
      </c>
      <c r="AM745" s="158">
        <v>0</v>
      </c>
      <c r="AN745" t="s">
        <v>164</v>
      </c>
      <c r="AO745" s="159">
        <v>42518.224803240744</v>
      </c>
      <c r="AP745" t="s">
        <v>186</v>
      </c>
      <c r="AQ745" t="s">
        <v>119</v>
      </c>
      <c r="AR745" t="s">
        <v>119</v>
      </c>
      <c r="AT745" s="160">
        <v>42516</v>
      </c>
      <c r="AU745" s="161">
        <v>1</v>
      </c>
      <c r="AV745" s="162">
        <v>1</v>
      </c>
      <c r="AW745" t="s">
        <v>120</v>
      </c>
      <c r="AZ745" s="163">
        <v>42518</v>
      </c>
      <c r="BB745" t="s">
        <v>121</v>
      </c>
      <c r="BC745" t="s">
        <v>114</v>
      </c>
      <c r="BD745" t="s">
        <v>122</v>
      </c>
      <c r="BE745" t="s">
        <v>110</v>
      </c>
      <c r="BH745" t="s">
        <v>122</v>
      </c>
      <c r="BL745" t="s">
        <v>110</v>
      </c>
      <c r="BM745" s="165">
        <v>42516</v>
      </c>
      <c r="BO745" t="s">
        <v>110</v>
      </c>
      <c r="BP745" t="s">
        <v>123</v>
      </c>
      <c r="BS745" s="166">
        <v>42518.207696759258</v>
      </c>
      <c r="BU745" t="s">
        <v>110</v>
      </c>
      <c r="BV745" t="s">
        <v>186</v>
      </c>
      <c r="BW745" t="s">
        <v>110</v>
      </c>
      <c r="BZ745" t="s">
        <v>108</v>
      </c>
      <c r="CA745" t="s">
        <v>185</v>
      </c>
      <c r="CB745" s="167">
        <v>42516</v>
      </c>
      <c r="CC745" s="168">
        <v>0</v>
      </c>
      <c r="CD745" s="169">
        <v>43</v>
      </c>
      <c r="CE745" t="s">
        <v>111</v>
      </c>
      <c r="CH745" t="s">
        <v>160</v>
      </c>
      <c r="CL745" t="s">
        <v>126</v>
      </c>
      <c r="CM745" t="s">
        <v>127</v>
      </c>
      <c r="CU745" t="s">
        <v>119</v>
      </c>
      <c r="DD745" s="170">
        <v>-7.66</v>
      </c>
      <c r="DE745" t="s">
        <v>110</v>
      </c>
      <c r="DF745" s="171">
        <v>0</v>
      </c>
      <c r="DH745" s="172">
        <v>0</v>
      </c>
      <c r="DI745" t="s">
        <v>186</v>
      </c>
      <c r="DJ745" t="s">
        <v>116</v>
      </c>
      <c r="DK745" s="173">
        <v>42516</v>
      </c>
      <c r="DL745" t="s">
        <v>119</v>
      </c>
      <c r="DN745" s="174">
        <v>-7.66</v>
      </c>
      <c r="DO745" s="175">
        <v>1</v>
      </c>
      <c r="DP745" s="176">
        <v>1</v>
      </c>
      <c r="DQ745" s="177">
        <v>1371506</v>
      </c>
      <c r="DT745" s="178">
        <v>42518</v>
      </c>
      <c r="DV745" t="s">
        <v>120</v>
      </c>
      <c r="DW745" s="179">
        <v>42516</v>
      </c>
      <c r="DX745" t="s">
        <v>110</v>
      </c>
      <c r="DY745" s="180">
        <v>42516</v>
      </c>
      <c r="DZ745" t="s">
        <v>116</v>
      </c>
      <c r="EC745" t="s">
        <v>123</v>
      </c>
      <c r="ED745" s="181">
        <v>0</v>
      </c>
      <c r="EE745" s="182">
        <v>0</v>
      </c>
      <c r="EG745" t="s">
        <v>132</v>
      </c>
      <c r="EJ745" t="str">
        <f t="shared" si="24"/>
        <v>215500099000</v>
      </c>
    </row>
    <row r="746" spans="1:140" x14ac:dyDescent="0.25">
      <c r="A746" t="s">
        <v>108</v>
      </c>
      <c r="B746" t="s">
        <v>185</v>
      </c>
      <c r="C746" s="140">
        <v>42516</v>
      </c>
      <c r="D746" s="141">
        <v>0</v>
      </c>
      <c r="E746" t="s">
        <v>108</v>
      </c>
      <c r="F746" t="s">
        <v>110</v>
      </c>
      <c r="G746" s="142">
        <v>2016</v>
      </c>
      <c r="H746" s="143">
        <v>11</v>
      </c>
      <c r="I746" s="144">
        <v>42516</v>
      </c>
      <c r="J746" t="s">
        <v>111</v>
      </c>
      <c r="L746" t="s">
        <v>110</v>
      </c>
      <c r="M746" t="s">
        <v>110</v>
      </c>
      <c r="O746" s="146">
        <v>0</v>
      </c>
      <c r="P746" t="s">
        <v>112</v>
      </c>
      <c r="R746" s="148">
        <v>42516</v>
      </c>
      <c r="S746" s="149">
        <v>66</v>
      </c>
      <c r="T746" s="150">
        <v>16387.599999999999</v>
      </c>
      <c r="U746" s="151">
        <v>16387.599999999999</v>
      </c>
      <c r="V746" s="152">
        <v>0</v>
      </c>
      <c r="W746" t="s">
        <v>113</v>
      </c>
      <c r="Y746" t="s">
        <v>114</v>
      </c>
      <c r="Z746" t="s">
        <v>114</v>
      </c>
      <c r="AA746" t="s">
        <v>114</v>
      </c>
      <c r="AB746" t="s">
        <v>115</v>
      </c>
      <c r="AC746" t="s">
        <v>116</v>
      </c>
      <c r="AD746" t="s">
        <v>110</v>
      </c>
      <c r="AE746" t="s">
        <v>110</v>
      </c>
      <c r="AH746" s="153">
        <v>0</v>
      </c>
      <c r="AI746" s="154">
        <v>42518</v>
      </c>
      <c r="AJ746" s="155">
        <v>1371506</v>
      </c>
      <c r="AK746" s="156">
        <v>1371506.1</v>
      </c>
      <c r="AL746" s="157">
        <v>42516</v>
      </c>
      <c r="AM746" s="158">
        <v>0</v>
      </c>
      <c r="AN746" t="s">
        <v>164</v>
      </c>
      <c r="AO746" s="159">
        <v>42518.224803240744</v>
      </c>
      <c r="AP746" t="s">
        <v>186</v>
      </c>
      <c r="AQ746" t="s">
        <v>119</v>
      </c>
      <c r="AR746" t="s">
        <v>119</v>
      </c>
      <c r="AT746" s="160">
        <v>42516</v>
      </c>
      <c r="AU746" s="161">
        <v>1</v>
      </c>
      <c r="AV746" s="162">
        <v>1</v>
      </c>
      <c r="AW746" t="s">
        <v>120</v>
      </c>
      <c r="AZ746" s="163">
        <v>42518</v>
      </c>
      <c r="BB746" t="s">
        <v>121</v>
      </c>
      <c r="BC746" t="s">
        <v>114</v>
      </c>
      <c r="BD746" t="s">
        <v>122</v>
      </c>
      <c r="BE746" t="s">
        <v>110</v>
      </c>
      <c r="BH746" t="s">
        <v>122</v>
      </c>
      <c r="BL746" t="s">
        <v>110</v>
      </c>
      <c r="BM746" s="165">
        <v>42516</v>
      </c>
      <c r="BO746" t="s">
        <v>110</v>
      </c>
      <c r="BP746" t="s">
        <v>123</v>
      </c>
      <c r="BS746" s="166">
        <v>42518.207696759258</v>
      </c>
      <c r="BU746" t="s">
        <v>110</v>
      </c>
      <c r="BV746" t="s">
        <v>186</v>
      </c>
      <c r="BW746" t="s">
        <v>110</v>
      </c>
      <c r="BZ746" t="s">
        <v>108</v>
      </c>
      <c r="CA746" t="s">
        <v>185</v>
      </c>
      <c r="CB746" s="167">
        <v>42516</v>
      </c>
      <c r="CC746" s="168">
        <v>0</v>
      </c>
      <c r="CD746" s="169">
        <v>44</v>
      </c>
      <c r="CE746" t="s">
        <v>111</v>
      </c>
      <c r="CH746" t="s">
        <v>161</v>
      </c>
      <c r="CL746" t="s">
        <v>126</v>
      </c>
      <c r="CM746" t="s">
        <v>137</v>
      </c>
      <c r="CU746" t="s">
        <v>119</v>
      </c>
      <c r="DD746" s="170">
        <v>-120.28</v>
      </c>
      <c r="DE746" t="s">
        <v>110</v>
      </c>
      <c r="DF746" s="171">
        <v>0</v>
      </c>
      <c r="DH746" s="172">
        <v>0</v>
      </c>
      <c r="DI746" t="s">
        <v>186</v>
      </c>
      <c r="DJ746" t="s">
        <v>116</v>
      </c>
      <c r="DK746" s="173">
        <v>42516</v>
      </c>
      <c r="DL746" t="s">
        <v>119</v>
      </c>
      <c r="DN746" s="174">
        <v>-120.28</v>
      </c>
      <c r="DO746" s="175">
        <v>1</v>
      </c>
      <c r="DP746" s="176">
        <v>1</v>
      </c>
      <c r="DQ746" s="177">
        <v>1371506</v>
      </c>
      <c r="DT746" s="178">
        <v>42518</v>
      </c>
      <c r="DV746" t="s">
        <v>120</v>
      </c>
      <c r="DW746" s="179">
        <v>42516</v>
      </c>
      <c r="DX746" t="s">
        <v>110</v>
      </c>
      <c r="DY746" s="180">
        <v>42516</v>
      </c>
      <c r="DZ746" t="s">
        <v>116</v>
      </c>
      <c r="EC746" t="s">
        <v>123</v>
      </c>
      <c r="ED746" s="181">
        <v>0</v>
      </c>
      <c r="EE746" s="182">
        <v>0</v>
      </c>
      <c r="EG746" t="s">
        <v>132</v>
      </c>
      <c r="EJ746" t="str">
        <f t="shared" si="24"/>
        <v>216000018000</v>
      </c>
    </row>
    <row r="747" spans="1:140" x14ac:dyDescent="0.25">
      <c r="A747" t="s">
        <v>108</v>
      </c>
      <c r="B747" t="s">
        <v>185</v>
      </c>
      <c r="C747" s="140">
        <v>42516</v>
      </c>
      <c r="D747" s="141">
        <v>0</v>
      </c>
      <c r="E747" t="s">
        <v>108</v>
      </c>
      <c r="F747" t="s">
        <v>110</v>
      </c>
      <c r="G747" s="142">
        <v>2016</v>
      </c>
      <c r="H747" s="143">
        <v>11</v>
      </c>
      <c r="I747" s="144">
        <v>42516</v>
      </c>
      <c r="J747" t="s">
        <v>111</v>
      </c>
      <c r="L747" t="s">
        <v>110</v>
      </c>
      <c r="M747" t="s">
        <v>110</v>
      </c>
      <c r="O747" s="146">
        <v>0</v>
      </c>
      <c r="P747" t="s">
        <v>112</v>
      </c>
      <c r="R747" s="148">
        <v>42516</v>
      </c>
      <c r="S747" s="149">
        <v>66</v>
      </c>
      <c r="T747" s="150">
        <v>16387.599999999999</v>
      </c>
      <c r="U747" s="151">
        <v>16387.599999999999</v>
      </c>
      <c r="V747" s="152">
        <v>0</v>
      </c>
      <c r="W747" t="s">
        <v>113</v>
      </c>
      <c r="Y747" t="s">
        <v>114</v>
      </c>
      <c r="Z747" t="s">
        <v>114</v>
      </c>
      <c r="AA747" t="s">
        <v>114</v>
      </c>
      <c r="AB747" t="s">
        <v>115</v>
      </c>
      <c r="AC747" t="s">
        <v>116</v>
      </c>
      <c r="AD747" t="s">
        <v>110</v>
      </c>
      <c r="AE747" t="s">
        <v>110</v>
      </c>
      <c r="AH747" s="153">
        <v>0</v>
      </c>
      <c r="AI747" s="154">
        <v>42518</v>
      </c>
      <c r="AJ747" s="155">
        <v>1371506</v>
      </c>
      <c r="AK747" s="156">
        <v>1371506.1</v>
      </c>
      <c r="AL747" s="157">
        <v>42516</v>
      </c>
      <c r="AM747" s="158">
        <v>0</v>
      </c>
      <c r="AN747" t="s">
        <v>164</v>
      </c>
      <c r="AO747" s="159">
        <v>42518.224803240744</v>
      </c>
      <c r="AP747" t="s">
        <v>186</v>
      </c>
      <c r="AQ747" t="s">
        <v>119</v>
      </c>
      <c r="AR747" t="s">
        <v>119</v>
      </c>
      <c r="AT747" s="160">
        <v>42516</v>
      </c>
      <c r="AU747" s="161">
        <v>1</v>
      </c>
      <c r="AV747" s="162">
        <v>1</v>
      </c>
      <c r="AW747" t="s">
        <v>120</v>
      </c>
      <c r="AZ747" s="163">
        <v>42518</v>
      </c>
      <c r="BB747" t="s">
        <v>121</v>
      </c>
      <c r="BC747" t="s">
        <v>114</v>
      </c>
      <c r="BD747" t="s">
        <v>122</v>
      </c>
      <c r="BE747" t="s">
        <v>110</v>
      </c>
      <c r="BH747" t="s">
        <v>122</v>
      </c>
      <c r="BL747" t="s">
        <v>110</v>
      </c>
      <c r="BM747" s="165">
        <v>42516</v>
      </c>
      <c r="BO747" t="s">
        <v>110</v>
      </c>
      <c r="BP747" t="s">
        <v>123</v>
      </c>
      <c r="BS747" s="166">
        <v>42518.207696759258</v>
      </c>
      <c r="BU747" t="s">
        <v>110</v>
      </c>
      <c r="BV747" t="s">
        <v>186</v>
      </c>
      <c r="BW747" t="s">
        <v>110</v>
      </c>
      <c r="BZ747" t="s">
        <v>108</v>
      </c>
      <c r="CA747" t="s">
        <v>185</v>
      </c>
      <c r="CB747" s="167">
        <v>42516</v>
      </c>
      <c r="CC747" s="168">
        <v>0</v>
      </c>
      <c r="CD747" s="169">
        <v>45</v>
      </c>
      <c r="CE747" t="s">
        <v>111</v>
      </c>
      <c r="CH747" t="s">
        <v>161</v>
      </c>
      <c r="CL747" t="s">
        <v>126</v>
      </c>
      <c r="CM747" t="s">
        <v>134</v>
      </c>
      <c r="CU747" t="s">
        <v>119</v>
      </c>
      <c r="DD747" s="170">
        <v>-36.53</v>
      </c>
      <c r="DE747" t="s">
        <v>110</v>
      </c>
      <c r="DF747" s="171">
        <v>0</v>
      </c>
      <c r="DH747" s="172">
        <v>0</v>
      </c>
      <c r="DI747" t="s">
        <v>186</v>
      </c>
      <c r="DJ747" t="s">
        <v>116</v>
      </c>
      <c r="DK747" s="173">
        <v>42516</v>
      </c>
      <c r="DL747" t="s">
        <v>119</v>
      </c>
      <c r="DN747" s="174">
        <v>-36.53</v>
      </c>
      <c r="DO747" s="175">
        <v>1</v>
      </c>
      <c r="DP747" s="176">
        <v>1</v>
      </c>
      <c r="DQ747" s="177">
        <v>1371506</v>
      </c>
      <c r="DT747" s="178">
        <v>42518</v>
      </c>
      <c r="DV747" t="s">
        <v>120</v>
      </c>
      <c r="DW747" s="179">
        <v>42516</v>
      </c>
      <c r="DX747" t="s">
        <v>110</v>
      </c>
      <c r="DY747" s="180">
        <v>42516</v>
      </c>
      <c r="DZ747" t="s">
        <v>116</v>
      </c>
      <c r="EC747" t="s">
        <v>123</v>
      </c>
      <c r="ED747" s="181">
        <v>0</v>
      </c>
      <c r="EE747" s="182">
        <v>0</v>
      </c>
      <c r="EG747" t="s">
        <v>132</v>
      </c>
      <c r="EJ747" t="str">
        <f t="shared" si="24"/>
        <v>216000019800</v>
      </c>
    </row>
    <row r="748" spans="1:140" x14ac:dyDescent="0.25">
      <c r="A748" t="s">
        <v>108</v>
      </c>
      <c r="B748" t="s">
        <v>185</v>
      </c>
      <c r="C748" s="140">
        <v>42516</v>
      </c>
      <c r="D748" s="141">
        <v>0</v>
      </c>
      <c r="E748" t="s">
        <v>108</v>
      </c>
      <c r="F748" t="s">
        <v>110</v>
      </c>
      <c r="G748" s="142">
        <v>2016</v>
      </c>
      <c r="H748" s="143">
        <v>11</v>
      </c>
      <c r="I748" s="144">
        <v>42516</v>
      </c>
      <c r="J748" t="s">
        <v>111</v>
      </c>
      <c r="L748" t="s">
        <v>110</v>
      </c>
      <c r="M748" t="s">
        <v>110</v>
      </c>
      <c r="O748" s="146">
        <v>0</v>
      </c>
      <c r="P748" t="s">
        <v>112</v>
      </c>
      <c r="R748" s="148">
        <v>42516</v>
      </c>
      <c r="S748" s="149">
        <v>66</v>
      </c>
      <c r="T748" s="150">
        <v>16387.599999999999</v>
      </c>
      <c r="U748" s="151">
        <v>16387.599999999999</v>
      </c>
      <c r="V748" s="152">
        <v>0</v>
      </c>
      <c r="W748" t="s">
        <v>113</v>
      </c>
      <c r="Y748" t="s">
        <v>114</v>
      </c>
      <c r="Z748" t="s">
        <v>114</v>
      </c>
      <c r="AA748" t="s">
        <v>114</v>
      </c>
      <c r="AB748" t="s">
        <v>115</v>
      </c>
      <c r="AC748" t="s">
        <v>116</v>
      </c>
      <c r="AD748" t="s">
        <v>110</v>
      </c>
      <c r="AE748" t="s">
        <v>110</v>
      </c>
      <c r="AH748" s="153">
        <v>0</v>
      </c>
      <c r="AI748" s="154">
        <v>42518</v>
      </c>
      <c r="AJ748" s="155">
        <v>1371506</v>
      </c>
      <c r="AK748" s="156">
        <v>1371506.1</v>
      </c>
      <c r="AL748" s="157">
        <v>42516</v>
      </c>
      <c r="AM748" s="158">
        <v>0</v>
      </c>
      <c r="AN748" t="s">
        <v>164</v>
      </c>
      <c r="AO748" s="159">
        <v>42518.224803240744</v>
      </c>
      <c r="AP748" t="s">
        <v>186</v>
      </c>
      <c r="AQ748" t="s">
        <v>119</v>
      </c>
      <c r="AR748" t="s">
        <v>119</v>
      </c>
      <c r="AT748" s="160">
        <v>42516</v>
      </c>
      <c r="AU748" s="161">
        <v>1</v>
      </c>
      <c r="AV748" s="162">
        <v>1</v>
      </c>
      <c r="AW748" t="s">
        <v>120</v>
      </c>
      <c r="AZ748" s="163">
        <v>42518</v>
      </c>
      <c r="BB748" t="s">
        <v>121</v>
      </c>
      <c r="BC748" t="s">
        <v>114</v>
      </c>
      <c r="BD748" t="s">
        <v>122</v>
      </c>
      <c r="BE748" t="s">
        <v>110</v>
      </c>
      <c r="BH748" t="s">
        <v>122</v>
      </c>
      <c r="BL748" t="s">
        <v>110</v>
      </c>
      <c r="BM748" s="165">
        <v>42516</v>
      </c>
      <c r="BO748" t="s">
        <v>110</v>
      </c>
      <c r="BP748" t="s">
        <v>123</v>
      </c>
      <c r="BS748" s="166">
        <v>42518.207696759258</v>
      </c>
      <c r="BU748" t="s">
        <v>110</v>
      </c>
      <c r="BV748" t="s">
        <v>186</v>
      </c>
      <c r="BW748" t="s">
        <v>110</v>
      </c>
      <c r="BZ748" t="s">
        <v>108</v>
      </c>
      <c r="CA748" t="s">
        <v>185</v>
      </c>
      <c r="CB748" s="167">
        <v>42516</v>
      </c>
      <c r="CC748" s="168">
        <v>0</v>
      </c>
      <c r="CD748" s="169">
        <v>46</v>
      </c>
      <c r="CE748" t="s">
        <v>111</v>
      </c>
      <c r="CH748" t="s">
        <v>161</v>
      </c>
      <c r="CL748" t="s">
        <v>126</v>
      </c>
      <c r="CM748" t="s">
        <v>127</v>
      </c>
      <c r="CU748" t="s">
        <v>119</v>
      </c>
      <c r="DD748" s="170">
        <v>-10.75</v>
      </c>
      <c r="DE748" t="s">
        <v>110</v>
      </c>
      <c r="DF748" s="171">
        <v>0</v>
      </c>
      <c r="DH748" s="172">
        <v>0</v>
      </c>
      <c r="DI748" t="s">
        <v>186</v>
      </c>
      <c r="DJ748" t="s">
        <v>116</v>
      </c>
      <c r="DK748" s="173">
        <v>42516</v>
      </c>
      <c r="DL748" t="s">
        <v>119</v>
      </c>
      <c r="DN748" s="174">
        <v>-10.75</v>
      </c>
      <c r="DO748" s="175">
        <v>1</v>
      </c>
      <c r="DP748" s="176">
        <v>1</v>
      </c>
      <c r="DQ748" s="177">
        <v>1371506</v>
      </c>
      <c r="DT748" s="178">
        <v>42518</v>
      </c>
      <c r="DV748" t="s">
        <v>120</v>
      </c>
      <c r="DW748" s="179">
        <v>42516</v>
      </c>
      <c r="DX748" t="s">
        <v>110</v>
      </c>
      <c r="DY748" s="180">
        <v>42516</v>
      </c>
      <c r="DZ748" t="s">
        <v>116</v>
      </c>
      <c r="EC748" t="s">
        <v>123</v>
      </c>
      <c r="ED748" s="181">
        <v>0</v>
      </c>
      <c r="EE748" s="182">
        <v>0</v>
      </c>
      <c r="EG748" t="s">
        <v>132</v>
      </c>
      <c r="EJ748" t="str">
        <f t="shared" si="24"/>
        <v>216000099000</v>
      </c>
    </row>
    <row r="749" spans="1:140" x14ac:dyDescent="0.25">
      <c r="A749" t="s">
        <v>108</v>
      </c>
      <c r="B749" t="s">
        <v>185</v>
      </c>
      <c r="C749" s="140">
        <v>42516</v>
      </c>
      <c r="D749" s="141">
        <v>0</v>
      </c>
      <c r="E749" t="s">
        <v>108</v>
      </c>
      <c r="F749" t="s">
        <v>110</v>
      </c>
      <c r="G749" s="142">
        <v>2016</v>
      </c>
      <c r="H749" s="143">
        <v>11</v>
      </c>
      <c r="I749" s="144">
        <v>42516</v>
      </c>
      <c r="J749" t="s">
        <v>111</v>
      </c>
      <c r="L749" t="s">
        <v>110</v>
      </c>
      <c r="M749" t="s">
        <v>110</v>
      </c>
      <c r="O749" s="146">
        <v>0</v>
      </c>
      <c r="P749" t="s">
        <v>112</v>
      </c>
      <c r="R749" s="148">
        <v>42516</v>
      </c>
      <c r="S749" s="149">
        <v>66</v>
      </c>
      <c r="T749" s="150">
        <v>16387.599999999999</v>
      </c>
      <c r="U749" s="151">
        <v>16387.599999999999</v>
      </c>
      <c r="V749" s="152">
        <v>0</v>
      </c>
      <c r="W749" t="s">
        <v>113</v>
      </c>
      <c r="Y749" t="s">
        <v>114</v>
      </c>
      <c r="Z749" t="s">
        <v>114</v>
      </c>
      <c r="AA749" t="s">
        <v>114</v>
      </c>
      <c r="AB749" t="s">
        <v>115</v>
      </c>
      <c r="AC749" t="s">
        <v>116</v>
      </c>
      <c r="AD749" t="s">
        <v>110</v>
      </c>
      <c r="AE749" t="s">
        <v>110</v>
      </c>
      <c r="AH749" s="153">
        <v>0</v>
      </c>
      <c r="AI749" s="154">
        <v>42518</v>
      </c>
      <c r="AJ749" s="155">
        <v>1371506</v>
      </c>
      <c r="AK749" s="156">
        <v>1371506.1</v>
      </c>
      <c r="AL749" s="157">
        <v>42516</v>
      </c>
      <c r="AM749" s="158">
        <v>0</v>
      </c>
      <c r="AN749" t="s">
        <v>164</v>
      </c>
      <c r="AO749" s="159">
        <v>42518.224803240744</v>
      </c>
      <c r="AP749" t="s">
        <v>186</v>
      </c>
      <c r="AQ749" t="s">
        <v>119</v>
      </c>
      <c r="AR749" t="s">
        <v>119</v>
      </c>
      <c r="AT749" s="160">
        <v>42516</v>
      </c>
      <c r="AU749" s="161">
        <v>1</v>
      </c>
      <c r="AV749" s="162">
        <v>1</v>
      </c>
      <c r="AW749" t="s">
        <v>120</v>
      </c>
      <c r="AZ749" s="163">
        <v>42518</v>
      </c>
      <c r="BB749" t="s">
        <v>121</v>
      </c>
      <c r="BC749" t="s">
        <v>114</v>
      </c>
      <c r="BD749" t="s">
        <v>122</v>
      </c>
      <c r="BE749" t="s">
        <v>110</v>
      </c>
      <c r="BH749" t="s">
        <v>122</v>
      </c>
      <c r="BL749" t="s">
        <v>110</v>
      </c>
      <c r="BM749" s="165">
        <v>42516</v>
      </c>
      <c r="BO749" t="s">
        <v>110</v>
      </c>
      <c r="BP749" t="s">
        <v>123</v>
      </c>
      <c r="BS749" s="166">
        <v>42518.207696759258</v>
      </c>
      <c r="BU749" t="s">
        <v>110</v>
      </c>
      <c r="BV749" t="s">
        <v>186</v>
      </c>
      <c r="BW749" t="s">
        <v>110</v>
      </c>
      <c r="BZ749" t="s">
        <v>108</v>
      </c>
      <c r="CA749" t="s">
        <v>185</v>
      </c>
      <c r="CB749" s="167">
        <v>42516</v>
      </c>
      <c r="CC749" s="168">
        <v>0</v>
      </c>
      <c r="CD749" s="169">
        <v>47</v>
      </c>
      <c r="CE749" t="s">
        <v>111</v>
      </c>
      <c r="CH749" t="s">
        <v>124</v>
      </c>
      <c r="CI749" t="s">
        <v>125</v>
      </c>
      <c r="CL749" t="s">
        <v>126</v>
      </c>
      <c r="CM749" t="s">
        <v>134</v>
      </c>
      <c r="CO749" t="s">
        <v>128</v>
      </c>
      <c r="CU749" t="s">
        <v>119</v>
      </c>
      <c r="CV749" t="s">
        <v>108</v>
      </c>
      <c r="CW749" t="s">
        <v>135</v>
      </c>
      <c r="CX749" t="s">
        <v>136</v>
      </c>
      <c r="DD749" s="170">
        <v>2598.1799999999998</v>
      </c>
      <c r="DE749" t="s">
        <v>110</v>
      </c>
      <c r="DF749" s="171">
        <v>0</v>
      </c>
      <c r="DH749" s="172">
        <v>0</v>
      </c>
      <c r="DI749" t="s">
        <v>186</v>
      </c>
      <c r="DJ749" t="s">
        <v>116</v>
      </c>
      <c r="DK749" s="173">
        <v>42516</v>
      </c>
      <c r="DL749" t="s">
        <v>119</v>
      </c>
      <c r="DN749" s="174">
        <v>2598.1799999999998</v>
      </c>
      <c r="DO749" s="175">
        <v>1</v>
      </c>
      <c r="DP749" s="176">
        <v>1</v>
      </c>
      <c r="DQ749" s="177">
        <v>1371506</v>
      </c>
      <c r="DT749" s="178">
        <v>42518</v>
      </c>
      <c r="DV749" t="s">
        <v>120</v>
      </c>
      <c r="DW749" s="179">
        <v>42516</v>
      </c>
      <c r="DX749" t="s">
        <v>110</v>
      </c>
      <c r="DY749" s="180">
        <v>42516</v>
      </c>
      <c r="DZ749" t="s">
        <v>116</v>
      </c>
      <c r="EC749" t="s">
        <v>123</v>
      </c>
      <c r="ED749" s="181">
        <v>0</v>
      </c>
      <c r="EE749" s="182">
        <v>0</v>
      </c>
      <c r="EG749" t="s">
        <v>132</v>
      </c>
      <c r="EJ749" t="str">
        <f t="shared" si="24"/>
        <v>700000019800</v>
      </c>
    </row>
    <row r="750" spans="1:140" x14ac:dyDescent="0.25">
      <c r="A750" t="s">
        <v>108</v>
      </c>
      <c r="B750" t="s">
        <v>185</v>
      </c>
      <c r="C750" s="140">
        <v>42516</v>
      </c>
      <c r="D750" s="141">
        <v>0</v>
      </c>
      <c r="E750" t="s">
        <v>108</v>
      </c>
      <c r="F750" t="s">
        <v>110</v>
      </c>
      <c r="G750" s="142">
        <v>2016</v>
      </c>
      <c r="H750" s="143">
        <v>11</v>
      </c>
      <c r="I750" s="144">
        <v>42516</v>
      </c>
      <c r="J750" t="s">
        <v>111</v>
      </c>
      <c r="L750" t="s">
        <v>110</v>
      </c>
      <c r="M750" t="s">
        <v>110</v>
      </c>
      <c r="O750" s="146">
        <v>0</v>
      </c>
      <c r="P750" t="s">
        <v>112</v>
      </c>
      <c r="R750" s="148">
        <v>42516</v>
      </c>
      <c r="S750" s="149">
        <v>66</v>
      </c>
      <c r="T750" s="150">
        <v>16387.599999999999</v>
      </c>
      <c r="U750" s="151">
        <v>16387.599999999999</v>
      </c>
      <c r="V750" s="152">
        <v>0</v>
      </c>
      <c r="W750" t="s">
        <v>113</v>
      </c>
      <c r="Y750" t="s">
        <v>114</v>
      </c>
      <c r="Z750" t="s">
        <v>114</v>
      </c>
      <c r="AA750" t="s">
        <v>114</v>
      </c>
      <c r="AB750" t="s">
        <v>115</v>
      </c>
      <c r="AC750" t="s">
        <v>116</v>
      </c>
      <c r="AD750" t="s">
        <v>110</v>
      </c>
      <c r="AE750" t="s">
        <v>110</v>
      </c>
      <c r="AH750" s="153">
        <v>0</v>
      </c>
      <c r="AI750" s="154">
        <v>42518</v>
      </c>
      <c r="AJ750" s="155">
        <v>1371506</v>
      </c>
      <c r="AK750" s="156">
        <v>1371506.1</v>
      </c>
      <c r="AL750" s="157">
        <v>42516</v>
      </c>
      <c r="AM750" s="158">
        <v>0</v>
      </c>
      <c r="AN750" t="s">
        <v>164</v>
      </c>
      <c r="AO750" s="159">
        <v>42518.224803240744</v>
      </c>
      <c r="AP750" t="s">
        <v>186</v>
      </c>
      <c r="AQ750" t="s">
        <v>119</v>
      </c>
      <c r="AR750" t="s">
        <v>119</v>
      </c>
      <c r="AT750" s="160">
        <v>42516</v>
      </c>
      <c r="AU750" s="161">
        <v>1</v>
      </c>
      <c r="AV750" s="162">
        <v>1</v>
      </c>
      <c r="AW750" t="s">
        <v>120</v>
      </c>
      <c r="AZ750" s="163">
        <v>42518</v>
      </c>
      <c r="BB750" t="s">
        <v>121</v>
      </c>
      <c r="BC750" t="s">
        <v>114</v>
      </c>
      <c r="BD750" t="s">
        <v>122</v>
      </c>
      <c r="BE750" t="s">
        <v>110</v>
      </c>
      <c r="BH750" t="s">
        <v>122</v>
      </c>
      <c r="BL750" t="s">
        <v>110</v>
      </c>
      <c r="BM750" s="165">
        <v>42516</v>
      </c>
      <c r="BO750" t="s">
        <v>110</v>
      </c>
      <c r="BP750" t="s">
        <v>123</v>
      </c>
      <c r="BS750" s="166">
        <v>42518.207696759258</v>
      </c>
      <c r="BU750" t="s">
        <v>110</v>
      </c>
      <c r="BV750" t="s">
        <v>186</v>
      </c>
      <c r="BW750" t="s">
        <v>110</v>
      </c>
      <c r="BZ750" t="s">
        <v>108</v>
      </c>
      <c r="CA750" t="s">
        <v>185</v>
      </c>
      <c r="CB750" s="167">
        <v>42516</v>
      </c>
      <c r="CC750" s="168">
        <v>0</v>
      </c>
      <c r="CD750" s="169">
        <v>48</v>
      </c>
      <c r="CE750" t="s">
        <v>111</v>
      </c>
      <c r="CH750" t="s">
        <v>124</v>
      </c>
      <c r="CI750" t="s">
        <v>125</v>
      </c>
      <c r="CL750" t="s">
        <v>126</v>
      </c>
      <c r="CM750" t="s">
        <v>137</v>
      </c>
      <c r="CO750" t="s">
        <v>128</v>
      </c>
      <c r="CU750" t="s">
        <v>119</v>
      </c>
      <c r="CV750" t="s">
        <v>108</v>
      </c>
      <c r="CW750" t="s">
        <v>141</v>
      </c>
      <c r="CX750" t="s">
        <v>142</v>
      </c>
      <c r="DD750" s="170">
        <v>9140.7999999999993</v>
      </c>
      <c r="DE750" t="s">
        <v>110</v>
      </c>
      <c r="DF750" s="171">
        <v>0</v>
      </c>
      <c r="DH750" s="172">
        <v>0</v>
      </c>
      <c r="DI750" t="s">
        <v>186</v>
      </c>
      <c r="DJ750" t="s">
        <v>116</v>
      </c>
      <c r="DK750" s="173">
        <v>42516</v>
      </c>
      <c r="DL750" t="s">
        <v>119</v>
      </c>
      <c r="DN750" s="174">
        <v>9140.7999999999993</v>
      </c>
      <c r="DO750" s="175">
        <v>1</v>
      </c>
      <c r="DP750" s="176">
        <v>1</v>
      </c>
      <c r="DQ750" s="177">
        <v>1371506</v>
      </c>
      <c r="DT750" s="178">
        <v>42518</v>
      </c>
      <c r="DV750" t="s">
        <v>120</v>
      </c>
      <c r="DW750" s="179">
        <v>42516</v>
      </c>
      <c r="DX750" t="s">
        <v>110</v>
      </c>
      <c r="DY750" s="180">
        <v>42516</v>
      </c>
      <c r="DZ750" t="s">
        <v>116</v>
      </c>
      <c r="EC750" t="s">
        <v>123</v>
      </c>
      <c r="ED750" s="181">
        <v>0</v>
      </c>
      <c r="EE750" s="182">
        <v>0</v>
      </c>
      <c r="EG750" t="s">
        <v>132</v>
      </c>
      <c r="EJ750" t="str">
        <f t="shared" si="24"/>
        <v>700000018000</v>
      </c>
    </row>
    <row r="751" spans="1:140" x14ac:dyDescent="0.25">
      <c r="A751" t="s">
        <v>108</v>
      </c>
      <c r="B751" t="s">
        <v>185</v>
      </c>
      <c r="C751" s="140">
        <v>42516</v>
      </c>
      <c r="D751" s="141">
        <v>0</v>
      </c>
      <c r="E751" t="s">
        <v>108</v>
      </c>
      <c r="F751" t="s">
        <v>110</v>
      </c>
      <c r="G751" s="142">
        <v>2016</v>
      </c>
      <c r="H751" s="143">
        <v>11</v>
      </c>
      <c r="I751" s="144">
        <v>42516</v>
      </c>
      <c r="J751" t="s">
        <v>111</v>
      </c>
      <c r="L751" t="s">
        <v>110</v>
      </c>
      <c r="M751" t="s">
        <v>110</v>
      </c>
      <c r="O751" s="146">
        <v>0</v>
      </c>
      <c r="P751" t="s">
        <v>112</v>
      </c>
      <c r="R751" s="148">
        <v>42516</v>
      </c>
      <c r="S751" s="149">
        <v>66</v>
      </c>
      <c r="T751" s="150">
        <v>16387.599999999999</v>
      </c>
      <c r="U751" s="151">
        <v>16387.599999999999</v>
      </c>
      <c r="V751" s="152">
        <v>0</v>
      </c>
      <c r="W751" t="s">
        <v>113</v>
      </c>
      <c r="Y751" t="s">
        <v>114</v>
      </c>
      <c r="Z751" t="s">
        <v>114</v>
      </c>
      <c r="AA751" t="s">
        <v>114</v>
      </c>
      <c r="AB751" t="s">
        <v>115</v>
      </c>
      <c r="AC751" t="s">
        <v>116</v>
      </c>
      <c r="AD751" t="s">
        <v>110</v>
      </c>
      <c r="AE751" t="s">
        <v>110</v>
      </c>
      <c r="AH751" s="153">
        <v>0</v>
      </c>
      <c r="AI751" s="154">
        <v>42518</v>
      </c>
      <c r="AJ751" s="155">
        <v>1371506</v>
      </c>
      <c r="AK751" s="156">
        <v>1371506.1</v>
      </c>
      <c r="AL751" s="157">
        <v>42516</v>
      </c>
      <c r="AM751" s="158">
        <v>0</v>
      </c>
      <c r="AN751" t="s">
        <v>164</v>
      </c>
      <c r="AO751" s="159">
        <v>42518.224803240744</v>
      </c>
      <c r="AP751" t="s">
        <v>186</v>
      </c>
      <c r="AQ751" t="s">
        <v>119</v>
      </c>
      <c r="AR751" t="s">
        <v>119</v>
      </c>
      <c r="AT751" s="160">
        <v>42516</v>
      </c>
      <c r="AU751" s="161">
        <v>1</v>
      </c>
      <c r="AV751" s="162">
        <v>1</v>
      </c>
      <c r="AW751" t="s">
        <v>120</v>
      </c>
      <c r="AZ751" s="163">
        <v>42518</v>
      </c>
      <c r="BB751" t="s">
        <v>121</v>
      </c>
      <c r="BC751" t="s">
        <v>114</v>
      </c>
      <c r="BD751" t="s">
        <v>122</v>
      </c>
      <c r="BE751" t="s">
        <v>110</v>
      </c>
      <c r="BH751" t="s">
        <v>122</v>
      </c>
      <c r="BL751" t="s">
        <v>110</v>
      </c>
      <c r="BM751" s="165">
        <v>42516</v>
      </c>
      <c r="BO751" t="s">
        <v>110</v>
      </c>
      <c r="BP751" t="s">
        <v>123</v>
      </c>
      <c r="BS751" s="166">
        <v>42518.207696759258</v>
      </c>
      <c r="BU751" t="s">
        <v>110</v>
      </c>
      <c r="BV751" t="s">
        <v>186</v>
      </c>
      <c r="BW751" t="s">
        <v>110</v>
      </c>
      <c r="BZ751" t="s">
        <v>108</v>
      </c>
      <c r="CA751" t="s">
        <v>185</v>
      </c>
      <c r="CB751" s="167">
        <v>42516</v>
      </c>
      <c r="CC751" s="168">
        <v>0</v>
      </c>
      <c r="CD751" s="169">
        <v>49</v>
      </c>
      <c r="CE751" t="s">
        <v>111</v>
      </c>
      <c r="CH751" t="s">
        <v>124</v>
      </c>
      <c r="CI751" t="s">
        <v>125</v>
      </c>
      <c r="CL751" t="s">
        <v>126</v>
      </c>
      <c r="CM751" t="s">
        <v>127</v>
      </c>
      <c r="CO751" t="s">
        <v>128</v>
      </c>
      <c r="CU751" t="s">
        <v>119</v>
      </c>
      <c r="CV751" t="s">
        <v>108</v>
      </c>
      <c r="CW751" t="s">
        <v>129</v>
      </c>
      <c r="CX751" t="s">
        <v>130</v>
      </c>
      <c r="DD751" s="170">
        <v>762.62</v>
      </c>
      <c r="DE751" t="s">
        <v>110</v>
      </c>
      <c r="DF751" s="171">
        <v>0</v>
      </c>
      <c r="DH751" s="172">
        <v>0</v>
      </c>
      <c r="DI751" t="s">
        <v>186</v>
      </c>
      <c r="DJ751" t="s">
        <v>116</v>
      </c>
      <c r="DK751" s="173">
        <v>42516</v>
      </c>
      <c r="DL751" t="s">
        <v>119</v>
      </c>
      <c r="DN751" s="174">
        <v>762.62</v>
      </c>
      <c r="DO751" s="175">
        <v>1</v>
      </c>
      <c r="DP751" s="176">
        <v>1</v>
      </c>
      <c r="DQ751" s="177">
        <v>1371506</v>
      </c>
      <c r="DT751" s="178">
        <v>42518</v>
      </c>
      <c r="DV751" t="s">
        <v>120</v>
      </c>
      <c r="DW751" s="179">
        <v>42516</v>
      </c>
      <c r="DX751" t="s">
        <v>110</v>
      </c>
      <c r="DY751" s="180">
        <v>42516</v>
      </c>
      <c r="DZ751" t="s">
        <v>116</v>
      </c>
      <c r="EC751" t="s">
        <v>123</v>
      </c>
      <c r="ED751" s="181">
        <v>0</v>
      </c>
      <c r="EE751" s="182">
        <v>0</v>
      </c>
      <c r="EG751" t="s">
        <v>132</v>
      </c>
      <c r="EJ751" t="str">
        <f t="shared" si="24"/>
        <v>700000099000</v>
      </c>
    </row>
    <row r="752" spans="1:140" x14ac:dyDescent="0.25">
      <c r="A752" t="s">
        <v>108</v>
      </c>
      <c r="B752" t="s">
        <v>185</v>
      </c>
      <c r="C752" s="140">
        <v>42516</v>
      </c>
      <c r="D752" s="141">
        <v>0</v>
      </c>
      <c r="E752" t="s">
        <v>108</v>
      </c>
      <c r="F752" t="s">
        <v>110</v>
      </c>
      <c r="G752" s="142">
        <v>2016</v>
      </c>
      <c r="H752" s="143">
        <v>11</v>
      </c>
      <c r="I752" s="144">
        <v>42516</v>
      </c>
      <c r="J752" t="s">
        <v>111</v>
      </c>
      <c r="L752" t="s">
        <v>110</v>
      </c>
      <c r="M752" t="s">
        <v>110</v>
      </c>
      <c r="O752" s="146">
        <v>0</v>
      </c>
      <c r="P752" t="s">
        <v>112</v>
      </c>
      <c r="R752" s="148">
        <v>42516</v>
      </c>
      <c r="S752" s="149">
        <v>66</v>
      </c>
      <c r="T752" s="150">
        <v>16387.599999999999</v>
      </c>
      <c r="U752" s="151">
        <v>16387.599999999999</v>
      </c>
      <c r="V752" s="152">
        <v>0</v>
      </c>
      <c r="W752" t="s">
        <v>113</v>
      </c>
      <c r="Y752" t="s">
        <v>114</v>
      </c>
      <c r="Z752" t="s">
        <v>114</v>
      </c>
      <c r="AA752" t="s">
        <v>114</v>
      </c>
      <c r="AB752" t="s">
        <v>115</v>
      </c>
      <c r="AC752" t="s">
        <v>116</v>
      </c>
      <c r="AD752" t="s">
        <v>110</v>
      </c>
      <c r="AE752" t="s">
        <v>110</v>
      </c>
      <c r="AH752" s="153">
        <v>0</v>
      </c>
      <c r="AI752" s="154">
        <v>42518</v>
      </c>
      <c r="AJ752" s="155">
        <v>1371506</v>
      </c>
      <c r="AK752" s="156">
        <v>1371506.1</v>
      </c>
      <c r="AL752" s="157">
        <v>42516</v>
      </c>
      <c r="AM752" s="158">
        <v>0</v>
      </c>
      <c r="AN752" t="s">
        <v>164</v>
      </c>
      <c r="AO752" s="159">
        <v>42518.224803240744</v>
      </c>
      <c r="AP752" t="s">
        <v>186</v>
      </c>
      <c r="AQ752" t="s">
        <v>119</v>
      </c>
      <c r="AR752" t="s">
        <v>119</v>
      </c>
      <c r="AT752" s="160">
        <v>42516</v>
      </c>
      <c r="AU752" s="161">
        <v>1</v>
      </c>
      <c r="AV752" s="162">
        <v>1</v>
      </c>
      <c r="AW752" t="s">
        <v>120</v>
      </c>
      <c r="AZ752" s="163">
        <v>42518</v>
      </c>
      <c r="BB752" t="s">
        <v>121</v>
      </c>
      <c r="BC752" t="s">
        <v>114</v>
      </c>
      <c r="BD752" t="s">
        <v>122</v>
      </c>
      <c r="BE752" t="s">
        <v>110</v>
      </c>
      <c r="BH752" t="s">
        <v>122</v>
      </c>
      <c r="BL752" t="s">
        <v>110</v>
      </c>
      <c r="BM752" s="165">
        <v>42516</v>
      </c>
      <c r="BO752" t="s">
        <v>110</v>
      </c>
      <c r="BP752" t="s">
        <v>123</v>
      </c>
      <c r="BS752" s="166">
        <v>42518.207696759258</v>
      </c>
      <c r="BU752" t="s">
        <v>110</v>
      </c>
      <c r="BV752" t="s">
        <v>186</v>
      </c>
      <c r="BW752" t="s">
        <v>110</v>
      </c>
      <c r="BZ752" t="s">
        <v>108</v>
      </c>
      <c r="CA752" t="s">
        <v>185</v>
      </c>
      <c r="CB752" s="167">
        <v>42516</v>
      </c>
      <c r="CC752" s="168">
        <v>0</v>
      </c>
      <c r="CD752" s="169">
        <v>50</v>
      </c>
      <c r="CE752" t="s">
        <v>111</v>
      </c>
      <c r="CH752" t="s">
        <v>133</v>
      </c>
      <c r="CI752" t="s">
        <v>125</v>
      </c>
      <c r="CL752" t="s">
        <v>126</v>
      </c>
      <c r="CM752" t="s">
        <v>134</v>
      </c>
      <c r="CO752" t="s">
        <v>128</v>
      </c>
      <c r="CU752" t="s">
        <v>119</v>
      </c>
      <c r="CV752" t="s">
        <v>108</v>
      </c>
      <c r="CW752" t="s">
        <v>135</v>
      </c>
      <c r="CX752" t="s">
        <v>136</v>
      </c>
      <c r="DD752" s="170">
        <v>9.42</v>
      </c>
      <c r="DE752" t="s">
        <v>110</v>
      </c>
      <c r="DF752" s="171">
        <v>0</v>
      </c>
      <c r="DH752" s="172">
        <v>0</v>
      </c>
      <c r="DI752" t="s">
        <v>186</v>
      </c>
      <c r="DJ752" t="s">
        <v>116</v>
      </c>
      <c r="DK752" s="173">
        <v>42516</v>
      </c>
      <c r="DL752" t="s">
        <v>119</v>
      </c>
      <c r="DN752" s="174">
        <v>9.42</v>
      </c>
      <c r="DO752" s="175">
        <v>1</v>
      </c>
      <c r="DP752" s="176">
        <v>1</v>
      </c>
      <c r="DQ752" s="177">
        <v>1371506</v>
      </c>
      <c r="DT752" s="178">
        <v>42518</v>
      </c>
      <c r="DV752" t="s">
        <v>120</v>
      </c>
      <c r="DW752" s="179">
        <v>42516</v>
      </c>
      <c r="DX752" t="s">
        <v>110</v>
      </c>
      <c r="DY752" s="180">
        <v>42516</v>
      </c>
      <c r="DZ752" t="s">
        <v>116</v>
      </c>
      <c r="EC752" t="s">
        <v>123</v>
      </c>
      <c r="ED752" s="181">
        <v>0</v>
      </c>
      <c r="EE752" s="182">
        <v>0</v>
      </c>
      <c r="EG752" t="s">
        <v>132</v>
      </c>
      <c r="EJ752" t="str">
        <f t="shared" si="24"/>
        <v>722100019800</v>
      </c>
    </row>
    <row r="753" spans="1:140" x14ac:dyDescent="0.25">
      <c r="A753" t="s">
        <v>108</v>
      </c>
      <c r="B753" t="s">
        <v>185</v>
      </c>
      <c r="C753" s="140">
        <v>42516</v>
      </c>
      <c r="D753" s="141">
        <v>0</v>
      </c>
      <c r="E753" t="s">
        <v>108</v>
      </c>
      <c r="F753" t="s">
        <v>110</v>
      </c>
      <c r="G753" s="142">
        <v>2016</v>
      </c>
      <c r="H753" s="143">
        <v>11</v>
      </c>
      <c r="I753" s="144">
        <v>42516</v>
      </c>
      <c r="J753" t="s">
        <v>111</v>
      </c>
      <c r="L753" t="s">
        <v>110</v>
      </c>
      <c r="M753" t="s">
        <v>110</v>
      </c>
      <c r="O753" s="146">
        <v>0</v>
      </c>
      <c r="P753" t="s">
        <v>112</v>
      </c>
      <c r="R753" s="148">
        <v>42516</v>
      </c>
      <c r="S753" s="149">
        <v>66</v>
      </c>
      <c r="T753" s="150">
        <v>16387.599999999999</v>
      </c>
      <c r="U753" s="151">
        <v>16387.599999999999</v>
      </c>
      <c r="V753" s="152">
        <v>0</v>
      </c>
      <c r="W753" t="s">
        <v>113</v>
      </c>
      <c r="Y753" t="s">
        <v>114</v>
      </c>
      <c r="Z753" t="s">
        <v>114</v>
      </c>
      <c r="AA753" t="s">
        <v>114</v>
      </c>
      <c r="AB753" t="s">
        <v>115</v>
      </c>
      <c r="AC753" t="s">
        <v>116</v>
      </c>
      <c r="AD753" t="s">
        <v>110</v>
      </c>
      <c r="AE753" t="s">
        <v>110</v>
      </c>
      <c r="AH753" s="153">
        <v>0</v>
      </c>
      <c r="AI753" s="154">
        <v>42518</v>
      </c>
      <c r="AJ753" s="155">
        <v>1371506</v>
      </c>
      <c r="AK753" s="156">
        <v>1371506.1</v>
      </c>
      <c r="AL753" s="157">
        <v>42516</v>
      </c>
      <c r="AM753" s="158">
        <v>0</v>
      </c>
      <c r="AN753" t="s">
        <v>164</v>
      </c>
      <c r="AO753" s="159">
        <v>42518.224803240744</v>
      </c>
      <c r="AP753" t="s">
        <v>186</v>
      </c>
      <c r="AQ753" t="s">
        <v>119</v>
      </c>
      <c r="AR753" t="s">
        <v>119</v>
      </c>
      <c r="AT753" s="160">
        <v>42516</v>
      </c>
      <c r="AU753" s="161">
        <v>1</v>
      </c>
      <c r="AV753" s="162">
        <v>1</v>
      </c>
      <c r="AW753" t="s">
        <v>120</v>
      </c>
      <c r="AZ753" s="163">
        <v>42518</v>
      </c>
      <c r="BB753" t="s">
        <v>121</v>
      </c>
      <c r="BC753" t="s">
        <v>114</v>
      </c>
      <c r="BD753" t="s">
        <v>122</v>
      </c>
      <c r="BE753" t="s">
        <v>110</v>
      </c>
      <c r="BH753" t="s">
        <v>122</v>
      </c>
      <c r="BL753" t="s">
        <v>110</v>
      </c>
      <c r="BM753" s="165">
        <v>42516</v>
      </c>
      <c r="BO753" t="s">
        <v>110</v>
      </c>
      <c r="BP753" t="s">
        <v>123</v>
      </c>
      <c r="BS753" s="166">
        <v>42518.207696759258</v>
      </c>
      <c r="BU753" t="s">
        <v>110</v>
      </c>
      <c r="BV753" t="s">
        <v>186</v>
      </c>
      <c r="BW753" t="s">
        <v>110</v>
      </c>
      <c r="BZ753" t="s">
        <v>108</v>
      </c>
      <c r="CA753" t="s">
        <v>185</v>
      </c>
      <c r="CB753" s="167">
        <v>42516</v>
      </c>
      <c r="CC753" s="168">
        <v>0</v>
      </c>
      <c r="CD753" s="169">
        <v>51</v>
      </c>
      <c r="CE753" t="s">
        <v>111</v>
      </c>
      <c r="CH753" t="s">
        <v>133</v>
      </c>
      <c r="CI753" t="s">
        <v>125</v>
      </c>
      <c r="CL753" t="s">
        <v>126</v>
      </c>
      <c r="CM753" t="s">
        <v>137</v>
      </c>
      <c r="CO753" t="s">
        <v>128</v>
      </c>
      <c r="CU753" t="s">
        <v>119</v>
      </c>
      <c r="CV753" t="s">
        <v>108</v>
      </c>
      <c r="CW753" t="s">
        <v>141</v>
      </c>
      <c r="CX753" t="s">
        <v>142</v>
      </c>
      <c r="DD753" s="170">
        <v>10.71</v>
      </c>
      <c r="DE753" t="s">
        <v>110</v>
      </c>
      <c r="DF753" s="171">
        <v>0</v>
      </c>
      <c r="DH753" s="172">
        <v>0</v>
      </c>
      <c r="DI753" t="s">
        <v>186</v>
      </c>
      <c r="DJ753" t="s">
        <v>116</v>
      </c>
      <c r="DK753" s="173">
        <v>42516</v>
      </c>
      <c r="DL753" t="s">
        <v>119</v>
      </c>
      <c r="DN753" s="174">
        <v>10.71</v>
      </c>
      <c r="DO753" s="175">
        <v>1</v>
      </c>
      <c r="DP753" s="176">
        <v>1</v>
      </c>
      <c r="DQ753" s="177">
        <v>1371506</v>
      </c>
      <c r="DT753" s="178">
        <v>42518</v>
      </c>
      <c r="DV753" t="s">
        <v>120</v>
      </c>
      <c r="DW753" s="179">
        <v>42516</v>
      </c>
      <c r="DX753" t="s">
        <v>110</v>
      </c>
      <c r="DY753" s="180">
        <v>42516</v>
      </c>
      <c r="DZ753" t="s">
        <v>116</v>
      </c>
      <c r="EC753" t="s">
        <v>123</v>
      </c>
      <c r="ED753" s="181">
        <v>0</v>
      </c>
      <c r="EE753" s="182">
        <v>0</v>
      </c>
      <c r="EG753" t="s">
        <v>132</v>
      </c>
      <c r="EJ753" t="str">
        <f t="shared" si="24"/>
        <v>722100018000</v>
      </c>
    </row>
    <row r="754" spans="1:140" x14ac:dyDescent="0.25">
      <c r="A754" t="s">
        <v>108</v>
      </c>
      <c r="B754" t="s">
        <v>185</v>
      </c>
      <c r="C754" s="140">
        <v>42516</v>
      </c>
      <c r="D754" s="141">
        <v>0</v>
      </c>
      <c r="E754" t="s">
        <v>108</v>
      </c>
      <c r="F754" t="s">
        <v>110</v>
      </c>
      <c r="G754" s="142">
        <v>2016</v>
      </c>
      <c r="H754" s="143">
        <v>11</v>
      </c>
      <c r="I754" s="144">
        <v>42516</v>
      </c>
      <c r="J754" t="s">
        <v>111</v>
      </c>
      <c r="L754" t="s">
        <v>110</v>
      </c>
      <c r="M754" t="s">
        <v>110</v>
      </c>
      <c r="O754" s="146">
        <v>0</v>
      </c>
      <c r="P754" t="s">
        <v>112</v>
      </c>
      <c r="R754" s="148">
        <v>42516</v>
      </c>
      <c r="S754" s="149">
        <v>66</v>
      </c>
      <c r="T754" s="150">
        <v>16387.599999999999</v>
      </c>
      <c r="U754" s="151">
        <v>16387.599999999999</v>
      </c>
      <c r="V754" s="152">
        <v>0</v>
      </c>
      <c r="W754" t="s">
        <v>113</v>
      </c>
      <c r="Y754" t="s">
        <v>114</v>
      </c>
      <c r="Z754" t="s">
        <v>114</v>
      </c>
      <c r="AA754" t="s">
        <v>114</v>
      </c>
      <c r="AB754" t="s">
        <v>115</v>
      </c>
      <c r="AC754" t="s">
        <v>116</v>
      </c>
      <c r="AD754" t="s">
        <v>110</v>
      </c>
      <c r="AE754" t="s">
        <v>110</v>
      </c>
      <c r="AH754" s="153">
        <v>0</v>
      </c>
      <c r="AI754" s="154">
        <v>42518</v>
      </c>
      <c r="AJ754" s="155">
        <v>1371506</v>
      </c>
      <c r="AK754" s="156">
        <v>1371506.1</v>
      </c>
      <c r="AL754" s="157">
        <v>42516</v>
      </c>
      <c r="AM754" s="158">
        <v>0</v>
      </c>
      <c r="AN754" t="s">
        <v>164</v>
      </c>
      <c r="AO754" s="159">
        <v>42518.224803240744</v>
      </c>
      <c r="AP754" t="s">
        <v>186</v>
      </c>
      <c r="AQ754" t="s">
        <v>119</v>
      </c>
      <c r="AR754" t="s">
        <v>119</v>
      </c>
      <c r="AT754" s="160">
        <v>42516</v>
      </c>
      <c r="AU754" s="161">
        <v>1</v>
      </c>
      <c r="AV754" s="162">
        <v>1</v>
      </c>
      <c r="AW754" t="s">
        <v>120</v>
      </c>
      <c r="AZ754" s="163">
        <v>42518</v>
      </c>
      <c r="BB754" t="s">
        <v>121</v>
      </c>
      <c r="BC754" t="s">
        <v>114</v>
      </c>
      <c r="BD754" t="s">
        <v>122</v>
      </c>
      <c r="BE754" t="s">
        <v>110</v>
      </c>
      <c r="BH754" t="s">
        <v>122</v>
      </c>
      <c r="BL754" t="s">
        <v>110</v>
      </c>
      <c r="BM754" s="165">
        <v>42516</v>
      </c>
      <c r="BO754" t="s">
        <v>110</v>
      </c>
      <c r="BP754" t="s">
        <v>123</v>
      </c>
      <c r="BS754" s="166">
        <v>42518.207696759258</v>
      </c>
      <c r="BU754" t="s">
        <v>110</v>
      </c>
      <c r="BV754" t="s">
        <v>186</v>
      </c>
      <c r="BW754" t="s">
        <v>110</v>
      </c>
      <c r="BZ754" t="s">
        <v>108</v>
      </c>
      <c r="CA754" t="s">
        <v>185</v>
      </c>
      <c r="CB754" s="167">
        <v>42516</v>
      </c>
      <c r="CC754" s="168">
        <v>0</v>
      </c>
      <c r="CD754" s="169">
        <v>52</v>
      </c>
      <c r="CE754" t="s">
        <v>111</v>
      </c>
      <c r="CH754" t="s">
        <v>133</v>
      </c>
      <c r="CI754" t="s">
        <v>125</v>
      </c>
      <c r="CL754" t="s">
        <v>126</v>
      </c>
      <c r="CM754" t="s">
        <v>127</v>
      </c>
      <c r="CO754" t="s">
        <v>128</v>
      </c>
      <c r="CU754" t="s">
        <v>119</v>
      </c>
      <c r="CV754" t="s">
        <v>108</v>
      </c>
      <c r="CW754" t="s">
        <v>129</v>
      </c>
      <c r="CX754" t="s">
        <v>130</v>
      </c>
      <c r="DD754" s="170">
        <v>0.24</v>
      </c>
      <c r="DE754" t="s">
        <v>110</v>
      </c>
      <c r="DF754" s="171">
        <v>0</v>
      </c>
      <c r="DH754" s="172">
        <v>0</v>
      </c>
      <c r="DI754" t="s">
        <v>186</v>
      </c>
      <c r="DJ754" t="s">
        <v>116</v>
      </c>
      <c r="DK754" s="173">
        <v>42516</v>
      </c>
      <c r="DL754" t="s">
        <v>119</v>
      </c>
      <c r="DN754" s="174">
        <v>0.24</v>
      </c>
      <c r="DO754" s="175">
        <v>1</v>
      </c>
      <c r="DP754" s="176">
        <v>1</v>
      </c>
      <c r="DQ754" s="177">
        <v>1371506</v>
      </c>
      <c r="DT754" s="178">
        <v>42518</v>
      </c>
      <c r="DV754" t="s">
        <v>120</v>
      </c>
      <c r="DW754" s="179">
        <v>42516</v>
      </c>
      <c r="DX754" t="s">
        <v>110</v>
      </c>
      <c r="DY754" s="180">
        <v>42516</v>
      </c>
      <c r="DZ754" t="s">
        <v>116</v>
      </c>
      <c r="EC754" t="s">
        <v>123</v>
      </c>
      <c r="ED754" s="181">
        <v>0</v>
      </c>
      <c r="EE754" s="182">
        <v>0</v>
      </c>
      <c r="EG754" t="s">
        <v>132</v>
      </c>
      <c r="EJ754" t="str">
        <f t="shared" si="24"/>
        <v>722100099000</v>
      </c>
    </row>
    <row r="755" spans="1:140" x14ac:dyDescent="0.25">
      <c r="A755" t="s">
        <v>108</v>
      </c>
      <c r="B755" t="s">
        <v>185</v>
      </c>
      <c r="C755" s="140">
        <v>42516</v>
      </c>
      <c r="D755" s="141">
        <v>0</v>
      </c>
      <c r="E755" t="s">
        <v>108</v>
      </c>
      <c r="F755" t="s">
        <v>110</v>
      </c>
      <c r="G755" s="142">
        <v>2016</v>
      </c>
      <c r="H755" s="143">
        <v>11</v>
      </c>
      <c r="I755" s="144">
        <v>42516</v>
      </c>
      <c r="J755" t="s">
        <v>111</v>
      </c>
      <c r="L755" t="s">
        <v>110</v>
      </c>
      <c r="M755" t="s">
        <v>110</v>
      </c>
      <c r="O755" s="146">
        <v>0</v>
      </c>
      <c r="P755" t="s">
        <v>112</v>
      </c>
      <c r="R755" s="148">
        <v>42516</v>
      </c>
      <c r="S755" s="149">
        <v>66</v>
      </c>
      <c r="T755" s="150">
        <v>16387.599999999999</v>
      </c>
      <c r="U755" s="151">
        <v>16387.599999999999</v>
      </c>
      <c r="V755" s="152">
        <v>0</v>
      </c>
      <c r="W755" t="s">
        <v>113</v>
      </c>
      <c r="Y755" t="s">
        <v>114</v>
      </c>
      <c r="Z755" t="s">
        <v>114</v>
      </c>
      <c r="AA755" t="s">
        <v>114</v>
      </c>
      <c r="AB755" t="s">
        <v>115</v>
      </c>
      <c r="AC755" t="s">
        <v>116</v>
      </c>
      <c r="AD755" t="s">
        <v>110</v>
      </c>
      <c r="AE755" t="s">
        <v>110</v>
      </c>
      <c r="AH755" s="153">
        <v>0</v>
      </c>
      <c r="AI755" s="154">
        <v>42518</v>
      </c>
      <c r="AJ755" s="155">
        <v>1371506</v>
      </c>
      <c r="AK755" s="156">
        <v>1371506.1</v>
      </c>
      <c r="AL755" s="157">
        <v>42516</v>
      </c>
      <c r="AM755" s="158">
        <v>0</v>
      </c>
      <c r="AN755" t="s">
        <v>164</v>
      </c>
      <c r="AO755" s="159">
        <v>42518.224803240744</v>
      </c>
      <c r="AP755" t="s">
        <v>186</v>
      </c>
      <c r="AQ755" t="s">
        <v>119</v>
      </c>
      <c r="AR755" t="s">
        <v>119</v>
      </c>
      <c r="AT755" s="160">
        <v>42516</v>
      </c>
      <c r="AU755" s="161">
        <v>1</v>
      </c>
      <c r="AV755" s="162">
        <v>1</v>
      </c>
      <c r="AW755" t="s">
        <v>120</v>
      </c>
      <c r="AZ755" s="163">
        <v>42518</v>
      </c>
      <c r="BB755" t="s">
        <v>121</v>
      </c>
      <c r="BC755" t="s">
        <v>114</v>
      </c>
      <c r="BD755" t="s">
        <v>122</v>
      </c>
      <c r="BE755" t="s">
        <v>110</v>
      </c>
      <c r="BH755" t="s">
        <v>122</v>
      </c>
      <c r="BL755" t="s">
        <v>110</v>
      </c>
      <c r="BM755" s="165">
        <v>42516</v>
      </c>
      <c r="BO755" t="s">
        <v>110</v>
      </c>
      <c r="BP755" t="s">
        <v>123</v>
      </c>
      <c r="BS755" s="166">
        <v>42518.207696759258</v>
      </c>
      <c r="BU755" t="s">
        <v>110</v>
      </c>
      <c r="BV755" t="s">
        <v>186</v>
      </c>
      <c r="BW755" t="s">
        <v>110</v>
      </c>
      <c r="BZ755" t="s">
        <v>108</v>
      </c>
      <c r="CA755" t="s">
        <v>185</v>
      </c>
      <c r="CB755" s="167">
        <v>42516</v>
      </c>
      <c r="CC755" s="168">
        <v>0</v>
      </c>
      <c r="CD755" s="169">
        <v>53</v>
      </c>
      <c r="CE755" t="s">
        <v>111</v>
      </c>
      <c r="CH755" t="s">
        <v>140</v>
      </c>
      <c r="CI755" t="s">
        <v>125</v>
      </c>
      <c r="CL755" t="s">
        <v>126</v>
      </c>
      <c r="CM755" t="s">
        <v>134</v>
      </c>
      <c r="CO755" t="s">
        <v>128</v>
      </c>
      <c r="CU755" t="s">
        <v>119</v>
      </c>
      <c r="CV755" t="s">
        <v>108</v>
      </c>
      <c r="CW755" t="s">
        <v>135</v>
      </c>
      <c r="CX755" t="s">
        <v>136</v>
      </c>
      <c r="DD755" s="170">
        <v>156.22999999999999</v>
      </c>
      <c r="DE755" t="s">
        <v>110</v>
      </c>
      <c r="DF755" s="171">
        <v>0</v>
      </c>
      <c r="DH755" s="172">
        <v>0</v>
      </c>
      <c r="DI755" t="s">
        <v>186</v>
      </c>
      <c r="DJ755" t="s">
        <v>116</v>
      </c>
      <c r="DK755" s="173">
        <v>42516</v>
      </c>
      <c r="DL755" t="s">
        <v>119</v>
      </c>
      <c r="DN755" s="174">
        <v>156.22999999999999</v>
      </c>
      <c r="DO755" s="175">
        <v>1</v>
      </c>
      <c r="DP755" s="176">
        <v>1</v>
      </c>
      <c r="DQ755" s="177">
        <v>1371506</v>
      </c>
      <c r="DT755" s="178">
        <v>42518</v>
      </c>
      <c r="DV755" t="s">
        <v>120</v>
      </c>
      <c r="DW755" s="179">
        <v>42516</v>
      </c>
      <c r="DX755" t="s">
        <v>110</v>
      </c>
      <c r="DY755" s="180">
        <v>42516</v>
      </c>
      <c r="DZ755" t="s">
        <v>116</v>
      </c>
      <c r="EC755" t="s">
        <v>123</v>
      </c>
      <c r="ED755" s="181">
        <v>0</v>
      </c>
      <c r="EE755" s="182">
        <v>0</v>
      </c>
      <c r="EG755" t="s">
        <v>132</v>
      </c>
      <c r="EJ755" t="str">
        <f t="shared" si="24"/>
        <v>723000019800</v>
      </c>
    </row>
    <row r="756" spans="1:140" x14ac:dyDescent="0.25">
      <c r="A756" t="s">
        <v>108</v>
      </c>
      <c r="B756" t="s">
        <v>185</v>
      </c>
      <c r="C756" s="140">
        <v>42516</v>
      </c>
      <c r="D756" s="141">
        <v>0</v>
      </c>
      <c r="E756" t="s">
        <v>108</v>
      </c>
      <c r="F756" t="s">
        <v>110</v>
      </c>
      <c r="G756" s="142">
        <v>2016</v>
      </c>
      <c r="H756" s="143">
        <v>11</v>
      </c>
      <c r="I756" s="144">
        <v>42516</v>
      </c>
      <c r="J756" t="s">
        <v>111</v>
      </c>
      <c r="L756" t="s">
        <v>110</v>
      </c>
      <c r="M756" t="s">
        <v>110</v>
      </c>
      <c r="O756" s="146">
        <v>0</v>
      </c>
      <c r="P756" t="s">
        <v>112</v>
      </c>
      <c r="R756" s="148">
        <v>42516</v>
      </c>
      <c r="S756" s="149">
        <v>66</v>
      </c>
      <c r="T756" s="150">
        <v>16387.599999999999</v>
      </c>
      <c r="U756" s="151">
        <v>16387.599999999999</v>
      </c>
      <c r="V756" s="152">
        <v>0</v>
      </c>
      <c r="W756" t="s">
        <v>113</v>
      </c>
      <c r="Y756" t="s">
        <v>114</v>
      </c>
      <c r="Z756" t="s">
        <v>114</v>
      </c>
      <c r="AA756" t="s">
        <v>114</v>
      </c>
      <c r="AB756" t="s">
        <v>115</v>
      </c>
      <c r="AC756" t="s">
        <v>116</v>
      </c>
      <c r="AD756" t="s">
        <v>110</v>
      </c>
      <c r="AE756" t="s">
        <v>110</v>
      </c>
      <c r="AH756" s="153">
        <v>0</v>
      </c>
      <c r="AI756" s="154">
        <v>42518</v>
      </c>
      <c r="AJ756" s="155">
        <v>1371506</v>
      </c>
      <c r="AK756" s="156">
        <v>1371506.1</v>
      </c>
      <c r="AL756" s="157">
        <v>42516</v>
      </c>
      <c r="AM756" s="158">
        <v>0</v>
      </c>
      <c r="AN756" t="s">
        <v>164</v>
      </c>
      <c r="AO756" s="159">
        <v>42518.224803240744</v>
      </c>
      <c r="AP756" t="s">
        <v>186</v>
      </c>
      <c r="AQ756" t="s">
        <v>119</v>
      </c>
      <c r="AR756" t="s">
        <v>119</v>
      </c>
      <c r="AT756" s="160">
        <v>42516</v>
      </c>
      <c r="AU756" s="161">
        <v>1</v>
      </c>
      <c r="AV756" s="162">
        <v>1</v>
      </c>
      <c r="AW756" t="s">
        <v>120</v>
      </c>
      <c r="AZ756" s="163">
        <v>42518</v>
      </c>
      <c r="BB756" t="s">
        <v>121</v>
      </c>
      <c r="BC756" t="s">
        <v>114</v>
      </c>
      <c r="BD756" t="s">
        <v>122</v>
      </c>
      <c r="BE756" t="s">
        <v>110</v>
      </c>
      <c r="BH756" t="s">
        <v>122</v>
      </c>
      <c r="BL756" t="s">
        <v>110</v>
      </c>
      <c r="BM756" s="165">
        <v>42516</v>
      </c>
      <c r="BO756" t="s">
        <v>110</v>
      </c>
      <c r="BP756" t="s">
        <v>123</v>
      </c>
      <c r="BS756" s="166">
        <v>42518.207696759258</v>
      </c>
      <c r="BU756" t="s">
        <v>110</v>
      </c>
      <c r="BV756" t="s">
        <v>186</v>
      </c>
      <c r="BW756" t="s">
        <v>110</v>
      </c>
      <c r="BZ756" t="s">
        <v>108</v>
      </c>
      <c r="CA756" t="s">
        <v>185</v>
      </c>
      <c r="CB756" s="167">
        <v>42516</v>
      </c>
      <c r="CC756" s="168">
        <v>0</v>
      </c>
      <c r="CD756" s="169">
        <v>54</v>
      </c>
      <c r="CE756" t="s">
        <v>111</v>
      </c>
      <c r="CH756" t="s">
        <v>140</v>
      </c>
      <c r="CI756" t="s">
        <v>125</v>
      </c>
      <c r="CL756" t="s">
        <v>126</v>
      </c>
      <c r="CM756" t="s">
        <v>137</v>
      </c>
      <c r="CO756" t="s">
        <v>128</v>
      </c>
      <c r="CU756" t="s">
        <v>119</v>
      </c>
      <c r="CV756" t="s">
        <v>108</v>
      </c>
      <c r="CW756" t="s">
        <v>141</v>
      </c>
      <c r="CX756" t="s">
        <v>142</v>
      </c>
      <c r="DD756" s="170">
        <v>514.32000000000005</v>
      </c>
      <c r="DE756" t="s">
        <v>110</v>
      </c>
      <c r="DF756" s="171">
        <v>0</v>
      </c>
      <c r="DH756" s="172">
        <v>0</v>
      </c>
      <c r="DI756" t="s">
        <v>186</v>
      </c>
      <c r="DJ756" t="s">
        <v>116</v>
      </c>
      <c r="DK756" s="173">
        <v>42516</v>
      </c>
      <c r="DL756" t="s">
        <v>119</v>
      </c>
      <c r="DN756" s="174">
        <v>514.32000000000005</v>
      </c>
      <c r="DO756" s="175">
        <v>1</v>
      </c>
      <c r="DP756" s="176">
        <v>1</v>
      </c>
      <c r="DQ756" s="177">
        <v>1371506</v>
      </c>
      <c r="DT756" s="178">
        <v>42518</v>
      </c>
      <c r="DV756" t="s">
        <v>120</v>
      </c>
      <c r="DW756" s="179">
        <v>42516</v>
      </c>
      <c r="DX756" t="s">
        <v>110</v>
      </c>
      <c r="DY756" s="180">
        <v>42516</v>
      </c>
      <c r="DZ756" t="s">
        <v>116</v>
      </c>
      <c r="EC756" t="s">
        <v>123</v>
      </c>
      <c r="ED756" s="181">
        <v>0</v>
      </c>
      <c r="EE756" s="182">
        <v>0</v>
      </c>
      <c r="EG756" t="s">
        <v>132</v>
      </c>
      <c r="EJ756" t="str">
        <f t="shared" si="24"/>
        <v>723000018000</v>
      </c>
    </row>
    <row r="757" spans="1:140" x14ac:dyDescent="0.25">
      <c r="A757" t="s">
        <v>108</v>
      </c>
      <c r="B757" t="s">
        <v>185</v>
      </c>
      <c r="C757" s="140">
        <v>42516</v>
      </c>
      <c r="D757" s="141">
        <v>0</v>
      </c>
      <c r="E757" t="s">
        <v>108</v>
      </c>
      <c r="F757" t="s">
        <v>110</v>
      </c>
      <c r="G757" s="142">
        <v>2016</v>
      </c>
      <c r="H757" s="143">
        <v>11</v>
      </c>
      <c r="I757" s="144">
        <v>42516</v>
      </c>
      <c r="J757" t="s">
        <v>111</v>
      </c>
      <c r="L757" t="s">
        <v>110</v>
      </c>
      <c r="M757" t="s">
        <v>110</v>
      </c>
      <c r="O757" s="146">
        <v>0</v>
      </c>
      <c r="P757" t="s">
        <v>112</v>
      </c>
      <c r="R757" s="148">
        <v>42516</v>
      </c>
      <c r="S757" s="149">
        <v>66</v>
      </c>
      <c r="T757" s="150">
        <v>16387.599999999999</v>
      </c>
      <c r="U757" s="151">
        <v>16387.599999999999</v>
      </c>
      <c r="V757" s="152">
        <v>0</v>
      </c>
      <c r="W757" t="s">
        <v>113</v>
      </c>
      <c r="Y757" t="s">
        <v>114</v>
      </c>
      <c r="Z757" t="s">
        <v>114</v>
      </c>
      <c r="AA757" t="s">
        <v>114</v>
      </c>
      <c r="AB757" t="s">
        <v>115</v>
      </c>
      <c r="AC757" t="s">
        <v>116</v>
      </c>
      <c r="AD757" t="s">
        <v>110</v>
      </c>
      <c r="AE757" t="s">
        <v>110</v>
      </c>
      <c r="AH757" s="153">
        <v>0</v>
      </c>
      <c r="AI757" s="154">
        <v>42518</v>
      </c>
      <c r="AJ757" s="155">
        <v>1371506</v>
      </c>
      <c r="AK757" s="156">
        <v>1371506.1</v>
      </c>
      <c r="AL757" s="157">
        <v>42516</v>
      </c>
      <c r="AM757" s="158">
        <v>0</v>
      </c>
      <c r="AN757" t="s">
        <v>164</v>
      </c>
      <c r="AO757" s="159">
        <v>42518.224803240744</v>
      </c>
      <c r="AP757" t="s">
        <v>186</v>
      </c>
      <c r="AQ757" t="s">
        <v>119</v>
      </c>
      <c r="AR757" t="s">
        <v>119</v>
      </c>
      <c r="AT757" s="160">
        <v>42516</v>
      </c>
      <c r="AU757" s="161">
        <v>1</v>
      </c>
      <c r="AV757" s="162">
        <v>1</v>
      </c>
      <c r="AW757" t="s">
        <v>120</v>
      </c>
      <c r="AZ757" s="163">
        <v>42518</v>
      </c>
      <c r="BB757" t="s">
        <v>121</v>
      </c>
      <c r="BC757" t="s">
        <v>114</v>
      </c>
      <c r="BD757" t="s">
        <v>122</v>
      </c>
      <c r="BE757" t="s">
        <v>110</v>
      </c>
      <c r="BH757" t="s">
        <v>122</v>
      </c>
      <c r="BL757" t="s">
        <v>110</v>
      </c>
      <c r="BM757" s="165">
        <v>42516</v>
      </c>
      <c r="BO757" t="s">
        <v>110</v>
      </c>
      <c r="BP757" t="s">
        <v>123</v>
      </c>
      <c r="BS757" s="166">
        <v>42518.207696759258</v>
      </c>
      <c r="BU757" t="s">
        <v>110</v>
      </c>
      <c r="BV757" t="s">
        <v>186</v>
      </c>
      <c r="BW757" t="s">
        <v>110</v>
      </c>
      <c r="BZ757" t="s">
        <v>108</v>
      </c>
      <c r="CA757" t="s">
        <v>185</v>
      </c>
      <c r="CB757" s="167">
        <v>42516</v>
      </c>
      <c r="CC757" s="168">
        <v>0</v>
      </c>
      <c r="CD757" s="169">
        <v>55</v>
      </c>
      <c r="CE757" t="s">
        <v>111</v>
      </c>
      <c r="CH757" t="s">
        <v>140</v>
      </c>
      <c r="CI757" t="s">
        <v>125</v>
      </c>
      <c r="CL757" t="s">
        <v>126</v>
      </c>
      <c r="CM757" t="s">
        <v>127</v>
      </c>
      <c r="CO757" t="s">
        <v>128</v>
      </c>
      <c r="CU757" t="s">
        <v>119</v>
      </c>
      <c r="CV757" t="s">
        <v>108</v>
      </c>
      <c r="CW757" t="s">
        <v>129</v>
      </c>
      <c r="CX757" t="s">
        <v>130</v>
      </c>
      <c r="DD757" s="170">
        <v>45.96</v>
      </c>
      <c r="DE757" t="s">
        <v>110</v>
      </c>
      <c r="DF757" s="171">
        <v>0</v>
      </c>
      <c r="DH757" s="172">
        <v>0</v>
      </c>
      <c r="DI757" t="s">
        <v>186</v>
      </c>
      <c r="DJ757" t="s">
        <v>116</v>
      </c>
      <c r="DK757" s="173">
        <v>42516</v>
      </c>
      <c r="DL757" t="s">
        <v>119</v>
      </c>
      <c r="DN757" s="174">
        <v>45.96</v>
      </c>
      <c r="DO757" s="175">
        <v>1</v>
      </c>
      <c r="DP757" s="176">
        <v>1</v>
      </c>
      <c r="DQ757" s="177">
        <v>1371506</v>
      </c>
      <c r="DT757" s="178">
        <v>42518</v>
      </c>
      <c r="DV757" t="s">
        <v>120</v>
      </c>
      <c r="DW757" s="179">
        <v>42516</v>
      </c>
      <c r="DX757" t="s">
        <v>110</v>
      </c>
      <c r="DY757" s="180">
        <v>42516</v>
      </c>
      <c r="DZ757" t="s">
        <v>116</v>
      </c>
      <c r="EC757" t="s">
        <v>123</v>
      </c>
      <c r="ED757" s="181">
        <v>0</v>
      </c>
      <c r="EE757" s="182">
        <v>0</v>
      </c>
      <c r="EG757" t="s">
        <v>132</v>
      </c>
      <c r="EJ757" t="str">
        <f t="shared" si="24"/>
        <v>723000099000</v>
      </c>
    </row>
    <row r="758" spans="1:140" x14ac:dyDescent="0.25">
      <c r="A758" t="s">
        <v>108</v>
      </c>
      <c r="B758" t="s">
        <v>185</v>
      </c>
      <c r="C758" s="140">
        <v>42516</v>
      </c>
      <c r="D758" s="141">
        <v>0</v>
      </c>
      <c r="E758" t="s">
        <v>108</v>
      </c>
      <c r="F758" t="s">
        <v>110</v>
      </c>
      <c r="G758" s="142">
        <v>2016</v>
      </c>
      <c r="H758" s="143">
        <v>11</v>
      </c>
      <c r="I758" s="144">
        <v>42516</v>
      </c>
      <c r="J758" t="s">
        <v>111</v>
      </c>
      <c r="L758" t="s">
        <v>110</v>
      </c>
      <c r="M758" t="s">
        <v>110</v>
      </c>
      <c r="O758" s="146">
        <v>0</v>
      </c>
      <c r="P758" t="s">
        <v>112</v>
      </c>
      <c r="R758" s="148">
        <v>42516</v>
      </c>
      <c r="S758" s="149">
        <v>66</v>
      </c>
      <c r="T758" s="150">
        <v>16387.599999999999</v>
      </c>
      <c r="U758" s="151">
        <v>16387.599999999999</v>
      </c>
      <c r="V758" s="152">
        <v>0</v>
      </c>
      <c r="W758" t="s">
        <v>113</v>
      </c>
      <c r="Y758" t="s">
        <v>114</v>
      </c>
      <c r="Z758" t="s">
        <v>114</v>
      </c>
      <c r="AA758" t="s">
        <v>114</v>
      </c>
      <c r="AB758" t="s">
        <v>115</v>
      </c>
      <c r="AC758" t="s">
        <v>116</v>
      </c>
      <c r="AD758" t="s">
        <v>110</v>
      </c>
      <c r="AE758" t="s">
        <v>110</v>
      </c>
      <c r="AH758" s="153">
        <v>0</v>
      </c>
      <c r="AI758" s="154">
        <v>42518</v>
      </c>
      <c r="AJ758" s="155">
        <v>1371506</v>
      </c>
      <c r="AK758" s="156">
        <v>1371506.1</v>
      </c>
      <c r="AL758" s="157">
        <v>42516</v>
      </c>
      <c r="AM758" s="158">
        <v>0</v>
      </c>
      <c r="AN758" t="s">
        <v>164</v>
      </c>
      <c r="AO758" s="159">
        <v>42518.224803240744</v>
      </c>
      <c r="AP758" t="s">
        <v>186</v>
      </c>
      <c r="AQ758" t="s">
        <v>119</v>
      </c>
      <c r="AR758" t="s">
        <v>119</v>
      </c>
      <c r="AT758" s="160">
        <v>42516</v>
      </c>
      <c r="AU758" s="161">
        <v>1</v>
      </c>
      <c r="AV758" s="162">
        <v>1</v>
      </c>
      <c r="AW758" t="s">
        <v>120</v>
      </c>
      <c r="AZ758" s="163">
        <v>42518</v>
      </c>
      <c r="BB758" t="s">
        <v>121</v>
      </c>
      <c r="BC758" t="s">
        <v>114</v>
      </c>
      <c r="BD758" t="s">
        <v>122</v>
      </c>
      <c r="BE758" t="s">
        <v>110</v>
      </c>
      <c r="BH758" t="s">
        <v>122</v>
      </c>
      <c r="BL758" t="s">
        <v>110</v>
      </c>
      <c r="BM758" s="165">
        <v>42516</v>
      </c>
      <c r="BO758" t="s">
        <v>110</v>
      </c>
      <c r="BP758" t="s">
        <v>123</v>
      </c>
      <c r="BS758" s="166">
        <v>42518.207696759258</v>
      </c>
      <c r="BU758" t="s">
        <v>110</v>
      </c>
      <c r="BV758" t="s">
        <v>186</v>
      </c>
      <c r="BW758" t="s">
        <v>110</v>
      </c>
      <c r="BZ758" t="s">
        <v>108</v>
      </c>
      <c r="CA758" t="s">
        <v>185</v>
      </c>
      <c r="CB758" s="167">
        <v>42516</v>
      </c>
      <c r="CC758" s="168">
        <v>0</v>
      </c>
      <c r="CD758" s="169">
        <v>56</v>
      </c>
      <c r="CE758" t="s">
        <v>111</v>
      </c>
      <c r="CH758" t="s">
        <v>143</v>
      </c>
      <c r="CI758" t="s">
        <v>125</v>
      </c>
      <c r="CL758" t="s">
        <v>126</v>
      </c>
      <c r="CM758" t="s">
        <v>134</v>
      </c>
      <c r="CO758" t="s">
        <v>128</v>
      </c>
      <c r="CU758" t="s">
        <v>119</v>
      </c>
      <c r="CV758" t="s">
        <v>108</v>
      </c>
      <c r="CW758" t="s">
        <v>135</v>
      </c>
      <c r="CX758" t="s">
        <v>136</v>
      </c>
      <c r="DD758" s="170">
        <v>36.54</v>
      </c>
      <c r="DE758" t="s">
        <v>110</v>
      </c>
      <c r="DF758" s="171">
        <v>0</v>
      </c>
      <c r="DH758" s="172">
        <v>0</v>
      </c>
      <c r="DI758" t="s">
        <v>186</v>
      </c>
      <c r="DJ758" t="s">
        <v>116</v>
      </c>
      <c r="DK758" s="173">
        <v>42516</v>
      </c>
      <c r="DL758" t="s">
        <v>119</v>
      </c>
      <c r="DN758" s="174">
        <v>36.54</v>
      </c>
      <c r="DO758" s="175">
        <v>1</v>
      </c>
      <c r="DP758" s="176">
        <v>1</v>
      </c>
      <c r="DQ758" s="177">
        <v>1371506</v>
      </c>
      <c r="DT758" s="178">
        <v>42518</v>
      </c>
      <c r="DV758" t="s">
        <v>120</v>
      </c>
      <c r="DW758" s="179">
        <v>42516</v>
      </c>
      <c r="DX758" t="s">
        <v>110</v>
      </c>
      <c r="DY758" s="180">
        <v>42516</v>
      </c>
      <c r="DZ758" t="s">
        <v>116</v>
      </c>
      <c r="EC758" t="s">
        <v>123</v>
      </c>
      <c r="ED758" s="181">
        <v>0</v>
      </c>
      <c r="EE758" s="182">
        <v>0</v>
      </c>
      <c r="EG758" t="s">
        <v>132</v>
      </c>
      <c r="EJ758" t="str">
        <f t="shared" si="24"/>
        <v>723100019800</v>
      </c>
    </row>
    <row r="759" spans="1:140" x14ac:dyDescent="0.25">
      <c r="A759" t="s">
        <v>108</v>
      </c>
      <c r="B759" t="s">
        <v>185</v>
      </c>
      <c r="C759" s="140">
        <v>42516</v>
      </c>
      <c r="D759" s="141">
        <v>0</v>
      </c>
      <c r="E759" t="s">
        <v>108</v>
      </c>
      <c r="F759" t="s">
        <v>110</v>
      </c>
      <c r="G759" s="142">
        <v>2016</v>
      </c>
      <c r="H759" s="143">
        <v>11</v>
      </c>
      <c r="I759" s="144">
        <v>42516</v>
      </c>
      <c r="J759" t="s">
        <v>111</v>
      </c>
      <c r="L759" t="s">
        <v>110</v>
      </c>
      <c r="M759" t="s">
        <v>110</v>
      </c>
      <c r="O759" s="146">
        <v>0</v>
      </c>
      <c r="P759" t="s">
        <v>112</v>
      </c>
      <c r="R759" s="148">
        <v>42516</v>
      </c>
      <c r="S759" s="149">
        <v>66</v>
      </c>
      <c r="T759" s="150">
        <v>16387.599999999999</v>
      </c>
      <c r="U759" s="151">
        <v>16387.599999999999</v>
      </c>
      <c r="V759" s="152">
        <v>0</v>
      </c>
      <c r="W759" t="s">
        <v>113</v>
      </c>
      <c r="Y759" t="s">
        <v>114</v>
      </c>
      <c r="Z759" t="s">
        <v>114</v>
      </c>
      <c r="AA759" t="s">
        <v>114</v>
      </c>
      <c r="AB759" t="s">
        <v>115</v>
      </c>
      <c r="AC759" t="s">
        <v>116</v>
      </c>
      <c r="AD759" t="s">
        <v>110</v>
      </c>
      <c r="AE759" t="s">
        <v>110</v>
      </c>
      <c r="AH759" s="153">
        <v>0</v>
      </c>
      <c r="AI759" s="154">
        <v>42518</v>
      </c>
      <c r="AJ759" s="155">
        <v>1371506</v>
      </c>
      <c r="AK759" s="156">
        <v>1371506.1</v>
      </c>
      <c r="AL759" s="157">
        <v>42516</v>
      </c>
      <c r="AM759" s="158">
        <v>0</v>
      </c>
      <c r="AN759" t="s">
        <v>164</v>
      </c>
      <c r="AO759" s="159">
        <v>42518.224803240744</v>
      </c>
      <c r="AP759" t="s">
        <v>186</v>
      </c>
      <c r="AQ759" t="s">
        <v>119</v>
      </c>
      <c r="AR759" t="s">
        <v>119</v>
      </c>
      <c r="AT759" s="160">
        <v>42516</v>
      </c>
      <c r="AU759" s="161">
        <v>1</v>
      </c>
      <c r="AV759" s="162">
        <v>1</v>
      </c>
      <c r="AW759" t="s">
        <v>120</v>
      </c>
      <c r="AZ759" s="163">
        <v>42518</v>
      </c>
      <c r="BB759" t="s">
        <v>121</v>
      </c>
      <c r="BC759" t="s">
        <v>114</v>
      </c>
      <c r="BD759" t="s">
        <v>122</v>
      </c>
      <c r="BE759" t="s">
        <v>110</v>
      </c>
      <c r="BH759" t="s">
        <v>122</v>
      </c>
      <c r="BL759" t="s">
        <v>110</v>
      </c>
      <c r="BM759" s="165">
        <v>42516</v>
      </c>
      <c r="BO759" t="s">
        <v>110</v>
      </c>
      <c r="BP759" t="s">
        <v>123</v>
      </c>
      <c r="BS759" s="166">
        <v>42518.207696759258</v>
      </c>
      <c r="BU759" t="s">
        <v>110</v>
      </c>
      <c r="BV759" t="s">
        <v>186</v>
      </c>
      <c r="BW759" t="s">
        <v>110</v>
      </c>
      <c r="BZ759" t="s">
        <v>108</v>
      </c>
      <c r="CA759" t="s">
        <v>185</v>
      </c>
      <c r="CB759" s="167">
        <v>42516</v>
      </c>
      <c r="CC759" s="168">
        <v>0</v>
      </c>
      <c r="CD759" s="169">
        <v>57</v>
      </c>
      <c r="CE759" t="s">
        <v>111</v>
      </c>
      <c r="CH759" t="s">
        <v>143</v>
      </c>
      <c r="CI759" t="s">
        <v>125</v>
      </c>
      <c r="CL759" t="s">
        <v>126</v>
      </c>
      <c r="CM759" t="s">
        <v>137</v>
      </c>
      <c r="CO759" t="s">
        <v>128</v>
      </c>
      <c r="CU759" t="s">
        <v>119</v>
      </c>
      <c r="CV759" t="s">
        <v>108</v>
      </c>
      <c r="CW759" t="s">
        <v>141</v>
      </c>
      <c r="CX759" t="s">
        <v>142</v>
      </c>
      <c r="DD759" s="170">
        <v>120.28</v>
      </c>
      <c r="DE759" t="s">
        <v>110</v>
      </c>
      <c r="DF759" s="171">
        <v>0</v>
      </c>
      <c r="DH759" s="172">
        <v>0</v>
      </c>
      <c r="DI759" t="s">
        <v>186</v>
      </c>
      <c r="DJ759" t="s">
        <v>116</v>
      </c>
      <c r="DK759" s="173">
        <v>42516</v>
      </c>
      <c r="DL759" t="s">
        <v>119</v>
      </c>
      <c r="DN759" s="174">
        <v>120.28</v>
      </c>
      <c r="DO759" s="175">
        <v>1</v>
      </c>
      <c r="DP759" s="176">
        <v>1</v>
      </c>
      <c r="DQ759" s="177">
        <v>1371506</v>
      </c>
      <c r="DT759" s="178">
        <v>42518</v>
      </c>
      <c r="DV759" t="s">
        <v>120</v>
      </c>
      <c r="DW759" s="179">
        <v>42516</v>
      </c>
      <c r="DX759" t="s">
        <v>110</v>
      </c>
      <c r="DY759" s="180">
        <v>42516</v>
      </c>
      <c r="DZ759" t="s">
        <v>116</v>
      </c>
      <c r="EC759" t="s">
        <v>123</v>
      </c>
      <c r="ED759" s="181">
        <v>0</v>
      </c>
      <c r="EE759" s="182">
        <v>0</v>
      </c>
      <c r="EG759" t="s">
        <v>132</v>
      </c>
      <c r="EJ759" t="str">
        <f t="shared" si="24"/>
        <v>723100018000</v>
      </c>
    </row>
    <row r="760" spans="1:140" x14ac:dyDescent="0.25">
      <c r="A760" t="s">
        <v>108</v>
      </c>
      <c r="B760" t="s">
        <v>185</v>
      </c>
      <c r="C760" s="140">
        <v>42516</v>
      </c>
      <c r="D760" s="141">
        <v>0</v>
      </c>
      <c r="E760" t="s">
        <v>108</v>
      </c>
      <c r="F760" t="s">
        <v>110</v>
      </c>
      <c r="G760" s="142">
        <v>2016</v>
      </c>
      <c r="H760" s="143">
        <v>11</v>
      </c>
      <c r="I760" s="144">
        <v>42516</v>
      </c>
      <c r="J760" t="s">
        <v>111</v>
      </c>
      <c r="L760" t="s">
        <v>110</v>
      </c>
      <c r="M760" t="s">
        <v>110</v>
      </c>
      <c r="O760" s="146">
        <v>0</v>
      </c>
      <c r="P760" t="s">
        <v>112</v>
      </c>
      <c r="R760" s="148">
        <v>42516</v>
      </c>
      <c r="S760" s="149">
        <v>66</v>
      </c>
      <c r="T760" s="150">
        <v>16387.599999999999</v>
      </c>
      <c r="U760" s="151">
        <v>16387.599999999999</v>
      </c>
      <c r="V760" s="152">
        <v>0</v>
      </c>
      <c r="W760" t="s">
        <v>113</v>
      </c>
      <c r="Y760" t="s">
        <v>114</v>
      </c>
      <c r="Z760" t="s">
        <v>114</v>
      </c>
      <c r="AA760" t="s">
        <v>114</v>
      </c>
      <c r="AB760" t="s">
        <v>115</v>
      </c>
      <c r="AC760" t="s">
        <v>116</v>
      </c>
      <c r="AD760" t="s">
        <v>110</v>
      </c>
      <c r="AE760" t="s">
        <v>110</v>
      </c>
      <c r="AH760" s="153">
        <v>0</v>
      </c>
      <c r="AI760" s="154">
        <v>42518</v>
      </c>
      <c r="AJ760" s="155">
        <v>1371506</v>
      </c>
      <c r="AK760" s="156">
        <v>1371506.1</v>
      </c>
      <c r="AL760" s="157">
        <v>42516</v>
      </c>
      <c r="AM760" s="158">
        <v>0</v>
      </c>
      <c r="AN760" t="s">
        <v>164</v>
      </c>
      <c r="AO760" s="159">
        <v>42518.224803240744</v>
      </c>
      <c r="AP760" t="s">
        <v>186</v>
      </c>
      <c r="AQ760" t="s">
        <v>119</v>
      </c>
      <c r="AR760" t="s">
        <v>119</v>
      </c>
      <c r="AT760" s="160">
        <v>42516</v>
      </c>
      <c r="AU760" s="161">
        <v>1</v>
      </c>
      <c r="AV760" s="162">
        <v>1</v>
      </c>
      <c r="AW760" t="s">
        <v>120</v>
      </c>
      <c r="AZ760" s="163">
        <v>42518</v>
      </c>
      <c r="BB760" t="s">
        <v>121</v>
      </c>
      <c r="BC760" t="s">
        <v>114</v>
      </c>
      <c r="BD760" t="s">
        <v>122</v>
      </c>
      <c r="BE760" t="s">
        <v>110</v>
      </c>
      <c r="BH760" t="s">
        <v>122</v>
      </c>
      <c r="BL760" t="s">
        <v>110</v>
      </c>
      <c r="BM760" s="165">
        <v>42516</v>
      </c>
      <c r="BO760" t="s">
        <v>110</v>
      </c>
      <c r="BP760" t="s">
        <v>123</v>
      </c>
      <c r="BS760" s="166">
        <v>42518.207696759258</v>
      </c>
      <c r="BU760" t="s">
        <v>110</v>
      </c>
      <c r="BV760" t="s">
        <v>186</v>
      </c>
      <c r="BW760" t="s">
        <v>110</v>
      </c>
      <c r="BZ760" t="s">
        <v>108</v>
      </c>
      <c r="CA760" t="s">
        <v>185</v>
      </c>
      <c r="CB760" s="167">
        <v>42516</v>
      </c>
      <c r="CC760" s="168">
        <v>0</v>
      </c>
      <c r="CD760" s="169">
        <v>58</v>
      </c>
      <c r="CE760" t="s">
        <v>111</v>
      </c>
      <c r="CH760" t="s">
        <v>143</v>
      </c>
      <c r="CI760" t="s">
        <v>125</v>
      </c>
      <c r="CL760" t="s">
        <v>126</v>
      </c>
      <c r="CM760" t="s">
        <v>127</v>
      </c>
      <c r="CO760" t="s">
        <v>128</v>
      </c>
      <c r="CU760" t="s">
        <v>119</v>
      </c>
      <c r="CV760" t="s">
        <v>108</v>
      </c>
      <c r="CW760" t="s">
        <v>129</v>
      </c>
      <c r="CX760" t="s">
        <v>130</v>
      </c>
      <c r="DD760" s="170">
        <v>10.74</v>
      </c>
      <c r="DE760" t="s">
        <v>110</v>
      </c>
      <c r="DF760" s="171">
        <v>0</v>
      </c>
      <c r="DH760" s="172">
        <v>0</v>
      </c>
      <c r="DI760" t="s">
        <v>186</v>
      </c>
      <c r="DJ760" t="s">
        <v>116</v>
      </c>
      <c r="DK760" s="173">
        <v>42516</v>
      </c>
      <c r="DL760" t="s">
        <v>119</v>
      </c>
      <c r="DN760" s="174">
        <v>10.74</v>
      </c>
      <c r="DO760" s="175">
        <v>1</v>
      </c>
      <c r="DP760" s="176">
        <v>1</v>
      </c>
      <c r="DQ760" s="177">
        <v>1371506</v>
      </c>
      <c r="DT760" s="178">
        <v>42518</v>
      </c>
      <c r="DV760" t="s">
        <v>120</v>
      </c>
      <c r="DW760" s="179">
        <v>42516</v>
      </c>
      <c r="DX760" t="s">
        <v>110</v>
      </c>
      <c r="DY760" s="180">
        <v>42516</v>
      </c>
      <c r="DZ760" t="s">
        <v>116</v>
      </c>
      <c r="EC760" t="s">
        <v>123</v>
      </c>
      <c r="ED760" s="181">
        <v>0</v>
      </c>
      <c r="EE760" s="182">
        <v>0</v>
      </c>
      <c r="EG760" t="s">
        <v>132</v>
      </c>
      <c r="EJ760" t="str">
        <f t="shared" si="24"/>
        <v>723100099000</v>
      </c>
    </row>
    <row r="761" spans="1:140" x14ac:dyDescent="0.25">
      <c r="A761" t="s">
        <v>108</v>
      </c>
      <c r="B761" t="s">
        <v>185</v>
      </c>
      <c r="C761" s="140">
        <v>42516</v>
      </c>
      <c r="D761" s="141">
        <v>0</v>
      </c>
      <c r="E761" t="s">
        <v>108</v>
      </c>
      <c r="F761" t="s">
        <v>110</v>
      </c>
      <c r="G761" s="142">
        <v>2016</v>
      </c>
      <c r="H761" s="143">
        <v>11</v>
      </c>
      <c r="I761" s="144">
        <v>42516</v>
      </c>
      <c r="J761" t="s">
        <v>111</v>
      </c>
      <c r="L761" t="s">
        <v>110</v>
      </c>
      <c r="M761" t="s">
        <v>110</v>
      </c>
      <c r="O761" s="146">
        <v>0</v>
      </c>
      <c r="P761" t="s">
        <v>112</v>
      </c>
      <c r="R761" s="148">
        <v>42516</v>
      </c>
      <c r="S761" s="149">
        <v>66</v>
      </c>
      <c r="T761" s="150">
        <v>16387.599999999999</v>
      </c>
      <c r="U761" s="151">
        <v>16387.599999999999</v>
      </c>
      <c r="V761" s="152">
        <v>0</v>
      </c>
      <c r="W761" t="s">
        <v>113</v>
      </c>
      <c r="Y761" t="s">
        <v>114</v>
      </c>
      <c r="Z761" t="s">
        <v>114</v>
      </c>
      <c r="AA761" t="s">
        <v>114</v>
      </c>
      <c r="AB761" t="s">
        <v>115</v>
      </c>
      <c r="AC761" t="s">
        <v>116</v>
      </c>
      <c r="AD761" t="s">
        <v>110</v>
      </c>
      <c r="AE761" t="s">
        <v>110</v>
      </c>
      <c r="AH761" s="153">
        <v>0</v>
      </c>
      <c r="AI761" s="154">
        <v>42518</v>
      </c>
      <c r="AJ761" s="155">
        <v>1371506</v>
      </c>
      <c r="AK761" s="156">
        <v>1371506.1</v>
      </c>
      <c r="AL761" s="157">
        <v>42516</v>
      </c>
      <c r="AM761" s="158">
        <v>0</v>
      </c>
      <c r="AN761" t="s">
        <v>164</v>
      </c>
      <c r="AO761" s="159">
        <v>42518.224803240744</v>
      </c>
      <c r="AP761" t="s">
        <v>186</v>
      </c>
      <c r="AQ761" t="s">
        <v>119</v>
      </c>
      <c r="AR761" t="s">
        <v>119</v>
      </c>
      <c r="AT761" s="160">
        <v>42516</v>
      </c>
      <c r="AU761" s="161">
        <v>1</v>
      </c>
      <c r="AV761" s="162">
        <v>1</v>
      </c>
      <c r="AW761" t="s">
        <v>120</v>
      </c>
      <c r="AZ761" s="163">
        <v>42518</v>
      </c>
      <c r="BB761" t="s">
        <v>121</v>
      </c>
      <c r="BC761" t="s">
        <v>114</v>
      </c>
      <c r="BD761" t="s">
        <v>122</v>
      </c>
      <c r="BE761" t="s">
        <v>110</v>
      </c>
      <c r="BH761" t="s">
        <v>122</v>
      </c>
      <c r="BL761" t="s">
        <v>110</v>
      </c>
      <c r="BM761" s="165">
        <v>42516</v>
      </c>
      <c r="BO761" t="s">
        <v>110</v>
      </c>
      <c r="BP761" t="s">
        <v>123</v>
      </c>
      <c r="BS761" s="166">
        <v>42518.207696759258</v>
      </c>
      <c r="BU761" t="s">
        <v>110</v>
      </c>
      <c r="BV761" t="s">
        <v>186</v>
      </c>
      <c r="BW761" t="s">
        <v>110</v>
      </c>
      <c r="BZ761" t="s">
        <v>108</v>
      </c>
      <c r="CA761" t="s">
        <v>185</v>
      </c>
      <c r="CB761" s="167">
        <v>42516</v>
      </c>
      <c r="CC761" s="168">
        <v>0</v>
      </c>
      <c r="CD761" s="169">
        <v>59</v>
      </c>
      <c r="CE761" t="s">
        <v>111</v>
      </c>
      <c r="CH761" t="s">
        <v>144</v>
      </c>
      <c r="CI761" t="s">
        <v>125</v>
      </c>
      <c r="CL761" t="s">
        <v>126</v>
      </c>
      <c r="CM761" t="s">
        <v>137</v>
      </c>
      <c r="CO761" t="s">
        <v>128</v>
      </c>
      <c r="CU761" t="s">
        <v>119</v>
      </c>
      <c r="CV761" t="s">
        <v>108</v>
      </c>
      <c r="CW761" t="s">
        <v>141</v>
      </c>
      <c r="CX761" t="s">
        <v>142</v>
      </c>
      <c r="DD761" s="170">
        <v>1918.43</v>
      </c>
      <c r="DE761" t="s">
        <v>110</v>
      </c>
      <c r="DF761" s="171">
        <v>0</v>
      </c>
      <c r="DH761" s="172">
        <v>0</v>
      </c>
      <c r="DI761" t="s">
        <v>186</v>
      </c>
      <c r="DJ761" t="s">
        <v>116</v>
      </c>
      <c r="DK761" s="173">
        <v>42516</v>
      </c>
      <c r="DL761" t="s">
        <v>119</v>
      </c>
      <c r="DN761" s="174">
        <v>1918.43</v>
      </c>
      <c r="DO761" s="175">
        <v>1</v>
      </c>
      <c r="DP761" s="176">
        <v>1</v>
      </c>
      <c r="DQ761" s="177">
        <v>1371506</v>
      </c>
      <c r="DT761" s="178">
        <v>42518</v>
      </c>
      <c r="DV761" t="s">
        <v>120</v>
      </c>
      <c r="DW761" s="179">
        <v>42516</v>
      </c>
      <c r="DX761" t="s">
        <v>110</v>
      </c>
      <c r="DY761" s="180">
        <v>42516</v>
      </c>
      <c r="DZ761" t="s">
        <v>116</v>
      </c>
      <c r="EC761" t="s">
        <v>123</v>
      </c>
      <c r="ED761" s="181">
        <v>0</v>
      </c>
      <c r="EE761" s="182">
        <v>0</v>
      </c>
      <c r="EG761" t="s">
        <v>132</v>
      </c>
      <c r="EJ761" t="str">
        <f t="shared" si="24"/>
        <v>724000018000</v>
      </c>
    </row>
    <row r="762" spans="1:140" x14ac:dyDescent="0.25">
      <c r="A762" t="s">
        <v>108</v>
      </c>
      <c r="B762" t="s">
        <v>185</v>
      </c>
      <c r="C762" s="140">
        <v>42516</v>
      </c>
      <c r="D762" s="141">
        <v>0</v>
      </c>
      <c r="E762" t="s">
        <v>108</v>
      </c>
      <c r="F762" t="s">
        <v>110</v>
      </c>
      <c r="G762" s="142">
        <v>2016</v>
      </c>
      <c r="H762" s="143">
        <v>11</v>
      </c>
      <c r="I762" s="144">
        <v>42516</v>
      </c>
      <c r="J762" t="s">
        <v>111</v>
      </c>
      <c r="L762" t="s">
        <v>110</v>
      </c>
      <c r="M762" t="s">
        <v>110</v>
      </c>
      <c r="O762" s="146">
        <v>0</v>
      </c>
      <c r="P762" t="s">
        <v>112</v>
      </c>
      <c r="R762" s="148">
        <v>42516</v>
      </c>
      <c r="S762" s="149">
        <v>66</v>
      </c>
      <c r="T762" s="150">
        <v>16387.599999999999</v>
      </c>
      <c r="U762" s="151">
        <v>16387.599999999999</v>
      </c>
      <c r="V762" s="152">
        <v>0</v>
      </c>
      <c r="W762" t="s">
        <v>113</v>
      </c>
      <c r="Y762" t="s">
        <v>114</v>
      </c>
      <c r="Z762" t="s">
        <v>114</v>
      </c>
      <c r="AA762" t="s">
        <v>114</v>
      </c>
      <c r="AB762" t="s">
        <v>115</v>
      </c>
      <c r="AC762" t="s">
        <v>116</v>
      </c>
      <c r="AD762" t="s">
        <v>110</v>
      </c>
      <c r="AE762" t="s">
        <v>110</v>
      </c>
      <c r="AH762" s="153">
        <v>0</v>
      </c>
      <c r="AI762" s="154">
        <v>42518</v>
      </c>
      <c r="AJ762" s="155">
        <v>1371506</v>
      </c>
      <c r="AK762" s="156">
        <v>1371506.1</v>
      </c>
      <c r="AL762" s="157">
        <v>42516</v>
      </c>
      <c r="AM762" s="158">
        <v>0</v>
      </c>
      <c r="AN762" t="s">
        <v>164</v>
      </c>
      <c r="AO762" s="159">
        <v>42518.224803240744</v>
      </c>
      <c r="AP762" t="s">
        <v>186</v>
      </c>
      <c r="AQ762" t="s">
        <v>119</v>
      </c>
      <c r="AR762" t="s">
        <v>119</v>
      </c>
      <c r="AT762" s="160">
        <v>42516</v>
      </c>
      <c r="AU762" s="161">
        <v>1</v>
      </c>
      <c r="AV762" s="162">
        <v>1</v>
      </c>
      <c r="AW762" t="s">
        <v>120</v>
      </c>
      <c r="AZ762" s="163">
        <v>42518</v>
      </c>
      <c r="BB762" t="s">
        <v>121</v>
      </c>
      <c r="BC762" t="s">
        <v>114</v>
      </c>
      <c r="BD762" t="s">
        <v>122</v>
      </c>
      <c r="BE762" t="s">
        <v>110</v>
      </c>
      <c r="BH762" t="s">
        <v>122</v>
      </c>
      <c r="BL762" t="s">
        <v>110</v>
      </c>
      <c r="BM762" s="165">
        <v>42516</v>
      </c>
      <c r="BO762" t="s">
        <v>110</v>
      </c>
      <c r="BP762" t="s">
        <v>123</v>
      </c>
      <c r="BS762" s="166">
        <v>42518.207696759258</v>
      </c>
      <c r="BU762" t="s">
        <v>110</v>
      </c>
      <c r="BV762" t="s">
        <v>186</v>
      </c>
      <c r="BW762" t="s">
        <v>110</v>
      </c>
      <c r="BZ762" t="s">
        <v>108</v>
      </c>
      <c r="CA762" t="s">
        <v>185</v>
      </c>
      <c r="CB762" s="167">
        <v>42516</v>
      </c>
      <c r="CC762" s="168">
        <v>0</v>
      </c>
      <c r="CD762" s="169">
        <v>60</v>
      </c>
      <c r="CE762" t="s">
        <v>111</v>
      </c>
      <c r="CH762" t="s">
        <v>144</v>
      </c>
      <c r="CI762" t="s">
        <v>125</v>
      </c>
      <c r="CL762" t="s">
        <v>126</v>
      </c>
      <c r="CM762" t="s">
        <v>127</v>
      </c>
      <c r="CO762" t="s">
        <v>128</v>
      </c>
      <c r="CU762" t="s">
        <v>119</v>
      </c>
      <c r="CV762" t="s">
        <v>108</v>
      </c>
      <c r="CW762" t="s">
        <v>129</v>
      </c>
      <c r="CX762" t="s">
        <v>130</v>
      </c>
      <c r="DD762" s="170">
        <v>83.17</v>
      </c>
      <c r="DE762" t="s">
        <v>110</v>
      </c>
      <c r="DF762" s="171">
        <v>0</v>
      </c>
      <c r="DH762" s="172">
        <v>0</v>
      </c>
      <c r="DI762" t="s">
        <v>186</v>
      </c>
      <c r="DJ762" t="s">
        <v>116</v>
      </c>
      <c r="DK762" s="173">
        <v>42516</v>
      </c>
      <c r="DL762" t="s">
        <v>119</v>
      </c>
      <c r="DN762" s="174">
        <v>83.17</v>
      </c>
      <c r="DO762" s="175">
        <v>1</v>
      </c>
      <c r="DP762" s="176">
        <v>1</v>
      </c>
      <c r="DQ762" s="177">
        <v>1371506</v>
      </c>
      <c r="DT762" s="178">
        <v>42518</v>
      </c>
      <c r="DV762" t="s">
        <v>120</v>
      </c>
      <c r="DW762" s="179">
        <v>42516</v>
      </c>
      <c r="DX762" t="s">
        <v>110</v>
      </c>
      <c r="DY762" s="180">
        <v>42516</v>
      </c>
      <c r="DZ762" t="s">
        <v>116</v>
      </c>
      <c r="EC762" t="s">
        <v>123</v>
      </c>
      <c r="ED762" s="181">
        <v>0</v>
      </c>
      <c r="EE762" s="182">
        <v>0</v>
      </c>
      <c r="EG762" t="s">
        <v>132</v>
      </c>
      <c r="EJ762" t="str">
        <f t="shared" si="24"/>
        <v>724000099000</v>
      </c>
    </row>
    <row r="763" spans="1:140" x14ac:dyDescent="0.25">
      <c r="A763" t="s">
        <v>108</v>
      </c>
      <c r="B763" t="s">
        <v>185</v>
      </c>
      <c r="C763" s="140">
        <v>42516</v>
      </c>
      <c r="D763" s="141">
        <v>0</v>
      </c>
      <c r="E763" t="s">
        <v>108</v>
      </c>
      <c r="F763" t="s">
        <v>110</v>
      </c>
      <c r="G763" s="142">
        <v>2016</v>
      </c>
      <c r="H763" s="143">
        <v>11</v>
      </c>
      <c r="I763" s="144">
        <v>42516</v>
      </c>
      <c r="J763" t="s">
        <v>111</v>
      </c>
      <c r="L763" t="s">
        <v>110</v>
      </c>
      <c r="M763" t="s">
        <v>110</v>
      </c>
      <c r="O763" s="146">
        <v>0</v>
      </c>
      <c r="P763" t="s">
        <v>112</v>
      </c>
      <c r="R763" s="148">
        <v>42516</v>
      </c>
      <c r="S763" s="149">
        <v>66</v>
      </c>
      <c r="T763" s="150">
        <v>16387.599999999999</v>
      </c>
      <c r="U763" s="151">
        <v>16387.599999999999</v>
      </c>
      <c r="V763" s="152">
        <v>0</v>
      </c>
      <c r="W763" t="s">
        <v>113</v>
      </c>
      <c r="Y763" t="s">
        <v>114</v>
      </c>
      <c r="Z763" t="s">
        <v>114</v>
      </c>
      <c r="AA763" t="s">
        <v>114</v>
      </c>
      <c r="AB763" t="s">
        <v>115</v>
      </c>
      <c r="AC763" t="s">
        <v>116</v>
      </c>
      <c r="AD763" t="s">
        <v>110</v>
      </c>
      <c r="AE763" t="s">
        <v>110</v>
      </c>
      <c r="AH763" s="153">
        <v>0</v>
      </c>
      <c r="AI763" s="154">
        <v>42518</v>
      </c>
      <c r="AJ763" s="155">
        <v>1371506</v>
      </c>
      <c r="AK763" s="156">
        <v>1371506.1</v>
      </c>
      <c r="AL763" s="157">
        <v>42516</v>
      </c>
      <c r="AM763" s="158">
        <v>0</v>
      </c>
      <c r="AN763" t="s">
        <v>164</v>
      </c>
      <c r="AO763" s="159">
        <v>42518.224803240744</v>
      </c>
      <c r="AP763" t="s">
        <v>186</v>
      </c>
      <c r="AQ763" t="s">
        <v>119</v>
      </c>
      <c r="AR763" t="s">
        <v>119</v>
      </c>
      <c r="AT763" s="160">
        <v>42516</v>
      </c>
      <c r="AU763" s="161">
        <v>1</v>
      </c>
      <c r="AV763" s="162">
        <v>1</v>
      </c>
      <c r="AW763" t="s">
        <v>120</v>
      </c>
      <c r="AZ763" s="163">
        <v>42518</v>
      </c>
      <c r="BB763" t="s">
        <v>121</v>
      </c>
      <c r="BC763" t="s">
        <v>114</v>
      </c>
      <c r="BD763" t="s">
        <v>122</v>
      </c>
      <c r="BE763" t="s">
        <v>110</v>
      </c>
      <c r="BH763" t="s">
        <v>122</v>
      </c>
      <c r="BL763" t="s">
        <v>110</v>
      </c>
      <c r="BM763" s="165">
        <v>42516</v>
      </c>
      <c r="BO763" t="s">
        <v>110</v>
      </c>
      <c r="BP763" t="s">
        <v>123</v>
      </c>
      <c r="BS763" s="166">
        <v>42518.207696759258</v>
      </c>
      <c r="BU763" t="s">
        <v>110</v>
      </c>
      <c r="BV763" t="s">
        <v>186</v>
      </c>
      <c r="BW763" t="s">
        <v>110</v>
      </c>
      <c r="BZ763" t="s">
        <v>108</v>
      </c>
      <c r="CA763" t="s">
        <v>185</v>
      </c>
      <c r="CB763" s="167">
        <v>42516</v>
      </c>
      <c r="CC763" s="168">
        <v>0</v>
      </c>
      <c r="CD763" s="169">
        <v>61</v>
      </c>
      <c r="CE763" t="s">
        <v>111</v>
      </c>
      <c r="CH763" t="s">
        <v>145</v>
      </c>
      <c r="CI763" t="s">
        <v>125</v>
      </c>
      <c r="CL763" t="s">
        <v>126</v>
      </c>
      <c r="CM763" t="s">
        <v>134</v>
      </c>
      <c r="CO763" t="s">
        <v>128</v>
      </c>
      <c r="CU763" t="s">
        <v>119</v>
      </c>
      <c r="CV763" t="s">
        <v>108</v>
      </c>
      <c r="CW763" t="s">
        <v>135</v>
      </c>
      <c r="CX763" t="s">
        <v>136</v>
      </c>
      <c r="DD763" s="170">
        <v>2.0099999999999998</v>
      </c>
      <c r="DE763" t="s">
        <v>110</v>
      </c>
      <c r="DF763" s="171">
        <v>0</v>
      </c>
      <c r="DH763" s="172">
        <v>0</v>
      </c>
      <c r="DI763" t="s">
        <v>186</v>
      </c>
      <c r="DJ763" t="s">
        <v>116</v>
      </c>
      <c r="DK763" s="173">
        <v>42516</v>
      </c>
      <c r="DL763" t="s">
        <v>119</v>
      </c>
      <c r="DN763" s="174">
        <v>2.0099999999999998</v>
      </c>
      <c r="DO763" s="175">
        <v>1</v>
      </c>
      <c r="DP763" s="176">
        <v>1</v>
      </c>
      <c r="DQ763" s="177">
        <v>1371506</v>
      </c>
      <c r="DT763" s="178">
        <v>42518</v>
      </c>
      <c r="DV763" t="s">
        <v>120</v>
      </c>
      <c r="DW763" s="179">
        <v>42516</v>
      </c>
      <c r="DX763" t="s">
        <v>110</v>
      </c>
      <c r="DY763" s="180">
        <v>42516</v>
      </c>
      <c r="DZ763" t="s">
        <v>116</v>
      </c>
      <c r="EC763" t="s">
        <v>123</v>
      </c>
      <c r="ED763" s="181">
        <v>0</v>
      </c>
      <c r="EE763" s="182">
        <v>0</v>
      </c>
      <c r="EG763" t="s">
        <v>132</v>
      </c>
      <c r="EJ763" t="str">
        <f t="shared" si="24"/>
        <v>725000019800</v>
      </c>
    </row>
    <row r="764" spans="1:140" x14ac:dyDescent="0.25">
      <c r="A764" t="s">
        <v>108</v>
      </c>
      <c r="B764" t="s">
        <v>185</v>
      </c>
      <c r="C764" s="140">
        <v>42516</v>
      </c>
      <c r="D764" s="141">
        <v>0</v>
      </c>
      <c r="E764" t="s">
        <v>108</v>
      </c>
      <c r="F764" t="s">
        <v>110</v>
      </c>
      <c r="G764" s="142">
        <v>2016</v>
      </c>
      <c r="H764" s="143">
        <v>11</v>
      </c>
      <c r="I764" s="144">
        <v>42516</v>
      </c>
      <c r="J764" t="s">
        <v>111</v>
      </c>
      <c r="L764" t="s">
        <v>110</v>
      </c>
      <c r="M764" t="s">
        <v>110</v>
      </c>
      <c r="O764" s="146">
        <v>0</v>
      </c>
      <c r="P764" t="s">
        <v>112</v>
      </c>
      <c r="R764" s="148">
        <v>42516</v>
      </c>
      <c r="S764" s="149">
        <v>66</v>
      </c>
      <c r="T764" s="150">
        <v>16387.599999999999</v>
      </c>
      <c r="U764" s="151">
        <v>16387.599999999999</v>
      </c>
      <c r="V764" s="152">
        <v>0</v>
      </c>
      <c r="W764" t="s">
        <v>113</v>
      </c>
      <c r="Y764" t="s">
        <v>114</v>
      </c>
      <c r="Z764" t="s">
        <v>114</v>
      </c>
      <c r="AA764" t="s">
        <v>114</v>
      </c>
      <c r="AB764" t="s">
        <v>115</v>
      </c>
      <c r="AC764" t="s">
        <v>116</v>
      </c>
      <c r="AD764" t="s">
        <v>110</v>
      </c>
      <c r="AE764" t="s">
        <v>110</v>
      </c>
      <c r="AH764" s="153">
        <v>0</v>
      </c>
      <c r="AI764" s="154">
        <v>42518</v>
      </c>
      <c r="AJ764" s="155">
        <v>1371506</v>
      </c>
      <c r="AK764" s="156">
        <v>1371506.1</v>
      </c>
      <c r="AL764" s="157">
        <v>42516</v>
      </c>
      <c r="AM764" s="158">
        <v>0</v>
      </c>
      <c r="AN764" t="s">
        <v>164</v>
      </c>
      <c r="AO764" s="159">
        <v>42518.224803240744</v>
      </c>
      <c r="AP764" t="s">
        <v>186</v>
      </c>
      <c r="AQ764" t="s">
        <v>119</v>
      </c>
      <c r="AR764" t="s">
        <v>119</v>
      </c>
      <c r="AT764" s="160">
        <v>42516</v>
      </c>
      <c r="AU764" s="161">
        <v>1</v>
      </c>
      <c r="AV764" s="162">
        <v>1</v>
      </c>
      <c r="AW764" t="s">
        <v>120</v>
      </c>
      <c r="AZ764" s="163">
        <v>42518</v>
      </c>
      <c r="BB764" t="s">
        <v>121</v>
      </c>
      <c r="BC764" t="s">
        <v>114</v>
      </c>
      <c r="BD764" t="s">
        <v>122</v>
      </c>
      <c r="BE764" t="s">
        <v>110</v>
      </c>
      <c r="BH764" t="s">
        <v>122</v>
      </c>
      <c r="BL764" t="s">
        <v>110</v>
      </c>
      <c r="BM764" s="165">
        <v>42516</v>
      </c>
      <c r="BO764" t="s">
        <v>110</v>
      </c>
      <c r="BP764" t="s">
        <v>123</v>
      </c>
      <c r="BS764" s="166">
        <v>42518.207696759258</v>
      </c>
      <c r="BU764" t="s">
        <v>110</v>
      </c>
      <c r="BV764" t="s">
        <v>186</v>
      </c>
      <c r="BW764" t="s">
        <v>110</v>
      </c>
      <c r="BZ764" t="s">
        <v>108</v>
      </c>
      <c r="CA764" t="s">
        <v>185</v>
      </c>
      <c r="CB764" s="167">
        <v>42516</v>
      </c>
      <c r="CC764" s="168">
        <v>0</v>
      </c>
      <c r="CD764" s="169">
        <v>65</v>
      </c>
      <c r="CE764" t="s">
        <v>111</v>
      </c>
      <c r="CH764" t="s">
        <v>146</v>
      </c>
      <c r="CI764" t="s">
        <v>125</v>
      </c>
      <c r="CL764" t="s">
        <v>126</v>
      </c>
      <c r="CM764" t="s">
        <v>137</v>
      </c>
      <c r="CO764" t="s">
        <v>128</v>
      </c>
      <c r="CU764" t="s">
        <v>119</v>
      </c>
      <c r="CV764" t="s">
        <v>108</v>
      </c>
      <c r="CW764" t="s">
        <v>141</v>
      </c>
      <c r="CX764" t="s">
        <v>142</v>
      </c>
      <c r="DD764" s="170">
        <v>712.98</v>
      </c>
      <c r="DE764" t="s">
        <v>110</v>
      </c>
      <c r="DF764" s="171">
        <v>0</v>
      </c>
      <c r="DH764" s="172">
        <v>0</v>
      </c>
      <c r="DI764" t="s">
        <v>186</v>
      </c>
      <c r="DJ764" t="s">
        <v>116</v>
      </c>
      <c r="DK764" s="173">
        <v>42516</v>
      </c>
      <c r="DL764" t="s">
        <v>119</v>
      </c>
      <c r="DN764" s="174">
        <v>712.98</v>
      </c>
      <c r="DO764" s="175">
        <v>1</v>
      </c>
      <c r="DP764" s="176">
        <v>1</v>
      </c>
      <c r="DQ764" s="177">
        <v>1371506</v>
      </c>
      <c r="DT764" s="178">
        <v>42518</v>
      </c>
      <c r="DV764" t="s">
        <v>120</v>
      </c>
      <c r="DW764" s="179">
        <v>42516</v>
      </c>
      <c r="DX764" t="s">
        <v>110</v>
      </c>
      <c r="DY764" s="180">
        <v>42516</v>
      </c>
      <c r="DZ764" t="s">
        <v>116</v>
      </c>
      <c r="EC764" t="s">
        <v>123</v>
      </c>
      <c r="ED764" s="181">
        <v>0</v>
      </c>
      <c r="EE764" s="182">
        <v>0</v>
      </c>
      <c r="EG764" t="s">
        <v>132</v>
      </c>
      <c r="EJ764" t="str">
        <f t="shared" si="24"/>
        <v>726900018000</v>
      </c>
    </row>
    <row r="765" spans="1:140" x14ac:dyDescent="0.25">
      <c r="A765" t="s">
        <v>108</v>
      </c>
      <c r="B765" t="s">
        <v>185</v>
      </c>
      <c r="C765" s="140">
        <v>42516</v>
      </c>
      <c r="D765" s="141">
        <v>0</v>
      </c>
      <c r="E765" t="s">
        <v>108</v>
      </c>
      <c r="F765" t="s">
        <v>110</v>
      </c>
      <c r="G765" s="142">
        <v>2016</v>
      </c>
      <c r="H765" s="143">
        <v>11</v>
      </c>
      <c r="I765" s="144">
        <v>42516</v>
      </c>
      <c r="J765" t="s">
        <v>111</v>
      </c>
      <c r="L765" t="s">
        <v>110</v>
      </c>
      <c r="M765" t="s">
        <v>110</v>
      </c>
      <c r="O765" s="146">
        <v>0</v>
      </c>
      <c r="P765" t="s">
        <v>112</v>
      </c>
      <c r="R765" s="148">
        <v>42516</v>
      </c>
      <c r="S765" s="149">
        <v>66</v>
      </c>
      <c r="T765" s="150">
        <v>16387.599999999999</v>
      </c>
      <c r="U765" s="151">
        <v>16387.599999999999</v>
      </c>
      <c r="V765" s="152">
        <v>0</v>
      </c>
      <c r="W765" t="s">
        <v>113</v>
      </c>
      <c r="Y765" t="s">
        <v>114</v>
      </c>
      <c r="Z765" t="s">
        <v>114</v>
      </c>
      <c r="AA765" t="s">
        <v>114</v>
      </c>
      <c r="AB765" t="s">
        <v>115</v>
      </c>
      <c r="AC765" t="s">
        <v>116</v>
      </c>
      <c r="AD765" t="s">
        <v>110</v>
      </c>
      <c r="AE765" t="s">
        <v>110</v>
      </c>
      <c r="AH765" s="153">
        <v>0</v>
      </c>
      <c r="AI765" s="154">
        <v>42518</v>
      </c>
      <c r="AJ765" s="155">
        <v>1371506</v>
      </c>
      <c r="AK765" s="156">
        <v>1371506.1</v>
      </c>
      <c r="AL765" s="157">
        <v>42516</v>
      </c>
      <c r="AM765" s="158">
        <v>0</v>
      </c>
      <c r="AN765" t="s">
        <v>164</v>
      </c>
      <c r="AO765" s="159">
        <v>42518.224803240744</v>
      </c>
      <c r="AP765" t="s">
        <v>186</v>
      </c>
      <c r="AQ765" t="s">
        <v>119</v>
      </c>
      <c r="AR765" t="s">
        <v>119</v>
      </c>
      <c r="AT765" s="160">
        <v>42516</v>
      </c>
      <c r="AU765" s="161">
        <v>1</v>
      </c>
      <c r="AV765" s="162">
        <v>1</v>
      </c>
      <c r="AW765" t="s">
        <v>120</v>
      </c>
      <c r="AZ765" s="163">
        <v>42518</v>
      </c>
      <c r="BB765" t="s">
        <v>121</v>
      </c>
      <c r="BC765" t="s">
        <v>114</v>
      </c>
      <c r="BD765" t="s">
        <v>122</v>
      </c>
      <c r="BE765" t="s">
        <v>110</v>
      </c>
      <c r="BH765" t="s">
        <v>122</v>
      </c>
      <c r="BL765" t="s">
        <v>110</v>
      </c>
      <c r="BM765" s="165">
        <v>42516</v>
      </c>
      <c r="BO765" t="s">
        <v>110</v>
      </c>
      <c r="BP765" t="s">
        <v>123</v>
      </c>
      <c r="BS765" s="166">
        <v>42518.207696759258</v>
      </c>
      <c r="BU765" t="s">
        <v>110</v>
      </c>
      <c r="BV765" t="s">
        <v>186</v>
      </c>
      <c r="BW765" t="s">
        <v>110</v>
      </c>
      <c r="BZ765" t="s">
        <v>108</v>
      </c>
      <c r="CA765" t="s">
        <v>185</v>
      </c>
      <c r="CB765" s="167">
        <v>42516</v>
      </c>
      <c r="CC765" s="168">
        <v>0</v>
      </c>
      <c r="CD765" s="169">
        <v>62</v>
      </c>
      <c r="CE765" t="s">
        <v>111</v>
      </c>
      <c r="CH765" t="s">
        <v>145</v>
      </c>
      <c r="CI765" t="s">
        <v>125</v>
      </c>
      <c r="CL765" t="s">
        <v>126</v>
      </c>
      <c r="CM765" t="s">
        <v>137</v>
      </c>
      <c r="CO765" t="s">
        <v>128</v>
      </c>
      <c r="CU765" t="s">
        <v>119</v>
      </c>
      <c r="CV765" t="s">
        <v>108</v>
      </c>
      <c r="CW765" t="s">
        <v>141</v>
      </c>
      <c r="CX765" t="s">
        <v>142</v>
      </c>
      <c r="DD765" s="170">
        <v>2.77</v>
      </c>
      <c r="DE765" t="s">
        <v>110</v>
      </c>
      <c r="DF765" s="171">
        <v>0</v>
      </c>
      <c r="DH765" s="172">
        <v>0</v>
      </c>
      <c r="DI765" t="s">
        <v>186</v>
      </c>
      <c r="DJ765" t="s">
        <v>116</v>
      </c>
      <c r="DK765" s="173">
        <v>42516</v>
      </c>
      <c r="DL765" t="s">
        <v>119</v>
      </c>
      <c r="DN765" s="174">
        <v>2.77</v>
      </c>
      <c r="DO765" s="175">
        <v>1</v>
      </c>
      <c r="DP765" s="176">
        <v>1</v>
      </c>
      <c r="DQ765" s="177">
        <v>1371506</v>
      </c>
      <c r="DT765" s="178">
        <v>42518</v>
      </c>
      <c r="DV765" t="s">
        <v>120</v>
      </c>
      <c r="DW765" s="179">
        <v>42516</v>
      </c>
      <c r="DX765" t="s">
        <v>110</v>
      </c>
      <c r="DY765" s="180">
        <v>42516</v>
      </c>
      <c r="DZ765" t="s">
        <v>116</v>
      </c>
      <c r="EC765" t="s">
        <v>123</v>
      </c>
      <c r="ED765" s="181">
        <v>0</v>
      </c>
      <c r="EE765" s="182">
        <v>0</v>
      </c>
      <c r="EG765" t="s">
        <v>132</v>
      </c>
      <c r="EJ765" t="str">
        <f t="shared" si="24"/>
        <v>725000018000</v>
      </c>
    </row>
    <row r="766" spans="1:140" x14ac:dyDescent="0.25">
      <c r="A766" t="s">
        <v>108</v>
      </c>
      <c r="B766" t="s">
        <v>185</v>
      </c>
      <c r="C766" s="140">
        <v>42516</v>
      </c>
      <c r="D766" s="141">
        <v>0</v>
      </c>
      <c r="E766" t="s">
        <v>108</v>
      </c>
      <c r="F766" t="s">
        <v>110</v>
      </c>
      <c r="G766" s="142">
        <v>2016</v>
      </c>
      <c r="H766" s="143">
        <v>11</v>
      </c>
      <c r="I766" s="144">
        <v>42516</v>
      </c>
      <c r="J766" t="s">
        <v>111</v>
      </c>
      <c r="L766" t="s">
        <v>110</v>
      </c>
      <c r="M766" t="s">
        <v>110</v>
      </c>
      <c r="O766" s="146">
        <v>0</v>
      </c>
      <c r="P766" t="s">
        <v>112</v>
      </c>
      <c r="R766" s="148">
        <v>42516</v>
      </c>
      <c r="S766" s="149">
        <v>66</v>
      </c>
      <c r="T766" s="150">
        <v>16387.599999999999</v>
      </c>
      <c r="U766" s="151">
        <v>16387.599999999999</v>
      </c>
      <c r="V766" s="152">
        <v>0</v>
      </c>
      <c r="W766" t="s">
        <v>113</v>
      </c>
      <c r="Y766" t="s">
        <v>114</v>
      </c>
      <c r="Z766" t="s">
        <v>114</v>
      </c>
      <c r="AA766" t="s">
        <v>114</v>
      </c>
      <c r="AB766" t="s">
        <v>115</v>
      </c>
      <c r="AC766" t="s">
        <v>116</v>
      </c>
      <c r="AD766" t="s">
        <v>110</v>
      </c>
      <c r="AE766" t="s">
        <v>110</v>
      </c>
      <c r="AH766" s="153">
        <v>0</v>
      </c>
      <c r="AI766" s="154">
        <v>42518</v>
      </c>
      <c r="AJ766" s="155">
        <v>1371506</v>
      </c>
      <c r="AK766" s="156">
        <v>1371506.1</v>
      </c>
      <c r="AL766" s="157">
        <v>42516</v>
      </c>
      <c r="AM766" s="158">
        <v>0</v>
      </c>
      <c r="AN766" t="s">
        <v>164</v>
      </c>
      <c r="AO766" s="159">
        <v>42518.224803240744</v>
      </c>
      <c r="AP766" t="s">
        <v>186</v>
      </c>
      <c r="AQ766" t="s">
        <v>119</v>
      </c>
      <c r="AR766" t="s">
        <v>119</v>
      </c>
      <c r="AT766" s="160">
        <v>42516</v>
      </c>
      <c r="AU766" s="161">
        <v>1</v>
      </c>
      <c r="AV766" s="162">
        <v>1</v>
      </c>
      <c r="AW766" t="s">
        <v>120</v>
      </c>
      <c r="AZ766" s="163">
        <v>42518</v>
      </c>
      <c r="BB766" t="s">
        <v>121</v>
      </c>
      <c r="BC766" t="s">
        <v>114</v>
      </c>
      <c r="BD766" t="s">
        <v>122</v>
      </c>
      <c r="BE766" t="s">
        <v>110</v>
      </c>
      <c r="BH766" t="s">
        <v>122</v>
      </c>
      <c r="BL766" t="s">
        <v>110</v>
      </c>
      <c r="BM766" s="165">
        <v>42516</v>
      </c>
      <c r="BO766" t="s">
        <v>110</v>
      </c>
      <c r="BP766" t="s">
        <v>123</v>
      </c>
      <c r="BS766" s="166">
        <v>42518.207696759258</v>
      </c>
      <c r="BU766" t="s">
        <v>110</v>
      </c>
      <c r="BV766" t="s">
        <v>186</v>
      </c>
      <c r="BW766" t="s">
        <v>110</v>
      </c>
      <c r="BZ766" t="s">
        <v>108</v>
      </c>
      <c r="CA766" t="s">
        <v>185</v>
      </c>
      <c r="CB766" s="167">
        <v>42516</v>
      </c>
      <c r="CC766" s="168">
        <v>0</v>
      </c>
      <c r="CD766" s="169">
        <v>63</v>
      </c>
      <c r="CE766" t="s">
        <v>111</v>
      </c>
      <c r="CH766" t="s">
        <v>145</v>
      </c>
      <c r="CI766" t="s">
        <v>125</v>
      </c>
      <c r="CL766" t="s">
        <v>126</v>
      </c>
      <c r="CM766" t="s">
        <v>127</v>
      </c>
      <c r="CO766" t="s">
        <v>128</v>
      </c>
      <c r="CU766" t="s">
        <v>119</v>
      </c>
      <c r="CV766" t="s">
        <v>108</v>
      </c>
      <c r="CW766" t="s">
        <v>129</v>
      </c>
      <c r="CX766" t="s">
        <v>130</v>
      </c>
      <c r="DD766" s="170">
        <v>0.05</v>
      </c>
      <c r="DE766" t="s">
        <v>110</v>
      </c>
      <c r="DF766" s="171">
        <v>0</v>
      </c>
      <c r="DH766" s="172">
        <v>0</v>
      </c>
      <c r="DI766" t="s">
        <v>186</v>
      </c>
      <c r="DJ766" t="s">
        <v>116</v>
      </c>
      <c r="DK766" s="173">
        <v>42516</v>
      </c>
      <c r="DL766" t="s">
        <v>119</v>
      </c>
      <c r="DN766" s="174">
        <v>0.05</v>
      </c>
      <c r="DO766" s="175">
        <v>1</v>
      </c>
      <c r="DP766" s="176">
        <v>1</v>
      </c>
      <c r="DQ766" s="177">
        <v>1371506</v>
      </c>
      <c r="DT766" s="178">
        <v>42518</v>
      </c>
      <c r="DV766" t="s">
        <v>120</v>
      </c>
      <c r="DW766" s="179">
        <v>42516</v>
      </c>
      <c r="DX766" t="s">
        <v>110</v>
      </c>
      <c r="DY766" s="180">
        <v>42516</v>
      </c>
      <c r="DZ766" t="s">
        <v>116</v>
      </c>
      <c r="EC766" t="s">
        <v>123</v>
      </c>
      <c r="ED766" s="181">
        <v>0</v>
      </c>
      <c r="EE766" s="182">
        <v>0</v>
      </c>
      <c r="EG766" t="s">
        <v>132</v>
      </c>
      <c r="EJ766" t="str">
        <f t="shared" si="24"/>
        <v>725000099000</v>
      </c>
    </row>
    <row r="767" spans="1:140" x14ac:dyDescent="0.25">
      <c r="A767" t="s">
        <v>108</v>
      </c>
      <c r="B767" t="s">
        <v>185</v>
      </c>
      <c r="C767" s="140">
        <v>42516</v>
      </c>
      <c r="D767" s="141">
        <v>0</v>
      </c>
      <c r="E767" t="s">
        <v>108</v>
      </c>
      <c r="F767" t="s">
        <v>110</v>
      </c>
      <c r="G767" s="142">
        <v>2016</v>
      </c>
      <c r="H767" s="143">
        <v>11</v>
      </c>
      <c r="I767" s="144">
        <v>42516</v>
      </c>
      <c r="J767" t="s">
        <v>111</v>
      </c>
      <c r="L767" t="s">
        <v>110</v>
      </c>
      <c r="M767" t="s">
        <v>110</v>
      </c>
      <c r="O767" s="146">
        <v>0</v>
      </c>
      <c r="P767" t="s">
        <v>112</v>
      </c>
      <c r="R767" s="148">
        <v>42516</v>
      </c>
      <c r="S767" s="149">
        <v>66</v>
      </c>
      <c r="T767" s="150">
        <v>16387.599999999999</v>
      </c>
      <c r="U767" s="151">
        <v>16387.599999999999</v>
      </c>
      <c r="V767" s="152">
        <v>0</v>
      </c>
      <c r="W767" t="s">
        <v>113</v>
      </c>
      <c r="Y767" t="s">
        <v>114</v>
      </c>
      <c r="Z767" t="s">
        <v>114</v>
      </c>
      <c r="AA767" t="s">
        <v>114</v>
      </c>
      <c r="AB767" t="s">
        <v>115</v>
      </c>
      <c r="AC767" t="s">
        <v>116</v>
      </c>
      <c r="AD767" t="s">
        <v>110</v>
      </c>
      <c r="AE767" t="s">
        <v>110</v>
      </c>
      <c r="AH767" s="153">
        <v>0</v>
      </c>
      <c r="AI767" s="154">
        <v>42518</v>
      </c>
      <c r="AJ767" s="155">
        <v>1371506</v>
      </c>
      <c r="AK767" s="156">
        <v>1371506.1</v>
      </c>
      <c r="AL767" s="157">
        <v>42516</v>
      </c>
      <c r="AM767" s="158">
        <v>0</v>
      </c>
      <c r="AN767" t="s">
        <v>164</v>
      </c>
      <c r="AO767" s="159">
        <v>42518.224803240744</v>
      </c>
      <c r="AP767" t="s">
        <v>186</v>
      </c>
      <c r="AQ767" t="s">
        <v>119</v>
      </c>
      <c r="AR767" t="s">
        <v>119</v>
      </c>
      <c r="AT767" s="160">
        <v>42516</v>
      </c>
      <c r="AU767" s="161">
        <v>1</v>
      </c>
      <c r="AV767" s="162">
        <v>1</v>
      </c>
      <c r="AW767" t="s">
        <v>120</v>
      </c>
      <c r="AZ767" s="163">
        <v>42518</v>
      </c>
      <c r="BB767" t="s">
        <v>121</v>
      </c>
      <c r="BC767" t="s">
        <v>114</v>
      </c>
      <c r="BD767" t="s">
        <v>122</v>
      </c>
      <c r="BE767" t="s">
        <v>110</v>
      </c>
      <c r="BH767" t="s">
        <v>122</v>
      </c>
      <c r="BL767" t="s">
        <v>110</v>
      </c>
      <c r="BM767" s="165">
        <v>42516</v>
      </c>
      <c r="BO767" t="s">
        <v>110</v>
      </c>
      <c r="BP767" t="s">
        <v>123</v>
      </c>
      <c r="BS767" s="166">
        <v>42518.207696759258</v>
      </c>
      <c r="BU767" t="s">
        <v>110</v>
      </c>
      <c r="BV767" t="s">
        <v>186</v>
      </c>
      <c r="BW767" t="s">
        <v>110</v>
      </c>
      <c r="BZ767" t="s">
        <v>108</v>
      </c>
      <c r="CA767" t="s">
        <v>185</v>
      </c>
      <c r="CB767" s="167">
        <v>42516</v>
      </c>
      <c r="CC767" s="168">
        <v>0</v>
      </c>
      <c r="CD767" s="169">
        <v>64</v>
      </c>
      <c r="CE767" t="s">
        <v>111</v>
      </c>
      <c r="CH767" t="s">
        <v>146</v>
      </c>
      <c r="CI767" t="s">
        <v>125</v>
      </c>
      <c r="CL767" t="s">
        <v>126</v>
      </c>
      <c r="CM767" t="s">
        <v>134</v>
      </c>
      <c r="CO767" t="s">
        <v>128</v>
      </c>
      <c r="CU767" t="s">
        <v>119</v>
      </c>
      <c r="CV767" t="s">
        <v>108</v>
      </c>
      <c r="CW767" t="s">
        <v>135</v>
      </c>
      <c r="CX767" t="s">
        <v>136</v>
      </c>
      <c r="DD767" s="170">
        <v>202.66</v>
      </c>
      <c r="DE767" t="s">
        <v>110</v>
      </c>
      <c r="DF767" s="171">
        <v>0</v>
      </c>
      <c r="DH767" s="172">
        <v>0</v>
      </c>
      <c r="DI767" t="s">
        <v>186</v>
      </c>
      <c r="DJ767" t="s">
        <v>116</v>
      </c>
      <c r="DK767" s="173">
        <v>42516</v>
      </c>
      <c r="DL767" t="s">
        <v>119</v>
      </c>
      <c r="DN767" s="174">
        <v>202.66</v>
      </c>
      <c r="DO767" s="175">
        <v>1</v>
      </c>
      <c r="DP767" s="176">
        <v>1</v>
      </c>
      <c r="DQ767" s="177">
        <v>1371506</v>
      </c>
      <c r="DT767" s="178">
        <v>42518</v>
      </c>
      <c r="DV767" t="s">
        <v>120</v>
      </c>
      <c r="DW767" s="179">
        <v>42516</v>
      </c>
      <c r="DX767" t="s">
        <v>110</v>
      </c>
      <c r="DY767" s="180">
        <v>42516</v>
      </c>
      <c r="DZ767" t="s">
        <v>116</v>
      </c>
      <c r="EC767" t="s">
        <v>123</v>
      </c>
      <c r="ED767" s="181">
        <v>0</v>
      </c>
      <c r="EE767" s="182">
        <v>0</v>
      </c>
      <c r="EG767" t="s">
        <v>132</v>
      </c>
      <c r="EJ767" t="str">
        <f t="shared" si="24"/>
        <v>726900019800</v>
      </c>
    </row>
    <row r="768" spans="1:140" x14ac:dyDescent="0.25">
      <c r="A768" t="s">
        <v>108</v>
      </c>
      <c r="B768" t="s">
        <v>185</v>
      </c>
      <c r="C768" s="140">
        <v>42516</v>
      </c>
      <c r="D768" s="141">
        <v>0</v>
      </c>
      <c r="E768" t="s">
        <v>108</v>
      </c>
      <c r="F768" t="s">
        <v>110</v>
      </c>
      <c r="G768" s="142">
        <v>2016</v>
      </c>
      <c r="H768" s="143">
        <v>11</v>
      </c>
      <c r="I768" s="144">
        <v>42516</v>
      </c>
      <c r="J768" t="s">
        <v>111</v>
      </c>
      <c r="L768" t="s">
        <v>110</v>
      </c>
      <c r="M768" t="s">
        <v>110</v>
      </c>
      <c r="O768" s="146">
        <v>0</v>
      </c>
      <c r="P768" t="s">
        <v>112</v>
      </c>
      <c r="R768" s="148">
        <v>42516</v>
      </c>
      <c r="S768" s="149">
        <v>66</v>
      </c>
      <c r="T768" s="150">
        <v>16387.599999999999</v>
      </c>
      <c r="U768" s="151">
        <v>16387.599999999999</v>
      </c>
      <c r="V768" s="152">
        <v>0</v>
      </c>
      <c r="W768" t="s">
        <v>113</v>
      </c>
      <c r="Y768" t="s">
        <v>114</v>
      </c>
      <c r="Z768" t="s">
        <v>114</v>
      </c>
      <c r="AA768" t="s">
        <v>114</v>
      </c>
      <c r="AB768" t="s">
        <v>115</v>
      </c>
      <c r="AC768" t="s">
        <v>116</v>
      </c>
      <c r="AD768" t="s">
        <v>110</v>
      </c>
      <c r="AE768" t="s">
        <v>110</v>
      </c>
      <c r="AH768" s="153">
        <v>0</v>
      </c>
      <c r="AI768" s="154">
        <v>42518</v>
      </c>
      <c r="AJ768" s="155">
        <v>1371506</v>
      </c>
      <c r="AK768" s="156">
        <v>1371506.1</v>
      </c>
      <c r="AL768" s="157">
        <v>42516</v>
      </c>
      <c r="AM768" s="158">
        <v>0</v>
      </c>
      <c r="AN768" t="s">
        <v>164</v>
      </c>
      <c r="AO768" s="159">
        <v>42518.224803240744</v>
      </c>
      <c r="AP768" t="s">
        <v>186</v>
      </c>
      <c r="AQ768" t="s">
        <v>119</v>
      </c>
      <c r="AR768" t="s">
        <v>119</v>
      </c>
      <c r="AT768" s="160">
        <v>42516</v>
      </c>
      <c r="AU768" s="161">
        <v>1</v>
      </c>
      <c r="AV768" s="162">
        <v>1</v>
      </c>
      <c r="AW768" t="s">
        <v>120</v>
      </c>
      <c r="AZ768" s="163">
        <v>42518</v>
      </c>
      <c r="BB768" t="s">
        <v>121</v>
      </c>
      <c r="BC768" t="s">
        <v>114</v>
      </c>
      <c r="BD768" t="s">
        <v>122</v>
      </c>
      <c r="BE768" t="s">
        <v>110</v>
      </c>
      <c r="BH768" t="s">
        <v>122</v>
      </c>
      <c r="BL768" t="s">
        <v>110</v>
      </c>
      <c r="BM768" s="165">
        <v>42516</v>
      </c>
      <c r="BO768" t="s">
        <v>110</v>
      </c>
      <c r="BP768" t="s">
        <v>123</v>
      </c>
      <c r="BS768" s="166">
        <v>42518.207696759258</v>
      </c>
      <c r="BU768" t="s">
        <v>110</v>
      </c>
      <c r="BV768" t="s">
        <v>186</v>
      </c>
      <c r="BW768" t="s">
        <v>110</v>
      </c>
      <c r="BZ768" t="s">
        <v>108</v>
      </c>
      <c r="CA768" t="s">
        <v>185</v>
      </c>
      <c r="CB768" s="167">
        <v>42516</v>
      </c>
      <c r="CC768" s="168">
        <v>0</v>
      </c>
      <c r="CD768" s="169">
        <v>66</v>
      </c>
      <c r="CE768" t="s">
        <v>111</v>
      </c>
      <c r="CH768" t="s">
        <v>146</v>
      </c>
      <c r="CI768" t="s">
        <v>125</v>
      </c>
      <c r="CL768" t="s">
        <v>126</v>
      </c>
      <c r="CM768" t="s">
        <v>127</v>
      </c>
      <c r="CO768" t="s">
        <v>128</v>
      </c>
      <c r="CU768" t="s">
        <v>119</v>
      </c>
      <c r="CV768" t="s">
        <v>108</v>
      </c>
      <c r="CW768" t="s">
        <v>129</v>
      </c>
      <c r="CX768" t="s">
        <v>130</v>
      </c>
      <c r="DD768" s="170">
        <v>59.49</v>
      </c>
      <c r="DE768" t="s">
        <v>110</v>
      </c>
      <c r="DF768" s="171">
        <v>0</v>
      </c>
      <c r="DH768" s="172">
        <v>0</v>
      </c>
      <c r="DI768" t="s">
        <v>186</v>
      </c>
      <c r="DJ768" t="s">
        <v>116</v>
      </c>
      <c r="DK768" s="173">
        <v>42516</v>
      </c>
      <c r="DL768" t="s">
        <v>119</v>
      </c>
      <c r="DN768" s="174">
        <v>59.49</v>
      </c>
      <c r="DO768" s="175">
        <v>1</v>
      </c>
      <c r="DP768" s="176">
        <v>1</v>
      </c>
      <c r="DQ768" s="177">
        <v>1371506</v>
      </c>
      <c r="DT768" s="178">
        <v>42518</v>
      </c>
      <c r="DV768" t="s">
        <v>120</v>
      </c>
      <c r="DW768" s="179">
        <v>42516</v>
      </c>
      <c r="DX768" t="s">
        <v>110</v>
      </c>
      <c r="DY768" s="180">
        <v>42516</v>
      </c>
      <c r="DZ768" t="s">
        <v>116</v>
      </c>
      <c r="EC768" t="s">
        <v>123</v>
      </c>
      <c r="ED768" s="181">
        <v>0</v>
      </c>
      <c r="EE768" s="182">
        <v>0</v>
      </c>
      <c r="EG768" t="s">
        <v>132</v>
      </c>
      <c r="EJ768" t="str">
        <f t="shared" si="24"/>
        <v>726900099000</v>
      </c>
    </row>
    <row r="769" spans="1:140" x14ac:dyDescent="0.25">
      <c r="A769" s="197" t="s">
        <v>0</v>
      </c>
      <c r="B769" s="199" t="s">
        <v>1</v>
      </c>
      <c r="C769" s="200" t="s">
        <v>2</v>
      </c>
      <c r="D769" s="202" t="s">
        <v>3</v>
      </c>
      <c r="E769" s="204" t="s">
        <v>0</v>
      </c>
      <c r="F769" s="205" t="s">
        <v>4</v>
      </c>
      <c r="G769" s="206" t="s">
        <v>5</v>
      </c>
      <c r="H769" s="207" t="s">
        <v>6</v>
      </c>
      <c r="I769" s="208" t="s">
        <v>7</v>
      </c>
      <c r="J769" s="209" t="s">
        <v>8</v>
      </c>
      <c r="K769" s="210" t="s">
        <v>9</v>
      </c>
      <c r="L769" s="211" t="s">
        <v>10</v>
      </c>
      <c r="M769" s="212" t="s">
        <v>11</v>
      </c>
      <c r="N769" s="213" t="s">
        <v>2</v>
      </c>
      <c r="O769" s="214" t="s">
        <v>6</v>
      </c>
      <c r="P769" s="215" t="s">
        <v>12</v>
      </c>
      <c r="Q769" s="216" t="s">
        <v>12</v>
      </c>
      <c r="R769" s="217" t="s">
        <v>13</v>
      </c>
      <c r="S769" s="218" t="s">
        <v>14</v>
      </c>
      <c r="T769" s="219" t="s">
        <v>15</v>
      </c>
      <c r="U769" s="221" t="s">
        <v>16</v>
      </c>
      <c r="V769" s="222" t="s">
        <v>17</v>
      </c>
      <c r="W769" s="224" t="s">
        <v>18</v>
      </c>
      <c r="X769" s="225" t="s">
        <v>19</v>
      </c>
      <c r="Y769" s="226" t="s">
        <v>20</v>
      </c>
      <c r="Z769" s="227" t="s">
        <v>21</v>
      </c>
      <c r="AA769" s="228" t="s">
        <v>22</v>
      </c>
      <c r="AB769" s="229" t="s">
        <v>23</v>
      </c>
      <c r="AC769" s="230" t="s">
        <v>24</v>
      </c>
      <c r="AD769" s="231" t="s">
        <v>25</v>
      </c>
      <c r="AE769" s="232" t="s">
        <v>26</v>
      </c>
      <c r="AF769" s="233" t="s">
        <v>27</v>
      </c>
      <c r="AG769" s="234" t="s">
        <v>28</v>
      </c>
      <c r="AH769" s="235" t="s">
        <v>29</v>
      </c>
      <c r="AI769" s="236" t="s">
        <v>30</v>
      </c>
      <c r="AJ769" s="237" t="s">
        <v>31</v>
      </c>
      <c r="AK769" s="238" t="s">
        <v>31</v>
      </c>
      <c r="AL769" s="240" t="s">
        <v>32</v>
      </c>
      <c r="AM769" s="241" t="s">
        <v>33</v>
      </c>
      <c r="AN769" s="242" t="s">
        <v>34</v>
      </c>
      <c r="AO769" s="243" t="s">
        <v>35</v>
      </c>
      <c r="AP769" s="245" t="s">
        <v>36</v>
      </c>
      <c r="AQ769" s="246" t="s">
        <v>37</v>
      </c>
      <c r="AR769" s="247" t="s">
        <v>37</v>
      </c>
      <c r="AS769" s="248" t="s">
        <v>38</v>
      </c>
      <c r="AT769" s="249" t="s">
        <v>39</v>
      </c>
      <c r="AU769" s="250" t="s">
        <v>40</v>
      </c>
      <c r="AV769" s="252" t="s">
        <v>41</v>
      </c>
      <c r="AW769" s="253" t="s">
        <v>42</v>
      </c>
      <c r="AX769" s="254" t="s">
        <v>43</v>
      </c>
      <c r="AY769" s="255" t="s">
        <v>44</v>
      </c>
      <c r="AZ769" s="256" t="s">
        <v>45</v>
      </c>
      <c r="BA769" s="257" t="s">
        <v>23</v>
      </c>
      <c r="BB769" s="258" t="s">
        <v>46</v>
      </c>
      <c r="BC769" s="259" t="s">
        <v>47</v>
      </c>
      <c r="BD769" s="260" t="s">
        <v>48</v>
      </c>
      <c r="BE769" s="261" t="s">
        <v>49</v>
      </c>
      <c r="BF769" s="262" t="s">
        <v>34</v>
      </c>
      <c r="BG769" s="263" t="s">
        <v>35</v>
      </c>
      <c r="BH769" s="264" t="s">
        <v>50</v>
      </c>
      <c r="BI769" s="265" t="s">
        <v>51</v>
      </c>
      <c r="BJ769" s="266" t="s">
        <v>52</v>
      </c>
      <c r="BK769" s="267" t="s">
        <v>53</v>
      </c>
      <c r="BL769" s="268" t="s">
        <v>54</v>
      </c>
      <c r="BM769" s="269" t="s">
        <v>55</v>
      </c>
      <c r="BN769" s="270" t="s">
        <v>56</v>
      </c>
      <c r="BO769" s="271" t="s">
        <v>57</v>
      </c>
      <c r="BP769" s="272" t="s">
        <v>58</v>
      </c>
      <c r="BQ769" s="273" t="s">
        <v>59</v>
      </c>
      <c r="BR769" s="274" t="s">
        <v>60</v>
      </c>
      <c r="BS769" s="275" t="s">
        <v>61</v>
      </c>
      <c r="BT769" s="276" t="s">
        <v>62</v>
      </c>
      <c r="BU769" s="277" t="s">
        <v>63</v>
      </c>
      <c r="BV769" s="278" t="s">
        <v>64</v>
      </c>
      <c r="BW769" s="279" t="s">
        <v>65</v>
      </c>
      <c r="BX769" s="280" t="s">
        <v>66</v>
      </c>
      <c r="BY769" s="281" t="s">
        <v>67</v>
      </c>
      <c r="BZ769" s="282" t="s">
        <v>0</v>
      </c>
      <c r="CA769" s="283" t="s">
        <v>1</v>
      </c>
      <c r="CB769" s="284" t="s">
        <v>2</v>
      </c>
      <c r="CC769" s="285" t="s">
        <v>3</v>
      </c>
      <c r="CD769" s="286" t="s">
        <v>68</v>
      </c>
      <c r="CE769" s="287" t="s">
        <v>9</v>
      </c>
      <c r="CF769" s="288" t="s">
        <v>69</v>
      </c>
      <c r="CG769" s="289" t="s">
        <v>70</v>
      </c>
      <c r="CH769" s="290" t="s">
        <v>71</v>
      </c>
      <c r="CI769" s="291" t="s">
        <v>72</v>
      </c>
      <c r="CJ769" s="292" t="s">
        <v>73</v>
      </c>
      <c r="CK769" s="293" t="s">
        <v>74</v>
      </c>
      <c r="CL769" s="294" t="s">
        <v>75</v>
      </c>
      <c r="CM769" s="295" t="s">
        <v>76</v>
      </c>
      <c r="CN769" s="296" t="s">
        <v>77</v>
      </c>
      <c r="CO769" s="297" t="s">
        <v>78</v>
      </c>
      <c r="CP769" s="298" t="s">
        <v>79</v>
      </c>
      <c r="CQ769" s="299" t="s">
        <v>80</v>
      </c>
      <c r="CR769" s="300" t="s">
        <v>53</v>
      </c>
      <c r="CS769" s="301" t="s">
        <v>81</v>
      </c>
      <c r="CT769" s="302" t="s">
        <v>82</v>
      </c>
      <c r="CU769" s="303" t="s">
        <v>37</v>
      </c>
      <c r="CV769" s="304" t="s">
        <v>83</v>
      </c>
      <c r="CW769" s="305" t="s">
        <v>84</v>
      </c>
      <c r="CX769" s="306" t="s">
        <v>85</v>
      </c>
      <c r="CY769" s="307" t="s">
        <v>86</v>
      </c>
      <c r="CZ769" s="308" t="s">
        <v>87</v>
      </c>
      <c r="DA769" s="309" t="s">
        <v>88</v>
      </c>
      <c r="DB769" s="310" t="s">
        <v>89</v>
      </c>
      <c r="DC769" s="311" t="s">
        <v>90</v>
      </c>
      <c r="DD769" s="312" t="s">
        <v>91</v>
      </c>
      <c r="DE769" s="313" t="s">
        <v>92</v>
      </c>
      <c r="DF769" s="314" t="s">
        <v>93</v>
      </c>
      <c r="DG769" s="315" t="s">
        <v>94</v>
      </c>
      <c r="DH769" s="316" t="s">
        <v>95</v>
      </c>
      <c r="DI769" s="317" t="s">
        <v>96</v>
      </c>
      <c r="DJ769" s="318" t="s">
        <v>23</v>
      </c>
      <c r="DK769" s="319" t="s">
        <v>97</v>
      </c>
      <c r="DL769" s="320" t="s">
        <v>37</v>
      </c>
      <c r="DM769" s="321" t="s">
        <v>38</v>
      </c>
      <c r="DN769" s="322" t="s">
        <v>91</v>
      </c>
      <c r="DO769" s="323" t="s">
        <v>40</v>
      </c>
      <c r="DP769" s="324" t="s">
        <v>41</v>
      </c>
      <c r="DQ769" s="325" t="s">
        <v>31</v>
      </c>
      <c r="DR769" s="326" t="s">
        <v>43</v>
      </c>
      <c r="DS769" s="327" t="s">
        <v>44</v>
      </c>
      <c r="DT769" s="328" t="s">
        <v>45</v>
      </c>
      <c r="DU769" s="329" t="s">
        <v>23</v>
      </c>
      <c r="DV769" s="330" t="s">
        <v>18</v>
      </c>
      <c r="DW769" s="331" t="s">
        <v>98</v>
      </c>
      <c r="DX769" s="332" t="s">
        <v>47</v>
      </c>
      <c r="DY769" s="333" t="s">
        <v>99</v>
      </c>
      <c r="DZ769" s="334" t="s">
        <v>100</v>
      </c>
      <c r="EA769" s="335" t="s">
        <v>101</v>
      </c>
      <c r="EB769" s="336" t="s">
        <v>102</v>
      </c>
      <c r="EC769" s="337" t="s">
        <v>103</v>
      </c>
      <c r="ED769" s="338" t="s">
        <v>104</v>
      </c>
      <c r="EE769" s="339" t="s">
        <v>105</v>
      </c>
      <c r="EF769" s="340" t="s">
        <v>106</v>
      </c>
      <c r="EG769" s="341" t="s">
        <v>107</v>
      </c>
      <c r="EH769" s="342" t="s">
        <v>66</v>
      </c>
      <c r="EI769" s="343" t="s">
        <v>67</v>
      </c>
      <c r="EJ769" s="197" t="s">
        <v>192</v>
      </c>
    </row>
    <row r="770" spans="1:140" x14ac:dyDescent="0.25">
      <c r="A770" t="s">
        <v>108</v>
      </c>
      <c r="B770" t="s">
        <v>168</v>
      </c>
      <c r="C770" s="140">
        <v>42530</v>
      </c>
      <c r="D770" s="141">
        <v>0</v>
      </c>
      <c r="E770" t="s">
        <v>108</v>
      </c>
      <c r="F770" t="s">
        <v>110</v>
      </c>
      <c r="G770" s="142">
        <v>2016</v>
      </c>
      <c r="H770" s="143">
        <v>12</v>
      </c>
      <c r="I770" s="144">
        <v>42530</v>
      </c>
      <c r="J770" t="s">
        <v>111</v>
      </c>
      <c r="L770" t="s">
        <v>110</v>
      </c>
      <c r="M770" t="s">
        <v>110</v>
      </c>
      <c r="O770" s="146">
        <v>0</v>
      </c>
      <c r="P770" t="s">
        <v>112</v>
      </c>
      <c r="R770" s="148">
        <v>42530</v>
      </c>
      <c r="S770" s="149">
        <v>68</v>
      </c>
      <c r="T770" s="150">
        <v>16515.73</v>
      </c>
      <c r="U770" s="151">
        <v>16515.73</v>
      </c>
      <c r="V770" s="152">
        <v>0</v>
      </c>
      <c r="W770" t="s">
        <v>113</v>
      </c>
      <c r="Y770" t="s">
        <v>114</v>
      </c>
      <c r="Z770" t="s">
        <v>114</v>
      </c>
      <c r="AA770" t="s">
        <v>114</v>
      </c>
      <c r="AB770" t="s">
        <v>115</v>
      </c>
      <c r="AC770" t="s">
        <v>116</v>
      </c>
      <c r="AD770" t="s">
        <v>110</v>
      </c>
      <c r="AE770" t="s">
        <v>110</v>
      </c>
      <c r="AH770" s="153">
        <v>0</v>
      </c>
      <c r="AI770" s="154">
        <v>42530</v>
      </c>
      <c r="AJ770" s="155">
        <v>1468454</v>
      </c>
      <c r="AK770" s="156">
        <v>1468454.1</v>
      </c>
      <c r="AL770" s="157">
        <v>42530</v>
      </c>
      <c r="AM770" s="158">
        <v>0</v>
      </c>
      <c r="AN770" t="s">
        <v>164</v>
      </c>
      <c r="AO770" s="159">
        <v>42530.781840277778</v>
      </c>
      <c r="AP770" t="s">
        <v>169</v>
      </c>
      <c r="AQ770" t="s">
        <v>119</v>
      </c>
      <c r="AR770" t="s">
        <v>119</v>
      </c>
      <c r="AT770" s="160">
        <v>42530</v>
      </c>
      <c r="AU770" s="161">
        <v>1</v>
      </c>
      <c r="AV770" s="162">
        <v>1</v>
      </c>
      <c r="AW770" t="s">
        <v>120</v>
      </c>
      <c r="AZ770" s="163">
        <v>42530</v>
      </c>
      <c r="BB770" t="s">
        <v>121</v>
      </c>
      <c r="BC770" t="s">
        <v>114</v>
      </c>
      <c r="BD770" t="s">
        <v>122</v>
      </c>
      <c r="BE770" t="s">
        <v>110</v>
      </c>
      <c r="BH770" t="s">
        <v>122</v>
      </c>
      <c r="BL770" t="s">
        <v>110</v>
      </c>
      <c r="BM770" s="165">
        <v>42530</v>
      </c>
      <c r="BO770" t="s">
        <v>110</v>
      </c>
      <c r="BP770" t="s">
        <v>123</v>
      </c>
      <c r="BS770" s="166">
        <v>42530.76153935185</v>
      </c>
      <c r="BU770" t="s">
        <v>110</v>
      </c>
      <c r="BV770" t="s">
        <v>169</v>
      </c>
      <c r="BW770" t="s">
        <v>110</v>
      </c>
      <c r="BZ770" t="s">
        <v>108</v>
      </c>
      <c r="CA770" t="s">
        <v>168</v>
      </c>
      <c r="CB770" s="167">
        <v>42530</v>
      </c>
      <c r="CC770" s="168">
        <v>0</v>
      </c>
      <c r="CD770" s="169">
        <v>18</v>
      </c>
      <c r="CE770" t="s">
        <v>111</v>
      </c>
      <c r="CH770" t="s">
        <v>152</v>
      </c>
      <c r="CL770" t="s">
        <v>126</v>
      </c>
      <c r="CM770" t="s">
        <v>127</v>
      </c>
      <c r="CU770" t="s">
        <v>119</v>
      </c>
      <c r="DD770" s="170">
        <v>-17.47</v>
      </c>
      <c r="DE770" t="s">
        <v>110</v>
      </c>
      <c r="DF770" s="171">
        <v>0</v>
      </c>
      <c r="DH770" s="172">
        <v>0</v>
      </c>
      <c r="DI770" t="s">
        <v>169</v>
      </c>
      <c r="DJ770" t="s">
        <v>116</v>
      </c>
      <c r="DK770" s="173">
        <v>42530</v>
      </c>
      <c r="DL770" t="s">
        <v>119</v>
      </c>
      <c r="DN770" s="174">
        <v>-17.47</v>
      </c>
      <c r="DO770" s="175">
        <v>1</v>
      </c>
      <c r="DP770" s="176">
        <v>1</v>
      </c>
      <c r="DQ770" s="177">
        <v>1468454</v>
      </c>
      <c r="DT770" s="178">
        <v>42530</v>
      </c>
      <c r="DV770" t="s">
        <v>120</v>
      </c>
      <c r="DW770" s="179">
        <v>42530</v>
      </c>
      <c r="DX770" t="s">
        <v>110</v>
      </c>
      <c r="DY770" s="180">
        <v>42530</v>
      </c>
      <c r="DZ770" t="s">
        <v>116</v>
      </c>
      <c r="EC770" t="s">
        <v>123</v>
      </c>
      <c r="ED770" s="181">
        <v>0</v>
      </c>
      <c r="EE770" s="182">
        <v>0</v>
      </c>
      <c r="EG770" t="s">
        <v>132</v>
      </c>
      <c r="EJ770" t="str">
        <f t="shared" ref="EJ770:EJ801" si="25">CONCATENATE(CH770,CM770)</f>
        <v>205800099000</v>
      </c>
    </row>
    <row r="771" spans="1:140" x14ac:dyDescent="0.25">
      <c r="A771" t="s">
        <v>108</v>
      </c>
      <c r="B771" t="s">
        <v>168</v>
      </c>
      <c r="C771" s="140">
        <v>42530</v>
      </c>
      <c r="D771" s="141">
        <v>0</v>
      </c>
      <c r="E771" t="s">
        <v>108</v>
      </c>
      <c r="F771" t="s">
        <v>110</v>
      </c>
      <c r="G771" s="142">
        <v>2016</v>
      </c>
      <c r="H771" s="143">
        <v>12</v>
      </c>
      <c r="I771" s="144">
        <v>42530</v>
      </c>
      <c r="J771" t="s">
        <v>111</v>
      </c>
      <c r="L771" t="s">
        <v>110</v>
      </c>
      <c r="M771" t="s">
        <v>110</v>
      </c>
      <c r="O771" s="146">
        <v>0</v>
      </c>
      <c r="P771" t="s">
        <v>112</v>
      </c>
      <c r="R771" s="148">
        <v>42530</v>
      </c>
      <c r="S771" s="149">
        <v>68</v>
      </c>
      <c r="T771" s="150">
        <v>16515.73</v>
      </c>
      <c r="U771" s="151">
        <v>16515.73</v>
      </c>
      <c r="V771" s="152">
        <v>0</v>
      </c>
      <c r="W771" t="s">
        <v>113</v>
      </c>
      <c r="Y771" t="s">
        <v>114</v>
      </c>
      <c r="Z771" t="s">
        <v>114</v>
      </c>
      <c r="AA771" t="s">
        <v>114</v>
      </c>
      <c r="AB771" t="s">
        <v>115</v>
      </c>
      <c r="AC771" t="s">
        <v>116</v>
      </c>
      <c r="AD771" t="s">
        <v>110</v>
      </c>
      <c r="AE771" t="s">
        <v>110</v>
      </c>
      <c r="AH771" s="153">
        <v>0</v>
      </c>
      <c r="AI771" s="154">
        <v>42530</v>
      </c>
      <c r="AJ771" s="155">
        <v>1468454</v>
      </c>
      <c r="AK771" s="156">
        <v>1468454.1</v>
      </c>
      <c r="AL771" s="157">
        <v>42530</v>
      </c>
      <c r="AM771" s="158">
        <v>0</v>
      </c>
      <c r="AN771" t="s">
        <v>164</v>
      </c>
      <c r="AO771" s="159">
        <v>42530.781840277778</v>
      </c>
      <c r="AP771" t="s">
        <v>169</v>
      </c>
      <c r="AQ771" t="s">
        <v>119</v>
      </c>
      <c r="AR771" t="s">
        <v>119</v>
      </c>
      <c r="AT771" s="160">
        <v>42530</v>
      </c>
      <c r="AU771" s="161">
        <v>1</v>
      </c>
      <c r="AV771" s="162">
        <v>1</v>
      </c>
      <c r="AW771" t="s">
        <v>120</v>
      </c>
      <c r="AZ771" s="163">
        <v>42530</v>
      </c>
      <c r="BB771" t="s">
        <v>121</v>
      </c>
      <c r="BC771" t="s">
        <v>114</v>
      </c>
      <c r="BD771" t="s">
        <v>122</v>
      </c>
      <c r="BE771" t="s">
        <v>110</v>
      </c>
      <c r="BH771" t="s">
        <v>122</v>
      </c>
      <c r="BL771" t="s">
        <v>110</v>
      </c>
      <c r="BM771" s="165">
        <v>42530</v>
      </c>
      <c r="BO771" t="s">
        <v>110</v>
      </c>
      <c r="BP771" t="s">
        <v>123</v>
      </c>
      <c r="BS771" s="166">
        <v>42530.76153935185</v>
      </c>
      <c r="BU771" t="s">
        <v>110</v>
      </c>
      <c r="BV771" t="s">
        <v>169</v>
      </c>
      <c r="BW771" t="s">
        <v>110</v>
      </c>
      <c r="BZ771" t="s">
        <v>108</v>
      </c>
      <c r="CA771" t="s">
        <v>168</v>
      </c>
      <c r="CB771" s="167">
        <v>42530</v>
      </c>
      <c r="CC771" s="168">
        <v>0</v>
      </c>
      <c r="CD771" s="169">
        <v>15</v>
      </c>
      <c r="CE771" t="s">
        <v>111</v>
      </c>
      <c r="CH771" t="s">
        <v>165</v>
      </c>
      <c r="CL771" t="s">
        <v>126</v>
      </c>
      <c r="CM771" t="s">
        <v>134</v>
      </c>
      <c r="CU771" t="s">
        <v>119</v>
      </c>
      <c r="DD771" s="170">
        <v>-9.66</v>
      </c>
      <c r="DE771" t="s">
        <v>110</v>
      </c>
      <c r="DF771" s="171">
        <v>0</v>
      </c>
      <c r="DH771" s="172">
        <v>0</v>
      </c>
      <c r="DI771" t="s">
        <v>169</v>
      </c>
      <c r="DJ771" t="s">
        <v>116</v>
      </c>
      <c r="DK771" s="173">
        <v>42530</v>
      </c>
      <c r="DL771" t="s">
        <v>119</v>
      </c>
      <c r="DN771" s="174">
        <v>-9.66</v>
      </c>
      <c r="DO771" s="175">
        <v>1</v>
      </c>
      <c r="DP771" s="176">
        <v>1</v>
      </c>
      <c r="DQ771" s="177">
        <v>1468454</v>
      </c>
      <c r="DT771" s="178">
        <v>42530</v>
      </c>
      <c r="DV771" t="s">
        <v>120</v>
      </c>
      <c r="DW771" s="179">
        <v>42530</v>
      </c>
      <c r="DX771" t="s">
        <v>110</v>
      </c>
      <c r="DY771" s="180">
        <v>42530</v>
      </c>
      <c r="DZ771" t="s">
        <v>116</v>
      </c>
      <c r="EC771" t="s">
        <v>123</v>
      </c>
      <c r="ED771" s="181">
        <v>0</v>
      </c>
      <c r="EE771" s="182">
        <v>0</v>
      </c>
      <c r="EG771" t="s">
        <v>132</v>
      </c>
      <c r="EJ771" t="str">
        <f t="shared" si="25"/>
        <v>205700019800</v>
      </c>
    </row>
    <row r="772" spans="1:140" x14ac:dyDescent="0.25">
      <c r="A772" t="s">
        <v>108</v>
      </c>
      <c r="B772" t="s">
        <v>168</v>
      </c>
      <c r="C772" s="140">
        <v>42530</v>
      </c>
      <c r="D772" s="141">
        <v>0</v>
      </c>
      <c r="E772" t="s">
        <v>108</v>
      </c>
      <c r="F772" t="s">
        <v>110</v>
      </c>
      <c r="G772" s="142">
        <v>2016</v>
      </c>
      <c r="H772" s="143">
        <v>12</v>
      </c>
      <c r="I772" s="144">
        <v>42530</v>
      </c>
      <c r="J772" t="s">
        <v>111</v>
      </c>
      <c r="L772" t="s">
        <v>110</v>
      </c>
      <c r="M772" t="s">
        <v>110</v>
      </c>
      <c r="O772" s="146">
        <v>0</v>
      </c>
      <c r="P772" t="s">
        <v>112</v>
      </c>
      <c r="R772" s="148">
        <v>42530</v>
      </c>
      <c r="S772" s="149">
        <v>68</v>
      </c>
      <c r="T772" s="150">
        <v>16515.73</v>
      </c>
      <c r="U772" s="151">
        <v>16515.73</v>
      </c>
      <c r="V772" s="152">
        <v>0</v>
      </c>
      <c r="W772" t="s">
        <v>113</v>
      </c>
      <c r="Y772" t="s">
        <v>114</v>
      </c>
      <c r="Z772" t="s">
        <v>114</v>
      </c>
      <c r="AA772" t="s">
        <v>114</v>
      </c>
      <c r="AB772" t="s">
        <v>115</v>
      </c>
      <c r="AC772" t="s">
        <v>116</v>
      </c>
      <c r="AD772" t="s">
        <v>110</v>
      </c>
      <c r="AE772" t="s">
        <v>110</v>
      </c>
      <c r="AH772" s="153">
        <v>0</v>
      </c>
      <c r="AI772" s="154">
        <v>42530</v>
      </c>
      <c r="AJ772" s="155">
        <v>1468454</v>
      </c>
      <c r="AK772" s="156">
        <v>1468454.1</v>
      </c>
      <c r="AL772" s="157">
        <v>42530</v>
      </c>
      <c r="AM772" s="158">
        <v>0</v>
      </c>
      <c r="AN772" t="s">
        <v>164</v>
      </c>
      <c r="AO772" s="159">
        <v>42530.781840277778</v>
      </c>
      <c r="AP772" t="s">
        <v>169</v>
      </c>
      <c r="AQ772" t="s">
        <v>119</v>
      </c>
      <c r="AR772" t="s">
        <v>119</v>
      </c>
      <c r="AT772" s="160">
        <v>42530</v>
      </c>
      <c r="AU772" s="161">
        <v>1</v>
      </c>
      <c r="AV772" s="162">
        <v>1</v>
      </c>
      <c r="AW772" t="s">
        <v>120</v>
      </c>
      <c r="AZ772" s="163">
        <v>42530</v>
      </c>
      <c r="BB772" t="s">
        <v>121</v>
      </c>
      <c r="BC772" t="s">
        <v>114</v>
      </c>
      <c r="BD772" t="s">
        <v>122</v>
      </c>
      <c r="BE772" t="s">
        <v>110</v>
      </c>
      <c r="BH772" t="s">
        <v>122</v>
      </c>
      <c r="BL772" t="s">
        <v>110</v>
      </c>
      <c r="BM772" s="165">
        <v>42530</v>
      </c>
      <c r="BO772" t="s">
        <v>110</v>
      </c>
      <c r="BP772" t="s">
        <v>123</v>
      </c>
      <c r="BS772" s="166">
        <v>42530.76153935185</v>
      </c>
      <c r="BU772" t="s">
        <v>110</v>
      </c>
      <c r="BV772" t="s">
        <v>169</v>
      </c>
      <c r="BW772" t="s">
        <v>110</v>
      </c>
      <c r="BZ772" t="s">
        <v>108</v>
      </c>
      <c r="CA772" t="s">
        <v>168</v>
      </c>
      <c r="CB772" s="167">
        <v>42530</v>
      </c>
      <c r="CC772" s="168">
        <v>0</v>
      </c>
      <c r="CD772" s="169">
        <v>16</v>
      </c>
      <c r="CE772" t="s">
        <v>111</v>
      </c>
      <c r="CH772" t="s">
        <v>152</v>
      </c>
      <c r="CL772" t="s">
        <v>126</v>
      </c>
      <c r="CM772" t="s">
        <v>137</v>
      </c>
      <c r="CU772" t="s">
        <v>119</v>
      </c>
      <c r="DD772" s="170">
        <v>-112.88</v>
      </c>
      <c r="DE772" t="s">
        <v>110</v>
      </c>
      <c r="DF772" s="171">
        <v>0</v>
      </c>
      <c r="DH772" s="172">
        <v>0</v>
      </c>
      <c r="DI772" t="s">
        <v>169</v>
      </c>
      <c r="DJ772" t="s">
        <v>116</v>
      </c>
      <c r="DK772" s="173">
        <v>42530</v>
      </c>
      <c r="DL772" t="s">
        <v>119</v>
      </c>
      <c r="DN772" s="174">
        <v>-112.88</v>
      </c>
      <c r="DO772" s="175">
        <v>1</v>
      </c>
      <c r="DP772" s="176">
        <v>1</v>
      </c>
      <c r="DQ772" s="177">
        <v>1468454</v>
      </c>
      <c r="DT772" s="178">
        <v>42530</v>
      </c>
      <c r="DV772" t="s">
        <v>120</v>
      </c>
      <c r="DW772" s="179">
        <v>42530</v>
      </c>
      <c r="DX772" t="s">
        <v>110</v>
      </c>
      <c r="DY772" s="180">
        <v>42530</v>
      </c>
      <c r="DZ772" t="s">
        <v>116</v>
      </c>
      <c r="EC772" t="s">
        <v>123</v>
      </c>
      <c r="ED772" s="181">
        <v>0</v>
      </c>
      <c r="EE772" s="182">
        <v>0</v>
      </c>
      <c r="EG772" t="s">
        <v>132</v>
      </c>
      <c r="EJ772" t="str">
        <f t="shared" si="25"/>
        <v>205800018000</v>
      </c>
    </row>
    <row r="773" spans="1:140" x14ac:dyDescent="0.25">
      <c r="A773" t="s">
        <v>108</v>
      </c>
      <c r="B773" t="s">
        <v>168</v>
      </c>
      <c r="C773" s="140">
        <v>42530</v>
      </c>
      <c r="D773" s="141">
        <v>0</v>
      </c>
      <c r="E773" t="s">
        <v>108</v>
      </c>
      <c r="F773" t="s">
        <v>110</v>
      </c>
      <c r="G773" s="142">
        <v>2016</v>
      </c>
      <c r="H773" s="143">
        <v>12</v>
      </c>
      <c r="I773" s="144">
        <v>42530</v>
      </c>
      <c r="J773" t="s">
        <v>111</v>
      </c>
      <c r="L773" t="s">
        <v>110</v>
      </c>
      <c r="M773" t="s">
        <v>110</v>
      </c>
      <c r="O773" s="146">
        <v>0</v>
      </c>
      <c r="P773" t="s">
        <v>112</v>
      </c>
      <c r="R773" s="148">
        <v>42530</v>
      </c>
      <c r="S773" s="149">
        <v>68</v>
      </c>
      <c r="T773" s="150">
        <v>16515.73</v>
      </c>
      <c r="U773" s="151">
        <v>16515.73</v>
      </c>
      <c r="V773" s="152">
        <v>0</v>
      </c>
      <c r="W773" t="s">
        <v>113</v>
      </c>
      <c r="Y773" t="s">
        <v>114</v>
      </c>
      <c r="Z773" t="s">
        <v>114</v>
      </c>
      <c r="AA773" t="s">
        <v>114</v>
      </c>
      <c r="AB773" t="s">
        <v>115</v>
      </c>
      <c r="AC773" t="s">
        <v>116</v>
      </c>
      <c r="AD773" t="s">
        <v>110</v>
      </c>
      <c r="AE773" t="s">
        <v>110</v>
      </c>
      <c r="AH773" s="153">
        <v>0</v>
      </c>
      <c r="AI773" s="154">
        <v>42530</v>
      </c>
      <c r="AJ773" s="155">
        <v>1468454</v>
      </c>
      <c r="AK773" s="156">
        <v>1468454.1</v>
      </c>
      <c r="AL773" s="157">
        <v>42530</v>
      </c>
      <c r="AM773" s="158">
        <v>0</v>
      </c>
      <c r="AN773" t="s">
        <v>164</v>
      </c>
      <c r="AO773" s="159">
        <v>42530.781840277778</v>
      </c>
      <c r="AP773" t="s">
        <v>169</v>
      </c>
      <c r="AQ773" t="s">
        <v>119</v>
      </c>
      <c r="AR773" t="s">
        <v>119</v>
      </c>
      <c r="AT773" s="160">
        <v>42530</v>
      </c>
      <c r="AU773" s="161">
        <v>1</v>
      </c>
      <c r="AV773" s="162">
        <v>1</v>
      </c>
      <c r="AW773" t="s">
        <v>120</v>
      </c>
      <c r="AZ773" s="163">
        <v>42530</v>
      </c>
      <c r="BB773" t="s">
        <v>121</v>
      </c>
      <c r="BC773" t="s">
        <v>114</v>
      </c>
      <c r="BD773" t="s">
        <v>122</v>
      </c>
      <c r="BE773" t="s">
        <v>110</v>
      </c>
      <c r="BH773" t="s">
        <v>122</v>
      </c>
      <c r="BL773" t="s">
        <v>110</v>
      </c>
      <c r="BM773" s="165">
        <v>42530</v>
      </c>
      <c r="BO773" t="s">
        <v>110</v>
      </c>
      <c r="BP773" t="s">
        <v>123</v>
      </c>
      <c r="BS773" s="166">
        <v>42530.76153935185</v>
      </c>
      <c r="BU773" t="s">
        <v>110</v>
      </c>
      <c r="BV773" t="s">
        <v>169</v>
      </c>
      <c r="BW773" t="s">
        <v>110</v>
      </c>
      <c r="BZ773" t="s">
        <v>108</v>
      </c>
      <c r="CA773" t="s">
        <v>168</v>
      </c>
      <c r="CB773" s="167">
        <v>42530</v>
      </c>
      <c r="CC773" s="168">
        <v>0</v>
      </c>
      <c r="CD773" s="169">
        <v>17</v>
      </c>
      <c r="CE773" t="s">
        <v>111</v>
      </c>
      <c r="CH773" t="s">
        <v>152</v>
      </c>
      <c r="CL773" t="s">
        <v>126</v>
      </c>
      <c r="CM773" t="s">
        <v>134</v>
      </c>
      <c r="CU773" t="s">
        <v>119</v>
      </c>
      <c r="DD773" s="170">
        <v>-37.479999999999997</v>
      </c>
      <c r="DE773" t="s">
        <v>110</v>
      </c>
      <c r="DF773" s="171">
        <v>0</v>
      </c>
      <c r="DH773" s="172">
        <v>0</v>
      </c>
      <c r="DI773" t="s">
        <v>169</v>
      </c>
      <c r="DJ773" t="s">
        <v>116</v>
      </c>
      <c r="DK773" s="173">
        <v>42530</v>
      </c>
      <c r="DL773" t="s">
        <v>119</v>
      </c>
      <c r="DN773" s="174">
        <v>-37.479999999999997</v>
      </c>
      <c r="DO773" s="175">
        <v>1</v>
      </c>
      <c r="DP773" s="176">
        <v>1</v>
      </c>
      <c r="DQ773" s="177">
        <v>1468454</v>
      </c>
      <c r="DT773" s="178">
        <v>42530</v>
      </c>
      <c r="DV773" t="s">
        <v>120</v>
      </c>
      <c r="DW773" s="179">
        <v>42530</v>
      </c>
      <c r="DX773" t="s">
        <v>110</v>
      </c>
      <c r="DY773" s="180">
        <v>42530</v>
      </c>
      <c r="DZ773" t="s">
        <v>116</v>
      </c>
      <c r="EC773" t="s">
        <v>123</v>
      </c>
      <c r="ED773" s="181">
        <v>0</v>
      </c>
      <c r="EE773" s="182">
        <v>0</v>
      </c>
      <c r="EG773" t="s">
        <v>132</v>
      </c>
      <c r="EJ773" t="str">
        <f t="shared" si="25"/>
        <v>205800019800</v>
      </c>
    </row>
    <row r="774" spans="1:140" x14ac:dyDescent="0.25">
      <c r="A774" t="s">
        <v>108</v>
      </c>
      <c r="B774" t="s">
        <v>168</v>
      </c>
      <c r="C774" s="140">
        <v>42530</v>
      </c>
      <c r="D774" s="141">
        <v>0</v>
      </c>
      <c r="E774" t="s">
        <v>108</v>
      </c>
      <c r="F774" t="s">
        <v>110</v>
      </c>
      <c r="G774" s="142">
        <v>2016</v>
      </c>
      <c r="H774" s="143">
        <v>12</v>
      </c>
      <c r="I774" s="144">
        <v>42530</v>
      </c>
      <c r="J774" t="s">
        <v>111</v>
      </c>
      <c r="L774" t="s">
        <v>110</v>
      </c>
      <c r="M774" t="s">
        <v>110</v>
      </c>
      <c r="O774" s="146">
        <v>0</v>
      </c>
      <c r="P774" t="s">
        <v>112</v>
      </c>
      <c r="R774" s="148">
        <v>42530</v>
      </c>
      <c r="S774" s="149">
        <v>68</v>
      </c>
      <c r="T774" s="150">
        <v>16515.73</v>
      </c>
      <c r="U774" s="151">
        <v>16515.73</v>
      </c>
      <c r="V774" s="152">
        <v>0</v>
      </c>
      <c r="W774" t="s">
        <v>113</v>
      </c>
      <c r="Y774" t="s">
        <v>114</v>
      </c>
      <c r="Z774" t="s">
        <v>114</v>
      </c>
      <c r="AA774" t="s">
        <v>114</v>
      </c>
      <c r="AB774" t="s">
        <v>115</v>
      </c>
      <c r="AC774" t="s">
        <v>116</v>
      </c>
      <c r="AD774" t="s">
        <v>110</v>
      </c>
      <c r="AE774" t="s">
        <v>110</v>
      </c>
      <c r="AH774" s="153">
        <v>0</v>
      </c>
      <c r="AI774" s="154">
        <v>42530</v>
      </c>
      <c r="AJ774" s="155">
        <v>1468454</v>
      </c>
      <c r="AK774" s="156">
        <v>1468454.1</v>
      </c>
      <c r="AL774" s="157">
        <v>42530</v>
      </c>
      <c r="AM774" s="158">
        <v>0</v>
      </c>
      <c r="AN774" t="s">
        <v>164</v>
      </c>
      <c r="AO774" s="159">
        <v>42530.781840277778</v>
      </c>
      <c r="AP774" t="s">
        <v>169</v>
      </c>
      <c r="AQ774" t="s">
        <v>119</v>
      </c>
      <c r="AR774" t="s">
        <v>119</v>
      </c>
      <c r="AT774" s="160">
        <v>42530</v>
      </c>
      <c r="AU774" s="161">
        <v>1</v>
      </c>
      <c r="AV774" s="162">
        <v>1</v>
      </c>
      <c r="AW774" t="s">
        <v>120</v>
      </c>
      <c r="AZ774" s="163">
        <v>42530</v>
      </c>
      <c r="BB774" t="s">
        <v>121</v>
      </c>
      <c r="BC774" t="s">
        <v>114</v>
      </c>
      <c r="BD774" t="s">
        <v>122</v>
      </c>
      <c r="BE774" t="s">
        <v>110</v>
      </c>
      <c r="BH774" t="s">
        <v>122</v>
      </c>
      <c r="BL774" t="s">
        <v>110</v>
      </c>
      <c r="BM774" s="165">
        <v>42530</v>
      </c>
      <c r="BO774" t="s">
        <v>110</v>
      </c>
      <c r="BP774" t="s">
        <v>123</v>
      </c>
      <c r="BS774" s="166">
        <v>42530.76153935185</v>
      </c>
      <c r="BU774" t="s">
        <v>110</v>
      </c>
      <c r="BV774" t="s">
        <v>169</v>
      </c>
      <c r="BW774" t="s">
        <v>110</v>
      </c>
      <c r="BZ774" t="s">
        <v>108</v>
      </c>
      <c r="CA774" t="s">
        <v>168</v>
      </c>
      <c r="CB774" s="167">
        <v>42530</v>
      </c>
      <c r="CC774" s="168">
        <v>0</v>
      </c>
      <c r="CD774" s="169">
        <v>19</v>
      </c>
      <c r="CE774" t="s">
        <v>111</v>
      </c>
      <c r="CH774" t="s">
        <v>166</v>
      </c>
      <c r="CL774" t="s">
        <v>126</v>
      </c>
      <c r="CM774" t="s">
        <v>137</v>
      </c>
      <c r="CU774" t="s">
        <v>119</v>
      </c>
      <c r="DD774" s="170">
        <v>126.77</v>
      </c>
      <c r="DE774" t="s">
        <v>110</v>
      </c>
      <c r="DF774" s="171">
        <v>0</v>
      </c>
      <c r="DH774" s="172">
        <v>0</v>
      </c>
      <c r="DI774" t="s">
        <v>169</v>
      </c>
      <c r="DJ774" t="s">
        <v>116</v>
      </c>
      <c r="DK774" s="173">
        <v>42530</v>
      </c>
      <c r="DL774" t="s">
        <v>119</v>
      </c>
      <c r="DN774" s="174">
        <v>126.77</v>
      </c>
      <c r="DO774" s="175">
        <v>1</v>
      </c>
      <c r="DP774" s="176">
        <v>1</v>
      </c>
      <c r="DQ774" s="177">
        <v>1468454</v>
      </c>
      <c r="DT774" s="178">
        <v>42530</v>
      </c>
      <c r="DV774" t="s">
        <v>120</v>
      </c>
      <c r="DW774" s="179">
        <v>42530</v>
      </c>
      <c r="DX774" t="s">
        <v>110</v>
      </c>
      <c r="DY774" s="180">
        <v>42530</v>
      </c>
      <c r="DZ774" t="s">
        <v>116</v>
      </c>
      <c r="EC774" t="s">
        <v>123</v>
      </c>
      <c r="ED774" s="181">
        <v>0</v>
      </c>
      <c r="EE774" s="182">
        <v>0</v>
      </c>
      <c r="EG774" t="s">
        <v>132</v>
      </c>
      <c r="EJ774" t="str">
        <f t="shared" si="25"/>
        <v>208100018000</v>
      </c>
    </row>
    <row r="775" spans="1:140" x14ac:dyDescent="0.25">
      <c r="A775" t="s">
        <v>108</v>
      </c>
      <c r="B775" t="s">
        <v>168</v>
      </c>
      <c r="C775" s="140">
        <v>42530</v>
      </c>
      <c r="D775" s="141">
        <v>0</v>
      </c>
      <c r="E775" t="s">
        <v>108</v>
      </c>
      <c r="F775" t="s">
        <v>110</v>
      </c>
      <c r="G775" s="142">
        <v>2016</v>
      </c>
      <c r="H775" s="143">
        <v>12</v>
      </c>
      <c r="I775" s="144">
        <v>42530</v>
      </c>
      <c r="J775" t="s">
        <v>111</v>
      </c>
      <c r="L775" t="s">
        <v>110</v>
      </c>
      <c r="M775" t="s">
        <v>110</v>
      </c>
      <c r="O775" s="146">
        <v>0</v>
      </c>
      <c r="P775" t="s">
        <v>112</v>
      </c>
      <c r="R775" s="148">
        <v>42530</v>
      </c>
      <c r="S775" s="149">
        <v>68</v>
      </c>
      <c r="T775" s="150">
        <v>16515.73</v>
      </c>
      <c r="U775" s="151">
        <v>16515.73</v>
      </c>
      <c r="V775" s="152">
        <v>0</v>
      </c>
      <c r="W775" t="s">
        <v>113</v>
      </c>
      <c r="Y775" t="s">
        <v>114</v>
      </c>
      <c r="Z775" t="s">
        <v>114</v>
      </c>
      <c r="AA775" t="s">
        <v>114</v>
      </c>
      <c r="AB775" t="s">
        <v>115</v>
      </c>
      <c r="AC775" t="s">
        <v>116</v>
      </c>
      <c r="AD775" t="s">
        <v>110</v>
      </c>
      <c r="AE775" t="s">
        <v>110</v>
      </c>
      <c r="AH775" s="153">
        <v>0</v>
      </c>
      <c r="AI775" s="154">
        <v>42530</v>
      </c>
      <c r="AJ775" s="155">
        <v>1468454</v>
      </c>
      <c r="AK775" s="156">
        <v>1468454.1</v>
      </c>
      <c r="AL775" s="157">
        <v>42530</v>
      </c>
      <c r="AM775" s="158">
        <v>0</v>
      </c>
      <c r="AN775" t="s">
        <v>164</v>
      </c>
      <c r="AO775" s="159">
        <v>42530.781840277778</v>
      </c>
      <c r="AP775" t="s">
        <v>169</v>
      </c>
      <c r="AQ775" t="s">
        <v>119</v>
      </c>
      <c r="AR775" t="s">
        <v>119</v>
      </c>
      <c r="AT775" s="160">
        <v>42530</v>
      </c>
      <c r="AU775" s="161">
        <v>1</v>
      </c>
      <c r="AV775" s="162">
        <v>1</v>
      </c>
      <c r="AW775" t="s">
        <v>120</v>
      </c>
      <c r="AZ775" s="163">
        <v>42530</v>
      </c>
      <c r="BB775" t="s">
        <v>121</v>
      </c>
      <c r="BC775" t="s">
        <v>114</v>
      </c>
      <c r="BD775" t="s">
        <v>122</v>
      </c>
      <c r="BE775" t="s">
        <v>110</v>
      </c>
      <c r="BH775" t="s">
        <v>122</v>
      </c>
      <c r="BL775" t="s">
        <v>110</v>
      </c>
      <c r="BM775" s="165">
        <v>42530</v>
      </c>
      <c r="BO775" t="s">
        <v>110</v>
      </c>
      <c r="BP775" t="s">
        <v>123</v>
      </c>
      <c r="BS775" s="166">
        <v>42530.76153935185</v>
      </c>
      <c r="BU775" t="s">
        <v>110</v>
      </c>
      <c r="BV775" t="s">
        <v>169</v>
      </c>
      <c r="BW775" t="s">
        <v>110</v>
      </c>
      <c r="BZ775" t="s">
        <v>108</v>
      </c>
      <c r="CA775" t="s">
        <v>168</v>
      </c>
      <c r="CB775" s="167">
        <v>42530</v>
      </c>
      <c r="CC775" s="168">
        <v>0</v>
      </c>
      <c r="CD775" s="169">
        <v>20</v>
      </c>
      <c r="CE775" t="s">
        <v>111</v>
      </c>
      <c r="CH775" t="s">
        <v>153</v>
      </c>
      <c r="CL775" t="s">
        <v>126</v>
      </c>
      <c r="CM775" t="s">
        <v>137</v>
      </c>
      <c r="CU775" t="s">
        <v>119</v>
      </c>
      <c r="DD775" s="170">
        <v>-614.15</v>
      </c>
      <c r="DE775" t="s">
        <v>110</v>
      </c>
      <c r="DF775" s="171">
        <v>0</v>
      </c>
      <c r="DH775" s="172">
        <v>0</v>
      </c>
      <c r="DI775" t="s">
        <v>169</v>
      </c>
      <c r="DJ775" t="s">
        <v>116</v>
      </c>
      <c r="DK775" s="173">
        <v>42530</v>
      </c>
      <c r="DL775" t="s">
        <v>119</v>
      </c>
      <c r="DN775" s="174">
        <v>-614.15</v>
      </c>
      <c r="DO775" s="175">
        <v>1</v>
      </c>
      <c r="DP775" s="176">
        <v>1</v>
      </c>
      <c r="DQ775" s="177">
        <v>1468454</v>
      </c>
      <c r="DT775" s="178">
        <v>42530</v>
      </c>
      <c r="DV775" t="s">
        <v>120</v>
      </c>
      <c r="DW775" s="179">
        <v>42530</v>
      </c>
      <c r="DX775" t="s">
        <v>110</v>
      </c>
      <c r="DY775" s="180">
        <v>42530</v>
      </c>
      <c r="DZ775" t="s">
        <v>116</v>
      </c>
      <c r="EC775" t="s">
        <v>123</v>
      </c>
      <c r="ED775" s="181">
        <v>0</v>
      </c>
      <c r="EE775" s="182">
        <v>0</v>
      </c>
      <c r="EG775" t="s">
        <v>132</v>
      </c>
      <c r="EJ775" t="str">
        <f t="shared" si="25"/>
        <v>210000018000</v>
      </c>
    </row>
    <row r="776" spans="1:140" x14ac:dyDescent="0.25">
      <c r="A776" t="s">
        <v>108</v>
      </c>
      <c r="B776" t="s">
        <v>168</v>
      </c>
      <c r="C776" s="140">
        <v>42530</v>
      </c>
      <c r="D776" s="141">
        <v>0</v>
      </c>
      <c r="E776" t="s">
        <v>108</v>
      </c>
      <c r="F776" t="s">
        <v>110</v>
      </c>
      <c r="G776" s="142">
        <v>2016</v>
      </c>
      <c r="H776" s="143">
        <v>12</v>
      </c>
      <c r="I776" s="144">
        <v>42530</v>
      </c>
      <c r="J776" t="s">
        <v>111</v>
      </c>
      <c r="L776" t="s">
        <v>110</v>
      </c>
      <c r="M776" t="s">
        <v>110</v>
      </c>
      <c r="O776" s="146">
        <v>0</v>
      </c>
      <c r="P776" t="s">
        <v>112</v>
      </c>
      <c r="R776" s="148">
        <v>42530</v>
      </c>
      <c r="S776" s="149">
        <v>68</v>
      </c>
      <c r="T776" s="150">
        <v>16515.73</v>
      </c>
      <c r="U776" s="151">
        <v>16515.73</v>
      </c>
      <c r="V776" s="152">
        <v>0</v>
      </c>
      <c r="W776" t="s">
        <v>113</v>
      </c>
      <c r="Y776" t="s">
        <v>114</v>
      </c>
      <c r="Z776" t="s">
        <v>114</v>
      </c>
      <c r="AA776" t="s">
        <v>114</v>
      </c>
      <c r="AB776" t="s">
        <v>115</v>
      </c>
      <c r="AC776" t="s">
        <v>116</v>
      </c>
      <c r="AD776" t="s">
        <v>110</v>
      </c>
      <c r="AE776" t="s">
        <v>110</v>
      </c>
      <c r="AH776" s="153">
        <v>0</v>
      </c>
      <c r="AI776" s="154">
        <v>42530</v>
      </c>
      <c r="AJ776" s="155">
        <v>1468454</v>
      </c>
      <c r="AK776" s="156">
        <v>1468454.1</v>
      </c>
      <c r="AL776" s="157">
        <v>42530</v>
      </c>
      <c r="AM776" s="158">
        <v>0</v>
      </c>
      <c r="AN776" t="s">
        <v>164</v>
      </c>
      <c r="AO776" s="159">
        <v>42530.781840277778</v>
      </c>
      <c r="AP776" t="s">
        <v>169</v>
      </c>
      <c r="AQ776" t="s">
        <v>119</v>
      </c>
      <c r="AR776" t="s">
        <v>119</v>
      </c>
      <c r="AT776" s="160">
        <v>42530</v>
      </c>
      <c r="AU776" s="161">
        <v>1</v>
      </c>
      <c r="AV776" s="162">
        <v>1</v>
      </c>
      <c r="AW776" t="s">
        <v>120</v>
      </c>
      <c r="AZ776" s="163">
        <v>42530</v>
      </c>
      <c r="BB776" t="s">
        <v>121</v>
      </c>
      <c r="BC776" t="s">
        <v>114</v>
      </c>
      <c r="BD776" t="s">
        <v>122</v>
      </c>
      <c r="BE776" t="s">
        <v>110</v>
      </c>
      <c r="BH776" t="s">
        <v>122</v>
      </c>
      <c r="BL776" t="s">
        <v>110</v>
      </c>
      <c r="BM776" s="165">
        <v>42530</v>
      </c>
      <c r="BO776" t="s">
        <v>110</v>
      </c>
      <c r="BP776" t="s">
        <v>123</v>
      </c>
      <c r="BS776" s="166">
        <v>42530.76153935185</v>
      </c>
      <c r="BU776" t="s">
        <v>110</v>
      </c>
      <c r="BV776" t="s">
        <v>169</v>
      </c>
      <c r="BW776" t="s">
        <v>110</v>
      </c>
      <c r="BZ776" t="s">
        <v>108</v>
      </c>
      <c r="CA776" t="s">
        <v>168</v>
      </c>
      <c r="CB776" s="167">
        <v>42530</v>
      </c>
      <c r="CC776" s="168">
        <v>0</v>
      </c>
      <c r="CD776" s="169">
        <v>21</v>
      </c>
      <c r="CE776" t="s">
        <v>111</v>
      </c>
      <c r="CH776" t="s">
        <v>153</v>
      </c>
      <c r="CL776" t="s">
        <v>126</v>
      </c>
      <c r="CM776" t="s">
        <v>134</v>
      </c>
      <c r="CU776" t="s">
        <v>119</v>
      </c>
      <c r="DD776" s="170">
        <v>-287.52</v>
      </c>
      <c r="DE776" t="s">
        <v>110</v>
      </c>
      <c r="DF776" s="171">
        <v>0</v>
      </c>
      <c r="DH776" s="172">
        <v>0</v>
      </c>
      <c r="DI776" t="s">
        <v>169</v>
      </c>
      <c r="DJ776" t="s">
        <v>116</v>
      </c>
      <c r="DK776" s="173">
        <v>42530</v>
      </c>
      <c r="DL776" t="s">
        <v>119</v>
      </c>
      <c r="DN776" s="174">
        <v>-287.52</v>
      </c>
      <c r="DO776" s="175">
        <v>1</v>
      </c>
      <c r="DP776" s="176">
        <v>1</v>
      </c>
      <c r="DQ776" s="177">
        <v>1468454</v>
      </c>
      <c r="DT776" s="178">
        <v>42530</v>
      </c>
      <c r="DV776" t="s">
        <v>120</v>
      </c>
      <c r="DW776" s="179">
        <v>42530</v>
      </c>
      <c r="DX776" t="s">
        <v>110</v>
      </c>
      <c r="DY776" s="180">
        <v>42530</v>
      </c>
      <c r="DZ776" t="s">
        <v>116</v>
      </c>
      <c r="EC776" t="s">
        <v>123</v>
      </c>
      <c r="ED776" s="181">
        <v>0</v>
      </c>
      <c r="EE776" s="182">
        <v>0</v>
      </c>
      <c r="EG776" t="s">
        <v>132</v>
      </c>
      <c r="EJ776" t="str">
        <f t="shared" si="25"/>
        <v>210000019800</v>
      </c>
    </row>
    <row r="777" spans="1:140" x14ac:dyDescent="0.25">
      <c r="A777" t="s">
        <v>108</v>
      </c>
      <c r="B777" t="s">
        <v>168</v>
      </c>
      <c r="C777" s="140">
        <v>42530</v>
      </c>
      <c r="D777" s="141">
        <v>0</v>
      </c>
      <c r="E777" t="s">
        <v>108</v>
      </c>
      <c r="F777" t="s">
        <v>110</v>
      </c>
      <c r="G777" s="142">
        <v>2016</v>
      </c>
      <c r="H777" s="143">
        <v>12</v>
      </c>
      <c r="I777" s="144">
        <v>42530</v>
      </c>
      <c r="J777" t="s">
        <v>111</v>
      </c>
      <c r="L777" t="s">
        <v>110</v>
      </c>
      <c r="M777" t="s">
        <v>110</v>
      </c>
      <c r="O777" s="146">
        <v>0</v>
      </c>
      <c r="P777" t="s">
        <v>112</v>
      </c>
      <c r="R777" s="148">
        <v>42530</v>
      </c>
      <c r="S777" s="149">
        <v>68</v>
      </c>
      <c r="T777" s="150">
        <v>16515.73</v>
      </c>
      <c r="U777" s="151">
        <v>16515.73</v>
      </c>
      <c r="V777" s="152">
        <v>0</v>
      </c>
      <c r="W777" t="s">
        <v>113</v>
      </c>
      <c r="Y777" t="s">
        <v>114</v>
      </c>
      <c r="Z777" t="s">
        <v>114</v>
      </c>
      <c r="AA777" t="s">
        <v>114</v>
      </c>
      <c r="AB777" t="s">
        <v>115</v>
      </c>
      <c r="AC777" t="s">
        <v>116</v>
      </c>
      <c r="AD777" t="s">
        <v>110</v>
      </c>
      <c r="AE777" t="s">
        <v>110</v>
      </c>
      <c r="AH777" s="153">
        <v>0</v>
      </c>
      <c r="AI777" s="154">
        <v>42530</v>
      </c>
      <c r="AJ777" s="155">
        <v>1468454</v>
      </c>
      <c r="AK777" s="156">
        <v>1468454.1</v>
      </c>
      <c r="AL777" s="157">
        <v>42530</v>
      </c>
      <c r="AM777" s="158">
        <v>0</v>
      </c>
      <c r="AN777" t="s">
        <v>164</v>
      </c>
      <c r="AO777" s="159">
        <v>42530.781840277778</v>
      </c>
      <c r="AP777" t="s">
        <v>169</v>
      </c>
      <c r="AQ777" t="s">
        <v>119</v>
      </c>
      <c r="AR777" t="s">
        <v>119</v>
      </c>
      <c r="AT777" s="160">
        <v>42530</v>
      </c>
      <c r="AU777" s="161">
        <v>1</v>
      </c>
      <c r="AV777" s="162">
        <v>1</v>
      </c>
      <c r="AW777" t="s">
        <v>120</v>
      </c>
      <c r="AZ777" s="163">
        <v>42530</v>
      </c>
      <c r="BB777" t="s">
        <v>121</v>
      </c>
      <c r="BC777" t="s">
        <v>114</v>
      </c>
      <c r="BD777" t="s">
        <v>122</v>
      </c>
      <c r="BE777" t="s">
        <v>110</v>
      </c>
      <c r="BH777" t="s">
        <v>122</v>
      </c>
      <c r="BL777" t="s">
        <v>110</v>
      </c>
      <c r="BM777" s="165">
        <v>42530</v>
      </c>
      <c r="BO777" t="s">
        <v>110</v>
      </c>
      <c r="BP777" t="s">
        <v>123</v>
      </c>
      <c r="BS777" s="166">
        <v>42530.76153935185</v>
      </c>
      <c r="BU777" t="s">
        <v>110</v>
      </c>
      <c r="BV777" t="s">
        <v>169</v>
      </c>
      <c r="BW777" t="s">
        <v>110</v>
      </c>
      <c r="BZ777" t="s">
        <v>108</v>
      </c>
      <c r="CA777" t="s">
        <v>168</v>
      </c>
      <c r="CB777" s="167">
        <v>42530</v>
      </c>
      <c r="CC777" s="168">
        <v>0</v>
      </c>
      <c r="CD777" s="169">
        <v>22</v>
      </c>
      <c r="CE777" t="s">
        <v>111</v>
      </c>
      <c r="CH777" t="s">
        <v>153</v>
      </c>
      <c r="CL777" t="s">
        <v>126</v>
      </c>
      <c r="CM777" t="s">
        <v>127</v>
      </c>
      <c r="CU777" t="s">
        <v>119</v>
      </c>
      <c r="DD777" s="170">
        <v>-78.09</v>
      </c>
      <c r="DE777" t="s">
        <v>110</v>
      </c>
      <c r="DF777" s="171">
        <v>0</v>
      </c>
      <c r="DH777" s="172">
        <v>0</v>
      </c>
      <c r="DI777" t="s">
        <v>169</v>
      </c>
      <c r="DJ777" t="s">
        <v>116</v>
      </c>
      <c r="DK777" s="173">
        <v>42530</v>
      </c>
      <c r="DL777" t="s">
        <v>119</v>
      </c>
      <c r="DN777" s="174">
        <v>-78.09</v>
      </c>
      <c r="DO777" s="175">
        <v>1</v>
      </c>
      <c r="DP777" s="176">
        <v>1</v>
      </c>
      <c r="DQ777" s="177">
        <v>1468454</v>
      </c>
      <c r="DT777" s="178">
        <v>42530</v>
      </c>
      <c r="DV777" t="s">
        <v>120</v>
      </c>
      <c r="DW777" s="179">
        <v>42530</v>
      </c>
      <c r="DX777" t="s">
        <v>110</v>
      </c>
      <c r="DY777" s="180">
        <v>42530</v>
      </c>
      <c r="DZ777" t="s">
        <v>116</v>
      </c>
      <c r="EC777" t="s">
        <v>123</v>
      </c>
      <c r="ED777" s="181">
        <v>0</v>
      </c>
      <c r="EE777" s="182">
        <v>0</v>
      </c>
      <c r="EG777" t="s">
        <v>132</v>
      </c>
      <c r="EJ777" t="str">
        <f t="shared" si="25"/>
        <v>210000099000</v>
      </c>
    </row>
    <row r="778" spans="1:140" x14ac:dyDescent="0.25">
      <c r="A778" t="s">
        <v>108</v>
      </c>
      <c r="B778" t="s">
        <v>168</v>
      </c>
      <c r="C778" s="140">
        <v>42530</v>
      </c>
      <c r="D778" s="141">
        <v>0</v>
      </c>
      <c r="E778" t="s">
        <v>108</v>
      </c>
      <c r="F778" t="s">
        <v>110</v>
      </c>
      <c r="G778" s="142">
        <v>2016</v>
      </c>
      <c r="H778" s="143">
        <v>12</v>
      </c>
      <c r="I778" s="144">
        <v>42530</v>
      </c>
      <c r="J778" t="s">
        <v>111</v>
      </c>
      <c r="L778" t="s">
        <v>110</v>
      </c>
      <c r="M778" t="s">
        <v>110</v>
      </c>
      <c r="O778" s="146">
        <v>0</v>
      </c>
      <c r="P778" t="s">
        <v>112</v>
      </c>
      <c r="R778" s="148">
        <v>42530</v>
      </c>
      <c r="S778" s="149">
        <v>68</v>
      </c>
      <c r="T778" s="150">
        <v>16515.73</v>
      </c>
      <c r="U778" s="151">
        <v>16515.73</v>
      </c>
      <c r="V778" s="152">
        <v>0</v>
      </c>
      <c r="W778" t="s">
        <v>113</v>
      </c>
      <c r="Y778" t="s">
        <v>114</v>
      </c>
      <c r="Z778" t="s">
        <v>114</v>
      </c>
      <c r="AA778" t="s">
        <v>114</v>
      </c>
      <c r="AB778" t="s">
        <v>115</v>
      </c>
      <c r="AC778" t="s">
        <v>116</v>
      </c>
      <c r="AD778" t="s">
        <v>110</v>
      </c>
      <c r="AE778" t="s">
        <v>110</v>
      </c>
      <c r="AH778" s="153">
        <v>0</v>
      </c>
      <c r="AI778" s="154">
        <v>42530</v>
      </c>
      <c r="AJ778" s="155">
        <v>1468454</v>
      </c>
      <c r="AK778" s="156">
        <v>1468454.1</v>
      </c>
      <c r="AL778" s="157">
        <v>42530</v>
      </c>
      <c r="AM778" s="158">
        <v>0</v>
      </c>
      <c r="AN778" t="s">
        <v>164</v>
      </c>
      <c r="AO778" s="159">
        <v>42530.781840277778</v>
      </c>
      <c r="AP778" t="s">
        <v>169</v>
      </c>
      <c r="AQ778" t="s">
        <v>119</v>
      </c>
      <c r="AR778" t="s">
        <v>119</v>
      </c>
      <c r="AT778" s="160">
        <v>42530</v>
      </c>
      <c r="AU778" s="161">
        <v>1</v>
      </c>
      <c r="AV778" s="162">
        <v>1</v>
      </c>
      <c r="AW778" t="s">
        <v>120</v>
      </c>
      <c r="AZ778" s="163">
        <v>42530</v>
      </c>
      <c r="BB778" t="s">
        <v>121</v>
      </c>
      <c r="BC778" t="s">
        <v>114</v>
      </c>
      <c r="BD778" t="s">
        <v>122</v>
      </c>
      <c r="BE778" t="s">
        <v>110</v>
      </c>
      <c r="BH778" t="s">
        <v>122</v>
      </c>
      <c r="BL778" t="s">
        <v>110</v>
      </c>
      <c r="BM778" s="165">
        <v>42530</v>
      </c>
      <c r="BO778" t="s">
        <v>110</v>
      </c>
      <c r="BP778" t="s">
        <v>123</v>
      </c>
      <c r="BS778" s="166">
        <v>42530.76153935185</v>
      </c>
      <c r="BU778" t="s">
        <v>110</v>
      </c>
      <c r="BV778" t="s">
        <v>169</v>
      </c>
      <c r="BW778" t="s">
        <v>110</v>
      </c>
      <c r="BZ778" t="s">
        <v>108</v>
      </c>
      <c r="CA778" t="s">
        <v>168</v>
      </c>
      <c r="CB778" s="167">
        <v>42530</v>
      </c>
      <c r="CC778" s="168">
        <v>0</v>
      </c>
      <c r="CD778" s="169">
        <v>23</v>
      </c>
      <c r="CE778" t="s">
        <v>111</v>
      </c>
      <c r="CH778" t="s">
        <v>154</v>
      </c>
      <c r="CL778" t="s">
        <v>126</v>
      </c>
      <c r="CM778" t="s">
        <v>137</v>
      </c>
      <c r="CU778" t="s">
        <v>119</v>
      </c>
      <c r="DD778" s="170">
        <v>-562.61</v>
      </c>
      <c r="DE778" t="s">
        <v>110</v>
      </c>
      <c r="DF778" s="171">
        <v>0</v>
      </c>
      <c r="DH778" s="172">
        <v>0</v>
      </c>
      <c r="DI778" t="s">
        <v>169</v>
      </c>
      <c r="DJ778" t="s">
        <v>116</v>
      </c>
      <c r="DK778" s="173">
        <v>42530</v>
      </c>
      <c r="DL778" t="s">
        <v>119</v>
      </c>
      <c r="DN778" s="174">
        <v>-562.61</v>
      </c>
      <c r="DO778" s="175">
        <v>1</v>
      </c>
      <c r="DP778" s="176">
        <v>1</v>
      </c>
      <c r="DQ778" s="177">
        <v>1468454</v>
      </c>
      <c r="DT778" s="178">
        <v>42530</v>
      </c>
      <c r="DV778" t="s">
        <v>120</v>
      </c>
      <c r="DW778" s="179">
        <v>42530</v>
      </c>
      <c r="DX778" t="s">
        <v>110</v>
      </c>
      <c r="DY778" s="180">
        <v>42530</v>
      </c>
      <c r="DZ778" t="s">
        <v>116</v>
      </c>
      <c r="EC778" t="s">
        <v>123</v>
      </c>
      <c r="ED778" s="181">
        <v>0</v>
      </c>
      <c r="EE778" s="182">
        <v>0</v>
      </c>
      <c r="EG778" t="s">
        <v>132</v>
      </c>
      <c r="EJ778" t="str">
        <f t="shared" si="25"/>
        <v>210500018000</v>
      </c>
    </row>
    <row r="779" spans="1:140" x14ac:dyDescent="0.25">
      <c r="A779" t="s">
        <v>108</v>
      </c>
      <c r="B779" t="s">
        <v>168</v>
      </c>
      <c r="C779" s="140">
        <v>42530</v>
      </c>
      <c r="D779" s="141">
        <v>0</v>
      </c>
      <c r="E779" t="s">
        <v>108</v>
      </c>
      <c r="F779" t="s">
        <v>110</v>
      </c>
      <c r="G779" s="142">
        <v>2016</v>
      </c>
      <c r="H779" s="143">
        <v>12</v>
      </c>
      <c r="I779" s="144">
        <v>42530</v>
      </c>
      <c r="J779" t="s">
        <v>111</v>
      </c>
      <c r="L779" t="s">
        <v>110</v>
      </c>
      <c r="M779" t="s">
        <v>110</v>
      </c>
      <c r="O779" s="146">
        <v>0</v>
      </c>
      <c r="P779" t="s">
        <v>112</v>
      </c>
      <c r="R779" s="148">
        <v>42530</v>
      </c>
      <c r="S779" s="149">
        <v>68</v>
      </c>
      <c r="T779" s="150">
        <v>16515.73</v>
      </c>
      <c r="U779" s="151">
        <v>16515.73</v>
      </c>
      <c r="V779" s="152">
        <v>0</v>
      </c>
      <c r="W779" t="s">
        <v>113</v>
      </c>
      <c r="Y779" t="s">
        <v>114</v>
      </c>
      <c r="Z779" t="s">
        <v>114</v>
      </c>
      <c r="AA779" t="s">
        <v>114</v>
      </c>
      <c r="AB779" t="s">
        <v>115</v>
      </c>
      <c r="AC779" t="s">
        <v>116</v>
      </c>
      <c r="AD779" t="s">
        <v>110</v>
      </c>
      <c r="AE779" t="s">
        <v>110</v>
      </c>
      <c r="AH779" s="153">
        <v>0</v>
      </c>
      <c r="AI779" s="154">
        <v>42530</v>
      </c>
      <c r="AJ779" s="155">
        <v>1468454</v>
      </c>
      <c r="AK779" s="156">
        <v>1468454.1</v>
      </c>
      <c r="AL779" s="157">
        <v>42530</v>
      </c>
      <c r="AM779" s="158">
        <v>0</v>
      </c>
      <c r="AN779" t="s">
        <v>164</v>
      </c>
      <c r="AO779" s="159">
        <v>42530.781840277778</v>
      </c>
      <c r="AP779" t="s">
        <v>169</v>
      </c>
      <c r="AQ779" t="s">
        <v>119</v>
      </c>
      <c r="AR779" t="s">
        <v>119</v>
      </c>
      <c r="AT779" s="160">
        <v>42530</v>
      </c>
      <c r="AU779" s="161">
        <v>1</v>
      </c>
      <c r="AV779" s="162">
        <v>1</v>
      </c>
      <c r="AW779" t="s">
        <v>120</v>
      </c>
      <c r="AZ779" s="163">
        <v>42530</v>
      </c>
      <c r="BB779" t="s">
        <v>121</v>
      </c>
      <c r="BC779" t="s">
        <v>114</v>
      </c>
      <c r="BD779" t="s">
        <v>122</v>
      </c>
      <c r="BE779" t="s">
        <v>110</v>
      </c>
      <c r="BH779" t="s">
        <v>122</v>
      </c>
      <c r="BL779" t="s">
        <v>110</v>
      </c>
      <c r="BM779" s="165">
        <v>42530</v>
      </c>
      <c r="BO779" t="s">
        <v>110</v>
      </c>
      <c r="BP779" t="s">
        <v>123</v>
      </c>
      <c r="BS779" s="166">
        <v>42530.76153935185</v>
      </c>
      <c r="BU779" t="s">
        <v>110</v>
      </c>
      <c r="BV779" t="s">
        <v>169</v>
      </c>
      <c r="BW779" t="s">
        <v>110</v>
      </c>
      <c r="BZ779" t="s">
        <v>108</v>
      </c>
      <c r="CA779" t="s">
        <v>168</v>
      </c>
      <c r="CB779" s="167">
        <v>42530</v>
      </c>
      <c r="CC779" s="168">
        <v>0</v>
      </c>
      <c r="CD779" s="169">
        <v>24</v>
      </c>
      <c r="CE779" t="s">
        <v>111</v>
      </c>
      <c r="CH779" t="s">
        <v>154</v>
      </c>
      <c r="CL779" t="s">
        <v>126</v>
      </c>
      <c r="CM779" t="s">
        <v>134</v>
      </c>
      <c r="CU779" t="s">
        <v>119</v>
      </c>
      <c r="DD779" s="170">
        <v>-175.88</v>
      </c>
      <c r="DE779" t="s">
        <v>110</v>
      </c>
      <c r="DF779" s="171">
        <v>0</v>
      </c>
      <c r="DH779" s="172">
        <v>0</v>
      </c>
      <c r="DI779" t="s">
        <v>169</v>
      </c>
      <c r="DJ779" t="s">
        <v>116</v>
      </c>
      <c r="DK779" s="173">
        <v>42530</v>
      </c>
      <c r="DL779" t="s">
        <v>119</v>
      </c>
      <c r="DN779" s="174">
        <v>-175.88</v>
      </c>
      <c r="DO779" s="175">
        <v>1</v>
      </c>
      <c r="DP779" s="176">
        <v>1</v>
      </c>
      <c r="DQ779" s="177">
        <v>1468454</v>
      </c>
      <c r="DT779" s="178">
        <v>42530</v>
      </c>
      <c r="DV779" t="s">
        <v>120</v>
      </c>
      <c r="DW779" s="179">
        <v>42530</v>
      </c>
      <c r="DX779" t="s">
        <v>110</v>
      </c>
      <c r="DY779" s="180">
        <v>42530</v>
      </c>
      <c r="DZ779" t="s">
        <v>116</v>
      </c>
      <c r="EC779" t="s">
        <v>123</v>
      </c>
      <c r="ED779" s="181">
        <v>0</v>
      </c>
      <c r="EE779" s="182">
        <v>0</v>
      </c>
      <c r="EG779" t="s">
        <v>132</v>
      </c>
      <c r="EJ779" t="str">
        <f t="shared" si="25"/>
        <v>210500019800</v>
      </c>
    </row>
    <row r="780" spans="1:140" x14ac:dyDescent="0.25">
      <c r="A780" t="s">
        <v>108</v>
      </c>
      <c r="B780" t="s">
        <v>168</v>
      </c>
      <c r="C780" s="140">
        <v>42530</v>
      </c>
      <c r="D780" s="141">
        <v>0</v>
      </c>
      <c r="E780" t="s">
        <v>108</v>
      </c>
      <c r="F780" t="s">
        <v>110</v>
      </c>
      <c r="G780" s="142">
        <v>2016</v>
      </c>
      <c r="H780" s="143">
        <v>12</v>
      </c>
      <c r="I780" s="144">
        <v>42530</v>
      </c>
      <c r="J780" t="s">
        <v>111</v>
      </c>
      <c r="L780" t="s">
        <v>110</v>
      </c>
      <c r="M780" t="s">
        <v>110</v>
      </c>
      <c r="O780" s="146">
        <v>0</v>
      </c>
      <c r="P780" t="s">
        <v>112</v>
      </c>
      <c r="R780" s="148">
        <v>42530</v>
      </c>
      <c r="S780" s="149">
        <v>68</v>
      </c>
      <c r="T780" s="150">
        <v>16515.73</v>
      </c>
      <c r="U780" s="151">
        <v>16515.73</v>
      </c>
      <c r="V780" s="152">
        <v>0</v>
      </c>
      <c r="W780" t="s">
        <v>113</v>
      </c>
      <c r="Y780" t="s">
        <v>114</v>
      </c>
      <c r="Z780" t="s">
        <v>114</v>
      </c>
      <c r="AA780" t="s">
        <v>114</v>
      </c>
      <c r="AB780" t="s">
        <v>115</v>
      </c>
      <c r="AC780" t="s">
        <v>116</v>
      </c>
      <c r="AD780" t="s">
        <v>110</v>
      </c>
      <c r="AE780" t="s">
        <v>110</v>
      </c>
      <c r="AH780" s="153">
        <v>0</v>
      </c>
      <c r="AI780" s="154">
        <v>42530</v>
      </c>
      <c r="AJ780" s="155">
        <v>1468454</v>
      </c>
      <c r="AK780" s="156">
        <v>1468454.1</v>
      </c>
      <c r="AL780" s="157">
        <v>42530</v>
      </c>
      <c r="AM780" s="158">
        <v>0</v>
      </c>
      <c r="AN780" t="s">
        <v>164</v>
      </c>
      <c r="AO780" s="159">
        <v>42530.781840277778</v>
      </c>
      <c r="AP780" t="s">
        <v>169</v>
      </c>
      <c r="AQ780" t="s">
        <v>119</v>
      </c>
      <c r="AR780" t="s">
        <v>119</v>
      </c>
      <c r="AT780" s="160">
        <v>42530</v>
      </c>
      <c r="AU780" s="161">
        <v>1</v>
      </c>
      <c r="AV780" s="162">
        <v>1</v>
      </c>
      <c r="AW780" t="s">
        <v>120</v>
      </c>
      <c r="AZ780" s="163">
        <v>42530</v>
      </c>
      <c r="BB780" t="s">
        <v>121</v>
      </c>
      <c r="BC780" t="s">
        <v>114</v>
      </c>
      <c r="BD780" t="s">
        <v>122</v>
      </c>
      <c r="BE780" t="s">
        <v>110</v>
      </c>
      <c r="BH780" t="s">
        <v>122</v>
      </c>
      <c r="BL780" t="s">
        <v>110</v>
      </c>
      <c r="BM780" s="165">
        <v>42530</v>
      </c>
      <c r="BO780" t="s">
        <v>110</v>
      </c>
      <c r="BP780" t="s">
        <v>123</v>
      </c>
      <c r="BS780" s="166">
        <v>42530.76153935185</v>
      </c>
      <c r="BU780" t="s">
        <v>110</v>
      </c>
      <c r="BV780" t="s">
        <v>169</v>
      </c>
      <c r="BW780" t="s">
        <v>110</v>
      </c>
      <c r="BZ780" t="s">
        <v>108</v>
      </c>
      <c r="CA780" t="s">
        <v>168</v>
      </c>
      <c r="CB780" s="167">
        <v>42530</v>
      </c>
      <c r="CC780" s="168">
        <v>0</v>
      </c>
      <c r="CD780" s="169">
        <v>25</v>
      </c>
      <c r="CE780" t="s">
        <v>111</v>
      </c>
      <c r="CH780" t="s">
        <v>154</v>
      </c>
      <c r="CL780" t="s">
        <v>126</v>
      </c>
      <c r="CM780" t="s">
        <v>127</v>
      </c>
      <c r="CU780" t="s">
        <v>119</v>
      </c>
      <c r="DD780" s="170">
        <v>-86.62</v>
      </c>
      <c r="DE780" t="s">
        <v>110</v>
      </c>
      <c r="DF780" s="171">
        <v>0</v>
      </c>
      <c r="DH780" s="172">
        <v>0</v>
      </c>
      <c r="DI780" t="s">
        <v>169</v>
      </c>
      <c r="DJ780" t="s">
        <v>116</v>
      </c>
      <c r="DK780" s="173">
        <v>42530</v>
      </c>
      <c r="DL780" t="s">
        <v>119</v>
      </c>
      <c r="DN780" s="174">
        <v>-86.62</v>
      </c>
      <c r="DO780" s="175">
        <v>1</v>
      </c>
      <c r="DP780" s="176">
        <v>1</v>
      </c>
      <c r="DQ780" s="177">
        <v>1468454</v>
      </c>
      <c r="DT780" s="178">
        <v>42530</v>
      </c>
      <c r="DV780" t="s">
        <v>120</v>
      </c>
      <c r="DW780" s="179">
        <v>42530</v>
      </c>
      <c r="DX780" t="s">
        <v>110</v>
      </c>
      <c r="DY780" s="180">
        <v>42530</v>
      </c>
      <c r="DZ780" t="s">
        <v>116</v>
      </c>
      <c r="EC780" t="s">
        <v>123</v>
      </c>
      <c r="ED780" s="181">
        <v>0</v>
      </c>
      <c r="EE780" s="182">
        <v>0</v>
      </c>
      <c r="EG780" t="s">
        <v>132</v>
      </c>
      <c r="EJ780" t="str">
        <f t="shared" si="25"/>
        <v>210500099000</v>
      </c>
    </row>
    <row r="781" spans="1:140" x14ac:dyDescent="0.25">
      <c r="A781" t="s">
        <v>108</v>
      </c>
      <c r="B781" t="s">
        <v>168</v>
      </c>
      <c r="C781" s="140">
        <v>42530</v>
      </c>
      <c r="D781" s="141">
        <v>0</v>
      </c>
      <c r="E781" t="s">
        <v>108</v>
      </c>
      <c r="F781" t="s">
        <v>110</v>
      </c>
      <c r="G781" s="142">
        <v>2016</v>
      </c>
      <c r="H781" s="143">
        <v>12</v>
      </c>
      <c r="I781" s="144">
        <v>42530</v>
      </c>
      <c r="J781" t="s">
        <v>111</v>
      </c>
      <c r="L781" t="s">
        <v>110</v>
      </c>
      <c r="M781" t="s">
        <v>110</v>
      </c>
      <c r="O781" s="146">
        <v>0</v>
      </c>
      <c r="P781" t="s">
        <v>112</v>
      </c>
      <c r="R781" s="148">
        <v>42530</v>
      </c>
      <c r="S781" s="149">
        <v>68</v>
      </c>
      <c r="T781" s="150">
        <v>16515.73</v>
      </c>
      <c r="U781" s="151">
        <v>16515.73</v>
      </c>
      <c r="V781" s="152">
        <v>0</v>
      </c>
      <c r="W781" t="s">
        <v>113</v>
      </c>
      <c r="Y781" t="s">
        <v>114</v>
      </c>
      <c r="Z781" t="s">
        <v>114</v>
      </c>
      <c r="AA781" t="s">
        <v>114</v>
      </c>
      <c r="AB781" t="s">
        <v>115</v>
      </c>
      <c r="AC781" t="s">
        <v>116</v>
      </c>
      <c r="AD781" t="s">
        <v>110</v>
      </c>
      <c r="AE781" t="s">
        <v>110</v>
      </c>
      <c r="AH781" s="153">
        <v>0</v>
      </c>
      <c r="AI781" s="154">
        <v>42530</v>
      </c>
      <c r="AJ781" s="155">
        <v>1468454</v>
      </c>
      <c r="AK781" s="156">
        <v>1468454.1</v>
      </c>
      <c r="AL781" s="157">
        <v>42530</v>
      </c>
      <c r="AM781" s="158">
        <v>0</v>
      </c>
      <c r="AN781" t="s">
        <v>164</v>
      </c>
      <c r="AO781" s="159">
        <v>42530.781840277778</v>
      </c>
      <c r="AP781" t="s">
        <v>169</v>
      </c>
      <c r="AQ781" t="s">
        <v>119</v>
      </c>
      <c r="AR781" t="s">
        <v>119</v>
      </c>
      <c r="AT781" s="160">
        <v>42530</v>
      </c>
      <c r="AU781" s="161">
        <v>1</v>
      </c>
      <c r="AV781" s="162">
        <v>1</v>
      </c>
      <c r="AW781" t="s">
        <v>120</v>
      </c>
      <c r="AZ781" s="163">
        <v>42530</v>
      </c>
      <c r="BB781" t="s">
        <v>121</v>
      </c>
      <c r="BC781" t="s">
        <v>114</v>
      </c>
      <c r="BD781" t="s">
        <v>122</v>
      </c>
      <c r="BE781" t="s">
        <v>110</v>
      </c>
      <c r="BH781" t="s">
        <v>122</v>
      </c>
      <c r="BL781" t="s">
        <v>110</v>
      </c>
      <c r="BM781" s="165">
        <v>42530</v>
      </c>
      <c r="BO781" t="s">
        <v>110</v>
      </c>
      <c r="BP781" t="s">
        <v>123</v>
      </c>
      <c r="BS781" s="166">
        <v>42530.76153935185</v>
      </c>
      <c r="BU781" t="s">
        <v>110</v>
      </c>
      <c r="BV781" t="s">
        <v>169</v>
      </c>
      <c r="BW781" t="s">
        <v>110</v>
      </c>
      <c r="BZ781" t="s">
        <v>108</v>
      </c>
      <c r="CA781" t="s">
        <v>168</v>
      </c>
      <c r="CB781" s="167">
        <v>42530</v>
      </c>
      <c r="CC781" s="168">
        <v>0</v>
      </c>
      <c r="CD781" s="169">
        <v>26</v>
      </c>
      <c r="CE781" t="s">
        <v>111</v>
      </c>
      <c r="CH781" t="s">
        <v>155</v>
      </c>
      <c r="CL781" t="s">
        <v>126</v>
      </c>
      <c r="CM781" t="s">
        <v>137</v>
      </c>
      <c r="CU781" t="s">
        <v>119</v>
      </c>
      <c r="DD781" s="170">
        <v>-482.68</v>
      </c>
      <c r="DE781" t="s">
        <v>110</v>
      </c>
      <c r="DF781" s="171">
        <v>0</v>
      </c>
      <c r="DH781" s="172">
        <v>0</v>
      </c>
      <c r="DI781" t="s">
        <v>169</v>
      </c>
      <c r="DJ781" t="s">
        <v>116</v>
      </c>
      <c r="DK781" s="173">
        <v>42530</v>
      </c>
      <c r="DL781" t="s">
        <v>119</v>
      </c>
      <c r="DN781" s="174">
        <v>-482.68</v>
      </c>
      <c r="DO781" s="175">
        <v>1</v>
      </c>
      <c r="DP781" s="176">
        <v>1</v>
      </c>
      <c r="DQ781" s="177">
        <v>1468454</v>
      </c>
      <c r="DT781" s="178">
        <v>42530</v>
      </c>
      <c r="DV781" t="s">
        <v>120</v>
      </c>
      <c r="DW781" s="179">
        <v>42530</v>
      </c>
      <c r="DX781" t="s">
        <v>110</v>
      </c>
      <c r="DY781" s="180">
        <v>42530</v>
      </c>
      <c r="DZ781" t="s">
        <v>116</v>
      </c>
      <c r="EC781" t="s">
        <v>123</v>
      </c>
      <c r="ED781" s="181">
        <v>0</v>
      </c>
      <c r="EE781" s="182">
        <v>0</v>
      </c>
      <c r="EG781" t="s">
        <v>132</v>
      </c>
      <c r="EJ781" t="str">
        <f t="shared" si="25"/>
        <v>211000018000</v>
      </c>
    </row>
    <row r="782" spans="1:140" x14ac:dyDescent="0.25">
      <c r="A782" t="s">
        <v>108</v>
      </c>
      <c r="B782" t="s">
        <v>168</v>
      </c>
      <c r="C782" s="140">
        <v>42530</v>
      </c>
      <c r="D782" s="141">
        <v>0</v>
      </c>
      <c r="E782" t="s">
        <v>108</v>
      </c>
      <c r="F782" t="s">
        <v>110</v>
      </c>
      <c r="G782" s="142">
        <v>2016</v>
      </c>
      <c r="H782" s="143">
        <v>12</v>
      </c>
      <c r="I782" s="144">
        <v>42530</v>
      </c>
      <c r="J782" t="s">
        <v>111</v>
      </c>
      <c r="L782" t="s">
        <v>110</v>
      </c>
      <c r="M782" t="s">
        <v>110</v>
      </c>
      <c r="O782" s="146">
        <v>0</v>
      </c>
      <c r="P782" t="s">
        <v>112</v>
      </c>
      <c r="R782" s="148">
        <v>42530</v>
      </c>
      <c r="S782" s="149">
        <v>68</v>
      </c>
      <c r="T782" s="150">
        <v>16515.73</v>
      </c>
      <c r="U782" s="151">
        <v>16515.73</v>
      </c>
      <c r="V782" s="152">
        <v>0</v>
      </c>
      <c r="W782" t="s">
        <v>113</v>
      </c>
      <c r="Y782" t="s">
        <v>114</v>
      </c>
      <c r="Z782" t="s">
        <v>114</v>
      </c>
      <c r="AA782" t="s">
        <v>114</v>
      </c>
      <c r="AB782" t="s">
        <v>115</v>
      </c>
      <c r="AC782" t="s">
        <v>116</v>
      </c>
      <c r="AD782" t="s">
        <v>110</v>
      </c>
      <c r="AE782" t="s">
        <v>110</v>
      </c>
      <c r="AH782" s="153">
        <v>0</v>
      </c>
      <c r="AI782" s="154">
        <v>42530</v>
      </c>
      <c r="AJ782" s="155">
        <v>1468454</v>
      </c>
      <c r="AK782" s="156">
        <v>1468454.1</v>
      </c>
      <c r="AL782" s="157">
        <v>42530</v>
      </c>
      <c r="AM782" s="158">
        <v>0</v>
      </c>
      <c r="AN782" t="s">
        <v>164</v>
      </c>
      <c r="AO782" s="159">
        <v>42530.781840277778</v>
      </c>
      <c r="AP782" t="s">
        <v>169</v>
      </c>
      <c r="AQ782" t="s">
        <v>119</v>
      </c>
      <c r="AR782" t="s">
        <v>119</v>
      </c>
      <c r="AT782" s="160">
        <v>42530</v>
      </c>
      <c r="AU782" s="161">
        <v>1</v>
      </c>
      <c r="AV782" s="162">
        <v>1</v>
      </c>
      <c r="AW782" t="s">
        <v>120</v>
      </c>
      <c r="AZ782" s="163">
        <v>42530</v>
      </c>
      <c r="BB782" t="s">
        <v>121</v>
      </c>
      <c r="BC782" t="s">
        <v>114</v>
      </c>
      <c r="BD782" t="s">
        <v>122</v>
      </c>
      <c r="BE782" t="s">
        <v>110</v>
      </c>
      <c r="BH782" t="s">
        <v>122</v>
      </c>
      <c r="BL782" t="s">
        <v>110</v>
      </c>
      <c r="BM782" s="165">
        <v>42530</v>
      </c>
      <c r="BO782" t="s">
        <v>110</v>
      </c>
      <c r="BP782" t="s">
        <v>123</v>
      </c>
      <c r="BS782" s="166">
        <v>42530.76153935185</v>
      </c>
      <c r="BU782" t="s">
        <v>110</v>
      </c>
      <c r="BV782" t="s">
        <v>169</v>
      </c>
      <c r="BW782" t="s">
        <v>110</v>
      </c>
      <c r="BZ782" t="s">
        <v>108</v>
      </c>
      <c r="CA782" t="s">
        <v>168</v>
      </c>
      <c r="CB782" s="167">
        <v>42530</v>
      </c>
      <c r="CC782" s="168">
        <v>0</v>
      </c>
      <c r="CD782" s="169">
        <v>27</v>
      </c>
      <c r="CE782" t="s">
        <v>111</v>
      </c>
      <c r="CH782" t="s">
        <v>155</v>
      </c>
      <c r="CL782" t="s">
        <v>126</v>
      </c>
      <c r="CM782" t="s">
        <v>134</v>
      </c>
      <c r="CU782" t="s">
        <v>119</v>
      </c>
      <c r="DD782" s="170">
        <v>-160.22999999999999</v>
      </c>
      <c r="DE782" t="s">
        <v>110</v>
      </c>
      <c r="DF782" s="171">
        <v>0</v>
      </c>
      <c r="DH782" s="172">
        <v>0</v>
      </c>
      <c r="DI782" t="s">
        <v>169</v>
      </c>
      <c r="DJ782" t="s">
        <v>116</v>
      </c>
      <c r="DK782" s="173">
        <v>42530</v>
      </c>
      <c r="DL782" t="s">
        <v>119</v>
      </c>
      <c r="DN782" s="174">
        <v>-160.22999999999999</v>
      </c>
      <c r="DO782" s="175">
        <v>1</v>
      </c>
      <c r="DP782" s="176">
        <v>1</v>
      </c>
      <c r="DQ782" s="177">
        <v>1468454</v>
      </c>
      <c r="DT782" s="178">
        <v>42530</v>
      </c>
      <c r="DV782" t="s">
        <v>120</v>
      </c>
      <c r="DW782" s="179">
        <v>42530</v>
      </c>
      <c r="DX782" t="s">
        <v>110</v>
      </c>
      <c r="DY782" s="180">
        <v>42530</v>
      </c>
      <c r="DZ782" t="s">
        <v>116</v>
      </c>
      <c r="EC782" t="s">
        <v>123</v>
      </c>
      <c r="ED782" s="181">
        <v>0</v>
      </c>
      <c r="EE782" s="182">
        <v>0</v>
      </c>
      <c r="EG782" t="s">
        <v>132</v>
      </c>
      <c r="EJ782" t="str">
        <f t="shared" si="25"/>
        <v>211000019800</v>
      </c>
    </row>
    <row r="783" spans="1:140" x14ac:dyDescent="0.25">
      <c r="A783" t="s">
        <v>108</v>
      </c>
      <c r="B783" t="s">
        <v>168</v>
      </c>
      <c r="C783" s="140">
        <v>42530</v>
      </c>
      <c r="D783" s="141">
        <v>0</v>
      </c>
      <c r="E783" t="s">
        <v>108</v>
      </c>
      <c r="F783" t="s">
        <v>110</v>
      </c>
      <c r="G783" s="142">
        <v>2016</v>
      </c>
      <c r="H783" s="143">
        <v>12</v>
      </c>
      <c r="I783" s="144">
        <v>42530</v>
      </c>
      <c r="J783" t="s">
        <v>111</v>
      </c>
      <c r="L783" t="s">
        <v>110</v>
      </c>
      <c r="M783" t="s">
        <v>110</v>
      </c>
      <c r="O783" s="146">
        <v>0</v>
      </c>
      <c r="P783" t="s">
        <v>112</v>
      </c>
      <c r="R783" s="148">
        <v>42530</v>
      </c>
      <c r="S783" s="149">
        <v>68</v>
      </c>
      <c r="T783" s="150">
        <v>16515.73</v>
      </c>
      <c r="U783" s="151">
        <v>16515.73</v>
      </c>
      <c r="V783" s="152">
        <v>0</v>
      </c>
      <c r="W783" t="s">
        <v>113</v>
      </c>
      <c r="Y783" t="s">
        <v>114</v>
      </c>
      <c r="Z783" t="s">
        <v>114</v>
      </c>
      <c r="AA783" t="s">
        <v>114</v>
      </c>
      <c r="AB783" t="s">
        <v>115</v>
      </c>
      <c r="AC783" t="s">
        <v>116</v>
      </c>
      <c r="AD783" t="s">
        <v>110</v>
      </c>
      <c r="AE783" t="s">
        <v>110</v>
      </c>
      <c r="AH783" s="153">
        <v>0</v>
      </c>
      <c r="AI783" s="154">
        <v>42530</v>
      </c>
      <c r="AJ783" s="155">
        <v>1468454</v>
      </c>
      <c r="AK783" s="156">
        <v>1468454.1</v>
      </c>
      <c r="AL783" s="157">
        <v>42530</v>
      </c>
      <c r="AM783" s="158">
        <v>0</v>
      </c>
      <c r="AN783" t="s">
        <v>164</v>
      </c>
      <c r="AO783" s="159">
        <v>42530.781840277778</v>
      </c>
      <c r="AP783" t="s">
        <v>169</v>
      </c>
      <c r="AQ783" t="s">
        <v>119</v>
      </c>
      <c r="AR783" t="s">
        <v>119</v>
      </c>
      <c r="AT783" s="160">
        <v>42530</v>
      </c>
      <c r="AU783" s="161">
        <v>1</v>
      </c>
      <c r="AV783" s="162">
        <v>1</v>
      </c>
      <c r="AW783" t="s">
        <v>120</v>
      </c>
      <c r="AZ783" s="163">
        <v>42530</v>
      </c>
      <c r="BB783" t="s">
        <v>121</v>
      </c>
      <c r="BC783" t="s">
        <v>114</v>
      </c>
      <c r="BD783" t="s">
        <v>122</v>
      </c>
      <c r="BE783" t="s">
        <v>110</v>
      </c>
      <c r="BH783" t="s">
        <v>122</v>
      </c>
      <c r="BL783" t="s">
        <v>110</v>
      </c>
      <c r="BM783" s="165">
        <v>42530</v>
      </c>
      <c r="BO783" t="s">
        <v>110</v>
      </c>
      <c r="BP783" t="s">
        <v>123</v>
      </c>
      <c r="BS783" s="166">
        <v>42530.76153935185</v>
      </c>
      <c r="BU783" t="s">
        <v>110</v>
      </c>
      <c r="BV783" t="s">
        <v>169</v>
      </c>
      <c r="BW783" t="s">
        <v>110</v>
      </c>
      <c r="BZ783" t="s">
        <v>108</v>
      </c>
      <c r="CA783" t="s">
        <v>168</v>
      </c>
      <c r="CB783" s="167">
        <v>42530</v>
      </c>
      <c r="CC783" s="168">
        <v>0</v>
      </c>
      <c r="CD783" s="169">
        <v>28</v>
      </c>
      <c r="CE783" t="s">
        <v>111</v>
      </c>
      <c r="CH783" t="s">
        <v>155</v>
      </c>
      <c r="CL783" t="s">
        <v>126</v>
      </c>
      <c r="CM783" t="s">
        <v>127</v>
      </c>
      <c r="CU783" t="s">
        <v>119</v>
      </c>
      <c r="DD783" s="170">
        <v>-74.69</v>
      </c>
      <c r="DE783" t="s">
        <v>110</v>
      </c>
      <c r="DF783" s="171">
        <v>0</v>
      </c>
      <c r="DH783" s="172">
        <v>0</v>
      </c>
      <c r="DI783" t="s">
        <v>169</v>
      </c>
      <c r="DJ783" t="s">
        <v>116</v>
      </c>
      <c r="DK783" s="173">
        <v>42530</v>
      </c>
      <c r="DL783" t="s">
        <v>119</v>
      </c>
      <c r="DN783" s="174">
        <v>-74.69</v>
      </c>
      <c r="DO783" s="175">
        <v>1</v>
      </c>
      <c r="DP783" s="176">
        <v>1</v>
      </c>
      <c r="DQ783" s="177">
        <v>1468454</v>
      </c>
      <c r="DT783" s="178">
        <v>42530</v>
      </c>
      <c r="DV783" t="s">
        <v>120</v>
      </c>
      <c r="DW783" s="179">
        <v>42530</v>
      </c>
      <c r="DX783" t="s">
        <v>110</v>
      </c>
      <c r="DY783" s="180">
        <v>42530</v>
      </c>
      <c r="DZ783" t="s">
        <v>116</v>
      </c>
      <c r="EC783" t="s">
        <v>123</v>
      </c>
      <c r="ED783" s="181">
        <v>0</v>
      </c>
      <c r="EE783" s="182">
        <v>0</v>
      </c>
      <c r="EG783" t="s">
        <v>132</v>
      </c>
      <c r="EJ783" t="str">
        <f t="shared" si="25"/>
        <v>211000099000</v>
      </c>
    </row>
    <row r="784" spans="1:140" x14ac:dyDescent="0.25">
      <c r="A784" t="s">
        <v>108</v>
      </c>
      <c r="B784" t="s">
        <v>168</v>
      </c>
      <c r="C784" s="140">
        <v>42530</v>
      </c>
      <c r="D784" s="141">
        <v>0</v>
      </c>
      <c r="E784" t="s">
        <v>108</v>
      </c>
      <c r="F784" t="s">
        <v>110</v>
      </c>
      <c r="G784" s="142">
        <v>2016</v>
      </c>
      <c r="H784" s="143">
        <v>12</v>
      </c>
      <c r="I784" s="144">
        <v>42530</v>
      </c>
      <c r="J784" t="s">
        <v>111</v>
      </c>
      <c r="L784" t="s">
        <v>110</v>
      </c>
      <c r="M784" t="s">
        <v>110</v>
      </c>
      <c r="O784" s="146">
        <v>0</v>
      </c>
      <c r="P784" t="s">
        <v>112</v>
      </c>
      <c r="R784" s="148">
        <v>42530</v>
      </c>
      <c r="S784" s="149">
        <v>68</v>
      </c>
      <c r="T784" s="150">
        <v>16515.73</v>
      </c>
      <c r="U784" s="151">
        <v>16515.73</v>
      </c>
      <c r="V784" s="152">
        <v>0</v>
      </c>
      <c r="W784" t="s">
        <v>113</v>
      </c>
      <c r="Y784" t="s">
        <v>114</v>
      </c>
      <c r="Z784" t="s">
        <v>114</v>
      </c>
      <c r="AA784" t="s">
        <v>114</v>
      </c>
      <c r="AB784" t="s">
        <v>115</v>
      </c>
      <c r="AC784" t="s">
        <v>116</v>
      </c>
      <c r="AD784" t="s">
        <v>110</v>
      </c>
      <c r="AE784" t="s">
        <v>110</v>
      </c>
      <c r="AH784" s="153">
        <v>0</v>
      </c>
      <c r="AI784" s="154">
        <v>42530</v>
      </c>
      <c r="AJ784" s="155">
        <v>1468454</v>
      </c>
      <c r="AK784" s="156">
        <v>1468454.1</v>
      </c>
      <c r="AL784" s="157">
        <v>42530</v>
      </c>
      <c r="AM784" s="158">
        <v>0</v>
      </c>
      <c r="AN784" t="s">
        <v>164</v>
      </c>
      <c r="AO784" s="159">
        <v>42530.781840277778</v>
      </c>
      <c r="AP784" t="s">
        <v>169</v>
      </c>
      <c r="AQ784" t="s">
        <v>119</v>
      </c>
      <c r="AR784" t="s">
        <v>119</v>
      </c>
      <c r="AT784" s="160">
        <v>42530</v>
      </c>
      <c r="AU784" s="161">
        <v>1</v>
      </c>
      <c r="AV784" s="162">
        <v>1</v>
      </c>
      <c r="AW784" t="s">
        <v>120</v>
      </c>
      <c r="AZ784" s="163">
        <v>42530</v>
      </c>
      <c r="BB784" t="s">
        <v>121</v>
      </c>
      <c r="BC784" t="s">
        <v>114</v>
      </c>
      <c r="BD784" t="s">
        <v>122</v>
      </c>
      <c r="BE784" t="s">
        <v>110</v>
      </c>
      <c r="BH784" t="s">
        <v>122</v>
      </c>
      <c r="BL784" t="s">
        <v>110</v>
      </c>
      <c r="BM784" s="165">
        <v>42530</v>
      </c>
      <c r="BO784" t="s">
        <v>110</v>
      </c>
      <c r="BP784" t="s">
        <v>123</v>
      </c>
      <c r="BS784" s="166">
        <v>42530.76153935185</v>
      </c>
      <c r="BU784" t="s">
        <v>110</v>
      </c>
      <c r="BV784" t="s">
        <v>169</v>
      </c>
      <c r="BW784" t="s">
        <v>110</v>
      </c>
      <c r="BZ784" t="s">
        <v>108</v>
      </c>
      <c r="CA784" t="s">
        <v>168</v>
      </c>
      <c r="CB784" s="167">
        <v>42530</v>
      </c>
      <c r="CC784" s="168">
        <v>0</v>
      </c>
      <c r="CD784" s="169">
        <v>29</v>
      </c>
      <c r="CE784" t="s">
        <v>111</v>
      </c>
      <c r="CH784" t="s">
        <v>156</v>
      </c>
      <c r="CL784" t="s">
        <v>126</v>
      </c>
      <c r="CM784" t="s">
        <v>137</v>
      </c>
      <c r="CU784" t="s">
        <v>119</v>
      </c>
      <c r="DD784" s="170">
        <v>-20.05</v>
      </c>
      <c r="DE784" t="s">
        <v>110</v>
      </c>
      <c r="DF784" s="171">
        <v>0</v>
      </c>
      <c r="DH784" s="172">
        <v>0</v>
      </c>
      <c r="DI784" t="s">
        <v>169</v>
      </c>
      <c r="DJ784" t="s">
        <v>116</v>
      </c>
      <c r="DK784" s="173">
        <v>42530</v>
      </c>
      <c r="DL784" t="s">
        <v>119</v>
      </c>
      <c r="DN784" s="174">
        <v>-20.05</v>
      </c>
      <c r="DO784" s="175">
        <v>1</v>
      </c>
      <c r="DP784" s="176">
        <v>1</v>
      </c>
      <c r="DQ784" s="177">
        <v>1468454</v>
      </c>
      <c r="DT784" s="178">
        <v>42530</v>
      </c>
      <c r="DV784" t="s">
        <v>120</v>
      </c>
      <c r="DW784" s="179">
        <v>42530</v>
      </c>
      <c r="DX784" t="s">
        <v>110</v>
      </c>
      <c r="DY784" s="180">
        <v>42530</v>
      </c>
      <c r="DZ784" t="s">
        <v>116</v>
      </c>
      <c r="EC784" t="s">
        <v>123</v>
      </c>
      <c r="ED784" s="181">
        <v>0</v>
      </c>
      <c r="EE784" s="182">
        <v>0</v>
      </c>
      <c r="EG784" t="s">
        <v>132</v>
      </c>
      <c r="EJ784" t="str">
        <f t="shared" si="25"/>
        <v>212500018000</v>
      </c>
    </row>
    <row r="785" spans="1:140" x14ac:dyDescent="0.25">
      <c r="A785" t="s">
        <v>108</v>
      </c>
      <c r="B785" t="s">
        <v>168</v>
      </c>
      <c r="C785" s="140">
        <v>42530</v>
      </c>
      <c r="D785" s="141">
        <v>0</v>
      </c>
      <c r="E785" t="s">
        <v>108</v>
      </c>
      <c r="F785" t="s">
        <v>110</v>
      </c>
      <c r="G785" s="142">
        <v>2016</v>
      </c>
      <c r="H785" s="143">
        <v>12</v>
      </c>
      <c r="I785" s="144">
        <v>42530</v>
      </c>
      <c r="J785" t="s">
        <v>111</v>
      </c>
      <c r="L785" t="s">
        <v>110</v>
      </c>
      <c r="M785" t="s">
        <v>110</v>
      </c>
      <c r="O785" s="146">
        <v>0</v>
      </c>
      <c r="P785" t="s">
        <v>112</v>
      </c>
      <c r="R785" s="148">
        <v>42530</v>
      </c>
      <c r="S785" s="149">
        <v>68</v>
      </c>
      <c r="T785" s="150">
        <v>16515.73</v>
      </c>
      <c r="U785" s="151">
        <v>16515.73</v>
      </c>
      <c r="V785" s="152">
        <v>0</v>
      </c>
      <c r="W785" t="s">
        <v>113</v>
      </c>
      <c r="Y785" t="s">
        <v>114</v>
      </c>
      <c r="Z785" t="s">
        <v>114</v>
      </c>
      <c r="AA785" t="s">
        <v>114</v>
      </c>
      <c r="AB785" t="s">
        <v>115</v>
      </c>
      <c r="AC785" t="s">
        <v>116</v>
      </c>
      <c r="AD785" t="s">
        <v>110</v>
      </c>
      <c r="AE785" t="s">
        <v>110</v>
      </c>
      <c r="AH785" s="153">
        <v>0</v>
      </c>
      <c r="AI785" s="154">
        <v>42530</v>
      </c>
      <c r="AJ785" s="155">
        <v>1468454</v>
      </c>
      <c r="AK785" s="156">
        <v>1468454.1</v>
      </c>
      <c r="AL785" s="157">
        <v>42530</v>
      </c>
      <c r="AM785" s="158">
        <v>0</v>
      </c>
      <c r="AN785" t="s">
        <v>164</v>
      </c>
      <c r="AO785" s="159">
        <v>42530.781840277778</v>
      </c>
      <c r="AP785" t="s">
        <v>169</v>
      </c>
      <c r="AQ785" t="s">
        <v>119</v>
      </c>
      <c r="AR785" t="s">
        <v>119</v>
      </c>
      <c r="AT785" s="160">
        <v>42530</v>
      </c>
      <c r="AU785" s="161">
        <v>1</v>
      </c>
      <c r="AV785" s="162">
        <v>1</v>
      </c>
      <c r="AW785" t="s">
        <v>120</v>
      </c>
      <c r="AZ785" s="163">
        <v>42530</v>
      </c>
      <c r="BB785" t="s">
        <v>121</v>
      </c>
      <c r="BC785" t="s">
        <v>114</v>
      </c>
      <c r="BD785" t="s">
        <v>122</v>
      </c>
      <c r="BE785" t="s">
        <v>110</v>
      </c>
      <c r="BH785" t="s">
        <v>122</v>
      </c>
      <c r="BL785" t="s">
        <v>110</v>
      </c>
      <c r="BM785" s="165">
        <v>42530</v>
      </c>
      <c r="BO785" t="s">
        <v>110</v>
      </c>
      <c r="BP785" t="s">
        <v>123</v>
      </c>
      <c r="BS785" s="166">
        <v>42530.76153935185</v>
      </c>
      <c r="BU785" t="s">
        <v>110</v>
      </c>
      <c r="BV785" t="s">
        <v>169</v>
      </c>
      <c r="BW785" t="s">
        <v>110</v>
      </c>
      <c r="BZ785" t="s">
        <v>108</v>
      </c>
      <c r="CA785" t="s">
        <v>168</v>
      </c>
      <c r="CB785" s="167">
        <v>42530</v>
      </c>
      <c r="CC785" s="168">
        <v>0</v>
      </c>
      <c r="CD785" s="169">
        <v>30</v>
      </c>
      <c r="CE785" t="s">
        <v>111</v>
      </c>
      <c r="CH785" t="s">
        <v>156</v>
      </c>
      <c r="CL785" t="s">
        <v>126</v>
      </c>
      <c r="CM785" t="s">
        <v>134</v>
      </c>
      <c r="CU785" t="s">
        <v>119</v>
      </c>
      <c r="DD785" s="170">
        <v>-13.07</v>
      </c>
      <c r="DE785" t="s">
        <v>110</v>
      </c>
      <c r="DF785" s="171">
        <v>0</v>
      </c>
      <c r="DH785" s="172">
        <v>0</v>
      </c>
      <c r="DI785" t="s">
        <v>169</v>
      </c>
      <c r="DJ785" t="s">
        <v>116</v>
      </c>
      <c r="DK785" s="173">
        <v>42530</v>
      </c>
      <c r="DL785" t="s">
        <v>119</v>
      </c>
      <c r="DN785" s="174">
        <v>-13.07</v>
      </c>
      <c r="DO785" s="175">
        <v>1</v>
      </c>
      <c r="DP785" s="176">
        <v>1</v>
      </c>
      <c r="DQ785" s="177">
        <v>1468454</v>
      </c>
      <c r="DT785" s="178">
        <v>42530</v>
      </c>
      <c r="DV785" t="s">
        <v>120</v>
      </c>
      <c r="DW785" s="179">
        <v>42530</v>
      </c>
      <c r="DX785" t="s">
        <v>110</v>
      </c>
      <c r="DY785" s="180">
        <v>42530</v>
      </c>
      <c r="DZ785" t="s">
        <v>116</v>
      </c>
      <c r="EC785" t="s">
        <v>123</v>
      </c>
      <c r="ED785" s="181">
        <v>0</v>
      </c>
      <c r="EE785" s="182">
        <v>0</v>
      </c>
      <c r="EG785" t="s">
        <v>132</v>
      </c>
      <c r="EJ785" t="str">
        <f t="shared" si="25"/>
        <v>212500019800</v>
      </c>
    </row>
    <row r="786" spans="1:140" x14ac:dyDescent="0.25">
      <c r="A786" t="s">
        <v>108</v>
      </c>
      <c r="B786" t="s">
        <v>168</v>
      </c>
      <c r="C786" s="140">
        <v>42530</v>
      </c>
      <c r="D786" s="141">
        <v>0</v>
      </c>
      <c r="E786" t="s">
        <v>108</v>
      </c>
      <c r="F786" t="s">
        <v>110</v>
      </c>
      <c r="G786" s="142">
        <v>2016</v>
      </c>
      <c r="H786" s="143">
        <v>12</v>
      </c>
      <c r="I786" s="144">
        <v>42530</v>
      </c>
      <c r="J786" t="s">
        <v>111</v>
      </c>
      <c r="L786" t="s">
        <v>110</v>
      </c>
      <c r="M786" t="s">
        <v>110</v>
      </c>
      <c r="O786" s="146">
        <v>0</v>
      </c>
      <c r="P786" t="s">
        <v>112</v>
      </c>
      <c r="R786" s="148">
        <v>42530</v>
      </c>
      <c r="S786" s="149">
        <v>68</v>
      </c>
      <c r="T786" s="150">
        <v>16515.73</v>
      </c>
      <c r="U786" s="151">
        <v>16515.73</v>
      </c>
      <c r="V786" s="152">
        <v>0</v>
      </c>
      <c r="W786" t="s">
        <v>113</v>
      </c>
      <c r="Y786" t="s">
        <v>114</v>
      </c>
      <c r="Z786" t="s">
        <v>114</v>
      </c>
      <c r="AA786" t="s">
        <v>114</v>
      </c>
      <c r="AB786" t="s">
        <v>115</v>
      </c>
      <c r="AC786" t="s">
        <v>116</v>
      </c>
      <c r="AD786" t="s">
        <v>110</v>
      </c>
      <c r="AE786" t="s">
        <v>110</v>
      </c>
      <c r="AH786" s="153">
        <v>0</v>
      </c>
      <c r="AI786" s="154">
        <v>42530</v>
      </c>
      <c r="AJ786" s="155">
        <v>1468454</v>
      </c>
      <c r="AK786" s="156">
        <v>1468454.1</v>
      </c>
      <c r="AL786" s="157">
        <v>42530</v>
      </c>
      <c r="AM786" s="158">
        <v>0</v>
      </c>
      <c r="AN786" t="s">
        <v>164</v>
      </c>
      <c r="AO786" s="159">
        <v>42530.781840277778</v>
      </c>
      <c r="AP786" t="s">
        <v>169</v>
      </c>
      <c r="AQ786" t="s">
        <v>119</v>
      </c>
      <c r="AR786" t="s">
        <v>119</v>
      </c>
      <c r="AT786" s="160">
        <v>42530</v>
      </c>
      <c r="AU786" s="161">
        <v>1</v>
      </c>
      <c r="AV786" s="162">
        <v>1</v>
      </c>
      <c r="AW786" t="s">
        <v>120</v>
      </c>
      <c r="AZ786" s="163">
        <v>42530</v>
      </c>
      <c r="BB786" t="s">
        <v>121</v>
      </c>
      <c r="BC786" t="s">
        <v>114</v>
      </c>
      <c r="BD786" t="s">
        <v>122</v>
      </c>
      <c r="BE786" t="s">
        <v>110</v>
      </c>
      <c r="BH786" t="s">
        <v>122</v>
      </c>
      <c r="BL786" t="s">
        <v>110</v>
      </c>
      <c r="BM786" s="165">
        <v>42530</v>
      </c>
      <c r="BO786" t="s">
        <v>110</v>
      </c>
      <c r="BP786" t="s">
        <v>123</v>
      </c>
      <c r="BS786" s="166">
        <v>42530.76153935185</v>
      </c>
      <c r="BU786" t="s">
        <v>110</v>
      </c>
      <c r="BV786" t="s">
        <v>169</v>
      </c>
      <c r="BW786" t="s">
        <v>110</v>
      </c>
      <c r="BZ786" t="s">
        <v>108</v>
      </c>
      <c r="CA786" t="s">
        <v>168</v>
      </c>
      <c r="CB786" s="167">
        <v>42530</v>
      </c>
      <c r="CC786" s="168">
        <v>0</v>
      </c>
      <c r="CD786" s="169">
        <v>31</v>
      </c>
      <c r="CE786" t="s">
        <v>111</v>
      </c>
      <c r="CH786" t="s">
        <v>157</v>
      </c>
      <c r="CL786" t="s">
        <v>126</v>
      </c>
      <c r="CM786" t="s">
        <v>137</v>
      </c>
      <c r="CU786" t="s">
        <v>119</v>
      </c>
      <c r="DD786" s="170">
        <v>-257.55</v>
      </c>
      <c r="DE786" t="s">
        <v>110</v>
      </c>
      <c r="DF786" s="171">
        <v>0</v>
      </c>
      <c r="DH786" s="172">
        <v>0</v>
      </c>
      <c r="DI786" t="s">
        <v>169</v>
      </c>
      <c r="DJ786" t="s">
        <v>116</v>
      </c>
      <c r="DK786" s="173">
        <v>42530</v>
      </c>
      <c r="DL786" t="s">
        <v>119</v>
      </c>
      <c r="DN786" s="174">
        <v>-257.55</v>
      </c>
      <c r="DO786" s="175">
        <v>1</v>
      </c>
      <c r="DP786" s="176">
        <v>1</v>
      </c>
      <c r="DQ786" s="177">
        <v>1468454</v>
      </c>
      <c r="DT786" s="178">
        <v>42530</v>
      </c>
      <c r="DV786" t="s">
        <v>120</v>
      </c>
      <c r="DW786" s="179">
        <v>42530</v>
      </c>
      <c r="DX786" t="s">
        <v>110</v>
      </c>
      <c r="DY786" s="180">
        <v>42530</v>
      </c>
      <c r="DZ786" t="s">
        <v>116</v>
      </c>
      <c r="EC786" t="s">
        <v>123</v>
      </c>
      <c r="ED786" s="181">
        <v>0</v>
      </c>
      <c r="EE786" s="182">
        <v>0</v>
      </c>
      <c r="EG786" t="s">
        <v>132</v>
      </c>
      <c r="EJ786" t="str">
        <f t="shared" si="25"/>
        <v>213000018000</v>
      </c>
    </row>
    <row r="787" spans="1:140" x14ac:dyDescent="0.25">
      <c r="A787" t="s">
        <v>108</v>
      </c>
      <c r="B787" t="s">
        <v>168</v>
      </c>
      <c r="C787" s="140">
        <v>42530</v>
      </c>
      <c r="D787" s="141">
        <v>0</v>
      </c>
      <c r="E787" t="s">
        <v>108</v>
      </c>
      <c r="F787" t="s">
        <v>110</v>
      </c>
      <c r="G787" s="142">
        <v>2016</v>
      </c>
      <c r="H787" s="143">
        <v>12</v>
      </c>
      <c r="I787" s="144">
        <v>42530</v>
      </c>
      <c r="J787" t="s">
        <v>111</v>
      </c>
      <c r="L787" t="s">
        <v>110</v>
      </c>
      <c r="M787" t="s">
        <v>110</v>
      </c>
      <c r="O787" s="146">
        <v>0</v>
      </c>
      <c r="P787" t="s">
        <v>112</v>
      </c>
      <c r="R787" s="148">
        <v>42530</v>
      </c>
      <c r="S787" s="149">
        <v>68</v>
      </c>
      <c r="T787" s="150">
        <v>16515.73</v>
      </c>
      <c r="U787" s="151">
        <v>16515.73</v>
      </c>
      <c r="V787" s="152">
        <v>0</v>
      </c>
      <c r="W787" t="s">
        <v>113</v>
      </c>
      <c r="Y787" t="s">
        <v>114</v>
      </c>
      <c r="Z787" t="s">
        <v>114</v>
      </c>
      <c r="AA787" t="s">
        <v>114</v>
      </c>
      <c r="AB787" t="s">
        <v>115</v>
      </c>
      <c r="AC787" t="s">
        <v>116</v>
      </c>
      <c r="AD787" t="s">
        <v>110</v>
      </c>
      <c r="AE787" t="s">
        <v>110</v>
      </c>
      <c r="AH787" s="153">
        <v>0</v>
      </c>
      <c r="AI787" s="154">
        <v>42530</v>
      </c>
      <c r="AJ787" s="155">
        <v>1468454</v>
      </c>
      <c r="AK787" s="156">
        <v>1468454.1</v>
      </c>
      <c r="AL787" s="157">
        <v>42530</v>
      </c>
      <c r="AM787" s="158">
        <v>0</v>
      </c>
      <c r="AN787" t="s">
        <v>164</v>
      </c>
      <c r="AO787" s="159">
        <v>42530.781840277778</v>
      </c>
      <c r="AP787" t="s">
        <v>169</v>
      </c>
      <c r="AQ787" t="s">
        <v>119</v>
      </c>
      <c r="AR787" t="s">
        <v>119</v>
      </c>
      <c r="AT787" s="160">
        <v>42530</v>
      </c>
      <c r="AU787" s="161">
        <v>1</v>
      </c>
      <c r="AV787" s="162">
        <v>1</v>
      </c>
      <c r="AW787" t="s">
        <v>120</v>
      </c>
      <c r="AZ787" s="163">
        <v>42530</v>
      </c>
      <c r="BB787" t="s">
        <v>121</v>
      </c>
      <c r="BC787" t="s">
        <v>114</v>
      </c>
      <c r="BD787" t="s">
        <v>122</v>
      </c>
      <c r="BE787" t="s">
        <v>110</v>
      </c>
      <c r="BH787" t="s">
        <v>122</v>
      </c>
      <c r="BL787" t="s">
        <v>110</v>
      </c>
      <c r="BM787" s="165">
        <v>42530</v>
      </c>
      <c r="BO787" t="s">
        <v>110</v>
      </c>
      <c r="BP787" t="s">
        <v>123</v>
      </c>
      <c r="BS787" s="166">
        <v>42530.76153935185</v>
      </c>
      <c r="BU787" t="s">
        <v>110</v>
      </c>
      <c r="BV787" t="s">
        <v>169</v>
      </c>
      <c r="BW787" t="s">
        <v>110</v>
      </c>
      <c r="BZ787" t="s">
        <v>108</v>
      </c>
      <c r="CA787" t="s">
        <v>168</v>
      </c>
      <c r="CB787" s="167">
        <v>42530</v>
      </c>
      <c r="CC787" s="168">
        <v>0</v>
      </c>
      <c r="CD787" s="169">
        <v>32</v>
      </c>
      <c r="CE787" t="s">
        <v>111</v>
      </c>
      <c r="CH787" t="s">
        <v>157</v>
      </c>
      <c r="CL787" t="s">
        <v>126</v>
      </c>
      <c r="CM787" t="s">
        <v>127</v>
      </c>
      <c r="CU787" t="s">
        <v>119</v>
      </c>
      <c r="DD787" s="170">
        <v>-45.45</v>
      </c>
      <c r="DE787" t="s">
        <v>110</v>
      </c>
      <c r="DF787" s="171">
        <v>0</v>
      </c>
      <c r="DH787" s="172">
        <v>0</v>
      </c>
      <c r="DI787" t="s">
        <v>169</v>
      </c>
      <c r="DJ787" t="s">
        <v>116</v>
      </c>
      <c r="DK787" s="173">
        <v>42530</v>
      </c>
      <c r="DL787" t="s">
        <v>119</v>
      </c>
      <c r="DN787" s="174">
        <v>-45.45</v>
      </c>
      <c r="DO787" s="175">
        <v>1</v>
      </c>
      <c r="DP787" s="176">
        <v>1</v>
      </c>
      <c r="DQ787" s="177">
        <v>1468454</v>
      </c>
      <c r="DT787" s="178">
        <v>42530</v>
      </c>
      <c r="DV787" t="s">
        <v>120</v>
      </c>
      <c r="DW787" s="179">
        <v>42530</v>
      </c>
      <c r="DX787" t="s">
        <v>110</v>
      </c>
      <c r="DY787" s="180">
        <v>42530</v>
      </c>
      <c r="DZ787" t="s">
        <v>116</v>
      </c>
      <c r="EC787" t="s">
        <v>123</v>
      </c>
      <c r="ED787" s="181">
        <v>0</v>
      </c>
      <c r="EE787" s="182">
        <v>0</v>
      </c>
      <c r="EG787" t="s">
        <v>132</v>
      </c>
      <c r="EJ787" t="str">
        <f t="shared" si="25"/>
        <v>213000099000</v>
      </c>
    </row>
    <row r="788" spans="1:140" x14ac:dyDescent="0.25">
      <c r="A788" t="s">
        <v>108</v>
      </c>
      <c r="B788" t="s">
        <v>168</v>
      </c>
      <c r="C788" s="140">
        <v>42530</v>
      </c>
      <c r="D788" s="141">
        <v>0</v>
      </c>
      <c r="E788" t="s">
        <v>108</v>
      </c>
      <c r="F788" t="s">
        <v>110</v>
      </c>
      <c r="G788" s="142">
        <v>2016</v>
      </c>
      <c r="H788" s="143">
        <v>12</v>
      </c>
      <c r="I788" s="144">
        <v>42530</v>
      </c>
      <c r="J788" t="s">
        <v>111</v>
      </c>
      <c r="L788" t="s">
        <v>110</v>
      </c>
      <c r="M788" t="s">
        <v>110</v>
      </c>
      <c r="O788" s="146">
        <v>0</v>
      </c>
      <c r="P788" t="s">
        <v>112</v>
      </c>
      <c r="R788" s="148">
        <v>42530</v>
      </c>
      <c r="S788" s="149">
        <v>68</v>
      </c>
      <c r="T788" s="150">
        <v>16515.73</v>
      </c>
      <c r="U788" s="151">
        <v>16515.73</v>
      </c>
      <c r="V788" s="152">
        <v>0</v>
      </c>
      <c r="W788" t="s">
        <v>113</v>
      </c>
      <c r="Y788" t="s">
        <v>114</v>
      </c>
      <c r="Z788" t="s">
        <v>114</v>
      </c>
      <c r="AA788" t="s">
        <v>114</v>
      </c>
      <c r="AB788" t="s">
        <v>115</v>
      </c>
      <c r="AC788" t="s">
        <v>116</v>
      </c>
      <c r="AD788" t="s">
        <v>110</v>
      </c>
      <c r="AE788" t="s">
        <v>110</v>
      </c>
      <c r="AH788" s="153">
        <v>0</v>
      </c>
      <c r="AI788" s="154">
        <v>42530</v>
      </c>
      <c r="AJ788" s="155">
        <v>1468454</v>
      </c>
      <c r="AK788" s="156">
        <v>1468454.1</v>
      </c>
      <c r="AL788" s="157">
        <v>42530</v>
      </c>
      <c r="AM788" s="158">
        <v>0</v>
      </c>
      <c r="AN788" t="s">
        <v>164</v>
      </c>
      <c r="AO788" s="159">
        <v>42530.781840277778</v>
      </c>
      <c r="AP788" t="s">
        <v>169</v>
      </c>
      <c r="AQ788" t="s">
        <v>119</v>
      </c>
      <c r="AR788" t="s">
        <v>119</v>
      </c>
      <c r="AT788" s="160">
        <v>42530</v>
      </c>
      <c r="AU788" s="161">
        <v>1</v>
      </c>
      <c r="AV788" s="162">
        <v>1</v>
      </c>
      <c r="AW788" t="s">
        <v>120</v>
      </c>
      <c r="AZ788" s="163">
        <v>42530</v>
      </c>
      <c r="BB788" t="s">
        <v>121</v>
      </c>
      <c r="BC788" t="s">
        <v>114</v>
      </c>
      <c r="BD788" t="s">
        <v>122</v>
      </c>
      <c r="BE788" t="s">
        <v>110</v>
      </c>
      <c r="BH788" t="s">
        <v>122</v>
      </c>
      <c r="BL788" t="s">
        <v>110</v>
      </c>
      <c r="BM788" s="165">
        <v>42530</v>
      </c>
      <c r="BO788" t="s">
        <v>110</v>
      </c>
      <c r="BP788" t="s">
        <v>123</v>
      </c>
      <c r="BS788" s="166">
        <v>42530.76153935185</v>
      </c>
      <c r="BU788" t="s">
        <v>110</v>
      </c>
      <c r="BV788" t="s">
        <v>169</v>
      </c>
      <c r="BW788" t="s">
        <v>110</v>
      </c>
      <c r="BZ788" t="s">
        <v>108</v>
      </c>
      <c r="CA788" t="s">
        <v>168</v>
      </c>
      <c r="CB788" s="167">
        <v>42530</v>
      </c>
      <c r="CC788" s="168">
        <v>0</v>
      </c>
      <c r="CD788" s="169">
        <v>33</v>
      </c>
      <c r="CE788" t="s">
        <v>111</v>
      </c>
      <c r="CH788" t="s">
        <v>158</v>
      </c>
      <c r="CL788" t="s">
        <v>126</v>
      </c>
      <c r="CM788" t="s">
        <v>137</v>
      </c>
      <c r="CU788" t="s">
        <v>119</v>
      </c>
      <c r="DD788" s="170">
        <v>-756.47</v>
      </c>
      <c r="DE788" t="s">
        <v>110</v>
      </c>
      <c r="DF788" s="171">
        <v>0</v>
      </c>
      <c r="DH788" s="172">
        <v>0</v>
      </c>
      <c r="DI788" t="s">
        <v>169</v>
      </c>
      <c r="DJ788" t="s">
        <v>116</v>
      </c>
      <c r="DK788" s="173">
        <v>42530</v>
      </c>
      <c r="DL788" t="s">
        <v>119</v>
      </c>
      <c r="DN788" s="174">
        <v>-756.47</v>
      </c>
      <c r="DO788" s="175">
        <v>1</v>
      </c>
      <c r="DP788" s="176">
        <v>1</v>
      </c>
      <c r="DQ788" s="177">
        <v>1468454</v>
      </c>
      <c r="DT788" s="178">
        <v>42530</v>
      </c>
      <c r="DV788" t="s">
        <v>120</v>
      </c>
      <c r="DW788" s="179">
        <v>42530</v>
      </c>
      <c r="DX788" t="s">
        <v>110</v>
      </c>
      <c r="DY788" s="180">
        <v>42530</v>
      </c>
      <c r="DZ788" t="s">
        <v>116</v>
      </c>
      <c r="EC788" t="s">
        <v>123</v>
      </c>
      <c r="ED788" s="181">
        <v>0</v>
      </c>
      <c r="EE788" s="182">
        <v>0</v>
      </c>
      <c r="EG788" t="s">
        <v>132</v>
      </c>
      <c r="EJ788" t="str">
        <f t="shared" si="25"/>
        <v>214000018000</v>
      </c>
    </row>
    <row r="789" spans="1:140" x14ac:dyDescent="0.25">
      <c r="A789" t="s">
        <v>108</v>
      </c>
      <c r="B789" t="s">
        <v>168</v>
      </c>
      <c r="C789" s="140">
        <v>42530</v>
      </c>
      <c r="D789" s="141">
        <v>0</v>
      </c>
      <c r="E789" t="s">
        <v>108</v>
      </c>
      <c r="F789" t="s">
        <v>110</v>
      </c>
      <c r="G789" s="142">
        <v>2016</v>
      </c>
      <c r="H789" s="143">
        <v>12</v>
      </c>
      <c r="I789" s="144">
        <v>42530</v>
      </c>
      <c r="J789" t="s">
        <v>111</v>
      </c>
      <c r="L789" t="s">
        <v>110</v>
      </c>
      <c r="M789" t="s">
        <v>110</v>
      </c>
      <c r="O789" s="146">
        <v>0</v>
      </c>
      <c r="P789" t="s">
        <v>112</v>
      </c>
      <c r="R789" s="148">
        <v>42530</v>
      </c>
      <c r="S789" s="149">
        <v>68</v>
      </c>
      <c r="T789" s="150">
        <v>16515.73</v>
      </c>
      <c r="U789" s="151">
        <v>16515.73</v>
      </c>
      <c r="V789" s="152">
        <v>0</v>
      </c>
      <c r="W789" t="s">
        <v>113</v>
      </c>
      <c r="Y789" t="s">
        <v>114</v>
      </c>
      <c r="Z789" t="s">
        <v>114</v>
      </c>
      <c r="AA789" t="s">
        <v>114</v>
      </c>
      <c r="AB789" t="s">
        <v>115</v>
      </c>
      <c r="AC789" t="s">
        <v>116</v>
      </c>
      <c r="AD789" t="s">
        <v>110</v>
      </c>
      <c r="AE789" t="s">
        <v>110</v>
      </c>
      <c r="AH789" s="153">
        <v>0</v>
      </c>
      <c r="AI789" s="154">
        <v>42530</v>
      </c>
      <c r="AJ789" s="155">
        <v>1468454</v>
      </c>
      <c r="AK789" s="156">
        <v>1468454.1</v>
      </c>
      <c r="AL789" s="157">
        <v>42530</v>
      </c>
      <c r="AM789" s="158">
        <v>0</v>
      </c>
      <c r="AN789" t="s">
        <v>164</v>
      </c>
      <c r="AO789" s="159">
        <v>42530.781840277778</v>
      </c>
      <c r="AP789" t="s">
        <v>169</v>
      </c>
      <c r="AQ789" t="s">
        <v>119</v>
      </c>
      <c r="AR789" t="s">
        <v>119</v>
      </c>
      <c r="AT789" s="160">
        <v>42530</v>
      </c>
      <c r="AU789" s="161">
        <v>1</v>
      </c>
      <c r="AV789" s="162">
        <v>1</v>
      </c>
      <c r="AW789" t="s">
        <v>120</v>
      </c>
      <c r="AZ789" s="163">
        <v>42530</v>
      </c>
      <c r="BB789" t="s">
        <v>121</v>
      </c>
      <c r="BC789" t="s">
        <v>114</v>
      </c>
      <c r="BD789" t="s">
        <v>122</v>
      </c>
      <c r="BE789" t="s">
        <v>110</v>
      </c>
      <c r="BH789" t="s">
        <v>122</v>
      </c>
      <c r="BL789" t="s">
        <v>110</v>
      </c>
      <c r="BM789" s="165">
        <v>42530</v>
      </c>
      <c r="BO789" t="s">
        <v>110</v>
      </c>
      <c r="BP789" t="s">
        <v>123</v>
      </c>
      <c r="BS789" s="166">
        <v>42530.76153935185</v>
      </c>
      <c r="BU789" t="s">
        <v>110</v>
      </c>
      <c r="BV789" t="s">
        <v>169</v>
      </c>
      <c r="BW789" t="s">
        <v>110</v>
      </c>
      <c r="BZ789" t="s">
        <v>108</v>
      </c>
      <c r="CA789" t="s">
        <v>168</v>
      </c>
      <c r="CB789" s="167">
        <v>42530</v>
      </c>
      <c r="CC789" s="168">
        <v>0</v>
      </c>
      <c r="CD789" s="169">
        <v>34</v>
      </c>
      <c r="CE789" t="s">
        <v>111</v>
      </c>
      <c r="CH789" t="s">
        <v>158</v>
      </c>
      <c r="CL789" t="s">
        <v>126</v>
      </c>
      <c r="CM789" t="s">
        <v>134</v>
      </c>
      <c r="CU789" t="s">
        <v>119</v>
      </c>
      <c r="DD789" s="170">
        <v>-253.69</v>
      </c>
      <c r="DE789" t="s">
        <v>110</v>
      </c>
      <c r="DF789" s="171">
        <v>0</v>
      </c>
      <c r="DH789" s="172">
        <v>0</v>
      </c>
      <c r="DI789" t="s">
        <v>169</v>
      </c>
      <c r="DJ789" t="s">
        <v>116</v>
      </c>
      <c r="DK789" s="173">
        <v>42530</v>
      </c>
      <c r="DL789" t="s">
        <v>119</v>
      </c>
      <c r="DN789" s="174">
        <v>-253.69</v>
      </c>
      <c r="DO789" s="175">
        <v>1</v>
      </c>
      <c r="DP789" s="176">
        <v>1</v>
      </c>
      <c r="DQ789" s="177">
        <v>1468454</v>
      </c>
      <c r="DT789" s="178">
        <v>42530</v>
      </c>
      <c r="DV789" t="s">
        <v>120</v>
      </c>
      <c r="DW789" s="179">
        <v>42530</v>
      </c>
      <c r="DX789" t="s">
        <v>110</v>
      </c>
      <c r="DY789" s="180">
        <v>42530</v>
      </c>
      <c r="DZ789" t="s">
        <v>116</v>
      </c>
      <c r="EC789" t="s">
        <v>123</v>
      </c>
      <c r="ED789" s="181">
        <v>0</v>
      </c>
      <c r="EE789" s="182">
        <v>0</v>
      </c>
      <c r="EG789" t="s">
        <v>132</v>
      </c>
      <c r="EJ789" t="str">
        <f t="shared" si="25"/>
        <v>214000019800</v>
      </c>
    </row>
    <row r="790" spans="1:140" x14ac:dyDescent="0.25">
      <c r="A790" t="s">
        <v>108</v>
      </c>
      <c r="B790" t="s">
        <v>168</v>
      </c>
      <c r="C790" s="140">
        <v>42530</v>
      </c>
      <c r="D790" s="141">
        <v>0</v>
      </c>
      <c r="E790" t="s">
        <v>108</v>
      </c>
      <c r="F790" t="s">
        <v>110</v>
      </c>
      <c r="G790" s="142">
        <v>2016</v>
      </c>
      <c r="H790" s="143">
        <v>12</v>
      </c>
      <c r="I790" s="144">
        <v>42530</v>
      </c>
      <c r="J790" t="s">
        <v>111</v>
      </c>
      <c r="L790" t="s">
        <v>110</v>
      </c>
      <c r="M790" t="s">
        <v>110</v>
      </c>
      <c r="O790" s="146">
        <v>0</v>
      </c>
      <c r="P790" t="s">
        <v>112</v>
      </c>
      <c r="R790" s="148">
        <v>42530</v>
      </c>
      <c r="S790" s="149">
        <v>68</v>
      </c>
      <c r="T790" s="150">
        <v>16515.73</v>
      </c>
      <c r="U790" s="151">
        <v>16515.73</v>
      </c>
      <c r="V790" s="152">
        <v>0</v>
      </c>
      <c r="W790" t="s">
        <v>113</v>
      </c>
      <c r="Y790" t="s">
        <v>114</v>
      </c>
      <c r="Z790" t="s">
        <v>114</v>
      </c>
      <c r="AA790" t="s">
        <v>114</v>
      </c>
      <c r="AB790" t="s">
        <v>115</v>
      </c>
      <c r="AC790" t="s">
        <v>116</v>
      </c>
      <c r="AD790" t="s">
        <v>110</v>
      </c>
      <c r="AE790" t="s">
        <v>110</v>
      </c>
      <c r="AH790" s="153">
        <v>0</v>
      </c>
      <c r="AI790" s="154">
        <v>42530</v>
      </c>
      <c r="AJ790" s="155">
        <v>1468454</v>
      </c>
      <c r="AK790" s="156">
        <v>1468454.1</v>
      </c>
      <c r="AL790" s="157">
        <v>42530</v>
      </c>
      <c r="AM790" s="158">
        <v>0</v>
      </c>
      <c r="AN790" t="s">
        <v>164</v>
      </c>
      <c r="AO790" s="159">
        <v>42530.781840277778</v>
      </c>
      <c r="AP790" t="s">
        <v>169</v>
      </c>
      <c r="AQ790" t="s">
        <v>119</v>
      </c>
      <c r="AR790" t="s">
        <v>119</v>
      </c>
      <c r="AT790" s="160">
        <v>42530</v>
      </c>
      <c r="AU790" s="161">
        <v>1</v>
      </c>
      <c r="AV790" s="162">
        <v>1</v>
      </c>
      <c r="AW790" t="s">
        <v>120</v>
      </c>
      <c r="AZ790" s="163">
        <v>42530</v>
      </c>
      <c r="BB790" t="s">
        <v>121</v>
      </c>
      <c r="BC790" t="s">
        <v>114</v>
      </c>
      <c r="BD790" t="s">
        <v>122</v>
      </c>
      <c r="BE790" t="s">
        <v>110</v>
      </c>
      <c r="BH790" t="s">
        <v>122</v>
      </c>
      <c r="BL790" t="s">
        <v>110</v>
      </c>
      <c r="BM790" s="165">
        <v>42530</v>
      </c>
      <c r="BO790" t="s">
        <v>110</v>
      </c>
      <c r="BP790" t="s">
        <v>123</v>
      </c>
      <c r="BS790" s="166">
        <v>42530.76153935185</v>
      </c>
      <c r="BU790" t="s">
        <v>110</v>
      </c>
      <c r="BV790" t="s">
        <v>169</v>
      </c>
      <c r="BW790" t="s">
        <v>110</v>
      </c>
      <c r="BZ790" t="s">
        <v>108</v>
      </c>
      <c r="CA790" t="s">
        <v>168</v>
      </c>
      <c r="CB790" s="167">
        <v>42530</v>
      </c>
      <c r="CC790" s="168">
        <v>0</v>
      </c>
      <c r="CD790" s="169">
        <v>35</v>
      </c>
      <c r="CE790" t="s">
        <v>111</v>
      </c>
      <c r="CH790" t="s">
        <v>158</v>
      </c>
      <c r="CL790" t="s">
        <v>126</v>
      </c>
      <c r="CM790" t="s">
        <v>127</v>
      </c>
      <c r="CU790" t="s">
        <v>119</v>
      </c>
      <c r="DD790" s="170">
        <v>-105.89</v>
      </c>
      <c r="DE790" t="s">
        <v>110</v>
      </c>
      <c r="DF790" s="171">
        <v>0</v>
      </c>
      <c r="DH790" s="172">
        <v>0</v>
      </c>
      <c r="DI790" t="s">
        <v>169</v>
      </c>
      <c r="DJ790" t="s">
        <v>116</v>
      </c>
      <c r="DK790" s="173">
        <v>42530</v>
      </c>
      <c r="DL790" t="s">
        <v>119</v>
      </c>
      <c r="DN790" s="174">
        <v>-105.89</v>
      </c>
      <c r="DO790" s="175">
        <v>1</v>
      </c>
      <c r="DP790" s="176">
        <v>1</v>
      </c>
      <c r="DQ790" s="177">
        <v>1468454</v>
      </c>
      <c r="DT790" s="178">
        <v>42530</v>
      </c>
      <c r="DV790" t="s">
        <v>120</v>
      </c>
      <c r="DW790" s="179">
        <v>42530</v>
      </c>
      <c r="DX790" t="s">
        <v>110</v>
      </c>
      <c r="DY790" s="180">
        <v>42530</v>
      </c>
      <c r="DZ790" t="s">
        <v>116</v>
      </c>
      <c r="EC790" t="s">
        <v>123</v>
      </c>
      <c r="ED790" s="181">
        <v>0</v>
      </c>
      <c r="EE790" s="182">
        <v>0</v>
      </c>
      <c r="EG790" t="s">
        <v>132</v>
      </c>
      <c r="EJ790" t="str">
        <f t="shared" si="25"/>
        <v>214000099000</v>
      </c>
    </row>
    <row r="791" spans="1:140" x14ac:dyDescent="0.25">
      <c r="A791" t="s">
        <v>108</v>
      </c>
      <c r="B791" t="s">
        <v>168</v>
      </c>
      <c r="C791" s="140">
        <v>42530</v>
      </c>
      <c r="D791" s="141">
        <v>0</v>
      </c>
      <c r="E791" t="s">
        <v>108</v>
      </c>
      <c r="F791" t="s">
        <v>110</v>
      </c>
      <c r="G791" s="142">
        <v>2016</v>
      </c>
      <c r="H791" s="143">
        <v>12</v>
      </c>
      <c r="I791" s="144">
        <v>42530</v>
      </c>
      <c r="J791" t="s">
        <v>111</v>
      </c>
      <c r="L791" t="s">
        <v>110</v>
      </c>
      <c r="M791" t="s">
        <v>110</v>
      </c>
      <c r="O791" s="146">
        <v>0</v>
      </c>
      <c r="P791" t="s">
        <v>112</v>
      </c>
      <c r="R791" s="148">
        <v>42530</v>
      </c>
      <c r="S791" s="149">
        <v>68</v>
      </c>
      <c r="T791" s="150">
        <v>16515.73</v>
      </c>
      <c r="U791" s="151">
        <v>16515.73</v>
      </c>
      <c r="V791" s="152">
        <v>0</v>
      </c>
      <c r="W791" t="s">
        <v>113</v>
      </c>
      <c r="Y791" t="s">
        <v>114</v>
      </c>
      <c r="Z791" t="s">
        <v>114</v>
      </c>
      <c r="AA791" t="s">
        <v>114</v>
      </c>
      <c r="AB791" t="s">
        <v>115</v>
      </c>
      <c r="AC791" t="s">
        <v>116</v>
      </c>
      <c r="AD791" t="s">
        <v>110</v>
      </c>
      <c r="AE791" t="s">
        <v>110</v>
      </c>
      <c r="AH791" s="153">
        <v>0</v>
      </c>
      <c r="AI791" s="154">
        <v>42530</v>
      </c>
      <c r="AJ791" s="155">
        <v>1468454</v>
      </c>
      <c r="AK791" s="156">
        <v>1468454.1</v>
      </c>
      <c r="AL791" s="157">
        <v>42530</v>
      </c>
      <c r="AM791" s="158">
        <v>0</v>
      </c>
      <c r="AN791" t="s">
        <v>164</v>
      </c>
      <c r="AO791" s="159">
        <v>42530.781840277778</v>
      </c>
      <c r="AP791" t="s">
        <v>169</v>
      </c>
      <c r="AQ791" t="s">
        <v>119</v>
      </c>
      <c r="AR791" t="s">
        <v>119</v>
      </c>
      <c r="AT791" s="160">
        <v>42530</v>
      </c>
      <c r="AU791" s="161">
        <v>1</v>
      </c>
      <c r="AV791" s="162">
        <v>1</v>
      </c>
      <c r="AW791" t="s">
        <v>120</v>
      </c>
      <c r="AZ791" s="163">
        <v>42530</v>
      </c>
      <c r="BB791" t="s">
        <v>121</v>
      </c>
      <c r="BC791" t="s">
        <v>114</v>
      </c>
      <c r="BD791" t="s">
        <v>122</v>
      </c>
      <c r="BE791" t="s">
        <v>110</v>
      </c>
      <c r="BH791" t="s">
        <v>122</v>
      </c>
      <c r="BL791" t="s">
        <v>110</v>
      </c>
      <c r="BM791" s="165">
        <v>42530</v>
      </c>
      <c r="BO791" t="s">
        <v>110</v>
      </c>
      <c r="BP791" t="s">
        <v>123</v>
      </c>
      <c r="BS791" s="166">
        <v>42530.76153935185</v>
      </c>
      <c r="BU791" t="s">
        <v>110</v>
      </c>
      <c r="BV791" t="s">
        <v>169</v>
      </c>
      <c r="BW791" t="s">
        <v>110</v>
      </c>
      <c r="BZ791" t="s">
        <v>108</v>
      </c>
      <c r="CA791" t="s">
        <v>168</v>
      </c>
      <c r="CB791" s="167">
        <v>42530</v>
      </c>
      <c r="CC791" s="168">
        <v>0</v>
      </c>
      <c r="CD791" s="169">
        <v>36</v>
      </c>
      <c r="CE791" t="s">
        <v>111</v>
      </c>
      <c r="CH791" t="s">
        <v>159</v>
      </c>
      <c r="CL791" t="s">
        <v>126</v>
      </c>
      <c r="CM791" t="s">
        <v>137</v>
      </c>
      <c r="CU791" t="s">
        <v>119</v>
      </c>
      <c r="DD791" s="170">
        <v>-398.92</v>
      </c>
      <c r="DE791" t="s">
        <v>110</v>
      </c>
      <c r="DF791" s="171">
        <v>0</v>
      </c>
      <c r="DH791" s="172">
        <v>0</v>
      </c>
      <c r="DI791" t="s">
        <v>169</v>
      </c>
      <c r="DJ791" t="s">
        <v>116</v>
      </c>
      <c r="DK791" s="173">
        <v>42530</v>
      </c>
      <c r="DL791" t="s">
        <v>119</v>
      </c>
      <c r="DN791" s="174">
        <v>-398.92</v>
      </c>
      <c r="DO791" s="175">
        <v>1</v>
      </c>
      <c r="DP791" s="176">
        <v>1</v>
      </c>
      <c r="DQ791" s="177">
        <v>1468454</v>
      </c>
      <c r="DT791" s="178">
        <v>42530</v>
      </c>
      <c r="DV791" t="s">
        <v>120</v>
      </c>
      <c r="DW791" s="179">
        <v>42530</v>
      </c>
      <c r="DX791" t="s">
        <v>110</v>
      </c>
      <c r="DY791" s="180">
        <v>42530</v>
      </c>
      <c r="DZ791" t="s">
        <v>116</v>
      </c>
      <c r="EC791" t="s">
        <v>123</v>
      </c>
      <c r="ED791" s="181">
        <v>0</v>
      </c>
      <c r="EE791" s="182">
        <v>0</v>
      </c>
      <c r="EG791" t="s">
        <v>132</v>
      </c>
      <c r="EJ791" t="str">
        <f t="shared" si="25"/>
        <v>215000018000</v>
      </c>
    </row>
    <row r="792" spans="1:140" x14ac:dyDescent="0.25">
      <c r="A792" t="s">
        <v>108</v>
      </c>
      <c r="B792" t="s">
        <v>168</v>
      </c>
      <c r="C792" s="140">
        <v>42530</v>
      </c>
      <c r="D792" s="141">
        <v>0</v>
      </c>
      <c r="E792" t="s">
        <v>108</v>
      </c>
      <c r="F792" t="s">
        <v>110</v>
      </c>
      <c r="G792" s="142">
        <v>2016</v>
      </c>
      <c r="H792" s="143">
        <v>12</v>
      </c>
      <c r="I792" s="144">
        <v>42530</v>
      </c>
      <c r="J792" t="s">
        <v>111</v>
      </c>
      <c r="L792" t="s">
        <v>110</v>
      </c>
      <c r="M792" t="s">
        <v>110</v>
      </c>
      <c r="O792" s="146">
        <v>0</v>
      </c>
      <c r="P792" t="s">
        <v>112</v>
      </c>
      <c r="R792" s="148">
        <v>42530</v>
      </c>
      <c r="S792" s="149">
        <v>68</v>
      </c>
      <c r="T792" s="150">
        <v>16515.73</v>
      </c>
      <c r="U792" s="151">
        <v>16515.73</v>
      </c>
      <c r="V792" s="152">
        <v>0</v>
      </c>
      <c r="W792" t="s">
        <v>113</v>
      </c>
      <c r="Y792" t="s">
        <v>114</v>
      </c>
      <c r="Z792" t="s">
        <v>114</v>
      </c>
      <c r="AA792" t="s">
        <v>114</v>
      </c>
      <c r="AB792" t="s">
        <v>115</v>
      </c>
      <c r="AC792" t="s">
        <v>116</v>
      </c>
      <c r="AD792" t="s">
        <v>110</v>
      </c>
      <c r="AE792" t="s">
        <v>110</v>
      </c>
      <c r="AH792" s="153">
        <v>0</v>
      </c>
      <c r="AI792" s="154">
        <v>42530</v>
      </c>
      <c r="AJ792" s="155">
        <v>1468454</v>
      </c>
      <c r="AK792" s="156">
        <v>1468454.1</v>
      </c>
      <c r="AL792" s="157">
        <v>42530</v>
      </c>
      <c r="AM792" s="158">
        <v>0</v>
      </c>
      <c r="AN792" t="s">
        <v>164</v>
      </c>
      <c r="AO792" s="159">
        <v>42530.781840277778</v>
      </c>
      <c r="AP792" t="s">
        <v>169</v>
      </c>
      <c r="AQ792" t="s">
        <v>119</v>
      </c>
      <c r="AR792" t="s">
        <v>119</v>
      </c>
      <c r="AT792" s="160">
        <v>42530</v>
      </c>
      <c r="AU792" s="161">
        <v>1</v>
      </c>
      <c r="AV792" s="162">
        <v>1</v>
      </c>
      <c r="AW792" t="s">
        <v>120</v>
      </c>
      <c r="AZ792" s="163">
        <v>42530</v>
      </c>
      <c r="BB792" t="s">
        <v>121</v>
      </c>
      <c r="BC792" t="s">
        <v>114</v>
      </c>
      <c r="BD792" t="s">
        <v>122</v>
      </c>
      <c r="BE792" t="s">
        <v>110</v>
      </c>
      <c r="BH792" t="s">
        <v>122</v>
      </c>
      <c r="BL792" t="s">
        <v>110</v>
      </c>
      <c r="BM792" s="165">
        <v>42530</v>
      </c>
      <c r="BO792" t="s">
        <v>110</v>
      </c>
      <c r="BP792" t="s">
        <v>123</v>
      </c>
      <c r="BS792" s="166">
        <v>42530.76153935185</v>
      </c>
      <c r="BU792" t="s">
        <v>110</v>
      </c>
      <c r="BV792" t="s">
        <v>169</v>
      </c>
      <c r="BW792" t="s">
        <v>110</v>
      </c>
      <c r="BZ792" t="s">
        <v>108</v>
      </c>
      <c r="CA792" t="s">
        <v>168</v>
      </c>
      <c r="CB792" s="167">
        <v>42530</v>
      </c>
      <c r="CC792" s="168">
        <v>0</v>
      </c>
      <c r="CD792" s="169">
        <v>37</v>
      </c>
      <c r="CE792" t="s">
        <v>111</v>
      </c>
      <c r="CH792" t="s">
        <v>159</v>
      </c>
      <c r="CL792" t="s">
        <v>126</v>
      </c>
      <c r="CM792" t="s">
        <v>134</v>
      </c>
      <c r="CU792" t="s">
        <v>119</v>
      </c>
      <c r="DD792" s="170">
        <v>-129.30000000000001</v>
      </c>
      <c r="DE792" t="s">
        <v>110</v>
      </c>
      <c r="DF792" s="171">
        <v>0</v>
      </c>
      <c r="DH792" s="172">
        <v>0</v>
      </c>
      <c r="DI792" t="s">
        <v>169</v>
      </c>
      <c r="DJ792" t="s">
        <v>116</v>
      </c>
      <c r="DK792" s="173">
        <v>42530</v>
      </c>
      <c r="DL792" t="s">
        <v>119</v>
      </c>
      <c r="DN792" s="174">
        <v>-129.30000000000001</v>
      </c>
      <c r="DO792" s="175">
        <v>1</v>
      </c>
      <c r="DP792" s="176">
        <v>1</v>
      </c>
      <c r="DQ792" s="177">
        <v>1468454</v>
      </c>
      <c r="DT792" s="178">
        <v>42530</v>
      </c>
      <c r="DV792" t="s">
        <v>120</v>
      </c>
      <c r="DW792" s="179">
        <v>42530</v>
      </c>
      <c r="DX792" t="s">
        <v>110</v>
      </c>
      <c r="DY792" s="180">
        <v>42530</v>
      </c>
      <c r="DZ792" t="s">
        <v>116</v>
      </c>
      <c r="EC792" t="s">
        <v>123</v>
      </c>
      <c r="ED792" s="181">
        <v>0</v>
      </c>
      <c r="EE792" s="182">
        <v>0</v>
      </c>
      <c r="EG792" t="s">
        <v>132</v>
      </c>
      <c r="EJ792" t="str">
        <f t="shared" si="25"/>
        <v>215000019800</v>
      </c>
    </row>
    <row r="793" spans="1:140" x14ac:dyDescent="0.25">
      <c r="A793" t="s">
        <v>108</v>
      </c>
      <c r="B793" t="s">
        <v>168</v>
      </c>
      <c r="C793" s="140">
        <v>42530</v>
      </c>
      <c r="D793" s="141">
        <v>0</v>
      </c>
      <c r="E793" t="s">
        <v>108</v>
      </c>
      <c r="F793" t="s">
        <v>110</v>
      </c>
      <c r="G793" s="142">
        <v>2016</v>
      </c>
      <c r="H793" s="143">
        <v>12</v>
      </c>
      <c r="I793" s="144">
        <v>42530</v>
      </c>
      <c r="J793" t="s">
        <v>111</v>
      </c>
      <c r="L793" t="s">
        <v>110</v>
      </c>
      <c r="M793" t="s">
        <v>110</v>
      </c>
      <c r="O793" s="146">
        <v>0</v>
      </c>
      <c r="P793" t="s">
        <v>112</v>
      </c>
      <c r="R793" s="148">
        <v>42530</v>
      </c>
      <c r="S793" s="149">
        <v>68</v>
      </c>
      <c r="T793" s="150">
        <v>16515.73</v>
      </c>
      <c r="U793" s="151">
        <v>16515.73</v>
      </c>
      <c r="V793" s="152">
        <v>0</v>
      </c>
      <c r="W793" t="s">
        <v>113</v>
      </c>
      <c r="Y793" t="s">
        <v>114</v>
      </c>
      <c r="Z793" t="s">
        <v>114</v>
      </c>
      <c r="AA793" t="s">
        <v>114</v>
      </c>
      <c r="AB793" t="s">
        <v>115</v>
      </c>
      <c r="AC793" t="s">
        <v>116</v>
      </c>
      <c r="AD793" t="s">
        <v>110</v>
      </c>
      <c r="AE793" t="s">
        <v>110</v>
      </c>
      <c r="AH793" s="153">
        <v>0</v>
      </c>
      <c r="AI793" s="154">
        <v>42530</v>
      </c>
      <c r="AJ793" s="155">
        <v>1468454</v>
      </c>
      <c r="AK793" s="156">
        <v>1468454.1</v>
      </c>
      <c r="AL793" s="157">
        <v>42530</v>
      </c>
      <c r="AM793" s="158">
        <v>0</v>
      </c>
      <c r="AN793" t="s">
        <v>164</v>
      </c>
      <c r="AO793" s="159">
        <v>42530.781840277778</v>
      </c>
      <c r="AP793" t="s">
        <v>169</v>
      </c>
      <c r="AQ793" t="s">
        <v>119</v>
      </c>
      <c r="AR793" t="s">
        <v>119</v>
      </c>
      <c r="AT793" s="160">
        <v>42530</v>
      </c>
      <c r="AU793" s="161">
        <v>1</v>
      </c>
      <c r="AV793" s="162">
        <v>1</v>
      </c>
      <c r="AW793" t="s">
        <v>120</v>
      </c>
      <c r="AZ793" s="163">
        <v>42530</v>
      </c>
      <c r="BB793" t="s">
        <v>121</v>
      </c>
      <c r="BC793" t="s">
        <v>114</v>
      </c>
      <c r="BD793" t="s">
        <v>122</v>
      </c>
      <c r="BE793" t="s">
        <v>110</v>
      </c>
      <c r="BH793" t="s">
        <v>122</v>
      </c>
      <c r="BL793" t="s">
        <v>110</v>
      </c>
      <c r="BM793" s="165">
        <v>42530</v>
      </c>
      <c r="BO793" t="s">
        <v>110</v>
      </c>
      <c r="BP793" t="s">
        <v>123</v>
      </c>
      <c r="BS793" s="166">
        <v>42530.76153935185</v>
      </c>
      <c r="BU793" t="s">
        <v>110</v>
      </c>
      <c r="BV793" t="s">
        <v>169</v>
      </c>
      <c r="BW793" t="s">
        <v>110</v>
      </c>
      <c r="BZ793" t="s">
        <v>108</v>
      </c>
      <c r="CA793" t="s">
        <v>168</v>
      </c>
      <c r="CB793" s="167">
        <v>42530</v>
      </c>
      <c r="CC793" s="168">
        <v>0</v>
      </c>
      <c r="CD793" s="169">
        <v>38</v>
      </c>
      <c r="CE793" t="s">
        <v>111</v>
      </c>
      <c r="CH793" t="s">
        <v>159</v>
      </c>
      <c r="CL793" t="s">
        <v>126</v>
      </c>
      <c r="CM793" t="s">
        <v>127</v>
      </c>
      <c r="CU793" t="s">
        <v>119</v>
      </c>
      <c r="DD793" s="170">
        <v>-59.14</v>
      </c>
      <c r="DE793" t="s">
        <v>110</v>
      </c>
      <c r="DF793" s="171">
        <v>0</v>
      </c>
      <c r="DH793" s="172">
        <v>0</v>
      </c>
      <c r="DI793" t="s">
        <v>169</v>
      </c>
      <c r="DJ793" t="s">
        <v>116</v>
      </c>
      <c r="DK793" s="173">
        <v>42530</v>
      </c>
      <c r="DL793" t="s">
        <v>119</v>
      </c>
      <c r="DN793" s="174">
        <v>-59.14</v>
      </c>
      <c r="DO793" s="175">
        <v>1</v>
      </c>
      <c r="DP793" s="176">
        <v>1</v>
      </c>
      <c r="DQ793" s="177">
        <v>1468454</v>
      </c>
      <c r="DT793" s="178">
        <v>42530</v>
      </c>
      <c r="DV793" t="s">
        <v>120</v>
      </c>
      <c r="DW793" s="179">
        <v>42530</v>
      </c>
      <c r="DX793" t="s">
        <v>110</v>
      </c>
      <c r="DY793" s="180">
        <v>42530</v>
      </c>
      <c r="DZ793" t="s">
        <v>116</v>
      </c>
      <c r="EC793" t="s">
        <v>123</v>
      </c>
      <c r="ED793" s="181">
        <v>0</v>
      </c>
      <c r="EE793" s="182">
        <v>0</v>
      </c>
      <c r="EG793" t="s">
        <v>132</v>
      </c>
      <c r="EJ793" t="str">
        <f t="shared" si="25"/>
        <v>215000099000</v>
      </c>
    </row>
    <row r="794" spans="1:140" x14ac:dyDescent="0.25">
      <c r="A794" t="s">
        <v>108</v>
      </c>
      <c r="B794" t="s">
        <v>168</v>
      </c>
      <c r="C794" s="140">
        <v>42530</v>
      </c>
      <c r="D794" s="141">
        <v>0</v>
      </c>
      <c r="E794" t="s">
        <v>108</v>
      </c>
      <c r="F794" t="s">
        <v>110</v>
      </c>
      <c r="G794" s="142">
        <v>2016</v>
      </c>
      <c r="H794" s="143">
        <v>12</v>
      </c>
      <c r="I794" s="144">
        <v>42530</v>
      </c>
      <c r="J794" t="s">
        <v>111</v>
      </c>
      <c r="L794" t="s">
        <v>110</v>
      </c>
      <c r="M794" t="s">
        <v>110</v>
      </c>
      <c r="O794" s="146">
        <v>0</v>
      </c>
      <c r="P794" t="s">
        <v>112</v>
      </c>
      <c r="R794" s="148">
        <v>42530</v>
      </c>
      <c r="S794" s="149">
        <v>68</v>
      </c>
      <c r="T794" s="150">
        <v>16515.73</v>
      </c>
      <c r="U794" s="151">
        <v>16515.73</v>
      </c>
      <c r="V794" s="152">
        <v>0</v>
      </c>
      <c r="W794" t="s">
        <v>113</v>
      </c>
      <c r="Y794" t="s">
        <v>114</v>
      </c>
      <c r="Z794" t="s">
        <v>114</v>
      </c>
      <c r="AA794" t="s">
        <v>114</v>
      </c>
      <c r="AB794" t="s">
        <v>115</v>
      </c>
      <c r="AC794" t="s">
        <v>116</v>
      </c>
      <c r="AD794" t="s">
        <v>110</v>
      </c>
      <c r="AE794" t="s">
        <v>110</v>
      </c>
      <c r="AH794" s="153">
        <v>0</v>
      </c>
      <c r="AI794" s="154">
        <v>42530</v>
      </c>
      <c r="AJ794" s="155">
        <v>1468454</v>
      </c>
      <c r="AK794" s="156">
        <v>1468454.1</v>
      </c>
      <c r="AL794" s="157">
        <v>42530</v>
      </c>
      <c r="AM794" s="158">
        <v>0</v>
      </c>
      <c r="AN794" t="s">
        <v>164</v>
      </c>
      <c r="AO794" s="159">
        <v>42530.781840277778</v>
      </c>
      <c r="AP794" t="s">
        <v>169</v>
      </c>
      <c r="AQ794" t="s">
        <v>119</v>
      </c>
      <c r="AR794" t="s">
        <v>119</v>
      </c>
      <c r="AT794" s="160">
        <v>42530</v>
      </c>
      <c r="AU794" s="161">
        <v>1</v>
      </c>
      <c r="AV794" s="162">
        <v>1</v>
      </c>
      <c r="AW794" t="s">
        <v>120</v>
      </c>
      <c r="AZ794" s="163">
        <v>42530</v>
      </c>
      <c r="BB794" t="s">
        <v>121</v>
      </c>
      <c r="BC794" t="s">
        <v>114</v>
      </c>
      <c r="BD794" t="s">
        <v>122</v>
      </c>
      <c r="BE794" t="s">
        <v>110</v>
      </c>
      <c r="BH794" t="s">
        <v>122</v>
      </c>
      <c r="BL794" t="s">
        <v>110</v>
      </c>
      <c r="BM794" s="165">
        <v>42530</v>
      </c>
      <c r="BO794" t="s">
        <v>110</v>
      </c>
      <c r="BP794" t="s">
        <v>123</v>
      </c>
      <c r="BS794" s="166">
        <v>42530.76153935185</v>
      </c>
      <c r="BU794" t="s">
        <v>110</v>
      </c>
      <c r="BV794" t="s">
        <v>169</v>
      </c>
      <c r="BW794" t="s">
        <v>110</v>
      </c>
      <c r="BZ794" t="s">
        <v>108</v>
      </c>
      <c r="CA794" t="s">
        <v>168</v>
      </c>
      <c r="CB794" s="167">
        <v>42530</v>
      </c>
      <c r="CC794" s="168">
        <v>0</v>
      </c>
      <c r="CD794" s="169">
        <v>39</v>
      </c>
      <c r="CE794" t="s">
        <v>111</v>
      </c>
      <c r="CH794" t="s">
        <v>160</v>
      </c>
      <c r="CL794" t="s">
        <v>126</v>
      </c>
      <c r="CM794" t="s">
        <v>137</v>
      </c>
      <c r="CU794" t="s">
        <v>119</v>
      </c>
      <c r="DD794" s="170">
        <v>-30.4</v>
      </c>
      <c r="DE794" t="s">
        <v>110</v>
      </c>
      <c r="DF794" s="171">
        <v>0</v>
      </c>
      <c r="DH794" s="172">
        <v>0</v>
      </c>
      <c r="DI794" t="s">
        <v>169</v>
      </c>
      <c r="DJ794" t="s">
        <v>116</v>
      </c>
      <c r="DK794" s="173">
        <v>42530</v>
      </c>
      <c r="DL794" t="s">
        <v>119</v>
      </c>
      <c r="DN794" s="174">
        <v>-30.4</v>
      </c>
      <c r="DO794" s="175">
        <v>1</v>
      </c>
      <c r="DP794" s="176">
        <v>1</v>
      </c>
      <c r="DQ794" s="177">
        <v>1468454</v>
      </c>
      <c r="DT794" s="178">
        <v>42530</v>
      </c>
      <c r="DV794" t="s">
        <v>120</v>
      </c>
      <c r="DW794" s="179">
        <v>42530</v>
      </c>
      <c r="DX794" t="s">
        <v>110</v>
      </c>
      <c r="DY794" s="180">
        <v>42530</v>
      </c>
      <c r="DZ794" t="s">
        <v>116</v>
      </c>
      <c r="EC794" t="s">
        <v>123</v>
      </c>
      <c r="ED794" s="181">
        <v>0</v>
      </c>
      <c r="EE794" s="182">
        <v>0</v>
      </c>
      <c r="EG794" t="s">
        <v>132</v>
      </c>
      <c r="EJ794" t="str">
        <f t="shared" si="25"/>
        <v>215500018000</v>
      </c>
    </row>
    <row r="795" spans="1:140" x14ac:dyDescent="0.25">
      <c r="A795" t="s">
        <v>108</v>
      </c>
      <c r="B795" t="s">
        <v>168</v>
      </c>
      <c r="C795" s="140">
        <v>42530</v>
      </c>
      <c r="D795" s="141">
        <v>0</v>
      </c>
      <c r="E795" t="s">
        <v>108</v>
      </c>
      <c r="F795" t="s">
        <v>110</v>
      </c>
      <c r="G795" s="142">
        <v>2016</v>
      </c>
      <c r="H795" s="143">
        <v>12</v>
      </c>
      <c r="I795" s="144">
        <v>42530</v>
      </c>
      <c r="J795" t="s">
        <v>111</v>
      </c>
      <c r="L795" t="s">
        <v>110</v>
      </c>
      <c r="M795" t="s">
        <v>110</v>
      </c>
      <c r="O795" s="146">
        <v>0</v>
      </c>
      <c r="P795" t="s">
        <v>112</v>
      </c>
      <c r="R795" s="148">
        <v>42530</v>
      </c>
      <c r="S795" s="149">
        <v>68</v>
      </c>
      <c r="T795" s="150">
        <v>16515.73</v>
      </c>
      <c r="U795" s="151">
        <v>16515.73</v>
      </c>
      <c r="V795" s="152">
        <v>0</v>
      </c>
      <c r="W795" t="s">
        <v>113</v>
      </c>
      <c r="Y795" t="s">
        <v>114</v>
      </c>
      <c r="Z795" t="s">
        <v>114</v>
      </c>
      <c r="AA795" t="s">
        <v>114</v>
      </c>
      <c r="AB795" t="s">
        <v>115</v>
      </c>
      <c r="AC795" t="s">
        <v>116</v>
      </c>
      <c r="AD795" t="s">
        <v>110</v>
      </c>
      <c r="AE795" t="s">
        <v>110</v>
      </c>
      <c r="AH795" s="153">
        <v>0</v>
      </c>
      <c r="AI795" s="154">
        <v>42530</v>
      </c>
      <c r="AJ795" s="155">
        <v>1468454</v>
      </c>
      <c r="AK795" s="156">
        <v>1468454.1</v>
      </c>
      <c r="AL795" s="157">
        <v>42530</v>
      </c>
      <c r="AM795" s="158">
        <v>0</v>
      </c>
      <c r="AN795" t="s">
        <v>164</v>
      </c>
      <c r="AO795" s="159">
        <v>42530.781840277778</v>
      </c>
      <c r="AP795" t="s">
        <v>169</v>
      </c>
      <c r="AQ795" t="s">
        <v>119</v>
      </c>
      <c r="AR795" t="s">
        <v>119</v>
      </c>
      <c r="AT795" s="160">
        <v>42530</v>
      </c>
      <c r="AU795" s="161">
        <v>1</v>
      </c>
      <c r="AV795" s="162">
        <v>1</v>
      </c>
      <c r="AW795" t="s">
        <v>120</v>
      </c>
      <c r="AZ795" s="163">
        <v>42530</v>
      </c>
      <c r="BB795" t="s">
        <v>121</v>
      </c>
      <c r="BC795" t="s">
        <v>114</v>
      </c>
      <c r="BD795" t="s">
        <v>122</v>
      </c>
      <c r="BE795" t="s">
        <v>110</v>
      </c>
      <c r="BH795" t="s">
        <v>122</v>
      </c>
      <c r="BL795" t="s">
        <v>110</v>
      </c>
      <c r="BM795" s="165">
        <v>42530</v>
      </c>
      <c r="BO795" t="s">
        <v>110</v>
      </c>
      <c r="BP795" t="s">
        <v>123</v>
      </c>
      <c r="BS795" s="166">
        <v>42530.76153935185</v>
      </c>
      <c r="BU795" t="s">
        <v>110</v>
      </c>
      <c r="BV795" t="s">
        <v>169</v>
      </c>
      <c r="BW795" t="s">
        <v>110</v>
      </c>
      <c r="BZ795" t="s">
        <v>108</v>
      </c>
      <c r="CA795" t="s">
        <v>168</v>
      </c>
      <c r="CB795" s="167">
        <v>42530</v>
      </c>
      <c r="CC795" s="168">
        <v>0</v>
      </c>
      <c r="CD795" s="169">
        <v>40</v>
      </c>
      <c r="CE795" t="s">
        <v>111</v>
      </c>
      <c r="CH795" t="s">
        <v>160</v>
      </c>
      <c r="CL795" t="s">
        <v>126</v>
      </c>
      <c r="CM795" t="s">
        <v>134</v>
      </c>
      <c r="CU795" t="s">
        <v>119</v>
      </c>
      <c r="DD795" s="170">
        <v>-1.73</v>
      </c>
      <c r="DE795" t="s">
        <v>110</v>
      </c>
      <c r="DF795" s="171">
        <v>0</v>
      </c>
      <c r="DH795" s="172">
        <v>0</v>
      </c>
      <c r="DI795" t="s">
        <v>169</v>
      </c>
      <c r="DJ795" t="s">
        <v>116</v>
      </c>
      <c r="DK795" s="173">
        <v>42530</v>
      </c>
      <c r="DL795" t="s">
        <v>119</v>
      </c>
      <c r="DN795" s="174">
        <v>-1.73</v>
      </c>
      <c r="DO795" s="175">
        <v>1</v>
      </c>
      <c r="DP795" s="176">
        <v>1</v>
      </c>
      <c r="DQ795" s="177">
        <v>1468454</v>
      </c>
      <c r="DT795" s="178">
        <v>42530</v>
      </c>
      <c r="DV795" t="s">
        <v>120</v>
      </c>
      <c r="DW795" s="179">
        <v>42530</v>
      </c>
      <c r="DX795" t="s">
        <v>110</v>
      </c>
      <c r="DY795" s="180">
        <v>42530</v>
      </c>
      <c r="DZ795" t="s">
        <v>116</v>
      </c>
      <c r="EC795" t="s">
        <v>123</v>
      </c>
      <c r="ED795" s="181">
        <v>0</v>
      </c>
      <c r="EE795" s="182">
        <v>0</v>
      </c>
      <c r="EG795" t="s">
        <v>132</v>
      </c>
      <c r="EJ795" t="str">
        <f t="shared" si="25"/>
        <v>215500019800</v>
      </c>
    </row>
    <row r="796" spans="1:140" x14ac:dyDescent="0.25">
      <c r="A796" t="s">
        <v>108</v>
      </c>
      <c r="B796" t="s">
        <v>168</v>
      </c>
      <c r="C796" s="140">
        <v>42530</v>
      </c>
      <c r="D796" s="141">
        <v>0</v>
      </c>
      <c r="E796" t="s">
        <v>108</v>
      </c>
      <c r="F796" t="s">
        <v>110</v>
      </c>
      <c r="G796" s="142">
        <v>2016</v>
      </c>
      <c r="H796" s="143">
        <v>12</v>
      </c>
      <c r="I796" s="144">
        <v>42530</v>
      </c>
      <c r="J796" t="s">
        <v>111</v>
      </c>
      <c r="L796" t="s">
        <v>110</v>
      </c>
      <c r="M796" t="s">
        <v>110</v>
      </c>
      <c r="O796" s="146">
        <v>0</v>
      </c>
      <c r="P796" t="s">
        <v>112</v>
      </c>
      <c r="R796" s="148">
        <v>42530</v>
      </c>
      <c r="S796" s="149">
        <v>68</v>
      </c>
      <c r="T796" s="150">
        <v>16515.73</v>
      </c>
      <c r="U796" s="151">
        <v>16515.73</v>
      </c>
      <c r="V796" s="152">
        <v>0</v>
      </c>
      <c r="W796" t="s">
        <v>113</v>
      </c>
      <c r="Y796" t="s">
        <v>114</v>
      </c>
      <c r="Z796" t="s">
        <v>114</v>
      </c>
      <c r="AA796" t="s">
        <v>114</v>
      </c>
      <c r="AB796" t="s">
        <v>115</v>
      </c>
      <c r="AC796" t="s">
        <v>116</v>
      </c>
      <c r="AD796" t="s">
        <v>110</v>
      </c>
      <c r="AE796" t="s">
        <v>110</v>
      </c>
      <c r="AH796" s="153">
        <v>0</v>
      </c>
      <c r="AI796" s="154">
        <v>42530</v>
      </c>
      <c r="AJ796" s="155">
        <v>1468454</v>
      </c>
      <c r="AK796" s="156">
        <v>1468454.1</v>
      </c>
      <c r="AL796" s="157">
        <v>42530</v>
      </c>
      <c r="AM796" s="158">
        <v>0</v>
      </c>
      <c r="AN796" t="s">
        <v>164</v>
      </c>
      <c r="AO796" s="159">
        <v>42530.781840277778</v>
      </c>
      <c r="AP796" t="s">
        <v>169</v>
      </c>
      <c r="AQ796" t="s">
        <v>119</v>
      </c>
      <c r="AR796" t="s">
        <v>119</v>
      </c>
      <c r="AT796" s="160">
        <v>42530</v>
      </c>
      <c r="AU796" s="161">
        <v>1</v>
      </c>
      <c r="AV796" s="162">
        <v>1</v>
      </c>
      <c r="AW796" t="s">
        <v>120</v>
      </c>
      <c r="AZ796" s="163">
        <v>42530</v>
      </c>
      <c r="BB796" t="s">
        <v>121</v>
      </c>
      <c r="BC796" t="s">
        <v>114</v>
      </c>
      <c r="BD796" t="s">
        <v>122</v>
      </c>
      <c r="BE796" t="s">
        <v>110</v>
      </c>
      <c r="BH796" t="s">
        <v>122</v>
      </c>
      <c r="BL796" t="s">
        <v>110</v>
      </c>
      <c r="BM796" s="165">
        <v>42530</v>
      </c>
      <c r="BO796" t="s">
        <v>110</v>
      </c>
      <c r="BP796" t="s">
        <v>123</v>
      </c>
      <c r="BS796" s="166">
        <v>42530.76153935185</v>
      </c>
      <c r="BU796" t="s">
        <v>110</v>
      </c>
      <c r="BV796" t="s">
        <v>169</v>
      </c>
      <c r="BW796" t="s">
        <v>110</v>
      </c>
      <c r="BZ796" t="s">
        <v>108</v>
      </c>
      <c r="CA796" t="s">
        <v>168</v>
      </c>
      <c r="CB796" s="167">
        <v>42530</v>
      </c>
      <c r="CC796" s="168">
        <v>0</v>
      </c>
      <c r="CD796" s="169">
        <v>41</v>
      </c>
      <c r="CE796" t="s">
        <v>111</v>
      </c>
      <c r="CH796" t="s">
        <v>160</v>
      </c>
      <c r="CL796" t="s">
        <v>126</v>
      </c>
      <c r="CM796" t="s">
        <v>127</v>
      </c>
      <c r="CU796" t="s">
        <v>119</v>
      </c>
      <c r="DD796" s="170">
        <v>-5.08</v>
      </c>
      <c r="DE796" t="s">
        <v>110</v>
      </c>
      <c r="DF796" s="171">
        <v>0</v>
      </c>
      <c r="DH796" s="172">
        <v>0</v>
      </c>
      <c r="DI796" t="s">
        <v>169</v>
      </c>
      <c r="DJ796" t="s">
        <v>116</v>
      </c>
      <c r="DK796" s="173">
        <v>42530</v>
      </c>
      <c r="DL796" t="s">
        <v>119</v>
      </c>
      <c r="DN796" s="174">
        <v>-5.08</v>
      </c>
      <c r="DO796" s="175">
        <v>1</v>
      </c>
      <c r="DP796" s="176">
        <v>1</v>
      </c>
      <c r="DQ796" s="177">
        <v>1468454</v>
      </c>
      <c r="DT796" s="178">
        <v>42530</v>
      </c>
      <c r="DV796" t="s">
        <v>120</v>
      </c>
      <c r="DW796" s="179">
        <v>42530</v>
      </c>
      <c r="DX796" t="s">
        <v>110</v>
      </c>
      <c r="DY796" s="180">
        <v>42530</v>
      </c>
      <c r="DZ796" t="s">
        <v>116</v>
      </c>
      <c r="EC796" t="s">
        <v>123</v>
      </c>
      <c r="ED796" s="181">
        <v>0</v>
      </c>
      <c r="EE796" s="182">
        <v>0</v>
      </c>
      <c r="EG796" t="s">
        <v>132</v>
      </c>
      <c r="EJ796" t="str">
        <f t="shared" si="25"/>
        <v>215500099000</v>
      </c>
    </row>
    <row r="797" spans="1:140" x14ac:dyDescent="0.25">
      <c r="A797" t="s">
        <v>108</v>
      </c>
      <c r="B797" t="s">
        <v>168</v>
      </c>
      <c r="C797" s="140">
        <v>42530</v>
      </c>
      <c r="D797" s="141">
        <v>0</v>
      </c>
      <c r="E797" t="s">
        <v>108</v>
      </c>
      <c r="F797" t="s">
        <v>110</v>
      </c>
      <c r="G797" s="142">
        <v>2016</v>
      </c>
      <c r="H797" s="143">
        <v>12</v>
      </c>
      <c r="I797" s="144">
        <v>42530</v>
      </c>
      <c r="J797" t="s">
        <v>111</v>
      </c>
      <c r="L797" t="s">
        <v>110</v>
      </c>
      <c r="M797" t="s">
        <v>110</v>
      </c>
      <c r="O797" s="146">
        <v>0</v>
      </c>
      <c r="P797" t="s">
        <v>112</v>
      </c>
      <c r="R797" s="148">
        <v>42530</v>
      </c>
      <c r="S797" s="149">
        <v>68</v>
      </c>
      <c r="T797" s="150">
        <v>16515.73</v>
      </c>
      <c r="U797" s="151">
        <v>16515.73</v>
      </c>
      <c r="V797" s="152">
        <v>0</v>
      </c>
      <c r="W797" t="s">
        <v>113</v>
      </c>
      <c r="Y797" t="s">
        <v>114</v>
      </c>
      <c r="Z797" t="s">
        <v>114</v>
      </c>
      <c r="AA797" t="s">
        <v>114</v>
      </c>
      <c r="AB797" t="s">
        <v>115</v>
      </c>
      <c r="AC797" t="s">
        <v>116</v>
      </c>
      <c r="AD797" t="s">
        <v>110</v>
      </c>
      <c r="AE797" t="s">
        <v>110</v>
      </c>
      <c r="AH797" s="153">
        <v>0</v>
      </c>
      <c r="AI797" s="154">
        <v>42530</v>
      </c>
      <c r="AJ797" s="155">
        <v>1468454</v>
      </c>
      <c r="AK797" s="156">
        <v>1468454.1</v>
      </c>
      <c r="AL797" s="157">
        <v>42530</v>
      </c>
      <c r="AM797" s="158">
        <v>0</v>
      </c>
      <c r="AN797" t="s">
        <v>164</v>
      </c>
      <c r="AO797" s="159">
        <v>42530.781840277778</v>
      </c>
      <c r="AP797" t="s">
        <v>169</v>
      </c>
      <c r="AQ797" t="s">
        <v>119</v>
      </c>
      <c r="AR797" t="s">
        <v>119</v>
      </c>
      <c r="AT797" s="160">
        <v>42530</v>
      </c>
      <c r="AU797" s="161">
        <v>1</v>
      </c>
      <c r="AV797" s="162">
        <v>1</v>
      </c>
      <c r="AW797" t="s">
        <v>120</v>
      </c>
      <c r="AZ797" s="163">
        <v>42530</v>
      </c>
      <c r="BB797" t="s">
        <v>121</v>
      </c>
      <c r="BC797" t="s">
        <v>114</v>
      </c>
      <c r="BD797" t="s">
        <v>122</v>
      </c>
      <c r="BE797" t="s">
        <v>110</v>
      </c>
      <c r="BH797" t="s">
        <v>122</v>
      </c>
      <c r="BL797" t="s">
        <v>110</v>
      </c>
      <c r="BM797" s="165">
        <v>42530</v>
      </c>
      <c r="BO797" t="s">
        <v>110</v>
      </c>
      <c r="BP797" t="s">
        <v>123</v>
      </c>
      <c r="BS797" s="166">
        <v>42530.76153935185</v>
      </c>
      <c r="BU797" t="s">
        <v>110</v>
      </c>
      <c r="BV797" t="s">
        <v>169</v>
      </c>
      <c r="BW797" t="s">
        <v>110</v>
      </c>
      <c r="BZ797" t="s">
        <v>108</v>
      </c>
      <c r="CA797" t="s">
        <v>168</v>
      </c>
      <c r="CB797" s="167">
        <v>42530</v>
      </c>
      <c r="CC797" s="168">
        <v>0</v>
      </c>
      <c r="CD797" s="169">
        <v>42</v>
      </c>
      <c r="CE797" t="s">
        <v>111</v>
      </c>
      <c r="CH797" t="s">
        <v>161</v>
      </c>
      <c r="CL797" t="s">
        <v>126</v>
      </c>
      <c r="CM797" t="s">
        <v>137</v>
      </c>
      <c r="CU797" t="s">
        <v>119</v>
      </c>
      <c r="DD797" s="170">
        <v>-112.88</v>
      </c>
      <c r="DE797" t="s">
        <v>110</v>
      </c>
      <c r="DF797" s="171">
        <v>0</v>
      </c>
      <c r="DH797" s="172">
        <v>0</v>
      </c>
      <c r="DI797" t="s">
        <v>169</v>
      </c>
      <c r="DJ797" t="s">
        <v>116</v>
      </c>
      <c r="DK797" s="173">
        <v>42530</v>
      </c>
      <c r="DL797" t="s">
        <v>119</v>
      </c>
      <c r="DN797" s="174">
        <v>-112.88</v>
      </c>
      <c r="DO797" s="175">
        <v>1</v>
      </c>
      <c r="DP797" s="176">
        <v>1</v>
      </c>
      <c r="DQ797" s="177">
        <v>1468454</v>
      </c>
      <c r="DT797" s="178">
        <v>42530</v>
      </c>
      <c r="DV797" t="s">
        <v>120</v>
      </c>
      <c r="DW797" s="179">
        <v>42530</v>
      </c>
      <c r="DX797" t="s">
        <v>110</v>
      </c>
      <c r="DY797" s="180">
        <v>42530</v>
      </c>
      <c r="DZ797" t="s">
        <v>116</v>
      </c>
      <c r="EC797" t="s">
        <v>123</v>
      </c>
      <c r="ED797" s="181">
        <v>0</v>
      </c>
      <c r="EE797" s="182">
        <v>0</v>
      </c>
      <c r="EG797" t="s">
        <v>132</v>
      </c>
      <c r="EJ797" t="str">
        <f t="shared" si="25"/>
        <v>216000018000</v>
      </c>
    </row>
    <row r="798" spans="1:140" x14ac:dyDescent="0.25">
      <c r="A798" t="s">
        <v>108</v>
      </c>
      <c r="B798" t="s">
        <v>168</v>
      </c>
      <c r="C798" s="140">
        <v>42530</v>
      </c>
      <c r="D798" s="141">
        <v>0</v>
      </c>
      <c r="E798" t="s">
        <v>108</v>
      </c>
      <c r="F798" t="s">
        <v>110</v>
      </c>
      <c r="G798" s="142">
        <v>2016</v>
      </c>
      <c r="H798" s="143">
        <v>12</v>
      </c>
      <c r="I798" s="144">
        <v>42530</v>
      </c>
      <c r="J798" t="s">
        <v>111</v>
      </c>
      <c r="L798" t="s">
        <v>110</v>
      </c>
      <c r="M798" t="s">
        <v>110</v>
      </c>
      <c r="O798" s="146">
        <v>0</v>
      </c>
      <c r="P798" t="s">
        <v>112</v>
      </c>
      <c r="R798" s="148">
        <v>42530</v>
      </c>
      <c r="S798" s="149">
        <v>68</v>
      </c>
      <c r="T798" s="150">
        <v>16515.73</v>
      </c>
      <c r="U798" s="151">
        <v>16515.73</v>
      </c>
      <c r="V798" s="152">
        <v>0</v>
      </c>
      <c r="W798" t="s">
        <v>113</v>
      </c>
      <c r="Y798" t="s">
        <v>114</v>
      </c>
      <c r="Z798" t="s">
        <v>114</v>
      </c>
      <c r="AA798" t="s">
        <v>114</v>
      </c>
      <c r="AB798" t="s">
        <v>115</v>
      </c>
      <c r="AC798" t="s">
        <v>116</v>
      </c>
      <c r="AD798" t="s">
        <v>110</v>
      </c>
      <c r="AE798" t="s">
        <v>110</v>
      </c>
      <c r="AH798" s="153">
        <v>0</v>
      </c>
      <c r="AI798" s="154">
        <v>42530</v>
      </c>
      <c r="AJ798" s="155">
        <v>1468454</v>
      </c>
      <c r="AK798" s="156">
        <v>1468454.1</v>
      </c>
      <c r="AL798" s="157">
        <v>42530</v>
      </c>
      <c r="AM798" s="158">
        <v>0</v>
      </c>
      <c r="AN798" t="s">
        <v>164</v>
      </c>
      <c r="AO798" s="159">
        <v>42530.781840277778</v>
      </c>
      <c r="AP798" t="s">
        <v>169</v>
      </c>
      <c r="AQ798" t="s">
        <v>119</v>
      </c>
      <c r="AR798" t="s">
        <v>119</v>
      </c>
      <c r="AT798" s="160">
        <v>42530</v>
      </c>
      <c r="AU798" s="161">
        <v>1</v>
      </c>
      <c r="AV798" s="162">
        <v>1</v>
      </c>
      <c r="AW798" t="s">
        <v>120</v>
      </c>
      <c r="AZ798" s="163">
        <v>42530</v>
      </c>
      <c r="BB798" t="s">
        <v>121</v>
      </c>
      <c r="BC798" t="s">
        <v>114</v>
      </c>
      <c r="BD798" t="s">
        <v>122</v>
      </c>
      <c r="BE798" t="s">
        <v>110</v>
      </c>
      <c r="BH798" t="s">
        <v>122</v>
      </c>
      <c r="BL798" t="s">
        <v>110</v>
      </c>
      <c r="BM798" s="165">
        <v>42530</v>
      </c>
      <c r="BO798" t="s">
        <v>110</v>
      </c>
      <c r="BP798" t="s">
        <v>123</v>
      </c>
      <c r="BS798" s="166">
        <v>42530.76153935185</v>
      </c>
      <c r="BU798" t="s">
        <v>110</v>
      </c>
      <c r="BV798" t="s">
        <v>169</v>
      </c>
      <c r="BW798" t="s">
        <v>110</v>
      </c>
      <c r="BZ798" t="s">
        <v>108</v>
      </c>
      <c r="CA798" t="s">
        <v>168</v>
      </c>
      <c r="CB798" s="167">
        <v>42530</v>
      </c>
      <c r="CC798" s="168">
        <v>0</v>
      </c>
      <c r="CD798" s="169">
        <v>43</v>
      </c>
      <c r="CE798" t="s">
        <v>111</v>
      </c>
      <c r="CH798" t="s">
        <v>161</v>
      </c>
      <c r="CL798" t="s">
        <v>126</v>
      </c>
      <c r="CM798" t="s">
        <v>134</v>
      </c>
      <c r="CU798" t="s">
        <v>119</v>
      </c>
      <c r="DD798" s="170">
        <v>-37.479999999999997</v>
      </c>
      <c r="DE798" t="s">
        <v>110</v>
      </c>
      <c r="DF798" s="171">
        <v>0</v>
      </c>
      <c r="DH798" s="172">
        <v>0</v>
      </c>
      <c r="DI798" t="s">
        <v>169</v>
      </c>
      <c r="DJ798" t="s">
        <v>116</v>
      </c>
      <c r="DK798" s="173">
        <v>42530</v>
      </c>
      <c r="DL798" t="s">
        <v>119</v>
      </c>
      <c r="DN798" s="174">
        <v>-37.479999999999997</v>
      </c>
      <c r="DO798" s="175">
        <v>1</v>
      </c>
      <c r="DP798" s="176">
        <v>1</v>
      </c>
      <c r="DQ798" s="177">
        <v>1468454</v>
      </c>
      <c r="DT798" s="178">
        <v>42530</v>
      </c>
      <c r="DV798" t="s">
        <v>120</v>
      </c>
      <c r="DW798" s="179">
        <v>42530</v>
      </c>
      <c r="DX798" t="s">
        <v>110</v>
      </c>
      <c r="DY798" s="180">
        <v>42530</v>
      </c>
      <c r="DZ798" t="s">
        <v>116</v>
      </c>
      <c r="EC798" t="s">
        <v>123</v>
      </c>
      <c r="ED798" s="181">
        <v>0</v>
      </c>
      <c r="EE798" s="182">
        <v>0</v>
      </c>
      <c r="EG798" t="s">
        <v>132</v>
      </c>
      <c r="EJ798" t="str">
        <f t="shared" si="25"/>
        <v>216000019800</v>
      </c>
    </row>
    <row r="799" spans="1:140" x14ac:dyDescent="0.25">
      <c r="A799" t="s">
        <v>108</v>
      </c>
      <c r="B799" t="s">
        <v>168</v>
      </c>
      <c r="C799" s="140">
        <v>42530</v>
      </c>
      <c r="D799" s="141">
        <v>0</v>
      </c>
      <c r="E799" t="s">
        <v>108</v>
      </c>
      <c r="F799" t="s">
        <v>110</v>
      </c>
      <c r="G799" s="142">
        <v>2016</v>
      </c>
      <c r="H799" s="143">
        <v>12</v>
      </c>
      <c r="I799" s="144">
        <v>42530</v>
      </c>
      <c r="J799" t="s">
        <v>111</v>
      </c>
      <c r="L799" t="s">
        <v>110</v>
      </c>
      <c r="M799" t="s">
        <v>110</v>
      </c>
      <c r="O799" s="146">
        <v>0</v>
      </c>
      <c r="P799" t="s">
        <v>112</v>
      </c>
      <c r="R799" s="148">
        <v>42530</v>
      </c>
      <c r="S799" s="149">
        <v>68</v>
      </c>
      <c r="T799" s="150">
        <v>16515.73</v>
      </c>
      <c r="U799" s="151">
        <v>16515.73</v>
      </c>
      <c r="V799" s="152">
        <v>0</v>
      </c>
      <c r="W799" t="s">
        <v>113</v>
      </c>
      <c r="Y799" t="s">
        <v>114</v>
      </c>
      <c r="Z799" t="s">
        <v>114</v>
      </c>
      <c r="AA799" t="s">
        <v>114</v>
      </c>
      <c r="AB799" t="s">
        <v>115</v>
      </c>
      <c r="AC799" t="s">
        <v>116</v>
      </c>
      <c r="AD799" t="s">
        <v>110</v>
      </c>
      <c r="AE799" t="s">
        <v>110</v>
      </c>
      <c r="AH799" s="153">
        <v>0</v>
      </c>
      <c r="AI799" s="154">
        <v>42530</v>
      </c>
      <c r="AJ799" s="155">
        <v>1468454</v>
      </c>
      <c r="AK799" s="156">
        <v>1468454.1</v>
      </c>
      <c r="AL799" s="157">
        <v>42530</v>
      </c>
      <c r="AM799" s="158">
        <v>0</v>
      </c>
      <c r="AN799" t="s">
        <v>164</v>
      </c>
      <c r="AO799" s="159">
        <v>42530.781840277778</v>
      </c>
      <c r="AP799" t="s">
        <v>169</v>
      </c>
      <c r="AQ799" t="s">
        <v>119</v>
      </c>
      <c r="AR799" t="s">
        <v>119</v>
      </c>
      <c r="AT799" s="160">
        <v>42530</v>
      </c>
      <c r="AU799" s="161">
        <v>1</v>
      </c>
      <c r="AV799" s="162">
        <v>1</v>
      </c>
      <c r="AW799" t="s">
        <v>120</v>
      </c>
      <c r="AZ799" s="163">
        <v>42530</v>
      </c>
      <c r="BB799" t="s">
        <v>121</v>
      </c>
      <c r="BC799" t="s">
        <v>114</v>
      </c>
      <c r="BD799" t="s">
        <v>122</v>
      </c>
      <c r="BE799" t="s">
        <v>110</v>
      </c>
      <c r="BH799" t="s">
        <v>122</v>
      </c>
      <c r="BL799" t="s">
        <v>110</v>
      </c>
      <c r="BM799" s="165">
        <v>42530</v>
      </c>
      <c r="BO799" t="s">
        <v>110</v>
      </c>
      <c r="BP799" t="s">
        <v>123</v>
      </c>
      <c r="BS799" s="166">
        <v>42530.76153935185</v>
      </c>
      <c r="BU799" t="s">
        <v>110</v>
      </c>
      <c r="BV799" t="s">
        <v>169</v>
      </c>
      <c r="BW799" t="s">
        <v>110</v>
      </c>
      <c r="BZ799" t="s">
        <v>108</v>
      </c>
      <c r="CA799" t="s">
        <v>168</v>
      </c>
      <c r="CB799" s="167">
        <v>42530</v>
      </c>
      <c r="CC799" s="168">
        <v>0</v>
      </c>
      <c r="CD799" s="169">
        <v>47</v>
      </c>
      <c r="CE799" t="s">
        <v>111</v>
      </c>
      <c r="CH799" t="s">
        <v>124</v>
      </c>
      <c r="CI799" t="s">
        <v>125</v>
      </c>
      <c r="CL799" t="s">
        <v>126</v>
      </c>
      <c r="CM799" t="s">
        <v>127</v>
      </c>
      <c r="CO799" t="s">
        <v>128</v>
      </c>
      <c r="CU799" t="s">
        <v>119</v>
      </c>
      <c r="CV799" t="s">
        <v>108</v>
      </c>
      <c r="CW799" t="s">
        <v>129</v>
      </c>
      <c r="CX799" t="s">
        <v>130</v>
      </c>
      <c r="DD799" s="170">
        <v>1312.48</v>
      </c>
      <c r="DE799" t="s">
        <v>110</v>
      </c>
      <c r="DF799" s="171">
        <v>0</v>
      </c>
      <c r="DH799" s="172">
        <v>0</v>
      </c>
      <c r="DI799" t="s">
        <v>169</v>
      </c>
      <c r="DJ799" t="s">
        <v>116</v>
      </c>
      <c r="DK799" s="173">
        <v>42530</v>
      </c>
      <c r="DL799" t="s">
        <v>119</v>
      </c>
      <c r="DN799" s="174">
        <v>1312.48</v>
      </c>
      <c r="DO799" s="175">
        <v>1</v>
      </c>
      <c r="DP799" s="176">
        <v>1</v>
      </c>
      <c r="DQ799" s="177">
        <v>1468454</v>
      </c>
      <c r="DT799" s="178">
        <v>42530</v>
      </c>
      <c r="DV799" t="s">
        <v>120</v>
      </c>
      <c r="DW799" s="179">
        <v>42530</v>
      </c>
      <c r="DX799" t="s">
        <v>110</v>
      </c>
      <c r="DY799" s="180">
        <v>42530</v>
      </c>
      <c r="DZ799" t="s">
        <v>116</v>
      </c>
      <c r="EC799" t="s">
        <v>123</v>
      </c>
      <c r="ED799" s="181">
        <v>0</v>
      </c>
      <c r="EE799" s="182">
        <v>0</v>
      </c>
      <c r="EG799" t="s">
        <v>132</v>
      </c>
      <c r="EJ799" t="str">
        <f t="shared" si="25"/>
        <v>700000099000</v>
      </c>
    </row>
    <row r="800" spans="1:140" x14ac:dyDescent="0.25">
      <c r="A800" t="s">
        <v>108</v>
      </c>
      <c r="B800" t="s">
        <v>168</v>
      </c>
      <c r="C800" s="140">
        <v>42530</v>
      </c>
      <c r="D800" s="141">
        <v>0</v>
      </c>
      <c r="E800" t="s">
        <v>108</v>
      </c>
      <c r="F800" t="s">
        <v>110</v>
      </c>
      <c r="G800" s="142">
        <v>2016</v>
      </c>
      <c r="H800" s="143">
        <v>12</v>
      </c>
      <c r="I800" s="144">
        <v>42530</v>
      </c>
      <c r="J800" t="s">
        <v>111</v>
      </c>
      <c r="L800" t="s">
        <v>110</v>
      </c>
      <c r="M800" t="s">
        <v>110</v>
      </c>
      <c r="O800" s="146">
        <v>0</v>
      </c>
      <c r="P800" t="s">
        <v>112</v>
      </c>
      <c r="R800" s="148">
        <v>42530</v>
      </c>
      <c r="S800" s="149">
        <v>68</v>
      </c>
      <c r="T800" s="150">
        <v>16515.73</v>
      </c>
      <c r="U800" s="151">
        <v>16515.73</v>
      </c>
      <c r="V800" s="152">
        <v>0</v>
      </c>
      <c r="W800" t="s">
        <v>113</v>
      </c>
      <c r="Y800" t="s">
        <v>114</v>
      </c>
      <c r="Z800" t="s">
        <v>114</v>
      </c>
      <c r="AA800" t="s">
        <v>114</v>
      </c>
      <c r="AB800" t="s">
        <v>115</v>
      </c>
      <c r="AC800" t="s">
        <v>116</v>
      </c>
      <c r="AD800" t="s">
        <v>110</v>
      </c>
      <c r="AE800" t="s">
        <v>110</v>
      </c>
      <c r="AH800" s="153">
        <v>0</v>
      </c>
      <c r="AI800" s="154">
        <v>42530</v>
      </c>
      <c r="AJ800" s="155">
        <v>1468454</v>
      </c>
      <c r="AK800" s="156">
        <v>1468454.1</v>
      </c>
      <c r="AL800" s="157">
        <v>42530</v>
      </c>
      <c r="AM800" s="158">
        <v>0</v>
      </c>
      <c r="AN800" t="s">
        <v>164</v>
      </c>
      <c r="AO800" s="159">
        <v>42530.781840277778</v>
      </c>
      <c r="AP800" t="s">
        <v>169</v>
      </c>
      <c r="AQ800" t="s">
        <v>119</v>
      </c>
      <c r="AR800" t="s">
        <v>119</v>
      </c>
      <c r="AT800" s="160">
        <v>42530</v>
      </c>
      <c r="AU800" s="161">
        <v>1</v>
      </c>
      <c r="AV800" s="162">
        <v>1</v>
      </c>
      <c r="AW800" t="s">
        <v>120</v>
      </c>
      <c r="AZ800" s="163">
        <v>42530</v>
      </c>
      <c r="BB800" t="s">
        <v>121</v>
      </c>
      <c r="BC800" t="s">
        <v>114</v>
      </c>
      <c r="BD800" t="s">
        <v>122</v>
      </c>
      <c r="BE800" t="s">
        <v>110</v>
      </c>
      <c r="BH800" t="s">
        <v>122</v>
      </c>
      <c r="BL800" t="s">
        <v>110</v>
      </c>
      <c r="BM800" s="165">
        <v>42530</v>
      </c>
      <c r="BO800" t="s">
        <v>110</v>
      </c>
      <c r="BP800" t="s">
        <v>123</v>
      </c>
      <c r="BS800" s="166">
        <v>42530.76153935185</v>
      </c>
      <c r="BU800" t="s">
        <v>110</v>
      </c>
      <c r="BV800" t="s">
        <v>169</v>
      </c>
      <c r="BW800" t="s">
        <v>110</v>
      </c>
      <c r="BZ800" t="s">
        <v>108</v>
      </c>
      <c r="CA800" t="s">
        <v>168</v>
      </c>
      <c r="CB800" s="167">
        <v>42530</v>
      </c>
      <c r="CC800" s="168">
        <v>0</v>
      </c>
      <c r="CD800" s="169">
        <v>44</v>
      </c>
      <c r="CE800" t="s">
        <v>111</v>
      </c>
      <c r="CH800" t="s">
        <v>161</v>
      </c>
      <c r="CL800" t="s">
        <v>126</v>
      </c>
      <c r="CM800" t="s">
        <v>127</v>
      </c>
      <c r="CU800" t="s">
        <v>119</v>
      </c>
      <c r="DD800" s="170">
        <v>-17.47</v>
      </c>
      <c r="DE800" t="s">
        <v>110</v>
      </c>
      <c r="DF800" s="171">
        <v>0</v>
      </c>
      <c r="DH800" s="172">
        <v>0</v>
      </c>
      <c r="DI800" t="s">
        <v>169</v>
      </c>
      <c r="DJ800" t="s">
        <v>116</v>
      </c>
      <c r="DK800" s="173">
        <v>42530</v>
      </c>
      <c r="DL800" t="s">
        <v>119</v>
      </c>
      <c r="DN800" s="174">
        <v>-17.47</v>
      </c>
      <c r="DO800" s="175">
        <v>1</v>
      </c>
      <c r="DP800" s="176">
        <v>1</v>
      </c>
      <c r="DQ800" s="177">
        <v>1468454</v>
      </c>
      <c r="DT800" s="178">
        <v>42530</v>
      </c>
      <c r="DV800" t="s">
        <v>120</v>
      </c>
      <c r="DW800" s="179">
        <v>42530</v>
      </c>
      <c r="DX800" t="s">
        <v>110</v>
      </c>
      <c r="DY800" s="180">
        <v>42530</v>
      </c>
      <c r="DZ800" t="s">
        <v>116</v>
      </c>
      <c r="EC800" t="s">
        <v>123</v>
      </c>
      <c r="ED800" s="181">
        <v>0</v>
      </c>
      <c r="EE800" s="182">
        <v>0</v>
      </c>
      <c r="EG800" t="s">
        <v>132</v>
      </c>
      <c r="EJ800" t="str">
        <f t="shared" si="25"/>
        <v>216000099000</v>
      </c>
    </row>
    <row r="801" spans="1:140" x14ac:dyDescent="0.25">
      <c r="A801" t="s">
        <v>108</v>
      </c>
      <c r="B801" t="s">
        <v>168</v>
      </c>
      <c r="C801" s="140">
        <v>42530</v>
      </c>
      <c r="D801" s="141">
        <v>0</v>
      </c>
      <c r="E801" t="s">
        <v>108</v>
      </c>
      <c r="F801" t="s">
        <v>110</v>
      </c>
      <c r="G801" s="142">
        <v>2016</v>
      </c>
      <c r="H801" s="143">
        <v>12</v>
      </c>
      <c r="I801" s="144">
        <v>42530</v>
      </c>
      <c r="J801" t="s">
        <v>111</v>
      </c>
      <c r="L801" t="s">
        <v>110</v>
      </c>
      <c r="M801" t="s">
        <v>110</v>
      </c>
      <c r="O801" s="146">
        <v>0</v>
      </c>
      <c r="P801" t="s">
        <v>112</v>
      </c>
      <c r="R801" s="148">
        <v>42530</v>
      </c>
      <c r="S801" s="149">
        <v>68</v>
      </c>
      <c r="T801" s="150">
        <v>16515.73</v>
      </c>
      <c r="U801" s="151">
        <v>16515.73</v>
      </c>
      <c r="V801" s="152">
        <v>0</v>
      </c>
      <c r="W801" t="s">
        <v>113</v>
      </c>
      <c r="Y801" t="s">
        <v>114</v>
      </c>
      <c r="Z801" t="s">
        <v>114</v>
      </c>
      <c r="AA801" t="s">
        <v>114</v>
      </c>
      <c r="AB801" t="s">
        <v>115</v>
      </c>
      <c r="AC801" t="s">
        <v>116</v>
      </c>
      <c r="AD801" t="s">
        <v>110</v>
      </c>
      <c r="AE801" t="s">
        <v>110</v>
      </c>
      <c r="AH801" s="153">
        <v>0</v>
      </c>
      <c r="AI801" s="154">
        <v>42530</v>
      </c>
      <c r="AJ801" s="155">
        <v>1468454</v>
      </c>
      <c r="AK801" s="156">
        <v>1468454.1</v>
      </c>
      <c r="AL801" s="157">
        <v>42530</v>
      </c>
      <c r="AM801" s="158">
        <v>0</v>
      </c>
      <c r="AN801" t="s">
        <v>164</v>
      </c>
      <c r="AO801" s="159">
        <v>42530.781840277778</v>
      </c>
      <c r="AP801" t="s">
        <v>169</v>
      </c>
      <c r="AQ801" t="s">
        <v>119</v>
      </c>
      <c r="AR801" t="s">
        <v>119</v>
      </c>
      <c r="AT801" s="160">
        <v>42530</v>
      </c>
      <c r="AU801" s="161">
        <v>1</v>
      </c>
      <c r="AV801" s="162">
        <v>1</v>
      </c>
      <c r="AW801" t="s">
        <v>120</v>
      </c>
      <c r="AZ801" s="163">
        <v>42530</v>
      </c>
      <c r="BB801" t="s">
        <v>121</v>
      </c>
      <c r="BC801" t="s">
        <v>114</v>
      </c>
      <c r="BD801" t="s">
        <v>122</v>
      </c>
      <c r="BE801" t="s">
        <v>110</v>
      </c>
      <c r="BH801" t="s">
        <v>122</v>
      </c>
      <c r="BL801" t="s">
        <v>110</v>
      </c>
      <c r="BM801" s="165">
        <v>42530</v>
      </c>
      <c r="BO801" t="s">
        <v>110</v>
      </c>
      <c r="BP801" t="s">
        <v>123</v>
      </c>
      <c r="BS801" s="166">
        <v>42530.76153935185</v>
      </c>
      <c r="BU801" t="s">
        <v>110</v>
      </c>
      <c r="BV801" t="s">
        <v>169</v>
      </c>
      <c r="BW801" t="s">
        <v>110</v>
      </c>
      <c r="BZ801" t="s">
        <v>108</v>
      </c>
      <c r="CA801" t="s">
        <v>168</v>
      </c>
      <c r="CB801" s="167">
        <v>42530</v>
      </c>
      <c r="CC801" s="168">
        <v>0</v>
      </c>
      <c r="CD801" s="169">
        <v>45</v>
      </c>
      <c r="CE801" t="s">
        <v>111</v>
      </c>
      <c r="CH801" t="s">
        <v>124</v>
      </c>
      <c r="CI801" t="s">
        <v>125</v>
      </c>
      <c r="CL801" t="s">
        <v>126</v>
      </c>
      <c r="CM801" t="s">
        <v>134</v>
      </c>
      <c r="CO801" t="s">
        <v>128</v>
      </c>
      <c r="CU801" t="s">
        <v>119</v>
      </c>
      <c r="CV801" t="s">
        <v>108</v>
      </c>
      <c r="CW801" t="s">
        <v>135</v>
      </c>
      <c r="CX801" t="s">
        <v>136</v>
      </c>
      <c r="DD801" s="170">
        <v>2664.8</v>
      </c>
      <c r="DE801" t="s">
        <v>110</v>
      </c>
      <c r="DF801" s="171">
        <v>0</v>
      </c>
      <c r="DH801" s="172">
        <v>0</v>
      </c>
      <c r="DI801" t="s">
        <v>169</v>
      </c>
      <c r="DJ801" t="s">
        <v>116</v>
      </c>
      <c r="DK801" s="173">
        <v>42530</v>
      </c>
      <c r="DL801" t="s">
        <v>119</v>
      </c>
      <c r="DN801" s="174">
        <v>2664.8</v>
      </c>
      <c r="DO801" s="175">
        <v>1</v>
      </c>
      <c r="DP801" s="176">
        <v>1</v>
      </c>
      <c r="DQ801" s="177">
        <v>1468454</v>
      </c>
      <c r="DT801" s="178">
        <v>42530</v>
      </c>
      <c r="DV801" t="s">
        <v>120</v>
      </c>
      <c r="DW801" s="179">
        <v>42530</v>
      </c>
      <c r="DX801" t="s">
        <v>110</v>
      </c>
      <c r="DY801" s="180">
        <v>42530</v>
      </c>
      <c r="DZ801" t="s">
        <v>116</v>
      </c>
      <c r="EC801" t="s">
        <v>123</v>
      </c>
      <c r="ED801" s="181">
        <v>0</v>
      </c>
      <c r="EE801" s="182">
        <v>0</v>
      </c>
      <c r="EG801" t="s">
        <v>132</v>
      </c>
      <c r="EJ801" t="str">
        <f t="shared" si="25"/>
        <v>700000019800</v>
      </c>
    </row>
    <row r="802" spans="1:140" x14ac:dyDescent="0.25">
      <c r="A802" t="s">
        <v>108</v>
      </c>
      <c r="B802" t="s">
        <v>168</v>
      </c>
      <c r="C802" s="140">
        <v>42530</v>
      </c>
      <c r="D802" s="141">
        <v>0</v>
      </c>
      <c r="E802" t="s">
        <v>108</v>
      </c>
      <c r="F802" t="s">
        <v>110</v>
      </c>
      <c r="G802" s="142">
        <v>2016</v>
      </c>
      <c r="H802" s="143">
        <v>12</v>
      </c>
      <c r="I802" s="144">
        <v>42530</v>
      </c>
      <c r="J802" t="s">
        <v>111</v>
      </c>
      <c r="L802" t="s">
        <v>110</v>
      </c>
      <c r="M802" t="s">
        <v>110</v>
      </c>
      <c r="O802" s="146">
        <v>0</v>
      </c>
      <c r="P802" t="s">
        <v>112</v>
      </c>
      <c r="R802" s="148">
        <v>42530</v>
      </c>
      <c r="S802" s="149">
        <v>68</v>
      </c>
      <c r="T802" s="150">
        <v>16515.73</v>
      </c>
      <c r="U802" s="151">
        <v>16515.73</v>
      </c>
      <c r="V802" s="152">
        <v>0</v>
      </c>
      <c r="W802" t="s">
        <v>113</v>
      </c>
      <c r="Y802" t="s">
        <v>114</v>
      </c>
      <c r="Z802" t="s">
        <v>114</v>
      </c>
      <c r="AA802" t="s">
        <v>114</v>
      </c>
      <c r="AB802" t="s">
        <v>115</v>
      </c>
      <c r="AC802" t="s">
        <v>116</v>
      </c>
      <c r="AD802" t="s">
        <v>110</v>
      </c>
      <c r="AE802" t="s">
        <v>110</v>
      </c>
      <c r="AH802" s="153">
        <v>0</v>
      </c>
      <c r="AI802" s="154">
        <v>42530</v>
      </c>
      <c r="AJ802" s="155">
        <v>1468454</v>
      </c>
      <c r="AK802" s="156">
        <v>1468454.1</v>
      </c>
      <c r="AL802" s="157">
        <v>42530</v>
      </c>
      <c r="AM802" s="158">
        <v>0</v>
      </c>
      <c r="AN802" t="s">
        <v>164</v>
      </c>
      <c r="AO802" s="159">
        <v>42530.781840277778</v>
      </c>
      <c r="AP802" t="s">
        <v>169</v>
      </c>
      <c r="AQ802" t="s">
        <v>119</v>
      </c>
      <c r="AR802" t="s">
        <v>119</v>
      </c>
      <c r="AT802" s="160">
        <v>42530</v>
      </c>
      <c r="AU802" s="161">
        <v>1</v>
      </c>
      <c r="AV802" s="162">
        <v>1</v>
      </c>
      <c r="AW802" t="s">
        <v>120</v>
      </c>
      <c r="AZ802" s="163">
        <v>42530</v>
      </c>
      <c r="BB802" t="s">
        <v>121</v>
      </c>
      <c r="BC802" t="s">
        <v>114</v>
      </c>
      <c r="BD802" t="s">
        <v>122</v>
      </c>
      <c r="BE802" t="s">
        <v>110</v>
      </c>
      <c r="BH802" t="s">
        <v>122</v>
      </c>
      <c r="BL802" t="s">
        <v>110</v>
      </c>
      <c r="BM802" s="165">
        <v>42530</v>
      </c>
      <c r="BO802" t="s">
        <v>110</v>
      </c>
      <c r="BP802" t="s">
        <v>123</v>
      </c>
      <c r="BS802" s="166">
        <v>42530.76153935185</v>
      </c>
      <c r="BU802" t="s">
        <v>110</v>
      </c>
      <c r="BV802" t="s">
        <v>169</v>
      </c>
      <c r="BW802" t="s">
        <v>110</v>
      </c>
      <c r="BZ802" t="s">
        <v>108</v>
      </c>
      <c r="CA802" t="s">
        <v>168</v>
      </c>
      <c r="CB802" s="167">
        <v>42530</v>
      </c>
      <c r="CC802" s="168">
        <v>0</v>
      </c>
      <c r="CD802" s="169">
        <v>46</v>
      </c>
      <c r="CE802" t="s">
        <v>111</v>
      </c>
      <c r="CH802" t="s">
        <v>124</v>
      </c>
      <c r="CI802" t="s">
        <v>125</v>
      </c>
      <c r="CL802" t="s">
        <v>126</v>
      </c>
      <c r="CM802" t="s">
        <v>137</v>
      </c>
      <c r="CO802" t="s">
        <v>128</v>
      </c>
      <c r="CU802" t="s">
        <v>119</v>
      </c>
      <c r="CV802" t="s">
        <v>108</v>
      </c>
      <c r="CW802" t="s">
        <v>141</v>
      </c>
      <c r="CX802" t="s">
        <v>142</v>
      </c>
      <c r="DD802" s="170">
        <v>8524.32</v>
      </c>
      <c r="DE802" t="s">
        <v>110</v>
      </c>
      <c r="DF802" s="171">
        <v>0</v>
      </c>
      <c r="DH802" s="172">
        <v>0</v>
      </c>
      <c r="DI802" t="s">
        <v>169</v>
      </c>
      <c r="DJ802" t="s">
        <v>116</v>
      </c>
      <c r="DK802" s="173">
        <v>42530</v>
      </c>
      <c r="DL802" t="s">
        <v>119</v>
      </c>
      <c r="DN802" s="174">
        <v>8524.32</v>
      </c>
      <c r="DO802" s="175">
        <v>1</v>
      </c>
      <c r="DP802" s="176">
        <v>1</v>
      </c>
      <c r="DQ802" s="177">
        <v>1468454</v>
      </c>
      <c r="DT802" s="178">
        <v>42530</v>
      </c>
      <c r="DV802" t="s">
        <v>120</v>
      </c>
      <c r="DW802" s="179">
        <v>42530</v>
      </c>
      <c r="DX802" t="s">
        <v>110</v>
      </c>
      <c r="DY802" s="180">
        <v>42530</v>
      </c>
      <c r="DZ802" t="s">
        <v>116</v>
      </c>
      <c r="EC802" t="s">
        <v>123</v>
      </c>
      <c r="ED802" s="181">
        <v>0</v>
      </c>
      <c r="EE802" s="182">
        <v>0</v>
      </c>
      <c r="EG802" t="s">
        <v>132</v>
      </c>
      <c r="EJ802" t="str">
        <f t="shared" ref="EJ802:EJ837" si="26">CONCATENATE(CH802,CM802)</f>
        <v>700000018000</v>
      </c>
    </row>
    <row r="803" spans="1:140" x14ac:dyDescent="0.25">
      <c r="A803" t="s">
        <v>108</v>
      </c>
      <c r="B803" t="s">
        <v>168</v>
      </c>
      <c r="C803" s="140">
        <v>42530</v>
      </c>
      <c r="D803" s="141">
        <v>0</v>
      </c>
      <c r="E803" t="s">
        <v>108</v>
      </c>
      <c r="F803" t="s">
        <v>110</v>
      </c>
      <c r="G803" s="142">
        <v>2016</v>
      </c>
      <c r="H803" s="143">
        <v>12</v>
      </c>
      <c r="I803" s="144">
        <v>42530</v>
      </c>
      <c r="J803" t="s">
        <v>111</v>
      </c>
      <c r="L803" t="s">
        <v>110</v>
      </c>
      <c r="M803" t="s">
        <v>110</v>
      </c>
      <c r="O803" s="146">
        <v>0</v>
      </c>
      <c r="P803" t="s">
        <v>112</v>
      </c>
      <c r="R803" s="148">
        <v>42530</v>
      </c>
      <c r="S803" s="149">
        <v>68</v>
      </c>
      <c r="T803" s="150">
        <v>16515.73</v>
      </c>
      <c r="U803" s="151">
        <v>16515.73</v>
      </c>
      <c r="V803" s="152">
        <v>0</v>
      </c>
      <c r="W803" t="s">
        <v>113</v>
      </c>
      <c r="Y803" t="s">
        <v>114</v>
      </c>
      <c r="Z803" t="s">
        <v>114</v>
      </c>
      <c r="AA803" t="s">
        <v>114</v>
      </c>
      <c r="AB803" t="s">
        <v>115</v>
      </c>
      <c r="AC803" t="s">
        <v>116</v>
      </c>
      <c r="AD803" t="s">
        <v>110</v>
      </c>
      <c r="AE803" t="s">
        <v>110</v>
      </c>
      <c r="AH803" s="153">
        <v>0</v>
      </c>
      <c r="AI803" s="154">
        <v>42530</v>
      </c>
      <c r="AJ803" s="155">
        <v>1468454</v>
      </c>
      <c r="AK803" s="156">
        <v>1468454.1</v>
      </c>
      <c r="AL803" s="157">
        <v>42530</v>
      </c>
      <c r="AM803" s="158">
        <v>0</v>
      </c>
      <c r="AN803" t="s">
        <v>164</v>
      </c>
      <c r="AO803" s="159">
        <v>42530.781840277778</v>
      </c>
      <c r="AP803" t="s">
        <v>169</v>
      </c>
      <c r="AQ803" t="s">
        <v>119</v>
      </c>
      <c r="AR803" t="s">
        <v>119</v>
      </c>
      <c r="AT803" s="160">
        <v>42530</v>
      </c>
      <c r="AU803" s="161">
        <v>1</v>
      </c>
      <c r="AV803" s="162">
        <v>1</v>
      </c>
      <c r="AW803" t="s">
        <v>120</v>
      </c>
      <c r="AZ803" s="163">
        <v>42530</v>
      </c>
      <c r="BB803" t="s">
        <v>121</v>
      </c>
      <c r="BC803" t="s">
        <v>114</v>
      </c>
      <c r="BD803" t="s">
        <v>122</v>
      </c>
      <c r="BE803" t="s">
        <v>110</v>
      </c>
      <c r="BH803" t="s">
        <v>122</v>
      </c>
      <c r="BL803" t="s">
        <v>110</v>
      </c>
      <c r="BM803" s="165">
        <v>42530</v>
      </c>
      <c r="BO803" t="s">
        <v>110</v>
      </c>
      <c r="BP803" t="s">
        <v>123</v>
      </c>
      <c r="BS803" s="166">
        <v>42530.76153935185</v>
      </c>
      <c r="BU803" t="s">
        <v>110</v>
      </c>
      <c r="BV803" t="s">
        <v>169</v>
      </c>
      <c r="BW803" t="s">
        <v>110</v>
      </c>
      <c r="BZ803" t="s">
        <v>108</v>
      </c>
      <c r="CA803" t="s">
        <v>168</v>
      </c>
      <c r="CB803" s="167">
        <v>42530</v>
      </c>
      <c r="CC803" s="168">
        <v>0</v>
      </c>
      <c r="CD803" s="169">
        <v>48</v>
      </c>
      <c r="CE803" t="s">
        <v>111</v>
      </c>
      <c r="CH803" t="s">
        <v>133</v>
      </c>
      <c r="CI803" t="s">
        <v>125</v>
      </c>
      <c r="CL803" t="s">
        <v>126</v>
      </c>
      <c r="CM803" t="s">
        <v>134</v>
      </c>
      <c r="CO803" t="s">
        <v>128</v>
      </c>
      <c r="CU803" t="s">
        <v>119</v>
      </c>
      <c r="CV803" t="s">
        <v>108</v>
      </c>
      <c r="CW803" t="s">
        <v>135</v>
      </c>
      <c r="CX803" t="s">
        <v>136</v>
      </c>
      <c r="DD803" s="170">
        <v>9.66</v>
      </c>
      <c r="DE803" t="s">
        <v>110</v>
      </c>
      <c r="DF803" s="171">
        <v>0</v>
      </c>
      <c r="DH803" s="172">
        <v>0</v>
      </c>
      <c r="DI803" t="s">
        <v>169</v>
      </c>
      <c r="DJ803" t="s">
        <v>116</v>
      </c>
      <c r="DK803" s="173">
        <v>42530</v>
      </c>
      <c r="DL803" t="s">
        <v>119</v>
      </c>
      <c r="DN803" s="174">
        <v>9.66</v>
      </c>
      <c r="DO803" s="175">
        <v>1</v>
      </c>
      <c r="DP803" s="176">
        <v>1</v>
      </c>
      <c r="DQ803" s="177">
        <v>1468454</v>
      </c>
      <c r="DT803" s="178">
        <v>42530</v>
      </c>
      <c r="DV803" t="s">
        <v>120</v>
      </c>
      <c r="DW803" s="179">
        <v>42530</v>
      </c>
      <c r="DX803" t="s">
        <v>110</v>
      </c>
      <c r="DY803" s="180">
        <v>42530</v>
      </c>
      <c r="DZ803" t="s">
        <v>116</v>
      </c>
      <c r="EC803" t="s">
        <v>123</v>
      </c>
      <c r="ED803" s="181">
        <v>0</v>
      </c>
      <c r="EE803" s="182">
        <v>0</v>
      </c>
      <c r="EG803" t="s">
        <v>132</v>
      </c>
      <c r="EJ803" t="str">
        <f t="shared" si="26"/>
        <v>722100019800</v>
      </c>
    </row>
    <row r="804" spans="1:140" x14ac:dyDescent="0.25">
      <c r="A804" t="s">
        <v>108</v>
      </c>
      <c r="B804" t="s">
        <v>168</v>
      </c>
      <c r="C804" s="140">
        <v>42530</v>
      </c>
      <c r="D804" s="141">
        <v>0</v>
      </c>
      <c r="E804" t="s">
        <v>108</v>
      </c>
      <c r="F804" t="s">
        <v>110</v>
      </c>
      <c r="G804" s="142">
        <v>2016</v>
      </c>
      <c r="H804" s="143">
        <v>12</v>
      </c>
      <c r="I804" s="144">
        <v>42530</v>
      </c>
      <c r="J804" t="s">
        <v>111</v>
      </c>
      <c r="L804" t="s">
        <v>110</v>
      </c>
      <c r="M804" t="s">
        <v>110</v>
      </c>
      <c r="O804" s="146">
        <v>0</v>
      </c>
      <c r="P804" t="s">
        <v>112</v>
      </c>
      <c r="R804" s="148">
        <v>42530</v>
      </c>
      <c r="S804" s="149">
        <v>68</v>
      </c>
      <c r="T804" s="150">
        <v>16515.73</v>
      </c>
      <c r="U804" s="151">
        <v>16515.73</v>
      </c>
      <c r="V804" s="152">
        <v>0</v>
      </c>
      <c r="W804" t="s">
        <v>113</v>
      </c>
      <c r="Y804" t="s">
        <v>114</v>
      </c>
      <c r="Z804" t="s">
        <v>114</v>
      </c>
      <c r="AA804" t="s">
        <v>114</v>
      </c>
      <c r="AB804" t="s">
        <v>115</v>
      </c>
      <c r="AC804" t="s">
        <v>116</v>
      </c>
      <c r="AD804" t="s">
        <v>110</v>
      </c>
      <c r="AE804" t="s">
        <v>110</v>
      </c>
      <c r="AH804" s="153">
        <v>0</v>
      </c>
      <c r="AI804" s="154">
        <v>42530</v>
      </c>
      <c r="AJ804" s="155">
        <v>1468454</v>
      </c>
      <c r="AK804" s="156">
        <v>1468454.1</v>
      </c>
      <c r="AL804" s="157">
        <v>42530</v>
      </c>
      <c r="AM804" s="158">
        <v>0</v>
      </c>
      <c r="AN804" t="s">
        <v>164</v>
      </c>
      <c r="AO804" s="159">
        <v>42530.781840277778</v>
      </c>
      <c r="AP804" t="s">
        <v>169</v>
      </c>
      <c r="AQ804" t="s">
        <v>119</v>
      </c>
      <c r="AR804" t="s">
        <v>119</v>
      </c>
      <c r="AT804" s="160">
        <v>42530</v>
      </c>
      <c r="AU804" s="161">
        <v>1</v>
      </c>
      <c r="AV804" s="162">
        <v>1</v>
      </c>
      <c r="AW804" t="s">
        <v>120</v>
      </c>
      <c r="AZ804" s="163">
        <v>42530</v>
      </c>
      <c r="BB804" t="s">
        <v>121</v>
      </c>
      <c r="BC804" t="s">
        <v>114</v>
      </c>
      <c r="BD804" t="s">
        <v>122</v>
      </c>
      <c r="BE804" t="s">
        <v>110</v>
      </c>
      <c r="BH804" t="s">
        <v>122</v>
      </c>
      <c r="BL804" t="s">
        <v>110</v>
      </c>
      <c r="BM804" s="165">
        <v>42530</v>
      </c>
      <c r="BO804" t="s">
        <v>110</v>
      </c>
      <c r="BP804" t="s">
        <v>123</v>
      </c>
      <c r="BS804" s="166">
        <v>42530.76153935185</v>
      </c>
      <c r="BU804" t="s">
        <v>110</v>
      </c>
      <c r="BV804" t="s">
        <v>169</v>
      </c>
      <c r="BW804" t="s">
        <v>110</v>
      </c>
      <c r="BZ804" t="s">
        <v>108</v>
      </c>
      <c r="CA804" t="s">
        <v>168</v>
      </c>
      <c r="CB804" s="167">
        <v>42530</v>
      </c>
      <c r="CC804" s="168">
        <v>0</v>
      </c>
      <c r="CD804" s="169">
        <v>49</v>
      </c>
      <c r="CE804" t="s">
        <v>111</v>
      </c>
      <c r="CH804" t="s">
        <v>133</v>
      </c>
      <c r="CI804" t="s">
        <v>125</v>
      </c>
      <c r="CL804" t="s">
        <v>126</v>
      </c>
      <c r="CM804" t="s">
        <v>137</v>
      </c>
      <c r="CO804" t="s">
        <v>128</v>
      </c>
      <c r="CU804" t="s">
        <v>119</v>
      </c>
      <c r="CV804" t="s">
        <v>108</v>
      </c>
      <c r="CW804" t="s">
        <v>141</v>
      </c>
      <c r="CX804" t="s">
        <v>142</v>
      </c>
      <c r="DD804" s="170">
        <v>10.33</v>
      </c>
      <c r="DE804" t="s">
        <v>110</v>
      </c>
      <c r="DF804" s="171">
        <v>0</v>
      </c>
      <c r="DH804" s="172">
        <v>0</v>
      </c>
      <c r="DI804" t="s">
        <v>169</v>
      </c>
      <c r="DJ804" t="s">
        <v>116</v>
      </c>
      <c r="DK804" s="173">
        <v>42530</v>
      </c>
      <c r="DL804" t="s">
        <v>119</v>
      </c>
      <c r="DN804" s="174">
        <v>10.33</v>
      </c>
      <c r="DO804" s="175">
        <v>1</v>
      </c>
      <c r="DP804" s="176">
        <v>1</v>
      </c>
      <c r="DQ804" s="177">
        <v>1468454</v>
      </c>
      <c r="DT804" s="178">
        <v>42530</v>
      </c>
      <c r="DV804" t="s">
        <v>120</v>
      </c>
      <c r="DW804" s="179">
        <v>42530</v>
      </c>
      <c r="DX804" t="s">
        <v>110</v>
      </c>
      <c r="DY804" s="180">
        <v>42530</v>
      </c>
      <c r="DZ804" t="s">
        <v>116</v>
      </c>
      <c r="EC804" t="s">
        <v>123</v>
      </c>
      <c r="ED804" s="181">
        <v>0</v>
      </c>
      <c r="EE804" s="182">
        <v>0</v>
      </c>
      <c r="EG804" t="s">
        <v>132</v>
      </c>
      <c r="EJ804" t="str">
        <f t="shared" si="26"/>
        <v>722100018000</v>
      </c>
    </row>
    <row r="805" spans="1:140" x14ac:dyDescent="0.25">
      <c r="A805" t="s">
        <v>108</v>
      </c>
      <c r="B805" t="s">
        <v>168</v>
      </c>
      <c r="C805" s="140">
        <v>42530</v>
      </c>
      <c r="D805" s="141">
        <v>0</v>
      </c>
      <c r="E805" t="s">
        <v>108</v>
      </c>
      <c r="F805" t="s">
        <v>110</v>
      </c>
      <c r="G805" s="142">
        <v>2016</v>
      </c>
      <c r="H805" s="143">
        <v>12</v>
      </c>
      <c r="I805" s="144">
        <v>42530</v>
      </c>
      <c r="J805" t="s">
        <v>111</v>
      </c>
      <c r="L805" t="s">
        <v>110</v>
      </c>
      <c r="M805" t="s">
        <v>110</v>
      </c>
      <c r="O805" s="146">
        <v>0</v>
      </c>
      <c r="P805" t="s">
        <v>112</v>
      </c>
      <c r="R805" s="148">
        <v>42530</v>
      </c>
      <c r="S805" s="149">
        <v>68</v>
      </c>
      <c r="T805" s="150">
        <v>16515.73</v>
      </c>
      <c r="U805" s="151">
        <v>16515.73</v>
      </c>
      <c r="V805" s="152">
        <v>0</v>
      </c>
      <c r="W805" t="s">
        <v>113</v>
      </c>
      <c r="Y805" t="s">
        <v>114</v>
      </c>
      <c r="Z805" t="s">
        <v>114</v>
      </c>
      <c r="AA805" t="s">
        <v>114</v>
      </c>
      <c r="AB805" t="s">
        <v>115</v>
      </c>
      <c r="AC805" t="s">
        <v>116</v>
      </c>
      <c r="AD805" t="s">
        <v>110</v>
      </c>
      <c r="AE805" t="s">
        <v>110</v>
      </c>
      <c r="AH805" s="153">
        <v>0</v>
      </c>
      <c r="AI805" s="154">
        <v>42530</v>
      </c>
      <c r="AJ805" s="155">
        <v>1468454</v>
      </c>
      <c r="AK805" s="156">
        <v>1468454.1</v>
      </c>
      <c r="AL805" s="157">
        <v>42530</v>
      </c>
      <c r="AM805" s="158">
        <v>0</v>
      </c>
      <c r="AN805" t="s">
        <v>164</v>
      </c>
      <c r="AO805" s="159">
        <v>42530.781840277778</v>
      </c>
      <c r="AP805" t="s">
        <v>169</v>
      </c>
      <c r="AQ805" t="s">
        <v>119</v>
      </c>
      <c r="AR805" t="s">
        <v>119</v>
      </c>
      <c r="AT805" s="160">
        <v>42530</v>
      </c>
      <c r="AU805" s="161">
        <v>1</v>
      </c>
      <c r="AV805" s="162">
        <v>1</v>
      </c>
      <c r="AW805" t="s">
        <v>120</v>
      </c>
      <c r="AZ805" s="163">
        <v>42530</v>
      </c>
      <c r="BB805" t="s">
        <v>121</v>
      </c>
      <c r="BC805" t="s">
        <v>114</v>
      </c>
      <c r="BD805" t="s">
        <v>122</v>
      </c>
      <c r="BE805" t="s">
        <v>110</v>
      </c>
      <c r="BH805" t="s">
        <v>122</v>
      </c>
      <c r="BL805" t="s">
        <v>110</v>
      </c>
      <c r="BM805" s="165">
        <v>42530</v>
      </c>
      <c r="BO805" t="s">
        <v>110</v>
      </c>
      <c r="BP805" t="s">
        <v>123</v>
      </c>
      <c r="BS805" s="166">
        <v>42530.76153935185</v>
      </c>
      <c r="BU805" t="s">
        <v>110</v>
      </c>
      <c r="BV805" t="s">
        <v>169</v>
      </c>
      <c r="BW805" t="s">
        <v>110</v>
      </c>
      <c r="BZ805" t="s">
        <v>108</v>
      </c>
      <c r="CA805" t="s">
        <v>168</v>
      </c>
      <c r="CB805" s="167">
        <v>42530</v>
      </c>
      <c r="CC805" s="168">
        <v>0</v>
      </c>
      <c r="CD805" s="169">
        <v>50</v>
      </c>
      <c r="CE805" t="s">
        <v>111</v>
      </c>
      <c r="CH805" t="s">
        <v>133</v>
      </c>
      <c r="CI805" t="s">
        <v>125</v>
      </c>
      <c r="CL805" t="s">
        <v>126</v>
      </c>
      <c r="CM805" t="s">
        <v>137</v>
      </c>
      <c r="CO805" t="s">
        <v>128</v>
      </c>
      <c r="CU805" t="s">
        <v>119</v>
      </c>
      <c r="CV805" t="s">
        <v>108</v>
      </c>
      <c r="CW805" t="s">
        <v>129</v>
      </c>
      <c r="CX805" t="s">
        <v>138</v>
      </c>
      <c r="CY805" t="s">
        <v>139</v>
      </c>
      <c r="DD805" s="170">
        <v>0.38</v>
      </c>
      <c r="DE805" t="s">
        <v>110</v>
      </c>
      <c r="DF805" s="171">
        <v>0</v>
      </c>
      <c r="DH805" s="172">
        <v>0</v>
      </c>
      <c r="DI805" t="s">
        <v>169</v>
      </c>
      <c r="DJ805" t="s">
        <v>116</v>
      </c>
      <c r="DK805" s="173">
        <v>42530</v>
      </c>
      <c r="DL805" t="s">
        <v>119</v>
      </c>
      <c r="DN805" s="174">
        <v>0.38</v>
      </c>
      <c r="DO805" s="175">
        <v>1</v>
      </c>
      <c r="DP805" s="176">
        <v>1</v>
      </c>
      <c r="DQ805" s="177">
        <v>1468454</v>
      </c>
      <c r="DT805" s="178">
        <v>42530</v>
      </c>
      <c r="DV805" t="s">
        <v>120</v>
      </c>
      <c r="DW805" s="179">
        <v>42530</v>
      </c>
      <c r="DX805" t="s">
        <v>110</v>
      </c>
      <c r="DY805" s="180">
        <v>42530</v>
      </c>
      <c r="DZ805" t="s">
        <v>116</v>
      </c>
      <c r="EC805" t="s">
        <v>123</v>
      </c>
      <c r="ED805" s="181">
        <v>0</v>
      </c>
      <c r="EE805" s="182">
        <v>0</v>
      </c>
      <c r="EG805" t="s">
        <v>132</v>
      </c>
      <c r="EJ805" t="str">
        <f t="shared" si="26"/>
        <v>722100018000</v>
      </c>
    </row>
    <row r="806" spans="1:140" x14ac:dyDescent="0.25">
      <c r="A806" t="s">
        <v>108</v>
      </c>
      <c r="B806" t="s">
        <v>168</v>
      </c>
      <c r="C806" s="140">
        <v>42530</v>
      </c>
      <c r="D806" s="141">
        <v>0</v>
      </c>
      <c r="E806" t="s">
        <v>108</v>
      </c>
      <c r="F806" t="s">
        <v>110</v>
      </c>
      <c r="G806" s="142">
        <v>2016</v>
      </c>
      <c r="H806" s="143">
        <v>12</v>
      </c>
      <c r="I806" s="144">
        <v>42530</v>
      </c>
      <c r="J806" t="s">
        <v>111</v>
      </c>
      <c r="L806" t="s">
        <v>110</v>
      </c>
      <c r="M806" t="s">
        <v>110</v>
      </c>
      <c r="O806" s="146">
        <v>0</v>
      </c>
      <c r="P806" t="s">
        <v>112</v>
      </c>
      <c r="R806" s="148">
        <v>42530</v>
      </c>
      <c r="S806" s="149">
        <v>68</v>
      </c>
      <c r="T806" s="150">
        <v>16515.73</v>
      </c>
      <c r="U806" s="151">
        <v>16515.73</v>
      </c>
      <c r="V806" s="152">
        <v>0</v>
      </c>
      <c r="W806" t="s">
        <v>113</v>
      </c>
      <c r="Y806" t="s">
        <v>114</v>
      </c>
      <c r="Z806" t="s">
        <v>114</v>
      </c>
      <c r="AA806" t="s">
        <v>114</v>
      </c>
      <c r="AB806" t="s">
        <v>115</v>
      </c>
      <c r="AC806" t="s">
        <v>116</v>
      </c>
      <c r="AD806" t="s">
        <v>110</v>
      </c>
      <c r="AE806" t="s">
        <v>110</v>
      </c>
      <c r="AH806" s="153">
        <v>0</v>
      </c>
      <c r="AI806" s="154">
        <v>42530</v>
      </c>
      <c r="AJ806" s="155">
        <v>1468454</v>
      </c>
      <c r="AK806" s="156">
        <v>1468454.1</v>
      </c>
      <c r="AL806" s="157">
        <v>42530</v>
      </c>
      <c r="AM806" s="158">
        <v>0</v>
      </c>
      <c r="AN806" t="s">
        <v>164</v>
      </c>
      <c r="AO806" s="159">
        <v>42530.781840277778</v>
      </c>
      <c r="AP806" t="s">
        <v>169</v>
      </c>
      <c r="AQ806" t="s">
        <v>119</v>
      </c>
      <c r="AR806" t="s">
        <v>119</v>
      </c>
      <c r="AT806" s="160">
        <v>42530</v>
      </c>
      <c r="AU806" s="161">
        <v>1</v>
      </c>
      <c r="AV806" s="162">
        <v>1</v>
      </c>
      <c r="AW806" t="s">
        <v>120</v>
      </c>
      <c r="AZ806" s="163">
        <v>42530</v>
      </c>
      <c r="BB806" t="s">
        <v>121</v>
      </c>
      <c r="BC806" t="s">
        <v>114</v>
      </c>
      <c r="BD806" t="s">
        <v>122</v>
      </c>
      <c r="BE806" t="s">
        <v>110</v>
      </c>
      <c r="BH806" t="s">
        <v>122</v>
      </c>
      <c r="BL806" t="s">
        <v>110</v>
      </c>
      <c r="BM806" s="165">
        <v>42530</v>
      </c>
      <c r="BO806" t="s">
        <v>110</v>
      </c>
      <c r="BP806" t="s">
        <v>123</v>
      </c>
      <c r="BS806" s="166">
        <v>42530.76153935185</v>
      </c>
      <c r="BU806" t="s">
        <v>110</v>
      </c>
      <c r="BV806" t="s">
        <v>169</v>
      </c>
      <c r="BW806" t="s">
        <v>110</v>
      </c>
      <c r="BZ806" t="s">
        <v>108</v>
      </c>
      <c r="CA806" t="s">
        <v>168</v>
      </c>
      <c r="CB806" s="167">
        <v>42530</v>
      </c>
      <c r="CC806" s="168">
        <v>0</v>
      </c>
      <c r="CD806" s="169">
        <v>51</v>
      </c>
      <c r="CE806" t="s">
        <v>111</v>
      </c>
      <c r="CH806" t="s">
        <v>140</v>
      </c>
      <c r="CI806" t="s">
        <v>125</v>
      </c>
      <c r="CL806" t="s">
        <v>126</v>
      </c>
      <c r="CM806" t="s">
        <v>134</v>
      </c>
      <c r="CO806" t="s">
        <v>128</v>
      </c>
      <c r="CU806" t="s">
        <v>119</v>
      </c>
      <c r="CV806" t="s">
        <v>108</v>
      </c>
      <c r="CW806" t="s">
        <v>135</v>
      </c>
      <c r="CX806" t="s">
        <v>136</v>
      </c>
      <c r="DD806" s="170">
        <v>160.22999999999999</v>
      </c>
      <c r="DE806" t="s">
        <v>110</v>
      </c>
      <c r="DF806" s="171">
        <v>0</v>
      </c>
      <c r="DH806" s="172">
        <v>0</v>
      </c>
      <c r="DI806" t="s">
        <v>169</v>
      </c>
      <c r="DJ806" t="s">
        <v>116</v>
      </c>
      <c r="DK806" s="173">
        <v>42530</v>
      </c>
      <c r="DL806" t="s">
        <v>119</v>
      </c>
      <c r="DN806" s="174">
        <v>160.22999999999999</v>
      </c>
      <c r="DO806" s="175">
        <v>1</v>
      </c>
      <c r="DP806" s="176">
        <v>1</v>
      </c>
      <c r="DQ806" s="177">
        <v>1468454</v>
      </c>
      <c r="DT806" s="178">
        <v>42530</v>
      </c>
      <c r="DV806" t="s">
        <v>120</v>
      </c>
      <c r="DW806" s="179">
        <v>42530</v>
      </c>
      <c r="DX806" t="s">
        <v>110</v>
      </c>
      <c r="DY806" s="180">
        <v>42530</v>
      </c>
      <c r="DZ806" t="s">
        <v>116</v>
      </c>
      <c r="EC806" t="s">
        <v>123</v>
      </c>
      <c r="ED806" s="181">
        <v>0</v>
      </c>
      <c r="EE806" s="182">
        <v>0</v>
      </c>
      <c r="EG806" t="s">
        <v>132</v>
      </c>
      <c r="EJ806" t="str">
        <f t="shared" si="26"/>
        <v>723000019800</v>
      </c>
    </row>
    <row r="807" spans="1:140" x14ac:dyDescent="0.25">
      <c r="A807" t="s">
        <v>108</v>
      </c>
      <c r="B807" t="s">
        <v>168</v>
      </c>
      <c r="C807" s="140">
        <v>42530</v>
      </c>
      <c r="D807" s="141">
        <v>0</v>
      </c>
      <c r="E807" t="s">
        <v>108</v>
      </c>
      <c r="F807" t="s">
        <v>110</v>
      </c>
      <c r="G807" s="142">
        <v>2016</v>
      </c>
      <c r="H807" s="143">
        <v>12</v>
      </c>
      <c r="I807" s="144">
        <v>42530</v>
      </c>
      <c r="J807" t="s">
        <v>111</v>
      </c>
      <c r="L807" t="s">
        <v>110</v>
      </c>
      <c r="M807" t="s">
        <v>110</v>
      </c>
      <c r="O807" s="146">
        <v>0</v>
      </c>
      <c r="P807" t="s">
        <v>112</v>
      </c>
      <c r="R807" s="148">
        <v>42530</v>
      </c>
      <c r="S807" s="149">
        <v>68</v>
      </c>
      <c r="T807" s="150">
        <v>16515.73</v>
      </c>
      <c r="U807" s="151">
        <v>16515.73</v>
      </c>
      <c r="V807" s="152">
        <v>0</v>
      </c>
      <c r="W807" t="s">
        <v>113</v>
      </c>
      <c r="Y807" t="s">
        <v>114</v>
      </c>
      <c r="Z807" t="s">
        <v>114</v>
      </c>
      <c r="AA807" t="s">
        <v>114</v>
      </c>
      <c r="AB807" t="s">
        <v>115</v>
      </c>
      <c r="AC807" t="s">
        <v>116</v>
      </c>
      <c r="AD807" t="s">
        <v>110</v>
      </c>
      <c r="AE807" t="s">
        <v>110</v>
      </c>
      <c r="AH807" s="153">
        <v>0</v>
      </c>
      <c r="AI807" s="154">
        <v>42530</v>
      </c>
      <c r="AJ807" s="155">
        <v>1468454</v>
      </c>
      <c r="AK807" s="156">
        <v>1468454.1</v>
      </c>
      <c r="AL807" s="157">
        <v>42530</v>
      </c>
      <c r="AM807" s="158">
        <v>0</v>
      </c>
      <c r="AN807" t="s">
        <v>164</v>
      </c>
      <c r="AO807" s="159">
        <v>42530.781840277778</v>
      </c>
      <c r="AP807" t="s">
        <v>169</v>
      </c>
      <c r="AQ807" t="s">
        <v>119</v>
      </c>
      <c r="AR807" t="s">
        <v>119</v>
      </c>
      <c r="AT807" s="160">
        <v>42530</v>
      </c>
      <c r="AU807" s="161">
        <v>1</v>
      </c>
      <c r="AV807" s="162">
        <v>1</v>
      </c>
      <c r="AW807" t="s">
        <v>120</v>
      </c>
      <c r="AZ807" s="163">
        <v>42530</v>
      </c>
      <c r="BB807" t="s">
        <v>121</v>
      </c>
      <c r="BC807" t="s">
        <v>114</v>
      </c>
      <c r="BD807" t="s">
        <v>122</v>
      </c>
      <c r="BE807" t="s">
        <v>110</v>
      </c>
      <c r="BH807" t="s">
        <v>122</v>
      </c>
      <c r="BL807" t="s">
        <v>110</v>
      </c>
      <c r="BM807" s="165">
        <v>42530</v>
      </c>
      <c r="BO807" t="s">
        <v>110</v>
      </c>
      <c r="BP807" t="s">
        <v>123</v>
      </c>
      <c r="BS807" s="166">
        <v>42530.76153935185</v>
      </c>
      <c r="BU807" t="s">
        <v>110</v>
      </c>
      <c r="BV807" t="s">
        <v>169</v>
      </c>
      <c r="BW807" t="s">
        <v>110</v>
      </c>
      <c r="BZ807" t="s">
        <v>108</v>
      </c>
      <c r="CA807" t="s">
        <v>168</v>
      </c>
      <c r="CB807" s="167">
        <v>42530</v>
      </c>
      <c r="CC807" s="168">
        <v>0</v>
      </c>
      <c r="CD807" s="169">
        <v>52</v>
      </c>
      <c r="CE807" t="s">
        <v>111</v>
      </c>
      <c r="CH807" t="s">
        <v>140</v>
      </c>
      <c r="CI807" t="s">
        <v>125</v>
      </c>
      <c r="CL807" t="s">
        <v>126</v>
      </c>
      <c r="CM807" t="s">
        <v>137</v>
      </c>
      <c r="CO807" t="s">
        <v>128</v>
      </c>
      <c r="CU807" t="s">
        <v>119</v>
      </c>
      <c r="CV807" t="s">
        <v>108</v>
      </c>
      <c r="CW807" t="s">
        <v>141</v>
      </c>
      <c r="CX807" t="s">
        <v>142</v>
      </c>
      <c r="DD807" s="170">
        <v>475.92</v>
      </c>
      <c r="DE807" t="s">
        <v>110</v>
      </c>
      <c r="DF807" s="171">
        <v>0</v>
      </c>
      <c r="DH807" s="172">
        <v>0</v>
      </c>
      <c r="DI807" t="s">
        <v>169</v>
      </c>
      <c r="DJ807" t="s">
        <v>116</v>
      </c>
      <c r="DK807" s="173">
        <v>42530</v>
      </c>
      <c r="DL807" t="s">
        <v>119</v>
      </c>
      <c r="DN807" s="174">
        <v>475.92</v>
      </c>
      <c r="DO807" s="175">
        <v>1</v>
      </c>
      <c r="DP807" s="176">
        <v>1</v>
      </c>
      <c r="DQ807" s="177">
        <v>1468454</v>
      </c>
      <c r="DT807" s="178">
        <v>42530</v>
      </c>
      <c r="DV807" t="s">
        <v>120</v>
      </c>
      <c r="DW807" s="179">
        <v>42530</v>
      </c>
      <c r="DX807" t="s">
        <v>110</v>
      </c>
      <c r="DY807" s="180">
        <v>42530</v>
      </c>
      <c r="DZ807" t="s">
        <v>116</v>
      </c>
      <c r="EC807" t="s">
        <v>123</v>
      </c>
      <c r="ED807" s="181">
        <v>0</v>
      </c>
      <c r="EE807" s="182">
        <v>0</v>
      </c>
      <c r="EG807" t="s">
        <v>132</v>
      </c>
      <c r="EJ807" t="str">
        <f t="shared" si="26"/>
        <v>723000018000</v>
      </c>
    </row>
    <row r="808" spans="1:140" x14ac:dyDescent="0.25">
      <c r="A808" t="s">
        <v>108</v>
      </c>
      <c r="B808" t="s">
        <v>168</v>
      </c>
      <c r="C808" s="140">
        <v>42530</v>
      </c>
      <c r="D808" s="141">
        <v>0</v>
      </c>
      <c r="E808" t="s">
        <v>108</v>
      </c>
      <c r="F808" t="s">
        <v>110</v>
      </c>
      <c r="G808" s="142">
        <v>2016</v>
      </c>
      <c r="H808" s="143">
        <v>12</v>
      </c>
      <c r="I808" s="144">
        <v>42530</v>
      </c>
      <c r="J808" t="s">
        <v>111</v>
      </c>
      <c r="L808" t="s">
        <v>110</v>
      </c>
      <c r="M808" t="s">
        <v>110</v>
      </c>
      <c r="O808" s="146">
        <v>0</v>
      </c>
      <c r="P808" t="s">
        <v>112</v>
      </c>
      <c r="R808" s="148">
        <v>42530</v>
      </c>
      <c r="S808" s="149">
        <v>68</v>
      </c>
      <c r="T808" s="150">
        <v>16515.73</v>
      </c>
      <c r="U808" s="151">
        <v>16515.73</v>
      </c>
      <c r="V808" s="152">
        <v>0</v>
      </c>
      <c r="W808" t="s">
        <v>113</v>
      </c>
      <c r="Y808" t="s">
        <v>114</v>
      </c>
      <c r="Z808" t="s">
        <v>114</v>
      </c>
      <c r="AA808" t="s">
        <v>114</v>
      </c>
      <c r="AB808" t="s">
        <v>115</v>
      </c>
      <c r="AC808" t="s">
        <v>116</v>
      </c>
      <c r="AD808" t="s">
        <v>110</v>
      </c>
      <c r="AE808" t="s">
        <v>110</v>
      </c>
      <c r="AH808" s="153">
        <v>0</v>
      </c>
      <c r="AI808" s="154">
        <v>42530</v>
      </c>
      <c r="AJ808" s="155">
        <v>1468454</v>
      </c>
      <c r="AK808" s="156">
        <v>1468454.1</v>
      </c>
      <c r="AL808" s="157">
        <v>42530</v>
      </c>
      <c r="AM808" s="158">
        <v>0</v>
      </c>
      <c r="AN808" t="s">
        <v>164</v>
      </c>
      <c r="AO808" s="159">
        <v>42530.781840277778</v>
      </c>
      <c r="AP808" t="s">
        <v>169</v>
      </c>
      <c r="AQ808" t="s">
        <v>119</v>
      </c>
      <c r="AR808" t="s">
        <v>119</v>
      </c>
      <c r="AT808" s="160">
        <v>42530</v>
      </c>
      <c r="AU808" s="161">
        <v>1</v>
      </c>
      <c r="AV808" s="162">
        <v>1</v>
      </c>
      <c r="AW808" t="s">
        <v>120</v>
      </c>
      <c r="AZ808" s="163">
        <v>42530</v>
      </c>
      <c r="BB808" t="s">
        <v>121</v>
      </c>
      <c r="BC808" t="s">
        <v>114</v>
      </c>
      <c r="BD808" t="s">
        <v>122</v>
      </c>
      <c r="BE808" t="s">
        <v>110</v>
      </c>
      <c r="BH808" t="s">
        <v>122</v>
      </c>
      <c r="BL808" t="s">
        <v>110</v>
      </c>
      <c r="BM808" s="165">
        <v>42530</v>
      </c>
      <c r="BO808" t="s">
        <v>110</v>
      </c>
      <c r="BP808" t="s">
        <v>123</v>
      </c>
      <c r="BS808" s="166">
        <v>42530.76153935185</v>
      </c>
      <c r="BU808" t="s">
        <v>110</v>
      </c>
      <c r="BV808" t="s">
        <v>169</v>
      </c>
      <c r="BW808" t="s">
        <v>110</v>
      </c>
      <c r="BZ808" t="s">
        <v>108</v>
      </c>
      <c r="CA808" t="s">
        <v>168</v>
      </c>
      <c r="CB808" s="167">
        <v>42530</v>
      </c>
      <c r="CC808" s="168">
        <v>0</v>
      </c>
      <c r="CD808" s="169">
        <v>53</v>
      </c>
      <c r="CE808" t="s">
        <v>111</v>
      </c>
      <c r="CH808" t="s">
        <v>140</v>
      </c>
      <c r="CI808" t="s">
        <v>125</v>
      </c>
      <c r="CL808" t="s">
        <v>126</v>
      </c>
      <c r="CM808" t="s">
        <v>137</v>
      </c>
      <c r="CO808" t="s">
        <v>128</v>
      </c>
      <c r="CU808" t="s">
        <v>119</v>
      </c>
      <c r="CV808" t="s">
        <v>108</v>
      </c>
      <c r="CW808" t="s">
        <v>129</v>
      </c>
      <c r="CX808" t="s">
        <v>138</v>
      </c>
      <c r="CY808" t="s">
        <v>139</v>
      </c>
      <c r="DD808" s="170">
        <v>6.76</v>
      </c>
      <c r="DE808" t="s">
        <v>110</v>
      </c>
      <c r="DF808" s="171">
        <v>0</v>
      </c>
      <c r="DH808" s="172">
        <v>0</v>
      </c>
      <c r="DI808" t="s">
        <v>169</v>
      </c>
      <c r="DJ808" t="s">
        <v>116</v>
      </c>
      <c r="DK808" s="173">
        <v>42530</v>
      </c>
      <c r="DL808" t="s">
        <v>119</v>
      </c>
      <c r="DN808" s="174">
        <v>6.76</v>
      </c>
      <c r="DO808" s="175">
        <v>1</v>
      </c>
      <c r="DP808" s="176">
        <v>1</v>
      </c>
      <c r="DQ808" s="177">
        <v>1468454</v>
      </c>
      <c r="DT808" s="178">
        <v>42530</v>
      </c>
      <c r="DV808" t="s">
        <v>120</v>
      </c>
      <c r="DW808" s="179">
        <v>42530</v>
      </c>
      <c r="DX808" t="s">
        <v>110</v>
      </c>
      <c r="DY808" s="180">
        <v>42530</v>
      </c>
      <c r="DZ808" t="s">
        <v>116</v>
      </c>
      <c r="EC808" t="s">
        <v>123</v>
      </c>
      <c r="ED808" s="181">
        <v>0</v>
      </c>
      <c r="EE808" s="182">
        <v>0</v>
      </c>
      <c r="EG808" t="s">
        <v>132</v>
      </c>
      <c r="EJ808" t="str">
        <f t="shared" si="26"/>
        <v>723000018000</v>
      </c>
    </row>
    <row r="809" spans="1:140" x14ac:dyDescent="0.25">
      <c r="A809" t="s">
        <v>108</v>
      </c>
      <c r="B809" t="s">
        <v>168</v>
      </c>
      <c r="C809" s="140">
        <v>42530</v>
      </c>
      <c r="D809" s="141">
        <v>0</v>
      </c>
      <c r="E809" t="s">
        <v>108</v>
      </c>
      <c r="F809" t="s">
        <v>110</v>
      </c>
      <c r="G809" s="142">
        <v>2016</v>
      </c>
      <c r="H809" s="143">
        <v>12</v>
      </c>
      <c r="I809" s="144">
        <v>42530</v>
      </c>
      <c r="J809" t="s">
        <v>111</v>
      </c>
      <c r="L809" t="s">
        <v>110</v>
      </c>
      <c r="M809" t="s">
        <v>110</v>
      </c>
      <c r="O809" s="146">
        <v>0</v>
      </c>
      <c r="P809" t="s">
        <v>112</v>
      </c>
      <c r="R809" s="148">
        <v>42530</v>
      </c>
      <c r="S809" s="149">
        <v>68</v>
      </c>
      <c r="T809" s="150">
        <v>16515.73</v>
      </c>
      <c r="U809" s="151">
        <v>16515.73</v>
      </c>
      <c r="V809" s="152">
        <v>0</v>
      </c>
      <c r="W809" t="s">
        <v>113</v>
      </c>
      <c r="Y809" t="s">
        <v>114</v>
      </c>
      <c r="Z809" t="s">
        <v>114</v>
      </c>
      <c r="AA809" t="s">
        <v>114</v>
      </c>
      <c r="AB809" t="s">
        <v>115</v>
      </c>
      <c r="AC809" t="s">
        <v>116</v>
      </c>
      <c r="AD809" t="s">
        <v>110</v>
      </c>
      <c r="AE809" t="s">
        <v>110</v>
      </c>
      <c r="AH809" s="153">
        <v>0</v>
      </c>
      <c r="AI809" s="154">
        <v>42530</v>
      </c>
      <c r="AJ809" s="155">
        <v>1468454</v>
      </c>
      <c r="AK809" s="156">
        <v>1468454.1</v>
      </c>
      <c r="AL809" s="157">
        <v>42530</v>
      </c>
      <c r="AM809" s="158">
        <v>0</v>
      </c>
      <c r="AN809" t="s">
        <v>164</v>
      </c>
      <c r="AO809" s="159">
        <v>42530.781840277778</v>
      </c>
      <c r="AP809" t="s">
        <v>169</v>
      </c>
      <c r="AQ809" t="s">
        <v>119</v>
      </c>
      <c r="AR809" t="s">
        <v>119</v>
      </c>
      <c r="AT809" s="160">
        <v>42530</v>
      </c>
      <c r="AU809" s="161">
        <v>1</v>
      </c>
      <c r="AV809" s="162">
        <v>1</v>
      </c>
      <c r="AW809" t="s">
        <v>120</v>
      </c>
      <c r="AZ809" s="163">
        <v>42530</v>
      </c>
      <c r="BB809" t="s">
        <v>121</v>
      </c>
      <c r="BC809" t="s">
        <v>114</v>
      </c>
      <c r="BD809" t="s">
        <v>122</v>
      </c>
      <c r="BE809" t="s">
        <v>110</v>
      </c>
      <c r="BH809" t="s">
        <v>122</v>
      </c>
      <c r="BL809" t="s">
        <v>110</v>
      </c>
      <c r="BM809" s="165">
        <v>42530</v>
      </c>
      <c r="BO809" t="s">
        <v>110</v>
      </c>
      <c r="BP809" t="s">
        <v>123</v>
      </c>
      <c r="BS809" s="166">
        <v>42530.76153935185</v>
      </c>
      <c r="BU809" t="s">
        <v>110</v>
      </c>
      <c r="BV809" t="s">
        <v>169</v>
      </c>
      <c r="BW809" t="s">
        <v>110</v>
      </c>
      <c r="BZ809" t="s">
        <v>108</v>
      </c>
      <c r="CA809" t="s">
        <v>168</v>
      </c>
      <c r="CB809" s="167">
        <v>42530</v>
      </c>
      <c r="CC809" s="168">
        <v>0</v>
      </c>
      <c r="CD809" s="169">
        <v>54</v>
      </c>
      <c r="CE809" t="s">
        <v>111</v>
      </c>
      <c r="CH809" t="s">
        <v>140</v>
      </c>
      <c r="CI809" t="s">
        <v>125</v>
      </c>
      <c r="CL809" t="s">
        <v>126</v>
      </c>
      <c r="CM809" t="s">
        <v>127</v>
      </c>
      <c r="CO809" t="s">
        <v>128</v>
      </c>
      <c r="CU809" t="s">
        <v>119</v>
      </c>
      <c r="CV809" t="s">
        <v>108</v>
      </c>
      <c r="CW809" t="s">
        <v>129</v>
      </c>
      <c r="CX809" t="s">
        <v>130</v>
      </c>
      <c r="DD809" s="170">
        <v>74.69</v>
      </c>
      <c r="DE809" t="s">
        <v>110</v>
      </c>
      <c r="DF809" s="171">
        <v>0</v>
      </c>
      <c r="DH809" s="172">
        <v>0</v>
      </c>
      <c r="DI809" t="s">
        <v>169</v>
      </c>
      <c r="DJ809" t="s">
        <v>116</v>
      </c>
      <c r="DK809" s="173">
        <v>42530</v>
      </c>
      <c r="DL809" t="s">
        <v>119</v>
      </c>
      <c r="DN809" s="174">
        <v>74.69</v>
      </c>
      <c r="DO809" s="175">
        <v>1</v>
      </c>
      <c r="DP809" s="176">
        <v>1</v>
      </c>
      <c r="DQ809" s="177">
        <v>1468454</v>
      </c>
      <c r="DT809" s="178">
        <v>42530</v>
      </c>
      <c r="DV809" t="s">
        <v>120</v>
      </c>
      <c r="DW809" s="179">
        <v>42530</v>
      </c>
      <c r="DX809" t="s">
        <v>110</v>
      </c>
      <c r="DY809" s="180">
        <v>42530</v>
      </c>
      <c r="DZ809" t="s">
        <v>116</v>
      </c>
      <c r="EC809" t="s">
        <v>123</v>
      </c>
      <c r="ED809" s="181">
        <v>0</v>
      </c>
      <c r="EE809" s="182">
        <v>0</v>
      </c>
      <c r="EG809" t="s">
        <v>132</v>
      </c>
      <c r="EJ809" t="str">
        <f t="shared" si="26"/>
        <v>723000099000</v>
      </c>
    </row>
    <row r="810" spans="1:140" x14ac:dyDescent="0.25">
      <c r="A810" t="s">
        <v>108</v>
      </c>
      <c r="B810" t="s">
        <v>168</v>
      </c>
      <c r="C810" s="140">
        <v>42530</v>
      </c>
      <c r="D810" s="141">
        <v>0</v>
      </c>
      <c r="E810" t="s">
        <v>108</v>
      </c>
      <c r="F810" t="s">
        <v>110</v>
      </c>
      <c r="G810" s="142">
        <v>2016</v>
      </c>
      <c r="H810" s="143">
        <v>12</v>
      </c>
      <c r="I810" s="144">
        <v>42530</v>
      </c>
      <c r="J810" t="s">
        <v>111</v>
      </c>
      <c r="L810" t="s">
        <v>110</v>
      </c>
      <c r="M810" t="s">
        <v>110</v>
      </c>
      <c r="O810" s="146">
        <v>0</v>
      </c>
      <c r="P810" t="s">
        <v>112</v>
      </c>
      <c r="R810" s="148">
        <v>42530</v>
      </c>
      <c r="S810" s="149">
        <v>68</v>
      </c>
      <c r="T810" s="150">
        <v>16515.73</v>
      </c>
      <c r="U810" s="151">
        <v>16515.73</v>
      </c>
      <c r="V810" s="152">
        <v>0</v>
      </c>
      <c r="W810" t="s">
        <v>113</v>
      </c>
      <c r="Y810" t="s">
        <v>114</v>
      </c>
      <c r="Z810" t="s">
        <v>114</v>
      </c>
      <c r="AA810" t="s">
        <v>114</v>
      </c>
      <c r="AB810" t="s">
        <v>115</v>
      </c>
      <c r="AC810" t="s">
        <v>116</v>
      </c>
      <c r="AD810" t="s">
        <v>110</v>
      </c>
      <c r="AE810" t="s">
        <v>110</v>
      </c>
      <c r="AH810" s="153">
        <v>0</v>
      </c>
      <c r="AI810" s="154">
        <v>42530</v>
      </c>
      <c r="AJ810" s="155">
        <v>1468454</v>
      </c>
      <c r="AK810" s="156">
        <v>1468454.1</v>
      </c>
      <c r="AL810" s="157">
        <v>42530</v>
      </c>
      <c r="AM810" s="158">
        <v>0</v>
      </c>
      <c r="AN810" t="s">
        <v>164</v>
      </c>
      <c r="AO810" s="159">
        <v>42530.781840277778</v>
      </c>
      <c r="AP810" t="s">
        <v>169</v>
      </c>
      <c r="AQ810" t="s">
        <v>119</v>
      </c>
      <c r="AR810" t="s">
        <v>119</v>
      </c>
      <c r="AT810" s="160">
        <v>42530</v>
      </c>
      <c r="AU810" s="161">
        <v>1</v>
      </c>
      <c r="AV810" s="162">
        <v>1</v>
      </c>
      <c r="AW810" t="s">
        <v>120</v>
      </c>
      <c r="AZ810" s="163">
        <v>42530</v>
      </c>
      <c r="BB810" t="s">
        <v>121</v>
      </c>
      <c r="BC810" t="s">
        <v>114</v>
      </c>
      <c r="BD810" t="s">
        <v>122</v>
      </c>
      <c r="BE810" t="s">
        <v>110</v>
      </c>
      <c r="BH810" t="s">
        <v>122</v>
      </c>
      <c r="BL810" t="s">
        <v>110</v>
      </c>
      <c r="BM810" s="165">
        <v>42530</v>
      </c>
      <c r="BO810" t="s">
        <v>110</v>
      </c>
      <c r="BP810" t="s">
        <v>123</v>
      </c>
      <c r="BS810" s="166">
        <v>42530.76153935185</v>
      </c>
      <c r="BU810" t="s">
        <v>110</v>
      </c>
      <c r="BV810" t="s">
        <v>169</v>
      </c>
      <c r="BW810" t="s">
        <v>110</v>
      </c>
      <c r="BZ810" t="s">
        <v>108</v>
      </c>
      <c r="CA810" t="s">
        <v>168</v>
      </c>
      <c r="CB810" s="167">
        <v>42530</v>
      </c>
      <c r="CC810" s="168">
        <v>0</v>
      </c>
      <c r="CD810" s="169">
        <v>55</v>
      </c>
      <c r="CE810" t="s">
        <v>111</v>
      </c>
      <c r="CH810" t="s">
        <v>143</v>
      </c>
      <c r="CI810" t="s">
        <v>125</v>
      </c>
      <c r="CL810" t="s">
        <v>126</v>
      </c>
      <c r="CM810" t="s">
        <v>134</v>
      </c>
      <c r="CO810" t="s">
        <v>128</v>
      </c>
      <c r="CU810" t="s">
        <v>119</v>
      </c>
      <c r="CV810" t="s">
        <v>108</v>
      </c>
      <c r="CW810" t="s">
        <v>135</v>
      </c>
      <c r="CX810" t="s">
        <v>136</v>
      </c>
      <c r="DD810" s="170">
        <v>37.479999999999997</v>
      </c>
      <c r="DE810" t="s">
        <v>110</v>
      </c>
      <c r="DF810" s="171">
        <v>0</v>
      </c>
      <c r="DH810" s="172">
        <v>0</v>
      </c>
      <c r="DI810" t="s">
        <v>169</v>
      </c>
      <c r="DJ810" t="s">
        <v>116</v>
      </c>
      <c r="DK810" s="173">
        <v>42530</v>
      </c>
      <c r="DL810" t="s">
        <v>119</v>
      </c>
      <c r="DN810" s="174">
        <v>37.479999999999997</v>
      </c>
      <c r="DO810" s="175">
        <v>1</v>
      </c>
      <c r="DP810" s="176">
        <v>1</v>
      </c>
      <c r="DQ810" s="177">
        <v>1468454</v>
      </c>
      <c r="DT810" s="178">
        <v>42530</v>
      </c>
      <c r="DV810" t="s">
        <v>120</v>
      </c>
      <c r="DW810" s="179">
        <v>42530</v>
      </c>
      <c r="DX810" t="s">
        <v>110</v>
      </c>
      <c r="DY810" s="180">
        <v>42530</v>
      </c>
      <c r="DZ810" t="s">
        <v>116</v>
      </c>
      <c r="EC810" t="s">
        <v>123</v>
      </c>
      <c r="ED810" s="181">
        <v>0</v>
      </c>
      <c r="EE810" s="182">
        <v>0</v>
      </c>
      <c r="EG810" t="s">
        <v>132</v>
      </c>
      <c r="EJ810" t="str">
        <f t="shared" si="26"/>
        <v>723100019800</v>
      </c>
    </row>
    <row r="811" spans="1:140" x14ac:dyDescent="0.25">
      <c r="A811" t="s">
        <v>108</v>
      </c>
      <c r="B811" t="s">
        <v>168</v>
      </c>
      <c r="C811" s="140">
        <v>42530</v>
      </c>
      <c r="D811" s="141">
        <v>0</v>
      </c>
      <c r="E811" t="s">
        <v>108</v>
      </c>
      <c r="F811" t="s">
        <v>110</v>
      </c>
      <c r="G811" s="142">
        <v>2016</v>
      </c>
      <c r="H811" s="143">
        <v>12</v>
      </c>
      <c r="I811" s="144">
        <v>42530</v>
      </c>
      <c r="J811" t="s">
        <v>111</v>
      </c>
      <c r="L811" t="s">
        <v>110</v>
      </c>
      <c r="M811" t="s">
        <v>110</v>
      </c>
      <c r="O811" s="146">
        <v>0</v>
      </c>
      <c r="P811" t="s">
        <v>112</v>
      </c>
      <c r="R811" s="148">
        <v>42530</v>
      </c>
      <c r="S811" s="149">
        <v>68</v>
      </c>
      <c r="T811" s="150">
        <v>16515.73</v>
      </c>
      <c r="U811" s="151">
        <v>16515.73</v>
      </c>
      <c r="V811" s="152">
        <v>0</v>
      </c>
      <c r="W811" t="s">
        <v>113</v>
      </c>
      <c r="Y811" t="s">
        <v>114</v>
      </c>
      <c r="Z811" t="s">
        <v>114</v>
      </c>
      <c r="AA811" t="s">
        <v>114</v>
      </c>
      <c r="AB811" t="s">
        <v>115</v>
      </c>
      <c r="AC811" t="s">
        <v>116</v>
      </c>
      <c r="AD811" t="s">
        <v>110</v>
      </c>
      <c r="AE811" t="s">
        <v>110</v>
      </c>
      <c r="AH811" s="153">
        <v>0</v>
      </c>
      <c r="AI811" s="154">
        <v>42530</v>
      </c>
      <c r="AJ811" s="155">
        <v>1468454</v>
      </c>
      <c r="AK811" s="156">
        <v>1468454.1</v>
      </c>
      <c r="AL811" s="157">
        <v>42530</v>
      </c>
      <c r="AM811" s="158">
        <v>0</v>
      </c>
      <c r="AN811" t="s">
        <v>164</v>
      </c>
      <c r="AO811" s="159">
        <v>42530.781840277778</v>
      </c>
      <c r="AP811" t="s">
        <v>169</v>
      </c>
      <c r="AQ811" t="s">
        <v>119</v>
      </c>
      <c r="AR811" t="s">
        <v>119</v>
      </c>
      <c r="AT811" s="160">
        <v>42530</v>
      </c>
      <c r="AU811" s="161">
        <v>1</v>
      </c>
      <c r="AV811" s="162">
        <v>1</v>
      </c>
      <c r="AW811" t="s">
        <v>120</v>
      </c>
      <c r="AZ811" s="163">
        <v>42530</v>
      </c>
      <c r="BB811" t="s">
        <v>121</v>
      </c>
      <c r="BC811" t="s">
        <v>114</v>
      </c>
      <c r="BD811" t="s">
        <v>122</v>
      </c>
      <c r="BE811" t="s">
        <v>110</v>
      </c>
      <c r="BH811" t="s">
        <v>122</v>
      </c>
      <c r="BL811" t="s">
        <v>110</v>
      </c>
      <c r="BM811" s="165">
        <v>42530</v>
      </c>
      <c r="BO811" t="s">
        <v>110</v>
      </c>
      <c r="BP811" t="s">
        <v>123</v>
      </c>
      <c r="BS811" s="166">
        <v>42530.76153935185</v>
      </c>
      <c r="BU811" t="s">
        <v>110</v>
      </c>
      <c r="BV811" t="s">
        <v>169</v>
      </c>
      <c r="BW811" t="s">
        <v>110</v>
      </c>
      <c r="BZ811" t="s">
        <v>108</v>
      </c>
      <c r="CA811" t="s">
        <v>168</v>
      </c>
      <c r="CB811" s="167">
        <v>42530</v>
      </c>
      <c r="CC811" s="168">
        <v>0</v>
      </c>
      <c r="CD811" s="169">
        <v>56</v>
      </c>
      <c r="CE811" t="s">
        <v>111</v>
      </c>
      <c r="CH811" t="s">
        <v>143</v>
      </c>
      <c r="CI811" t="s">
        <v>125</v>
      </c>
      <c r="CL811" t="s">
        <v>126</v>
      </c>
      <c r="CM811" t="s">
        <v>137</v>
      </c>
      <c r="CO811" t="s">
        <v>128</v>
      </c>
      <c r="CU811" t="s">
        <v>119</v>
      </c>
      <c r="CV811" t="s">
        <v>108</v>
      </c>
      <c r="CW811" t="s">
        <v>141</v>
      </c>
      <c r="CX811" t="s">
        <v>142</v>
      </c>
      <c r="DD811" s="170">
        <v>111.3</v>
      </c>
      <c r="DE811" t="s">
        <v>110</v>
      </c>
      <c r="DF811" s="171">
        <v>0</v>
      </c>
      <c r="DH811" s="172">
        <v>0</v>
      </c>
      <c r="DI811" t="s">
        <v>169</v>
      </c>
      <c r="DJ811" t="s">
        <v>116</v>
      </c>
      <c r="DK811" s="173">
        <v>42530</v>
      </c>
      <c r="DL811" t="s">
        <v>119</v>
      </c>
      <c r="DN811" s="174">
        <v>111.3</v>
      </c>
      <c r="DO811" s="175">
        <v>1</v>
      </c>
      <c r="DP811" s="176">
        <v>1</v>
      </c>
      <c r="DQ811" s="177">
        <v>1468454</v>
      </c>
      <c r="DT811" s="178">
        <v>42530</v>
      </c>
      <c r="DV811" t="s">
        <v>120</v>
      </c>
      <c r="DW811" s="179">
        <v>42530</v>
      </c>
      <c r="DX811" t="s">
        <v>110</v>
      </c>
      <c r="DY811" s="180">
        <v>42530</v>
      </c>
      <c r="DZ811" t="s">
        <v>116</v>
      </c>
      <c r="EC811" t="s">
        <v>123</v>
      </c>
      <c r="ED811" s="181">
        <v>0</v>
      </c>
      <c r="EE811" s="182">
        <v>0</v>
      </c>
      <c r="EG811" t="s">
        <v>132</v>
      </c>
      <c r="EJ811" t="str">
        <f t="shared" si="26"/>
        <v>723100018000</v>
      </c>
    </row>
    <row r="812" spans="1:140" x14ac:dyDescent="0.25">
      <c r="A812" t="s">
        <v>108</v>
      </c>
      <c r="B812" t="s">
        <v>168</v>
      </c>
      <c r="C812" s="140">
        <v>42530</v>
      </c>
      <c r="D812" s="141">
        <v>0</v>
      </c>
      <c r="E812" t="s">
        <v>108</v>
      </c>
      <c r="F812" t="s">
        <v>110</v>
      </c>
      <c r="G812" s="142">
        <v>2016</v>
      </c>
      <c r="H812" s="143">
        <v>12</v>
      </c>
      <c r="I812" s="144">
        <v>42530</v>
      </c>
      <c r="J812" t="s">
        <v>111</v>
      </c>
      <c r="L812" t="s">
        <v>110</v>
      </c>
      <c r="M812" t="s">
        <v>110</v>
      </c>
      <c r="O812" s="146">
        <v>0</v>
      </c>
      <c r="P812" t="s">
        <v>112</v>
      </c>
      <c r="R812" s="148">
        <v>42530</v>
      </c>
      <c r="S812" s="149">
        <v>68</v>
      </c>
      <c r="T812" s="150">
        <v>16515.73</v>
      </c>
      <c r="U812" s="151">
        <v>16515.73</v>
      </c>
      <c r="V812" s="152">
        <v>0</v>
      </c>
      <c r="W812" t="s">
        <v>113</v>
      </c>
      <c r="Y812" t="s">
        <v>114</v>
      </c>
      <c r="Z812" t="s">
        <v>114</v>
      </c>
      <c r="AA812" t="s">
        <v>114</v>
      </c>
      <c r="AB812" t="s">
        <v>115</v>
      </c>
      <c r="AC812" t="s">
        <v>116</v>
      </c>
      <c r="AD812" t="s">
        <v>110</v>
      </c>
      <c r="AE812" t="s">
        <v>110</v>
      </c>
      <c r="AH812" s="153">
        <v>0</v>
      </c>
      <c r="AI812" s="154">
        <v>42530</v>
      </c>
      <c r="AJ812" s="155">
        <v>1468454</v>
      </c>
      <c r="AK812" s="156">
        <v>1468454.1</v>
      </c>
      <c r="AL812" s="157">
        <v>42530</v>
      </c>
      <c r="AM812" s="158">
        <v>0</v>
      </c>
      <c r="AN812" t="s">
        <v>164</v>
      </c>
      <c r="AO812" s="159">
        <v>42530.781840277778</v>
      </c>
      <c r="AP812" t="s">
        <v>169</v>
      </c>
      <c r="AQ812" t="s">
        <v>119</v>
      </c>
      <c r="AR812" t="s">
        <v>119</v>
      </c>
      <c r="AT812" s="160">
        <v>42530</v>
      </c>
      <c r="AU812" s="161">
        <v>1</v>
      </c>
      <c r="AV812" s="162">
        <v>1</v>
      </c>
      <c r="AW812" t="s">
        <v>120</v>
      </c>
      <c r="AZ812" s="163">
        <v>42530</v>
      </c>
      <c r="BB812" t="s">
        <v>121</v>
      </c>
      <c r="BC812" t="s">
        <v>114</v>
      </c>
      <c r="BD812" t="s">
        <v>122</v>
      </c>
      <c r="BE812" t="s">
        <v>110</v>
      </c>
      <c r="BH812" t="s">
        <v>122</v>
      </c>
      <c r="BL812" t="s">
        <v>110</v>
      </c>
      <c r="BM812" s="165">
        <v>42530</v>
      </c>
      <c r="BO812" t="s">
        <v>110</v>
      </c>
      <c r="BP812" t="s">
        <v>123</v>
      </c>
      <c r="BS812" s="166">
        <v>42530.76153935185</v>
      </c>
      <c r="BU812" t="s">
        <v>110</v>
      </c>
      <c r="BV812" t="s">
        <v>169</v>
      </c>
      <c r="BW812" t="s">
        <v>110</v>
      </c>
      <c r="BZ812" t="s">
        <v>108</v>
      </c>
      <c r="CA812" t="s">
        <v>168</v>
      </c>
      <c r="CB812" s="167">
        <v>42530</v>
      </c>
      <c r="CC812" s="168">
        <v>0</v>
      </c>
      <c r="CD812" s="169">
        <v>57</v>
      </c>
      <c r="CE812" t="s">
        <v>111</v>
      </c>
      <c r="CH812" t="s">
        <v>143</v>
      </c>
      <c r="CI812" t="s">
        <v>125</v>
      </c>
      <c r="CL812" t="s">
        <v>126</v>
      </c>
      <c r="CM812" t="s">
        <v>137</v>
      </c>
      <c r="CO812" t="s">
        <v>128</v>
      </c>
      <c r="CU812" t="s">
        <v>119</v>
      </c>
      <c r="CV812" t="s">
        <v>108</v>
      </c>
      <c r="CW812" t="s">
        <v>129</v>
      </c>
      <c r="CX812" t="s">
        <v>138</v>
      </c>
      <c r="CY812" t="s">
        <v>139</v>
      </c>
      <c r="DD812" s="170">
        <v>1.58</v>
      </c>
      <c r="DE812" t="s">
        <v>110</v>
      </c>
      <c r="DF812" s="171">
        <v>0</v>
      </c>
      <c r="DH812" s="172">
        <v>0</v>
      </c>
      <c r="DI812" t="s">
        <v>169</v>
      </c>
      <c r="DJ812" t="s">
        <v>116</v>
      </c>
      <c r="DK812" s="173">
        <v>42530</v>
      </c>
      <c r="DL812" t="s">
        <v>119</v>
      </c>
      <c r="DN812" s="174">
        <v>1.58</v>
      </c>
      <c r="DO812" s="175">
        <v>1</v>
      </c>
      <c r="DP812" s="176">
        <v>1</v>
      </c>
      <c r="DQ812" s="177">
        <v>1468454</v>
      </c>
      <c r="DT812" s="178">
        <v>42530</v>
      </c>
      <c r="DV812" t="s">
        <v>120</v>
      </c>
      <c r="DW812" s="179">
        <v>42530</v>
      </c>
      <c r="DX812" t="s">
        <v>110</v>
      </c>
      <c r="DY812" s="180">
        <v>42530</v>
      </c>
      <c r="DZ812" t="s">
        <v>116</v>
      </c>
      <c r="EC812" t="s">
        <v>123</v>
      </c>
      <c r="ED812" s="181">
        <v>0</v>
      </c>
      <c r="EE812" s="182">
        <v>0</v>
      </c>
      <c r="EG812" t="s">
        <v>132</v>
      </c>
      <c r="EJ812" t="str">
        <f t="shared" si="26"/>
        <v>723100018000</v>
      </c>
    </row>
    <row r="813" spans="1:140" x14ac:dyDescent="0.25">
      <c r="A813" t="s">
        <v>108</v>
      </c>
      <c r="B813" t="s">
        <v>168</v>
      </c>
      <c r="C813" s="140">
        <v>42530</v>
      </c>
      <c r="D813" s="141">
        <v>0</v>
      </c>
      <c r="E813" t="s">
        <v>108</v>
      </c>
      <c r="F813" t="s">
        <v>110</v>
      </c>
      <c r="G813" s="142">
        <v>2016</v>
      </c>
      <c r="H813" s="143">
        <v>12</v>
      </c>
      <c r="I813" s="144">
        <v>42530</v>
      </c>
      <c r="J813" t="s">
        <v>111</v>
      </c>
      <c r="L813" t="s">
        <v>110</v>
      </c>
      <c r="M813" t="s">
        <v>110</v>
      </c>
      <c r="O813" s="146">
        <v>0</v>
      </c>
      <c r="P813" t="s">
        <v>112</v>
      </c>
      <c r="R813" s="148">
        <v>42530</v>
      </c>
      <c r="S813" s="149">
        <v>68</v>
      </c>
      <c r="T813" s="150">
        <v>16515.73</v>
      </c>
      <c r="U813" s="151">
        <v>16515.73</v>
      </c>
      <c r="V813" s="152">
        <v>0</v>
      </c>
      <c r="W813" t="s">
        <v>113</v>
      </c>
      <c r="Y813" t="s">
        <v>114</v>
      </c>
      <c r="Z813" t="s">
        <v>114</v>
      </c>
      <c r="AA813" t="s">
        <v>114</v>
      </c>
      <c r="AB813" t="s">
        <v>115</v>
      </c>
      <c r="AC813" t="s">
        <v>116</v>
      </c>
      <c r="AD813" t="s">
        <v>110</v>
      </c>
      <c r="AE813" t="s">
        <v>110</v>
      </c>
      <c r="AH813" s="153">
        <v>0</v>
      </c>
      <c r="AI813" s="154">
        <v>42530</v>
      </c>
      <c r="AJ813" s="155">
        <v>1468454</v>
      </c>
      <c r="AK813" s="156">
        <v>1468454.1</v>
      </c>
      <c r="AL813" s="157">
        <v>42530</v>
      </c>
      <c r="AM813" s="158">
        <v>0</v>
      </c>
      <c r="AN813" t="s">
        <v>164</v>
      </c>
      <c r="AO813" s="159">
        <v>42530.781840277778</v>
      </c>
      <c r="AP813" t="s">
        <v>169</v>
      </c>
      <c r="AQ813" t="s">
        <v>119</v>
      </c>
      <c r="AR813" t="s">
        <v>119</v>
      </c>
      <c r="AT813" s="160">
        <v>42530</v>
      </c>
      <c r="AU813" s="161">
        <v>1</v>
      </c>
      <c r="AV813" s="162">
        <v>1</v>
      </c>
      <c r="AW813" t="s">
        <v>120</v>
      </c>
      <c r="AZ813" s="163">
        <v>42530</v>
      </c>
      <c r="BB813" t="s">
        <v>121</v>
      </c>
      <c r="BC813" t="s">
        <v>114</v>
      </c>
      <c r="BD813" t="s">
        <v>122</v>
      </c>
      <c r="BE813" t="s">
        <v>110</v>
      </c>
      <c r="BH813" t="s">
        <v>122</v>
      </c>
      <c r="BL813" t="s">
        <v>110</v>
      </c>
      <c r="BM813" s="165">
        <v>42530</v>
      </c>
      <c r="BO813" t="s">
        <v>110</v>
      </c>
      <c r="BP813" t="s">
        <v>123</v>
      </c>
      <c r="BS813" s="166">
        <v>42530.76153935185</v>
      </c>
      <c r="BU813" t="s">
        <v>110</v>
      </c>
      <c r="BV813" t="s">
        <v>169</v>
      </c>
      <c r="BW813" t="s">
        <v>110</v>
      </c>
      <c r="BZ813" t="s">
        <v>108</v>
      </c>
      <c r="CA813" t="s">
        <v>168</v>
      </c>
      <c r="CB813" s="167">
        <v>42530</v>
      </c>
      <c r="CC813" s="168">
        <v>0</v>
      </c>
      <c r="CD813" s="169">
        <v>58</v>
      </c>
      <c r="CE813" t="s">
        <v>111</v>
      </c>
      <c r="CH813" t="s">
        <v>143</v>
      </c>
      <c r="CI813" t="s">
        <v>125</v>
      </c>
      <c r="CL813" t="s">
        <v>126</v>
      </c>
      <c r="CM813" t="s">
        <v>127</v>
      </c>
      <c r="CO813" t="s">
        <v>128</v>
      </c>
      <c r="CU813" t="s">
        <v>119</v>
      </c>
      <c r="CV813" t="s">
        <v>108</v>
      </c>
      <c r="CW813" t="s">
        <v>129</v>
      </c>
      <c r="CX813" t="s">
        <v>130</v>
      </c>
      <c r="DD813" s="170">
        <v>17.47</v>
      </c>
      <c r="DE813" t="s">
        <v>110</v>
      </c>
      <c r="DF813" s="171">
        <v>0</v>
      </c>
      <c r="DH813" s="172">
        <v>0</v>
      </c>
      <c r="DI813" t="s">
        <v>169</v>
      </c>
      <c r="DJ813" t="s">
        <v>116</v>
      </c>
      <c r="DK813" s="173">
        <v>42530</v>
      </c>
      <c r="DL813" t="s">
        <v>119</v>
      </c>
      <c r="DN813" s="174">
        <v>17.47</v>
      </c>
      <c r="DO813" s="175">
        <v>1</v>
      </c>
      <c r="DP813" s="176">
        <v>1</v>
      </c>
      <c r="DQ813" s="177">
        <v>1468454</v>
      </c>
      <c r="DT813" s="178">
        <v>42530</v>
      </c>
      <c r="DV813" t="s">
        <v>120</v>
      </c>
      <c r="DW813" s="179">
        <v>42530</v>
      </c>
      <c r="DX813" t="s">
        <v>110</v>
      </c>
      <c r="DY813" s="180">
        <v>42530</v>
      </c>
      <c r="DZ813" t="s">
        <v>116</v>
      </c>
      <c r="EC813" t="s">
        <v>123</v>
      </c>
      <c r="ED813" s="181">
        <v>0</v>
      </c>
      <c r="EE813" s="182">
        <v>0</v>
      </c>
      <c r="EG813" t="s">
        <v>132</v>
      </c>
      <c r="EJ813" t="str">
        <f t="shared" si="26"/>
        <v>723100099000</v>
      </c>
    </row>
    <row r="814" spans="1:140" x14ac:dyDescent="0.25">
      <c r="A814" t="s">
        <v>108</v>
      </c>
      <c r="B814" t="s">
        <v>168</v>
      </c>
      <c r="C814" s="140">
        <v>42530</v>
      </c>
      <c r="D814" s="141">
        <v>0</v>
      </c>
      <c r="E814" t="s">
        <v>108</v>
      </c>
      <c r="F814" t="s">
        <v>110</v>
      </c>
      <c r="G814" s="142">
        <v>2016</v>
      </c>
      <c r="H814" s="143">
        <v>12</v>
      </c>
      <c r="I814" s="144">
        <v>42530</v>
      </c>
      <c r="J814" t="s">
        <v>111</v>
      </c>
      <c r="L814" t="s">
        <v>110</v>
      </c>
      <c r="M814" t="s">
        <v>110</v>
      </c>
      <c r="O814" s="146">
        <v>0</v>
      </c>
      <c r="P814" t="s">
        <v>112</v>
      </c>
      <c r="R814" s="148">
        <v>42530</v>
      </c>
      <c r="S814" s="149">
        <v>68</v>
      </c>
      <c r="T814" s="150">
        <v>16515.73</v>
      </c>
      <c r="U814" s="151">
        <v>16515.73</v>
      </c>
      <c r="V814" s="152">
        <v>0</v>
      </c>
      <c r="W814" t="s">
        <v>113</v>
      </c>
      <c r="Y814" t="s">
        <v>114</v>
      </c>
      <c r="Z814" t="s">
        <v>114</v>
      </c>
      <c r="AA814" t="s">
        <v>114</v>
      </c>
      <c r="AB814" t="s">
        <v>115</v>
      </c>
      <c r="AC814" t="s">
        <v>116</v>
      </c>
      <c r="AD814" t="s">
        <v>110</v>
      </c>
      <c r="AE814" t="s">
        <v>110</v>
      </c>
      <c r="AH814" s="153">
        <v>0</v>
      </c>
      <c r="AI814" s="154">
        <v>42530</v>
      </c>
      <c r="AJ814" s="155">
        <v>1468454</v>
      </c>
      <c r="AK814" s="156">
        <v>1468454.1</v>
      </c>
      <c r="AL814" s="157">
        <v>42530</v>
      </c>
      <c r="AM814" s="158">
        <v>0</v>
      </c>
      <c r="AN814" t="s">
        <v>164</v>
      </c>
      <c r="AO814" s="159">
        <v>42530.781840277778</v>
      </c>
      <c r="AP814" t="s">
        <v>169</v>
      </c>
      <c r="AQ814" t="s">
        <v>119</v>
      </c>
      <c r="AR814" t="s">
        <v>119</v>
      </c>
      <c r="AT814" s="160">
        <v>42530</v>
      </c>
      <c r="AU814" s="161">
        <v>1</v>
      </c>
      <c r="AV814" s="162">
        <v>1</v>
      </c>
      <c r="AW814" t="s">
        <v>120</v>
      </c>
      <c r="AZ814" s="163">
        <v>42530</v>
      </c>
      <c r="BB814" t="s">
        <v>121</v>
      </c>
      <c r="BC814" t="s">
        <v>114</v>
      </c>
      <c r="BD814" t="s">
        <v>122</v>
      </c>
      <c r="BE814" t="s">
        <v>110</v>
      </c>
      <c r="BH814" t="s">
        <v>122</v>
      </c>
      <c r="BL814" t="s">
        <v>110</v>
      </c>
      <c r="BM814" s="165">
        <v>42530</v>
      </c>
      <c r="BO814" t="s">
        <v>110</v>
      </c>
      <c r="BP814" t="s">
        <v>123</v>
      </c>
      <c r="BS814" s="166">
        <v>42530.76153935185</v>
      </c>
      <c r="BU814" t="s">
        <v>110</v>
      </c>
      <c r="BV814" t="s">
        <v>169</v>
      </c>
      <c r="BW814" t="s">
        <v>110</v>
      </c>
      <c r="BZ814" t="s">
        <v>108</v>
      </c>
      <c r="CA814" t="s">
        <v>168</v>
      </c>
      <c r="CB814" s="167">
        <v>42530</v>
      </c>
      <c r="CC814" s="168">
        <v>0</v>
      </c>
      <c r="CD814" s="169">
        <v>59</v>
      </c>
      <c r="CE814" t="s">
        <v>111</v>
      </c>
      <c r="CH814" t="s">
        <v>144</v>
      </c>
      <c r="CI814" t="s">
        <v>125</v>
      </c>
      <c r="CL814" t="s">
        <v>126</v>
      </c>
      <c r="CM814" t="s">
        <v>137</v>
      </c>
      <c r="CO814" t="s">
        <v>128</v>
      </c>
      <c r="CU814" t="s">
        <v>119</v>
      </c>
      <c r="CV814" t="s">
        <v>108</v>
      </c>
      <c r="CW814" t="s">
        <v>141</v>
      </c>
      <c r="CX814" t="s">
        <v>142</v>
      </c>
      <c r="DD814" s="170">
        <v>1683.77</v>
      </c>
      <c r="DE814" t="s">
        <v>110</v>
      </c>
      <c r="DF814" s="171">
        <v>0</v>
      </c>
      <c r="DH814" s="172">
        <v>0</v>
      </c>
      <c r="DI814" t="s">
        <v>169</v>
      </c>
      <c r="DJ814" t="s">
        <v>116</v>
      </c>
      <c r="DK814" s="173">
        <v>42530</v>
      </c>
      <c r="DL814" t="s">
        <v>119</v>
      </c>
      <c r="DN814" s="174">
        <v>1683.77</v>
      </c>
      <c r="DO814" s="175">
        <v>1</v>
      </c>
      <c r="DP814" s="176">
        <v>1</v>
      </c>
      <c r="DQ814" s="177">
        <v>1468454</v>
      </c>
      <c r="DT814" s="178">
        <v>42530</v>
      </c>
      <c r="DV814" t="s">
        <v>120</v>
      </c>
      <c r="DW814" s="179">
        <v>42530</v>
      </c>
      <c r="DX814" t="s">
        <v>110</v>
      </c>
      <c r="DY814" s="180">
        <v>42530</v>
      </c>
      <c r="DZ814" t="s">
        <v>116</v>
      </c>
      <c r="EC814" t="s">
        <v>123</v>
      </c>
      <c r="ED814" s="181">
        <v>0</v>
      </c>
      <c r="EE814" s="182">
        <v>0</v>
      </c>
      <c r="EG814" t="s">
        <v>132</v>
      </c>
      <c r="EJ814" t="str">
        <f t="shared" si="26"/>
        <v>724000018000</v>
      </c>
    </row>
    <row r="815" spans="1:140" x14ac:dyDescent="0.25">
      <c r="A815" t="s">
        <v>108</v>
      </c>
      <c r="B815" t="s">
        <v>168</v>
      </c>
      <c r="C815" s="140">
        <v>42530</v>
      </c>
      <c r="D815" s="141">
        <v>0</v>
      </c>
      <c r="E815" t="s">
        <v>108</v>
      </c>
      <c r="F815" t="s">
        <v>110</v>
      </c>
      <c r="G815" s="142">
        <v>2016</v>
      </c>
      <c r="H815" s="143">
        <v>12</v>
      </c>
      <c r="I815" s="144">
        <v>42530</v>
      </c>
      <c r="J815" t="s">
        <v>111</v>
      </c>
      <c r="L815" t="s">
        <v>110</v>
      </c>
      <c r="M815" t="s">
        <v>110</v>
      </c>
      <c r="O815" s="146">
        <v>0</v>
      </c>
      <c r="P815" t="s">
        <v>112</v>
      </c>
      <c r="R815" s="148">
        <v>42530</v>
      </c>
      <c r="S815" s="149">
        <v>68</v>
      </c>
      <c r="T815" s="150">
        <v>16515.73</v>
      </c>
      <c r="U815" s="151">
        <v>16515.73</v>
      </c>
      <c r="V815" s="152">
        <v>0</v>
      </c>
      <c r="W815" t="s">
        <v>113</v>
      </c>
      <c r="Y815" t="s">
        <v>114</v>
      </c>
      <c r="Z815" t="s">
        <v>114</v>
      </c>
      <c r="AA815" t="s">
        <v>114</v>
      </c>
      <c r="AB815" t="s">
        <v>115</v>
      </c>
      <c r="AC815" t="s">
        <v>116</v>
      </c>
      <c r="AD815" t="s">
        <v>110</v>
      </c>
      <c r="AE815" t="s">
        <v>110</v>
      </c>
      <c r="AH815" s="153">
        <v>0</v>
      </c>
      <c r="AI815" s="154">
        <v>42530</v>
      </c>
      <c r="AJ815" s="155">
        <v>1468454</v>
      </c>
      <c r="AK815" s="156">
        <v>1468454.1</v>
      </c>
      <c r="AL815" s="157">
        <v>42530</v>
      </c>
      <c r="AM815" s="158">
        <v>0</v>
      </c>
      <c r="AN815" t="s">
        <v>164</v>
      </c>
      <c r="AO815" s="159">
        <v>42530.781840277778</v>
      </c>
      <c r="AP815" t="s">
        <v>169</v>
      </c>
      <c r="AQ815" t="s">
        <v>119</v>
      </c>
      <c r="AR815" t="s">
        <v>119</v>
      </c>
      <c r="AT815" s="160">
        <v>42530</v>
      </c>
      <c r="AU815" s="161">
        <v>1</v>
      </c>
      <c r="AV815" s="162">
        <v>1</v>
      </c>
      <c r="AW815" t="s">
        <v>120</v>
      </c>
      <c r="AZ815" s="163">
        <v>42530</v>
      </c>
      <c r="BB815" t="s">
        <v>121</v>
      </c>
      <c r="BC815" t="s">
        <v>114</v>
      </c>
      <c r="BD815" t="s">
        <v>122</v>
      </c>
      <c r="BE815" t="s">
        <v>110</v>
      </c>
      <c r="BH815" t="s">
        <v>122</v>
      </c>
      <c r="BL815" t="s">
        <v>110</v>
      </c>
      <c r="BM815" s="165">
        <v>42530</v>
      </c>
      <c r="BO815" t="s">
        <v>110</v>
      </c>
      <c r="BP815" t="s">
        <v>123</v>
      </c>
      <c r="BS815" s="166">
        <v>42530.76153935185</v>
      </c>
      <c r="BU815" t="s">
        <v>110</v>
      </c>
      <c r="BV815" t="s">
        <v>169</v>
      </c>
      <c r="BW815" t="s">
        <v>110</v>
      </c>
      <c r="BZ815" t="s">
        <v>108</v>
      </c>
      <c r="CA815" t="s">
        <v>168</v>
      </c>
      <c r="CB815" s="167">
        <v>42530</v>
      </c>
      <c r="CC815" s="168">
        <v>0</v>
      </c>
      <c r="CD815" s="169">
        <v>60</v>
      </c>
      <c r="CE815" t="s">
        <v>111</v>
      </c>
      <c r="CH815" t="s">
        <v>144</v>
      </c>
      <c r="CI815" t="s">
        <v>125</v>
      </c>
      <c r="CL815" t="s">
        <v>126</v>
      </c>
      <c r="CM815" t="s">
        <v>137</v>
      </c>
      <c r="CO815" t="s">
        <v>128</v>
      </c>
      <c r="CU815" t="s">
        <v>119</v>
      </c>
      <c r="CV815" t="s">
        <v>108</v>
      </c>
      <c r="CW815" t="s">
        <v>129</v>
      </c>
      <c r="CX815" t="s">
        <v>138</v>
      </c>
      <c r="CY815" t="s">
        <v>139</v>
      </c>
      <c r="DD815" s="170">
        <v>26.3</v>
      </c>
      <c r="DE815" t="s">
        <v>110</v>
      </c>
      <c r="DF815" s="171">
        <v>0</v>
      </c>
      <c r="DH815" s="172">
        <v>0</v>
      </c>
      <c r="DI815" t="s">
        <v>169</v>
      </c>
      <c r="DJ815" t="s">
        <v>116</v>
      </c>
      <c r="DK815" s="173">
        <v>42530</v>
      </c>
      <c r="DL815" t="s">
        <v>119</v>
      </c>
      <c r="DN815" s="174">
        <v>26.3</v>
      </c>
      <c r="DO815" s="175">
        <v>1</v>
      </c>
      <c r="DP815" s="176">
        <v>1</v>
      </c>
      <c r="DQ815" s="177">
        <v>1468454</v>
      </c>
      <c r="DT815" s="178">
        <v>42530</v>
      </c>
      <c r="DV815" t="s">
        <v>120</v>
      </c>
      <c r="DW815" s="179">
        <v>42530</v>
      </c>
      <c r="DX815" t="s">
        <v>110</v>
      </c>
      <c r="DY815" s="180">
        <v>42530</v>
      </c>
      <c r="DZ815" t="s">
        <v>116</v>
      </c>
      <c r="EC815" t="s">
        <v>123</v>
      </c>
      <c r="ED815" s="181">
        <v>0</v>
      </c>
      <c r="EE815" s="182">
        <v>0</v>
      </c>
      <c r="EG815" t="s">
        <v>132</v>
      </c>
      <c r="EJ815" t="str">
        <f t="shared" si="26"/>
        <v>724000018000</v>
      </c>
    </row>
    <row r="816" spans="1:140" x14ac:dyDescent="0.25">
      <c r="A816" t="s">
        <v>108</v>
      </c>
      <c r="B816" t="s">
        <v>168</v>
      </c>
      <c r="C816" s="140">
        <v>42530</v>
      </c>
      <c r="D816" s="141">
        <v>0</v>
      </c>
      <c r="E816" t="s">
        <v>108</v>
      </c>
      <c r="F816" t="s">
        <v>110</v>
      </c>
      <c r="G816" s="142">
        <v>2016</v>
      </c>
      <c r="H816" s="143">
        <v>12</v>
      </c>
      <c r="I816" s="144">
        <v>42530</v>
      </c>
      <c r="J816" t="s">
        <v>111</v>
      </c>
      <c r="L816" t="s">
        <v>110</v>
      </c>
      <c r="M816" t="s">
        <v>110</v>
      </c>
      <c r="O816" s="146">
        <v>0</v>
      </c>
      <c r="P816" t="s">
        <v>112</v>
      </c>
      <c r="R816" s="148">
        <v>42530</v>
      </c>
      <c r="S816" s="149">
        <v>68</v>
      </c>
      <c r="T816" s="150">
        <v>16515.73</v>
      </c>
      <c r="U816" s="151">
        <v>16515.73</v>
      </c>
      <c r="V816" s="152">
        <v>0</v>
      </c>
      <c r="W816" t="s">
        <v>113</v>
      </c>
      <c r="Y816" t="s">
        <v>114</v>
      </c>
      <c r="Z816" t="s">
        <v>114</v>
      </c>
      <c r="AA816" t="s">
        <v>114</v>
      </c>
      <c r="AB816" t="s">
        <v>115</v>
      </c>
      <c r="AC816" t="s">
        <v>116</v>
      </c>
      <c r="AD816" t="s">
        <v>110</v>
      </c>
      <c r="AE816" t="s">
        <v>110</v>
      </c>
      <c r="AH816" s="153">
        <v>0</v>
      </c>
      <c r="AI816" s="154">
        <v>42530</v>
      </c>
      <c r="AJ816" s="155">
        <v>1468454</v>
      </c>
      <c r="AK816" s="156">
        <v>1468454.1</v>
      </c>
      <c r="AL816" s="157">
        <v>42530</v>
      </c>
      <c r="AM816" s="158">
        <v>0</v>
      </c>
      <c r="AN816" t="s">
        <v>164</v>
      </c>
      <c r="AO816" s="159">
        <v>42530.781840277778</v>
      </c>
      <c r="AP816" t="s">
        <v>169</v>
      </c>
      <c r="AQ816" t="s">
        <v>119</v>
      </c>
      <c r="AR816" t="s">
        <v>119</v>
      </c>
      <c r="AT816" s="160">
        <v>42530</v>
      </c>
      <c r="AU816" s="161">
        <v>1</v>
      </c>
      <c r="AV816" s="162">
        <v>1</v>
      </c>
      <c r="AW816" t="s">
        <v>120</v>
      </c>
      <c r="AZ816" s="163">
        <v>42530</v>
      </c>
      <c r="BB816" t="s">
        <v>121</v>
      </c>
      <c r="BC816" t="s">
        <v>114</v>
      </c>
      <c r="BD816" t="s">
        <v>122</v>
      </c>
      <c r="BE816" t="s">
        <v>110</v>
      </c>
      <c r="BH816" t="s">
        <v>122</v>
      </c>
      <c r="BL816" t="s">
        <v>110</v>
      </c>
      <c r="BM816" s="165">
        <v>42530</v>
      </c>
      <c r="BO816" t="s">
        <v>110</v>
      </c>
      <c r="BP816" t="s">
        <v>123</v>
      </c>
      <c r="BS816" s="166">
        <v>42530.76153935185</v>
      </c>
      <c r="BU816" t="s">
        <v>110</v>
      </c>
      <c r="BV816" t="s">
        <v>169</v>
      </c>
      <c r="BW816" t="s">
        <v>110</v>
      </c>
      <c r="BZ816" t="s">
        <v>108</v>
      </c>
      <c r="CA816" t="s">
        <v>168</v>
      </c>
      <c r="CB816" s="167">
        <v>42530</v>
      </c>
      <c r="CC816" s="168">
        <v>0</v>
      </c>
      <c r="CD816" s="169">
        <v>61</v>
      </c>
      <c r="CE816" t="s">
        <v>111</v>
      </c>
      <c r="CH816" t="s">
        <v>144</v>
      </c>
      <c r="CI816" t="s">
        <v>125</v>
      </c>
      <c r="CL816" t="s">
        <v>126</v>
      </c>
      <c r="CM816" t="s">
        <v>127</v>
      </c>
      <c r="CO816" t="s">
        <v>128</v>
      </c>
      <c r="CU816" t="s">
        <v>119</v>
      </c>
      <c r="CV816" t="s">
        <v>108</v>
      </c>
      <c r="CW816" t="s">
        <v>129</v>
      </c>
      <c r="CX816" t="s">
        <v>130</v>
      </c>
      <c r="DD816" s="170">
        <v>291.52999999999997</v>
      </c>
      <c r="DE816" t="s">
        <v>110</v>
      </c>
      <c r="DF816" s="171">
        <v>0</v>
      </c>
      <c r="DH816" s="172">
        <v>0</v>
      </c>
      <c r="DI816" t="s">
        <v>169</v>
      </c>
      <c r="DJ816" t="s">
        <v>116</v>
      </c>
      <c r="DK816" s="173">
        <v>42530</v>
      </c>
      <c r="DL816" t="s">
        <v>119</v>
      </c>
      <c r="DN816" s="174">
        <v>291.52999999999997</v>
      </c>
      <c r="DO816" s="175">
        <v>1</v>
      </c>
      <c r="DP816" s="176">
        <v>1</v>
      </c>
      <c r="DQ816" s="177">
        <v>1468454</v>
      </c>
      <c r="DT816" s="178">
        <v>42530</v>
      </c>
      <c r="DV816" t="s">
        <v>120</v>
      </c>
      <c r="DW816" s="179">
        <v>42530</v>
      </c>
      <c r="DX816" t="s">
        <v>110</v>
      </c>
      <c r="DY816" s="180">
        <v>42530</v>
      </c>
      <c r="DZ816" t="s">
        <v>116</v>
      </c>
      <c r="EC816" t="s">
        <v>123</v>
      </c>
      <c r="ED816" s="181">
        <v>0</v>
      </c>
      <c r="EE816" s="182">
        <v>0</v>
      </c>
      <c r="EG816" t="s">
        <v>132</v>
      </c>
      <c r="EJ816" t="str">
        <f t="shared" si="26"/>
        <v>724000099000</v>
      </c>
    </row>
    <row r="817" spans="1:140" x14ac:dyDescent="0.25">
      <c r="A817" t="s">
        <v>108</v>
      </c>
      <c r="B817" t="s">
        <v>168</v>
      </c>
      <c r="C817" s="140">
        <v>42530</v>
      </c>
      <c r="D817" s="141">
        <v>0</v>
      </c>
      <c r="E817" t="s">
        <v>108</v>
      </c>
      <c r="F817" t="s">
        <v>110</v>
      </c>
      <c r="G817" s="142">
        <v>2016</v>
      </c>
      <c r="H817" s="143">
        <v>12</v>
      </c>
      <c r="I817" s="144">
        <v>42530</v>
      </c>
      <c r="J817" t="s">
        <v>111</v>
      </c>
      <c r="L817" t="s">
        <v>110</v>
      </c>
      <c r="M817" t="s">
        <v>110</v>
      </c>
      <c r="O817" s="146">
        <v>0</v>
      </c>
      <c r="P817" t="s">
        <v>112</v>
      </c>
      <c r="R817" s="148">
        <v>42530</v>
      </c>
      <c r="S817" s="149">
        <v>68</v>
      </c>
      <c r="T817" s="150">
        <v>16515.73</v>
      </c>
      <c r="U817" s="151">
        <v>16515.73</v>
      </c>
      <c r="V817" s="152">
        <v>0</v>
      </c>
      <c r="W817" t="s">
        <v>113</v>
      </c>
      <c r="Y817" t="s">
        <v>114</v>
      </c>
      <c r="Z817" t="s">
        <v>114</v>
      </c>
      <c r="AA817" t="s">
        <v>114</v>
      </c>
      <c r="AB817" t="s">
        <v>115</v>
      </c>
      <c r="AC817" t="s">
        <v>116</v>
      </c>
      <c r="AD817" t="s">
        <v>110</v>
      </c>
      <c r="AE817" t="s">
        <v>110</v>
      </c>
      <c r="AH817" s="153">
        <v>0</v>
      </c>
      <c r="AI817" s="154">
        <v>42530</v>
      </c>
      <c r="AJ817" s="155">
        <v>1468454</v>
      </c>
      <c r="AK817" s="156">
        <v>1468454.1</v>
      </c>
      <c r="AL817" s="157">
        <v>42530</v>
      </c>
      <c r="AM817" s="158">
        <v>0</v>
      </c>
      <c r="AN817" t="s">
        <v>164</v>
      </c>
      <c r="AO817" s="159">
        <v>42530.781840277778</v>
      </c>
      <c r="AP817" t="s">
        <v>169</v>
      </c>
      <c r="AQ817" t="s">
        <v>119</v>
      </c>
      <c r="AR817" t="s">
        <v>119</v>
      </c>
      <c r="AT817" s="160">
        <v>42530</v>
      </c>
      <c r="AU817" s="161">
        <v>1</v>
      </c>
      <c r="AV817" s="162">
        <v>1</v>
      </c>
      <c r="AW817" t="s">
        <v>120</v>
      </c>
      <c r="AZ817" s="163">
        <v>42530</v>
      </c>
      <c r="BB817" t="s">
        <v>121</v>
      </c>
      <c r="BC817" t="s">
        <v>114</v>
      </c>
      <c r="BD817" t="s">
        <v>122</v>
      </c>
      <c r="BE817" t="s">
        <v>110</v>
      </c>
      <c r="BH817" t="s">
        <v>122</v>
      </c>
      <c r="BL817" t="s">
        <v>110</v>
      </c>
      <c r="BM817" s="165">
        <v>42530</v>
      </c>
      <c r="BO817" t="s">
        <v>110</v>
      </c>
      <c r="BP817" t="s">
        <v>123</v>
      </c>
      <c r="BS817" s="166">
        <v>42530.76153935185</v>
      </c>
      <c r="BU817" t="s">
        <v>110</v>
      </c>
      <c r="BV817" t="s">
        <v>169</v>
      </c>
      <c r="BW817" t="s">
        <v>110</v>
      </c>
      <c r="BZ817" t="s">
        <v>108</v>
      </c>
      <c r="CA817" t="s">
        <v>168</v>
      </c>
      <c r="CB817" s="167">
        <v>42530</v>
      </c>
      <c r="CC817" s="168">
        <v>0</v>
      </c>
      <c r="CD817" s="169">
        <v>62</v>
      </c>
      <c r="CE817" t="s">
        <v>111</v>
      </c>
      <c r="CH817" t="s">
        <v>145</v>
      </c>
      <c r="CI817" t="s">
        <v>125</v>
      </c>
      <c r="CL817" t="s">
        <v>126</v>
      </c>
      <c r="CM817" t="s">
        <v>134</v>
      </c>
      <c r="CO817" t="s">
        <v>128</v>
      </c>
      <c r="CU817" t="s">
        <v>119</v>
      </c>
      <c r="CV817" t="s">
        <v>108</v>
      </c>
      <c r="CW817" t="s">
        <v>135</v>
      </c>
      <c r="CX817" t="s">
        <v>136</v>
      </c>
      <c r="DD817" s="170">
        <v>2.06</v>
      </c>
      <c r="DE817" t="s">
        <v>110</v>
      </c>
      <c r="DF817" s="171">
        <v>0</v>
      </c>
      <c r="DH817" s="172">
        <v>0</v>
      </c>
      <c r="DI817" t="s">
        <v>169</v>
      </c>
      <c r="DJ817" t="s">
        <v>116</v>
      </c>
      <c r="DK817" s="173">
        <v>42530</v>
      </c>
      <c r="DL817" t="s">
        <v>119</v>
      </c>
      <c r="DN817" s="174">
        <v>2.06</v>
      </c>
      <c r="DO817" s="175">
        <v>1</v>
      </c>
      <c r="DP817" s="176">
        <v>1</v>
      </c>
      <c r="DQ817" s="177">
        <v>1468454</v>
      </c>
      <c r="DT817" s="178">
        <v>42530</v>
      </c>
      <c r="DV817" t="s">
        <v>120</v>
      </c>
      <c r="DW817" s="179">
        <v>42530</v>
      </c>
      <c r="DX817" t="s">
        <v>110</v>
      </c>
      <c r="DY817" s="180">
        <v>42530</v>
      </c>
      <c r="DZ817" t="s">
        <v>116</v>
      </c>
      <c r="EC817" t="s">
        <v>123</v>
      </c>
      <c r="ED817" s="181">
        <v>0</v>
      </c>
      <c r="EE817" s="182">
        <v>0</v>
      </c>
      <c r="EG817" t="s">
        <v>132</v>
      </c>
      <c r="EJ817" t="str">
        <f t="shared" si="26"/>
        <v>725000019800</v>
      </c>
    </row>
    <row r="818" spans="1:140" x14ac:dyDescent="0.25">
      <c r="A818" t="s">
        <v>108</v>
      </c>
      <c r="B818" t="s">
        <v>168</v>
      </c>
      <c r="C818" s="140">
        <v>42530</v>
      </c>
      <c r="D818" s="141">
        <v>0</v>
      </c>
      <c r="E818" t="s">
        <v>108</v>
      </c>
      <c r="F818" t="s">
        <v>110</v>
      </c>
      <c r="G818" s="142">
        <v>2016</v>
      </c>
      <c r="H818" s="143">
        <v>12</v>
      </c>
      <c r="I818" s="144">
        <v>42530</v>
      </c>
      <c r="J818" t="s">
        <v>111</v>
      </c>
      <c r="L818" t="s">
        <v>110</v>
      </c>
      <c r="M818" t="s">
        <v>110</v>
      </c>
      <c r="O818" s="146">
        <v>0</v>
      </c>
      <c r="P818" t="s">
        <v>112</v>
      </c>
      <c r="R818" s="148">
        <v>42530</v>
      </c>
      <c r="S818" s="149">
        <v>68</v>
      </c>
      <c r="T818" s="150">
        <v>16515.73</v>
      </c>
      <c r="U818" s="151">
        <v>16515.73</v>
      </c>
      <c r="V818" s="152">
        <v>0</v>
      </c>
      <c r="W818" t="s">
        <v>113</v>
      </c>
      <c r="Y818" t="s">
        <v>114</v>
      </c>
      <c r="Z818" t="s">
        <v>114</v>
      </c>
      <c r="AA818" t="s">
        <v>114</v>
      </c>
      <c r="AB818" t="s">
        <v>115</v>
      </c>
      <c r="AC818" t="s">
        <v>116</v>
      </c>
      <c r="AD818" t="s">
        <v>110</v>
      </c>
      <c r="AE818" t="s">
        <v>110</v>
      </c>
      <c r="AH818" s="153">
        <v>0</v>
      </c>
      <c r="AI818" s="154">
        <v>42530</v>
      </c>
      <c r="AJ818" s="155">
        <v>1468454</v>
      </c>
      <c r="AK818" s="156">
        <v>1468454.1</v>
      </c>
      <c r="AL818" s="157">
        <v>42530</v>
      </c>
      <c r="AM818" s="158">
        <v>0</v>
      </c>
      <c r="AN818" t="s">
        <v>164</v>
      </c>
      <c r="AO818" s="159">
        <v>42530.781840277778</v>
      </c>
      <c r="AP818" t="s">
        <v>169</v>
      </c>
      <c r="AQ818" t="s">
        <v>119</v>
      </c>
      <c r="AR818" t="s">
        <v>119</v>
      </c>
      <c r="AT818" s="160">
        <v>42530</v>
      </c>
      <c r="AU818" s="161">
        <v>1</v>
      </c>
      <c r="AV818" s="162">
        <v>1</v>
      </c>
      <c r="AW818" t="s">
        <v>120</v>
      </c>
      <c r="AZ818" s="163">
        <v>42530</v>
      </c>
      <c r="BB818" t="s">
        <v>121</v>
      </c>
      <c r="BC818" t="s">
        <v>114</v>
      </c>
      <c r="BD818" t="s">
        <v>122</v>
      </c>
      <c r="BE818" t="s">
        <v>110</v>
      </c>
      <c r="BH818" t="s">
        <v>122</v>
      </c>
      <c r="BL818" t="s">
        <v>110</v>
      </c>
      <c r="BM818" s="165">
        <v>42530</v>
      </c>
      <c r="BO818" t="s">
        <v>110</v>
      </c>
      <c r="BP818" t="s">
        <v>123</v>
      </c>
      <c r="BS818" s="166">
        <v>42530.76153935185</v>
      </c>
      <c r="BU818" t="s">
        <v>110</v>
      </c>
      <c r="BV818" t="s">
        <v>169</v>
      </c>
      <c r="BW818" t="s">
        <v>110</v>
      </c>
      <c r="BZ818" t="s">
        <v>108</v>
      </c>
      <c r="CA818" t="s">
        <v>168</v>
      </c>
      <c r="CB818" s="167">
        <v>42530</v>
      </c>
      <c r="CC818" s="168">
        <v>0</v>
      </c>
      <c r="CD818" s="169">
        <v>63</v>
      </c>
      <c r="CE818" t="s">
        <v>111</v>
      </c>
      <c r="CH818" t="s">
        <v>145</v>
      </c>
      <c r="CI818" t="s">
        <v>125</v>
      </c>
      <c r="CL818" t="s">
        <v>126</v>
      </c>
      <c r="CM818" t="s">
        <v>137</v>
      </c>
      <c r="CO818" t="s">
        <v>128</v>
      </c>
      <c r="CU818" t="s">
        <v>119</v>
      </c>
      <c r="CV818" t="s">
        <v>108</v>
      </c>
      <c r="CW818" t="s">
        <v>141</v>
      </c>
      <c r="CX818" t="s">
        <v>142</v>
      </c>
      <c r="DD818" s="170">
        <v>2.67</v>
      </c>
      <c r="DE818" t="s">
        <v>110</v>
      </c>
      <c r="DF818" s="171">
        <v>0</v>
      </c>
      <c r="DH818" s="172">
        <v>0</v>
      </c>
      <c r="DI818" t="s">
        <v>169</v>
      </c>
      <c r="DJ818" t="s">
        <v>116</v>
      </c>
      <c r="DK818" s="173">
        <v>42530</v>
      </c>
      <c r="DL818" t="s">
        <v>119</v>
      </c>
      <c r="DN818" s="174">
        <v>2.67</v>
      </c>
      <c r="DO818" s="175">
        <v>1</v>
      </c>
      <c r="DP818" s="176">
        <v>1</v>
      </c>
      <c r="DQ818" s="177">
        <v>1468454</v>
      </c>
      <c r="DT818" s="178">
        <v>42530</v>
      </c>
      <c r="DV818" t="s">
        <v>120</v>
      </c>
      <c r="DW818" s="179">
        <v>42530</v>
      </c>
      <c r="DX818" t="s">
        <v>110</v>
      </c>
      <c r="DY818" s="180">
        <v>42530</v>
      </c>
      <c r="DZ818" t="s">
        <v>116</v>
      </c>
      <c r="EC818" t="s">
        <v>123</v>
      </c>
      <c r="ED818" s="181">
        <v>0</v>
      </c>
      <c r="EE818" s="182">
        <v>0</v>
      </c>
      <c r="EG818" t="s">
        <v>132</v>
      </c>
      <c r="EJ818" t="str">
        <f t="shared" si="26"/>
        <v>725000018000</v>
      </c>
    </row>
    <row r="819" spans="1:140" x14ac:dyDescent="0.25">
      <c r="A819" t="s">
        <v>108</v>
      </c>
      <c r="B819" t="s">
        <v>168</v>
      </c>
      <c r="C819" s="140">
        <v>42530</v>
      </c>
      <c r="D819" s="141">
        <v>0</v>
      </c>
      <c r="E819" t="s">
        <v>108</v>
      </c>
      <c r="F819" t="s">
        <v>110</v>
      </c>
      <c r="G819" s="142">
        <v>2016</v>
      </c>
      <c r="H819" s="143">
        <v>12</v>
      </c>
      <c r="I819" s="144">
        <v>42530</v>
      </c>
      <c r="J819" t="s">
        <v>111</v>
      </c>
      <c r="L819" t="s">
        <v>110</v>
      </c>
      <c r="M819" t="s">
        <v>110</v>
      </c>
      <c r="O819" s="146">
        <v>0</v>
      </c>
      <c r="P819" t="s">
        <v>112</v>
      </c>
      <c r="R819" s="148">
        <v>42530</v>
      </c>
      <c r="S819" s="149">
        <v>68</v>
      </c>
      <c r="T819" s="150">
        <v>16515.73</v>
      </c>
      <c r="U819" s="151">
        <v>16515.73</v>
      </c>
      <c r="V819" s="152">
        <v>0</v>
      </c>
      <c r="W819" t="s">
        <v>113</v>
      </c>
      <c r="Y819" t="s">
        <v>114</v>
      </c>
      <c r="Z819" t="s">
        <v>114</v>
      </c>
      <c r="AA819" t="s">
        <v>114</v>
      </c>
      <c r="AB819" t="s">
        <v>115</v>
      </c>
      <c r="AC819" t="s">
        <v>116</v>
      </c>
      <c r="AD819" t="s">
        <v>110</v>
      </c>
      <c r="AE819" t="s">
        <v>110</v>
      </c>
      <c r="AH819" s="153">
        <v>0</v>
      </c>
      <c r="AI819" s="154">
        <v>42530</v>
      </c>
      <c r="AJ819" s="155">
        <v>1468454</v>
      </c>
      <c r="AK819" s="156">
        <v>1468454.1</v>
      </c>
      <c r="AL819" s="157">
        <v>42530</v>
      </c>
      <c r="AM819" s="158">
        <v>0</v>
      </c>
      <c r="AN819" t="s">
        <v>164</v>
      </c>
      <c r="AO819" s="159">
        <v>42530.781840277778</v>
      </c>
      <c r="AP819" t="s">
        <v>169</v>
      </c>
      <c r="AQ819" t="s">
        <v>119</v>
      </c>
      <c r="AR819" t="s">
        <v>119</v>
      </c>
      <c r="AT819" s="160">
        <v>42530</v>
      </c>
      <c r="AU819" s="161">
        <v>1</v>
      </c>
      <c r="AV819" s="162">
        <v>1</v>
      </c>
      <c r="AW819" t="s">
        <v>120</v>
      </c>
      <c r="AZ819" s="163">
        <v>42530</v>
      </c>
      <c r="BB819" t="s">
        <v>121</v>
      </c>
      <c r="BC819" t="s">
        <v>114</v>
      </c>
      <c r="BD819" t="s">
        <v>122</v>
      </c>
      <c r="BE819" t="s">
        <v>110</v>
      </c>
      <c r="BH819" t="s">
        <v>122</v>
      </c>
      <c r="BL819" t="s">
        <v>110</v>
      </c>
      <c r="BM819" s="165">
        <v>42530</v>
      </c>
      <c r="BO819" t="s">
        <v>110</v>
      </c>
      <c r="BP819" t="s">
        <v>123</v>
      </c>
      <c r="BS819" s="166">
        <v>42530.76153935185</v>
      </c>
      <c r="BU819" t="s">
        <v>110</v>
      </c>
      <c r="BV819" t="s">
        <v>169</v>
      </c>
      <c r="BW819" t="s">
        <v>110</v>
      </c>
      <c r="BZ819" t="s">
        <v>108</v>
      </c>
      <c r="CA819" t="s">
        <v>168</v>
      </c>
      <c r="CB819" s="167">
        <v>42530</v>
      </c>
      <c r="CC819" s="168">
        <v>0</v>
      </c>
      <c r="CD819" s="169">
        <v>64</v>
      </c>
      <c r="CE819" t="s">
        <v>111</v>
      </c>
      <c r="CH819" t="s">
        <v>145</v>
      </c>
      <c r="CI819" t="s">
        <v>125</v>
      </c>
      <c r="CL819" t="s">
        <v>126</v>
      </c>
      <c r="CM819" t="s">
        <v>137</v>
      </c>
      <c r="CO819" t="s">
        <v>128</v>
      </c>
      <c r="CU819" t="s">
        <v>119</v>
      </c>
      <c r="CV819" t="s">
        <v>108</v>
      </c>
      <c r="CW819" t="s">
        <v>129</v>
      </c>
      <c r="CX819" t="s">
        <v>138</v>
      </c>
      <c r="CY819" t="s">
        <v>139</v>
      </c>
      <c r="DD819" s="170">
        <v>0.1</v>
      </c>
      <c r="DE819" t="s">
        <v>110</v>
      </c>
      <c r="DF819" s="171">
        <v>0</v>
      </c>
      <c r="DH819" s="172">
        <v>0</v>
      </c>
      <c r="DI819" t="s">
        <v>169</v>
      </c>
      <c r="DJ819" t="s">
        <v>116</v>
      </c>
      <c r="DK819" s="173">
        <v>42530</v>
      </c>
      <c r="DL819" t="s">
        <v>119</v>
      </c>
      <c r="DN819" s="174">
        <v>0.1</v>
      </c>
      <c r="DO819" s="175">
        <v>1</v>
      </c>
      <c r="DP819" s="176">
        <v>1</v>
      </c>
      <c r="DQ819" s="177">
        <v>1468454</v>
      </c>
      <c r="DT819" s="178">
        <v>42530</v>
      </c>
      <c r="DV819" t="s">
        <v>120</v>
      </c>
      <c r="DW819" s="179">
        <v>42530</v>
      </c>
      <c r="DX819" t="s">
        <v>110</v>
      </c>
      <c r="DY819" s="180">
        <v>42530</v>
      </c>
      <c r="DZ819" t="s">
        <v>116</v>
      </c>
      <c r="EC819" t="s">
        <v>123</v>
      </c>
      <c r="ED819" s="181">
        <v>0</v>
      </c>
      <c r="EE819" s="182">
        <v>0</v>
      </c>
      <c r="EG819" t="s">
        <v>132</v>
      </c>
      <c r="EJ819" t="str">
        <f t="shared" si="26"/>
        <v>725000018000</v>
      </c>
    </row>
    <row r="820" spans="1:140" x14ac:dyDescent="0.25">
      <c r="A820" t="s">
        <v>108</v>
      </c>
      <c r="B820" t="s">
        <v>168</v>
      </c>
      <c r="C820" s="140">
        <v>42530</v>
      </c>
      <c r="D820" s="141">
        <v>0</v>
      </c>
      <c r="E820" t="s">
        <v>108</v>
      </c>
      <c r="F820" t="s">
        <v>110</v>
      </c>
      <c r="G820" s="142">
        <v>2016</v>
      </c>
      <c r="H820" s="143">
        <v>12</v>
      </c>
      <c r="I820" s="144">
        <v>42530</v>
      </c>
      <c r="J820" t="s">
        <v>111</v>
      </c>
      <c r="L820" t="s">
        <v>110</v>
      </c>
      <c r="M820" t="s">
        <v>110</v>
      </c>
      <c r="O820" s="146">
        <v>0</v>
      </c>
      <c r="P820" t="s">
        <v>112</v>
      </c>
      <c r="R820" s="148">
        <v>42530</v>
      </c>
      <c r="S820" s="149">
        <v>68</v>
      </c>
      <c r="T820" s="150">
        <v>16515.73</v>
      </c>
      <c r="U820" s="151">
        <v>16515.73</v>
      </c>
      <c r="V820" s="152">
        <v>0</v>
      </c>
      <c r="W820" t="s">
        <v>113</v>
      </c>
      <c r="Y820" t="s">
        <v>114</v>
      </c>
      <c r="Z820" t="s">
        <v>114</v>
      </c>
      <c r="AA820" t="s">
        <v>114</v>
      </c>
      <c r="AB820" t="s">
        <v>115</v>
      </c>
      <c r="AC820" t="s">
        <v>116</v>
      </c>
      <c r="AD820" t="s">
        <v>110</v>
      </c>
      <c r="AE820" t="s">
        <v>110</v>
      </c>
      <c r="AH820" s="153">
        <v>0</v>
      </c>
      <c r="AI820" s="154">
        <v>42530</v>
      </c>
      <c r="AJ820" s="155">
        <v>1468454</v>
      </c>
      <c r="AK820" s="156">
        <v>1468454.1</v>
      </c>
      <c r="AL820" s="157">
        <v>42530</v>
      </c>
      <c r="AM820" s="158">
        <v>0</v>
      </c>
      <c r="AN820" t="s">
        <v>164</v>
      </c>
      <c r="AO820" s="159">
        <v>42530.781840277778</v>
      </c>
      <c r="AP820" t="s">
        <v>169</v>
      </c>
      <c r="AQ820" t="s">
        <v>119</v>
      </c>
      <c r="AR820" t="s">
        <v>119</v>
      </c>
      <c r="AT820" s="160">
        <v>42530</v>
      </c>
      <c r="AU820" s="161">
        <v>1</v>
      </c>
      <c r="AV820" s="162">
        <v>1</v>
      </c>
      <c r="AW820" t="s">
        <v>120</v>
      </c>
      <c r="AZ820" s="163">
        <v>42530</v>
      </c>
      <c r="BB820" t="s">
        <v>121</v>
      </c>
      <c r="BC820" t="s">
        <v>114</v>
      </c>
      <c r="BD820" t="s">
        <v>122</v>
      </c>
      <c r="BE820" t="s">
        <v>110</v>
      </c>
      <c r="BH820" t="s">
        <v>122</v>
      </c>
      <c r="BL820" t="s">
        <v>110</v>
      </c>
      <c r="BM820" s="165">
        <v>42530</v>
      </c>
      <c r="BO820" t="s">
        <v>110</v>
      </c>
      <c r="BP820" t="s">
        <v>123</v>
      </c>
      <c r="BS820" s="166">
        <v>42530.76153935185</v>
      </c>
      <c r="BU820" t="s">
        <v>110</v>
      </c>
      <c r="BV820" t="s">
        <v>169</v>
      </c>
      <c r="BW820" t="s">
        <v>110</v>
      </c>
      <c r="BZ820" t="s">
        <v>108</v>
      </c>
      <c r="CA820" t="s">
        <v>168</v>
      </c>
      <c r="CB820" s="167">
        <v>42530</v>
      </c>
      <c r="CC820" s="168">
        <v>0</v>
      </c>
      <c r="CD820" s="169">
        <v>65</v>
      </c>
      <c r="CE820" t="s">
        <v>111</v>
      </c>
      <c r="CH820" t="s">
        <v>146</v>
      </c>
      <c r="CI820" t="s">
        <v>125</v>
      </c>
      <c r="CL820" t="s">
        <v>126</v>
      </c>
      <c r="CM820" t="s">
        <v>134</v>
      </c>
      <c r="CO820" t="s">
        <v>128</v>
      </c>
      <c r="CU820" t="s">
        <v>119</v>
      </c>
      <c r="CV820" t="s">
        <v>108</v>
      </c>
      <c r="CW820" t="s">
        <v>135</v>
      </c>
      <c r="CX820" t="s">
        <v>136</v>
      </c>
      <c r="DD820" s="170">
        <v>207.86</v>
      </c>
      <c r="DE820" t="s">
        <v>110</v>
      </c>
      <c r="DF820" s="171">
        <v>0</v>
      </c>
      <c r="DH820" s="172">
        <v>0</v>
      </c>
      <c r="DI820" t="s">
        <v>169</v>
      </c>
      <c r="DJ820" t="s">
        <v>116</v>
      </c>
      <c r="DK820" s="173">
        <v>42530</v>
      </c>
      <c r="DL820" t="s">
        <v>119</v>
      </c>
      <c r="DN820" s="174">
        <v>207.86</v>
      </c>
      <c r="DO820" s="175">
        <v>1</v>
      </c>
      <c r="DP820" s="176">
        <v>1</v>
      </c>
      <c r="DQ820" s="177">
        <v>1468454</v>
      </c>
      <c r="DT820" s="178">
        <v>42530</v>
      </c>
      <c r="DV820" t="s">
        <v>120</v>
      </c>
      <c r="DW820" s="179">
        <v>42530</v>
      </c>
      <c r="DX820" t="s">
        <v>110</v>
      </c>
      <c r="DY820" s="180">
        <v>42530</v>
      </c>
      <c r="DZ820" t="s">
        <v>116</v>
      </c>
      <c r="EC820" t="s">
        <v>123</v>
      </c>
      <c r="ED820" s="181">
        <v>0</v>
      </c>
      <c r="EE820" s="182">
        <v>0</v>
      </c>
      <c r="EG820" t="s">
        <v>132</v>
      </c>
      <c r="EJ820" t="str">
        <f t="shared" si="26"/>
        <v>726900019800</v>
      </c>
    </row>
    <row r="821" spans="1:140" x14ac:dyDescent="0.25">
      <c r="A821" t="s">
        <v>108</v>
      </c>
      <c r="B821" t="s">
        <v>168</v>
      </c>
      <c r="C821" s="140">
        <v>42530</v>
      </c>
      <c r="D821" s="141">
        <v>0</v>
      </c>
      <c r="E821" t="s">
        <v>108</v>
      </c>
      <c r="F821" t="s">
        <v>110</v>
      </c>
      <c r="G821" s="142">
        <v>2016</v>
      </c>
      <c r="H821" s="143">
        <v>12</v>
      </c>
      <c r="I821" s="144">
        <v>42530</v>
      </c>
      <c r="J821" t="s">
        <v>111</v>
      </c>
      <c r="L821" t="s">
        <v>110</v>
      </c>
      <c r="M821" t="s">
        <v>110</v>
      </c>
      <c r="O821" s="146">
        <v>0</v>
      </c>
      <c r="P821" t="s">
        <v>112</v>
      </c>
      <c r="R821" s="148">
        <v>42530</v>
      </c>
      <c r="S821" s="149">
        <v>68</v>
      </c>
      <c r="T821" s="150">
        <v>16515.73</v>
      </c>
      <c r="U821" s="151">
        <v>16515.73</v>
      </c>
      <c r="V821" s="152">
        <v>0</v>
      </c>
      <c r="W821" t="s">
        <v>113</v>
      </c>
      <c r="Y821" t="s">
        <v>114</v>
      </c>
      <c r="Z821" t="s">
        <v>114</v>
      </c>
      <c r="AA821" t="s">
        <v>114</v>
      </c>
      <c r="AB821" t="s">
        <v>115</v>
      </c>
      <c r="AC821" t="s">
        <v>116</v>
      </c>
      <c r="AD821" t="s">
        <v>110</v>
      </c>
      <c r="AE821" t="s">
        <v>110</v>
      </c>
      <c r="AH821" s="153">
        <v>0</v>
      </c>
      <c r="AI821" s="154">
        <v>42530</v>
      </c>
      <c r="AJ821" s="155">
        <v>1468454</v>
      </c>
      <c r="AK821" s="156">
        <v>1468454.1</v>
      </c>
      <c r="AL821" s="157">
        <v>42530</v>
      </c>
      <c r="AM821" s="158">
        <v>0</v>
      </c>
      <c r="AN821" t="s">
        <v>164</v>
      </c>
      <c r="AO821" s="159">
        <v>42530.781840277778</v>
      </c>
      <c r="AP821" t="s">
        <v>169</v>
      </c>
      <c r="AQ821" t="s">
        <v>119</v>
      </c>
      <c r="AR821" t="s">
        <v>119</v>
      </c>
      <c r="AT821" s="160">
        <v>42530</v>
      </c>
      <c r="AU821" s="161">
        <v>1</v>
      </c>
      <c r="AV821" s="162">
        <v>1</v>
      </c>
      <c r="AW821" t="s">
        <v>120</v>
      </c>
      <c r="AZ821" s="163">
        <v>42530</v>
      </c>
      <c r="BB821" t="s">
        <v>121</v>
      </c>
      <c r="BC821" t="s">
        <v>114</v>
      </c>
      <c r="BD821" t="s">
        <v>122</v>
      </c>
      <c r="BE821" t="s">
        <v>110</v>
      </c>
      <c r="BH821" t="s">
        <v>122</v>
      </c>
      <c r="BL821" t="s">
        <v>110</v>
      </c>
      <c r="BM821" s="165">
        <v>42530</v>
      </c>
      <c r="BO821" t="s">
        <v>110</v>
      </c>
      <c r="BP821" t="s">
        <v>123</v>
      </c>
      <c r="BS821" s="166">
        <v>42530.76153935185</v>
      </c>
      <c r="BU821" t="s">
        <v>110</v>
      </c>
      <c r="BV821" t="s">
        <v>169</v>
      </c>
      <c r="BW821" t="s">
        <v>110</v>
      </c>
      <c r="BZ821" t="s">
        <v>108</v>
      </c>
      <c r="CA821" t="s">
        <v>168</v>
      </c>
      <c r="CB821" s="167">
        <v>42530</v>
      </c>
      <c r="CC821" s="168">
        <v>0</v>
      </c>
      <c r="CD821" s="169">
        <v>66</v>
      </c>
      <c r="CE821" t="s">
        <v>111</v>
      </c>
      <c r="CH821" t="s">
        <v>146</v>
      </c>
      <c r="CI821" t="s">
        <v>125</v>
      </c>
      <c r="CL821" t="s">
        <v>126</v>
      </c>
      <c r="CM821" t="s">
        <v>137</v>
      </c>
      <c r="CO821" t="s">
        <v>128</v>
      </c>
      <c r="CU821" t="s">
        <v>119</v>
      </c>
      <c r="CV821" t="s">
        <v>108</v>
      </c>
      <c r="CW821" t="s">
        <v>141</v>
      </c>
      <c r="CX821" t="s">
        <v>142</v>
      </c>
      <c r="DD821" s="170">
        <v>655.35</v>
      </c>
      <c r="DE821" t="s">
        <v>110</v>
      </c>
      <c r="DF821" s="171">
        <v>0</v>
      </c>
      <c r="DH821" s="172">
        <v>0</v>
      </c>
      <c r="DI821" t="s">
        <v>169</v>
      </c>
      <c r="DJ821" t="s">
        <v>116</v>
      </c>
      <c r="DK821" s="173">
        <v>42530</v>
      </c>
      <c r="DL821" t="s">
        <v>119</v>
      </c>
      <c r="DN821" s="174">
        <v>655.35</v>
      </c>
      <c r="DO821" s="175">
        <v>1</v>
      </c>
      <c r="DP821" s="176">
        <v>1</v>
      </c>
      <c r="DQ821" s="177">
        <v>1468454</v>
      </c>
      <c r="DT821" s="178">
        <v>42530</v>
      </c>
      <c r="DV821" t="s">
        <v>120</v>
      </c>
      <c r="DW821" s="179">
        <v>42530</v>
      </c>
      <c r="DX821" t="s">
        <v>110</v>
      </c>
      <c r="DY821" s="180">
        <v>42530</v>
      </c>
      <c r="DZ821" t="s">
        <v>116</v>
      </c>
      <c r="EC821" t="s">
        <v>123</v>
      </c>
      <c r="ED821" s="181">
        <v>0</v>
      </c>
      <c r="EE821" s="182">
        <v>0</v>
      </c>
      <c r="EG821" t="s">
        <v>132</v>
      </c>
      <c r="EJ821" t="str">
        <f t="shared" si="26"/>
        <v>726900018000</v>
      </c>
    </row>
    <row r="822" spans="1:140" x14ac:dyDescent="0.25">
      <c r="A822" t="s">
        <v>108</v>
      </c>
      <c r="B822" t="s">
        <v>168</v>
      </c>
      <c r="C822" s="140">
        <v>42530</v>
      </c>
      <c r="D822" s="141">
        <v>0</v>
      </c>
      <c r="E822" t="s">
        <v>108</v>
      </c>
      <c r="F822" t="s">
        <v>110</v>
      </c>
      <c r="G822" s="142">
        <v>2016</v>
      </c>
      <c r="H822" s="143">
        <v>12</v>
      </c>
      <c r="I822" s="144">
        <v>42530</v>
      </c>
      <c r="J822" t="s">
        <v>111</v>
      </c>
      <c r="L822" t="s">
        <v>110</v>
      </c>
      <c r="M822" t="s">
        <v>110</v>
      </c>
      <c r="O822" s="146">
        <v>0</v>
      </c>
      <c r="P822" t="s">
        <v>112</v>
      </c>
      <c r="R822" s="148">
        <v>42530</v>
      </c>
      <c r="S822" s="149">
        <v>68</v>
      </c>
      <c r="T822" s="150">
        <v>16515.73</v>
      </c>
      <c r="U822" s="151">
        <v>16515.73</v>
      </c>
      <c r="V822" s="152">
        <v>0</v>
      </c>
      <c r="W822" t="s">
        <v>113</v>
      </c>
      <c r="Y822" t="s">
        <v>114</v>
      </c>
      <c r="Z822" t="s">
        <v>114</v>
      </c>
      <c r="AA822" t="s">
        <v>114</v>
      </c>
      <c r="AB822" t="s">
        <v>115</v>
      </c>
      <c r="AC822" t="s">
        <v>116</v>
      </c>
      <c r="AD822" t="s">
        <v>110</v>
      </c>
      <c r="AE822" t="s">
        <v>110</v>
      </c>
      <c r="AH822" s="153">
        <v>0</v>
      </c>
      <c r="AI822" s="154">
        <v>42530</v>
      </c>
      <c r="AJ822" s="155">
        <v>1468454</v>
      </c>
      <c r="AK822" s="156">
        <v>1468454.1</v>
      </c>
      <c r="AL822" s="157">
        <v>42530</v>
      </c>
      <c r="AM822" s="158">
        <v>0</v>
      </c>
      <c r="AN822" t="s">
        <v>164</v>
      </c>
      <c r="AO822" s="159">
        <v>42530.781840277778</v>
      </c>
      <c r="AP822" t="s">
        <v>169</v>
      </c>
      <c r="AQ822" t="s">
        <v>119</v>
      </c>
      <c r="AR822" t="s">
        <v>119</v>
      </c>
      <c r="AT822" s="160">
        <v>42530</v>
      </c>
      <c r="AU822" s="161">
        <v>1</v>
      </c>
      <c r="AV822" s="162">
        <v>1</v>
      </c>
      <c r="AW822" t="s">
        <v>120</v>
      </c>
      <c r="AZ822" s="163">
        <v>42530</v>
      </c>
      <c r="BB822" t="s">
        <v>121</v>
      </c>
      <c r="BC822" t="s">
        <v>114</v>
      </c>
      <c r="BD822" t="s">
        <v>122</v>
      </c>
      <c r="BE822" t="s">
        <v>110</v>
      </c>
      <c r="BH822" t="s">
        <v>122</v>
      </c>
      <c r="BL822" t="s">
        <v>110</v>
      </c>
      <c r="BM822" s="165">
        <v>42530</v>
      </c>
      <c r="BO822" t="s">
        <v>110</v>
      </c>
      <c r="BP822" t="s">
        <v>123</v>
      </c>
      <c r="BS822" s="166">
        <v>42530.76153935185</v>
      </c>
      <c r="BU822" t="s">
        <v>110</v>
      </c>
      <c r="BV822" t="s">
        <v>169</v>
      </c>
      <c r="BW822" t="s">
        <v>110</v>
      </c>
      <c r="BZ822" t="s">
        <v>108</v>
      </c>
      <c r="CA822" t="s">
        <v>168</v>
      </c>
      <c r="CB822" s="167">
        <v>42530</v>
      </c>
      <c r="CC822" s="168">
        <v>0</v>
      </c>
      <c r="CD822" s="169">
        <v>67</v>
      </c>
      <c r="CE822" t="s">
        <v>111</v>
      </c>
      <c r="CH822" t="s">
        <v>146</v>
      </c>
      <c r="CI822" t="s">
        <v>125</v>
      </c>
      <c r="CL822" t="s">
        <v>126</v>
      </c>
      <c r="CM822" t="s">
        <v>137</v>
      </c>
      <c r="CO822" t="s">
        <v>128</v>
      </c>
      <c r="CU822" t="s">
        <v>119</v>
      </c>
      <c r="CV822" t="s">
        <v>108</v>
      </c>
      <c r="CW822" t="s">
        <v>129</v>
      </c>
      <c r="CX822" t="s">
        <v>138</v>
      </c>
      <c r="CY822" t="s">
        <v>139</v>
      </c>
      <c r="DD822" s="170">
        <v>9.5399999999999991</v>
      </c>
      <c r="DE822" t="s">
        <v>110</v>
      </c>
      <c r="DF822" s="171">
        <v>0</v>
      </c>
      <c r="DH822" s="172">
        <v>0</v>
      </c>
      <c r="DI822" t="s">
        <v>169</v>
      </c>
      <c r="DJ822" t="s">
        <v>116</v>
      </c>
      <c r="DK822" s="173">
        <v>42530</v>
      </c>
      <c r="DL822" t="s">
        <v>119</v>
      </c>
      <c r="DN822" s="174">
        <v>9.5399999999999991</v>
      </c>
      <c r="DO822" s="175">
        <v>1</v>
      </c>
      <c r="DP822" s="176">
        <v>1</v>
      </c>
      <c r="DQ822" s="177">
        <v>1468454</v>
      </c>
      <c r="DT822" s="178">
        <v>42530</v>
      </c>
      <c r="DV822" t="s">
        <v>120</v>
      </c>
      <c r="DW822" s="179">
        <v>42530</v>
      </c>
      <c r="DX822" t="s">
        <v>110</v>
      </c>
      <c r="DY822" s="180">
        <v>42530</v>
      </c>
      <c r="DZ822" t="s">
        <v>116</v>
      </c>
      <c r="EC822" t="s">
        <v>123</v>
      </c>
      <c r="ED822" s="181">
        <v>0</v>
      </c>
      <c r="EE822" s="182">
        <v>0</v>
      </c>
      <c r="EG822" t="s">
        <v>132</v>
      </c>
      <c r="EJ822" t="str">
        <f t="shared" si="26"/>
        <v>726900018000</v>
      </c>
    </row>
    <row r="823" spans="1:140" x14ac:dyDescent="0.25">
      <c r="A823" t="s">
        <v>108</v>
      </c>
      <c r="B823" t="s">
        <v>168</v>
      </c>
      <c r="C823" s="140">
        <v>42530</v>
      </c>
      <c r="D823" s="141">
        <v>0</v>
      </c>
      <c r="E823" t="s">
        <v>108</v>
      </c>
      <c r="F823" t="s">
        <v>110</v>
      </c>
      <c r="G823" s="142">
        <v>2016</v>
      </c>
      <c r="H823" s="143">
        <v>12</v>
      </c>
      <c r="I823" s="144">
        <v>42530</v>
      </c>
      <c r="J823" t="s">
        <v>111</v>
      </c>
      <c r="L823" t="s">
        <v>110</v>
      </c>
      <c r="M823" t="s">
        <v>110</v>
      </c>
      <c r="O823" s="146">
        <v>0</v>
      </c>
      <c r="P823" t="s">
        <v>112</v>
      </c>
      <c r="R823" s="148">
        <v>42530</v>
      </c>
      <c r="S823" s="149">
        <v>68</v>
      </c>
      <c r="T823" s="150">
        <v>16515.73</v>
      </c>
      <c r="U823" s="151">
        <v>16515.73</v>
      </c>
      <c r="V823" s="152">
        <v>0</v>
      </c>
      <c r="W823" t="s">
        <v>113</v>
      </c>
      <c r="Y823" t="s">
        <v>114</v>
      </c>
      <c r="Z823" t="s">
        <v>114</v>
      </c>
      <c r="AA823" t="s">
        <v>114</v>
      </c>
      <c r="AB823" t="s">
        <v>115</v>
      </c>
      <c r="AC823" t="s">
        <v>116</v>
      </c>
      <c r="AD823" t="s">
        <v>110</v>
      </c>
      <c r="AE823" t="s">
        <v>110</v>
      </c>
      <c r="AH823" s="153">
        <v>0</v>
      </c>
      <c r="AI823" s="154">
        <v>42530</v>
      </c>
      <c r="AJ823" s="155">
        <v>1468454</v>
      </c>
      <c r="AK823" s="156">
        <v>1468454.1</v>
      </c>
      <c r="AL823" s="157">
        <v>42530</v>
      </c>
      <c r="AM823" s="158">
        <v>0</v>
      </c>
      <c r="AN823" t="s">
        <v>164</v>
      </c>
      <c r="AO823" s="159">
        <v>42530.781840277778</v>
      </c>
      <c r="AP823" t="s">
        <v>169</v>
      </c>
      <c r="AQ823" t="s">
        <v>119</v>
      </c>
      <c r="AR823" t="s">
        <v>119</v>
      </c>
      <c r="AT823" s="160">
        <v>42530</v>
      </c>
      <c r="AU823" s="161">
        <v>1</v>
      </c>
      <c r="AV823" s="162">
        <v>1</v>
      </c>
      <c r="AW823" t="s">
        <v>120</v>
      </c>
      <c r="AZ823" s="163">
        <v>42530</v>
      </c>
      <c r="BB823" t="s">
        <v>121</v>
      </c>
      <c r="BC823" t="s">
        <v>114</v>
      </c>
      <c r="BD823" t="s">
        <v>122</v>
      </c>
      <c r="BE823" t="s">
        <v>110</v>
      </c>
      <c r="BH823" t="s">
        <v>122</v>
      </c>
      <c r="BL823" t="s">
        <v>110</v>
      </c>
      <c r="BM823" s="165">
        <v>42530</v>
      </c>
      <c r="BO823" t="s">
        <v>110</v>
      </c>
      <c r="BP823" t="s">
        <v>123</v>
      </c>
      <c r="BS823" s="166">
        <v>42530.76153935185</v>
      </c>
      <c r="BU823" t="s">
        <v>110</v>
      </c>
      <c r="BV823" t="s">
        <v>169</v>
      </c>
      <c r="BW823" t="s">
        <v>110</v>
      </c>
      <c r="BZ823" t="s">
        <v>108</v>
      </c>
      <c r="CA823" t="s">
        <v>168</v>
      </c>
      <c r="CB823" s="167">
        <v>42530</v>
      </c>
      <c r="CC823" s="168">
        <v>0</v>
      </c>
      <c r="CD823" s="169">
        <v>4</v>
      </c>
      <c r="CE823" t="s">
        <v>111</v>
      </c>
      <c r="CH823" t="s">
        <v>148</v>
      </c>
      <c r="CL823" t="s">
        <v>126</v>
      </c>
      <c r="CM823" t="s">
        <v>137</v>
      </c>
      <c r="CU823" t="s">
        <v>119</v>
      </c>
      <c r="DD823" s="170">
        <v>-562.61</v>
      </c>
      <c r="DE823" t="s">
        <v>110</v>
      </c>
      <c r="DF823" s="171">
        <v>0</v>
      </c>
      <c r="DH823" s="172">
        <v>0</v>
      </c>
      <c r="DI823" t="s">
        <v>169</v>
      </c>
      <c r="DJ823" t="s">
        <v>116</v>
      </c>
      <c r="DK823" s="173">
        <v>42530</v>
      </c>
      <c r="DL823" t="s">
        <v>119</v>
      </c>
      <c r="DN823" s="174">
        <v>-562.61</v>
      </c>
      <c r="DO823" s="175">
        <v>1</v>
      </c>
      <c r="DP823" s="176">
        <v>1</v>
      </c>
      <c r="DQ823" s="177">
        <v>1468454</v>
      </c>
      <c r="DT823" s="178">
        <v>42530</v>
      </c>
      <c r="DV823" t="s">
        <v>120</v>
      </c>
      <c r="DW823" s="179">
        <v>42530</v>
      </c>
      <c r="DX823" t="s">
        <v>110</v>
      </c>
      <c r="DY823" s="180">
        <v>42530</v>
      </c>
      <c r="DZ823" t="s">
        <v>116</v>
      </c>
      <c r="EC823" t="s">
        <v>123</v>
      </c>
      <c r="ED823" s="181">
        <v>0</v>
      </c>
      <c r="EE823" s="182">
        <v>0</v>
      </c>
      <c r="EG823" t="s">
        <v>132</v>
      </c>
      <c r="EJ823" t="str">
        <f t="shared" si="26"/>
        <v>205200018000</v>
      </c>
    </row>
    <row r="824" spans="1:140" x14ac:dyDescent="0.25">
      <c r="A824" t="s">
        <v>108</v>
      </c>
      <c r="B824" t="s">
        <v>168</v>
      </c>
      <c r="C824" s="140">
        <v>42530</v>
      </c>
      <c r="D824" s="141">
        <v>0</v>
      </c>
      <c r="E824" t="s">
        <v>108</v>
      </c>
      <c r="F824" t="s">
        <v>110</v>
      </c>
      <c r="G824" s="142">
        <v>2016</v>
      </c>
      <c r="H824" s="143">
        <v>12</v>
      </c>
      <c r="I824" s="144">
        <v>42530</v>
      </c>
      <c r="J824" t="s">
        <v>111</v>
      </c>
      <c r="L824" t="s">
        <v>110</v>
      </c>
      <c r="M824" t="s">
        <v>110</v>
      </c>
      <c r="O824" s="146">
        <v>0</v>
      </c>
      <c r="P824" t="s">
        <v>112</v>
      </c>
      <c r="R824" s="148">
        <v>42530</v>
      </c>
      <c r="S824" s="149">
        <v>68</v>
      </c>
      <c r="T824" s="150">
        <v>16515.73</v>
      </c>
      <c r="U824" s="151">
        <v>16515.73</v>
      </c>
      <c r="V824" s="152">
        <v>0</v>
      </c>
      <c r="W824" t="s">
        <v>113</v>
      </c>
      <c r="Y824" t="s">
        <v>114</v>
      </c>
      <c r="Z824" t="s">
        <v>114</v>
      </c>
      <c r="AA824" t="s">
        <v>114</v>
      </c>
      <c r="AB824" t="s">
        <v>115</v>
      </c>
      <c r="AC824" t="s">
        <v>116</v>
      </c>
      <c r="AD824" t="s">
        <v>110</v>
      </c>
      <c r="AE824" t="s">
        <v>110</v>
      </c>
      <c r="AH824" s="153">
        <v>0</v>
      </c>
      <c r="AI824" s="154">
        <v>42530</v>
      </c>
      <c r="AJ824" s="155">
        <v>1468454</v>
      </c>
      <c r="AK824" s="156">
        <v>1468454.1</v>
      </c>
      <c r="AL824" s="157">
        <v>42530</v>
      </c>
      <c r="AM824" s="158">
        <v>0</v>
      </c>
      <c r="AN824" t="s">
        <v>164</v>
      </c>
      <c r="AO824" s="159">
        <v>42530.781840277778</v>
      </c>
      <c r="AP824" t="s">
        <v>169</v>
      </c>
      <c r="AQ824" t="s">
        <v>119</v>
      </c>
      <c r="AR824" t="s">
        <v>119</v>
      </c>
      <c r="AT824" s="160">
        <v>42530</v>
      </c>
      <c r="AU824" s="161">
        <v>1</v>
      </c>
      <c r="AV824" s="162">
        <v>1</v>
      </c>
      <c r="AW824" t="s">
        <v>120</v>
      </c>
      <c r="AZ824" s="163">
        <v>42530</v>
      </c>
      <c r="BB824" t="s">
        <v>121</v>
      </c>
      <c r="BC824" t="s">
        <v>114</v>
      </c>
      <c r="BD824" t="s">
        <v>122</v>
      </c>
      <c r="BE824" t="s">
        <v>110</v>
      </c>
      <c r="BH824" t="s">
        <v>122</v>
      </c>
      <c r="BL824" t="s">
        <v>110</v>
      </c>
      <c r="BM824" s="165">
        <v>42530</v>
      </c>
      <c r="BO824" t="s">
        <v>110</v>
      </c>
      <c r="BP824" t="s">
        <v>123</v>
      </c>
      <c r="BS824" s="166">
        <v>42530.76153935185</v>
      </c>
      <c r="BU824" t="s">
        <v>110</v>
      </c>
      <c r="BV824" t="s">
        <v>169</v>
      </c>
      <c r="BW824" t="s">
        <v>110</v>
      </c>
      <c r="BZ824" t="s">
        <v>108</v>
      </c>
      <c r="CA824" t="s">
        <v>168</v>
      </c>
      <c r="CB824" s="167">
        <v>42530</v>
      </c>
      <c r="CC824" s="168">
        <v>0</v>
      </c>
      <c r="CD824" s="169">
        <v>1</v>
      </c>
      <c r="CE824" t="s">
        <v>111</v>
      </c>
      <c r="CH824" t="s">
        <v>147</v>
      </c>
      <c r="CL824" t="s">
        <v>126</v>
      </c>
      <c r="CM824" t="s">
        <v>137</v>
      </c>
      <c r="CU824" t="s">
        <v>119</v>
      </c>
      <c r="DD824" s="170">
        <v>-5517.66</v>
      </c>
      <c r="DE824" t="s">
        <v>110</v>
      </c>
      <c r="DF824" s="171">
        <v>0</v>
      </c>
      <c r="DH824" s="172">
        <v>0</v>
      </c>
      <c r="DI824" t="s">
        <v>169</v>
      </c>
      <c r="DJ824" t="s">
        <v>116</v>
      </c>
      <c r="DK824" s="173">
        <v>42530</v>
      </c>
      <c r="DL824" t="s">
        <v>119</v>
      </c>
      <c r="DN824" s="174">
        <v>-5517.66</v>
      </c>
      <c r="DO824" s="175">
        <v>1</v>
      </c>
      <c r="DP824" s="176">
        <v>1</v>
      </c>
      <c r="DQ824" s="177">
        <v>1468454</v>
      </c>
      <c r="DT824" s="178">
        <v>42530</v>
      </c>
      <c r="DV824" t="s">
        <v>120</v>
      </c>
      <c r="DW824" s="179">
        <v>42530</v>
      </c>
      <c r="DX824" t="s">
        <v>110</v>
      </c>
      <c r="DY824" s="180">
        <v>42530</v>
      </c>
      <c r="DZ824" t="s">
        <v>116</v>
      </c>
      <c r="EC824" t="s">
        <v>123</v>
      </c>
      <c r="ED824" s="181">
        <v>0</v>
      </c>
      <c r="EE824" s="182">
        <v>0</v>
      </c>
      <c r="EF824" t="s">
        <v>123</v>
      </c>
      <c r="EG824" t="s">
        <v>132</v>
      </c>
      <c r="EJ824" t="str">
        <f t="shared" si="26"/>
        <v>100000018000</v>
      </c>
    </row>
    <row r="825" spans="1:140" x14ac:dyDescent="0.25">
      <c r="A825" t="s">
        <v>108</v>
      </c>
      <c r="B825" t="s">
        <v>168</v>
      </c>
      <c r="C825" s="140">
        <v>42530</v>
      </c>
      <c r="D825" s="141">
        <v>0</v>
      </c>
      <c r="E825" t="s">
        <v>108</v>
      </c>
      <c r="F825" t="s">
        <v>110</v>
      </c>
      <c r="G825" s="142">
        <v>2016</v>
      </c>
      <c r="H825" s="143">
        <v>12</v>
      </c>
      <c r="I825" s="144">
        <v>42530</v>
      </c>
      <c r="J825" t="s">
        <v>111</v>
      </c>
      <c r="L825" t="s">
        <v>110</v>
      </c>
      <c r="M825" t="s">
        <v>110</v>
      </c>
      <c r="O825" s="146">
        <v>0</v>
      </c>
      <c r="P825" t="s">
        <v>112</v>
      </c>
      <c r="R825" s="148">
        <v>42530</v>
      </c>
      <c r="S825" s="149">
        <v>68</v>
      </c>
      <c r="T825" s="150">
        <v>16515.73</v>
      </c>
      <c r="U825" s="151">
        <v>16515.73</v>
      </c>
      <c r="V825" s="152">
        <v>0</v>
      </c>
      <c r="W825" t="s">
        <v>113</v>
      </c>
      <c r="Y825" t="s">
        <v>114</v>
      </c>
      <c r="Z825" t="s">
        <v>114</v>
      </c>
      <c r="AA825" t="s">
        <v>114</v>
      </c>
      <c r="AB825" t="s">
        <v>115</v>
      </c>
      <c r="AC825" t="s">
        <v>116</v>
      </c>
      <c r="AD825" t="s">
        <v>110</v>
      </c>
      <c r="AE825" t="s">
        <v>110</v>
      </c>
      <c r="AH825" s="153">
        <v>0</v>
      </c>
      <c r="AI825" s="154">
        <v>42530</v>
      </c>
      <c r="AJ825" s="155">
        <v>1468454</v>
      </c>
      <c r="AK825" s="156">
        <v>1468454.1</v>
      </c>
      <c r="AL825" s="157">
        <v>42530</v>
      </c>
      <c r="AM825" s="158">
        <v>0</v>
      </c>
      <c r="AN825" t="s">
        <v>164</v>
      </c>
      <c r="AO825" s="159">
        <v>42530.781840277778</v>
      </c>
      <c r="AP825" t="s">
        <v>169</v>
      </c>
      <c r="AQ825" t="s">
        <v>119</v>
      </c>
      <c r="AR825" t="s">
        <v>119</v>
      </c>
      <c r="AT825" s="160">
        <v>42530</v>
      </c>
      <c r="AU825" s="161">
        <v>1</v>
      </c>
      <c r="AV825" s="162">
        <v>1</v>
      </c>
      <c r="AW825" t="s">
        <v>120</v>
      </c>
      <c r="AZ825" s="163">
        <v>42530</v>
      </c>
      <c r="BB825" t="s">
        <v>121</v>
      </c>
      <c r="BC825" t="s">
        <v>114</v>
      </c>
      <c r="BD825" t="s">
        <v>122</v>
      </c>
      <c r="BE825" t="s">
        <v>110</v>
      </c>
      <c r="BH825" t="s">
        <v>122</v>
      </c>
      <c r="BL825" t="s">
        <v>110</v>
      </c>
      <c r="BM825" s="165">
        <v>42530</v>
      </c>
      <c r="BO825" t="s">
        <v>110</v>
      </c>
      <c r="BP825" t="s">
        <v>123</v>
      </c>
      <c r="BS825" s="166">
        <v>42530.76153935185</v>
      </c>
      <c r="BU825" t="s">
        <v>110</v>
      </c>
      <c r="BV825" t="s">
        <v>169</v>
      </c>
      <c r="BW825" t="s">
        <v>110</v>
      </c>
      <c r="BZ825" t="s">
        <v>108</v>
      </c>
      <c r="CA825" t="s">
        <v>168</v>
      </c>
      <c r="CB825" s="167">
        <v>42530</v>
      </c>
      <c r="CC825" s="168">
        <v>0</v>
      </c>
      <c r="CD825" s="169">
        <v>2</v>
      </c>
      <c r="CE825" t="s">
        <v>111</v>
      </c>
      <c r="CH825" t="s">
        <v>147</v>
      </c>
      <c r="CL825" t="s">
        <v>126</v>
      </c>
      <c r="CM825" t="s">
        <v>134</v>
      </c>
      <c r="CU825" t="s">
        <v>119</v>
      </c>
      <c r="DD825" s="170">
        <v>-1637.88</v>
      </c>
      <c r="DE825" t="s">
        <v>110</v>
      </c>
      <c r="DF825" s="171">
        <v>0</v>
      </c>
      <c r="DH825" s="172">
        <v>0</v>
      </c>
      <c r="DI825" t="s">
        <v>169</v>
      </c>
      <c r="DJ825" t="s">
        <v>116</v>
      </c>
      <c r="DK825" s="173">
        <v>42530</v>
      </c>
      <c r="DL825" t="s">
        <v>119</v>
      </c>
      <c r="DN825" s="174">
        <v>-1637.88</v>
      </c>
      <c r="DO825" s="175">
        <v>1</v>
      </c>
      <c r="DP825" s="176">
        <v>1</v>
      </c>
      <c r="DQ825" s="177">
        <v>1468454</v>
      </c>
      <c r="DT825" s="178">
        <v>42530</v>
      </c>
      <c r="DV825" t="s">
        <v>120</v>
      </c>
      <c r="DW825" s="179">
        <v>42530</v>
      </c>
      <c r="DX825" t="s">
        <v>110</v>
      </c>
      <c r="DY825" s="180">
        <v>42530</v>
      </c>
      <c r="DZ825" t="s">
        <v>116</v>
      </c>
      <c r="EC825" t="s">
        <v>123</v>
      </c>
      <c r="ED825" s="181">
        <v>0</v>
      </c>
      <c r="EE825" s="182">
        <v>0</v>
      </c>
      <c r="EG825" t="s">
        <v>132</v>
      </c>
      <c r="EJ825" t="str">
        <f t="shared" si="26"/>
        <v>100000019800</v>
      </c>
    </row>
    <row r="826" spans="1:140" x14ac:dyDescent="0.25">
      <c r="A826" t="s">
        <v>108</v>
      </c>
      <c r="B826" t="s">
        <v>168</v>
      </c>
      <c r="C826" s="140">
        <v>42530</v>
      </c>
      <c r="D826" s="141">
        <v>0</v>
      </c>
      <c r="E826" t="s">
        <v>108</v>
      </c>
      <c r="F826" t="s">
        <v>110</v>
      </c>
      <c r="G826" s="142">
        <v>2016</v>
      </c>
      <c r="H826" s="143">
        <v>12</v>
      </c>
      <c r="I826" s="144">
        <v>42530</v>
      </c>
      <c r="J826" t="s">
        <v>111</v>
      </c>
      <c r="L826" t="s">
        <v>110</v>
      </c>
      <c r="M826" t="s">
        <v>110</v>
      </c>
      <c r="O826" s="146">
        <v>0</v>
      </c>
      <c r="P826" t="s">
        <v>112</v>
      </c>
      <c r="R826" s="148">
        <v>42530</v>
      </c>
      <c r="S826" s="149">
        <v>68</v>
      </c>
      <c r="T826" s="150">
        <v>16515.73</v>
      </c>
      <c r="U826" s="151">
        <v>16515.73</v>
      </c>
      <c r="V826" s="152">
        <v>0</v>
      </c>
      <c r="W826" t="s">
        <v>113</v>
      </c>
      <c r="Y826" t="s">
        <v>114</v>
      </c>
      <c r="Z826" t="s">
        <v>114</v>
      </c>
      <c r="AA826" t="s">
        <v>114</v>
      </c>
      <c r="AB826" t="s">
        <v>115</v>
      </c>
      <c r="AC826" t="s">
        <v>116</v>
      </c>
      <c r="AD826" t="s">
        <v>110</v>
      </c>
      <c r="AE826" t="s">
        <v>110</v>
      </c>
      <c r="AH826" s="153">
        <v>0</v>
      </c>
      <c r="AI826" s="154">
        <v>42530</v>
      </c>
      <c r="AJ826" s="155">
        <v>1468454</v>
      </c>
      <c r="AK826" s="156">
        <v>1468454.1</v>
      </c>
      <c r="AL826" s="157">
        <v>42530</v>
      </c>
      <c r="AM826" s="158">
        <v>0</v>
      </c>
      <c r="AN826" t="s">
        <v>164</v>
      </c>
      <c r="AO826" s="159">
        <v>42530.781840277778</v>
      </c>
      <c r="AP826" t="s">
        <v>169</v>
      </c>
      <c r="AQ826" t="s">
        <v>119</v>
      </c>
      <c r="AR826" t="s">
        <v>119</v>
      </c>
      <c r="AT826" s="160">
        <v>42530</v>
      </c>
      <c r="AU826" s="161">
        <v>1</v>
      </c>
      <c r="AV826" s="162">
        <v>1</v>
      </c>
      <c r="AW826" t="s">
        <v>120</v>
      </c>
      <c r="AZ826" s="163">
        <v>42530</v>
      </c>
      <c r="BB826" t="s">
        <v>121</v>
      </c>
      <c r="BC826" t="s">
        <v>114</v>
      </c>
      <c r="BD826" t="s">
        <v>122</v>
      </c>
      <c r="BE826" t="s">
        <v>110</v>
      </c>
      <c r="BH826" t="s">
        <v>122</v>
      </c>
      <c r="BL826" t="s">
        <v>110</v>
      </c>
      <c r="BM826" s="165">
        <v>42530</v>
      </c>
      <c r="BO826" t="s">
        <v>110</v>
      </c>
      <c r="BP826" t="s">
        <v>123</v>
      </c>
      <c r="BS826" s="166">
        <v>42530.76153935185</v>
      </c>
      <c r="BU826" t="s">
        <v>110</v>
      </c>
      <c r="BV826" t="s">
        <v>169</v>
      </c>
      <c r="BW826" t="s">
        <v>110</v>
      </c>
      <c r="BZ826" t="s">
        <v>108</v>
      </c>
      <c r="CA826" t="s">
        <v>168</v>
      </c>
      <c r="CB826" s="167">
        <v>42530</v>
      </c>
      <c r="CC826" s="168">
        <v>0</v>
      </c>
      <c r="CD826" s="169">
        <v>3</v>
      </c>
      <c r="CE826" t="s">
        <v>111</v>
      </c>
      <c r="CH826" t="s">
        <v>147</v>
      </c>
      <c r="CL826" t="s">
        <v>126</v>
      </c>
      <c r="CM826" t="s">
        <v>127</v>
      </c>
      <c r="CU826" t="s">
        <v>119</v>
      </c>
      <c r="DD826" s="170">
        <v>-855.81</v>
      </c>
      <c r="DE826" t="s">
        <v>110</v>
      </c>
      <c r="DF826" s="171">
        <v>0</v>
      </c>
      <c r="DH826" s="172">
        <v>0</v>
      </c>
      <c r="DI826" t="s">
        <v>169</v>
      </c>
      <c r="DJ826" t="s">
        <v>116</v>
      </c>
      <c r="DK826" s="173">
        <v>42530</v>
      </c>
      <c r="DL826" t="s">
        <v>119</v>
      </c>
      <c r="DN826" s="174">
        <v>-855.81</v>
      </c>
      <c r="DO826" s="175">
        <v>1</v>
      </c>
      <c r="DP826" s="176">
        <v>1</v>
      </c>
      <c r="DQ826" s="177">
        <v>1468454</v>
      </c>
      <c r="DT826" s="178">
        <v>42530</v>
      </c>
      <c r="DV826" t="s">
        <v>120</v>
      </c>
      <c r="DW826" s="179">
        <v>42530</v>
      </c>
      <c r="DX826" t="s">
        <v>110</v>
      </c>
      <c r="DY826" s="180">
        <v>42530</v>
      </c>
      <c r="DZ826" t="s">
        <v>116</v>
      </c>
      <c r="EC826" t="s">
        <v>123</v>
      </c>
      <c r="ED826" s="181">
        <v>0</v>
      </c>
      <c r="EE826" s="182">
        <v>0</v>
      </c>
      <c r="EG826" t="s">
        <v>132</v>
      </c>
      <c r="EJ826" t="str">
        <f t="shared" si="26"/>
        <v>100000099000</v>
      </c>
    </row>
    <row r="827" spans="1:140" x14ac:dyDescent="0.25">
      <c r="A827" t="s">
        <v>108</v>
      </c>
      <c r="B827" t="s">
        <v>168</v>
      </c>
      <c r="C827" s="140">
        <v>42530</v>
      </c>
      <c r="D827" s="141">
        <v>0</v>
      </c>
      <c r="E827" t="s">
        <v>108</v>
      </c>
      <c r="F827" t="s">
        <v>110</v>
      </c>
      <c r="G827" s="142">
        <v>2016</v>
      </c>
      <c r="H827" s="143">
        <v>12</v>
      </c>
      <c r="I827" s="144">
        <v>42530</v>
      </c>
      <c r="J827" t="s">
        <v>111</v>
      </c>
      <c r="L827" t="s">
        <v>110</v>
      </c>
      <c r="M827" t="s">
        <v>110</v>
      </c>
      <c r="O827" s="146">
        <v>0</v>
      </c>
      <c r="P827" t="s">
        <v>112</v>
      </c>
      <c r="R827" s="148">
        <v>42530</v>
      </c>
      <c r="S827" s="149">
        <v>68</v>
      </c>
      <c r="T827" s="150">
        <v>16515.73</v>
      </c>
      <c r="U827" s="151">
        <v>16515.73</v>
      </c>
      <c r="V827" s="152">
        <v>0</v>
      </c>
      <c r="W827" t="s">
        <v>113</v>
      </c>
      <c r="Y827" t="s">
        <v>114</v>
      </c>
      <c r="Z827" t="s">
        <v>114</v>
      </c>
      <c r="AA827" t="s">
        <v>114</v>
      </c>
      <c r="AB827" t="s">
        <v>115</v>
      </c>
      <c r="AC827" t="s">
        <v>116</v>
      </c>
      <c r="AD827" t="s">
        <v>110</v>
      </c>
      <c r="AE827" t="s">
        <v>110</v>
      </c>
      <c r="AH827" s="153">
        <v>0</v>
      </c>
      <c r="AI827" s="154">
        <v>42530</v>
      </c>
      <c r="AJ827" s="155">
        <v>1468454</v>
      </c>
      <c r="AK827" s="156">
        <v>1468454.1</v>
      </c>
      <c r="AL827" s="157">
        <v>42530</v>
      </c>
      <c r="AM827" s="158">
        <v>0</v>
      </c>
      <c r="AN827" t="s">
        <v>164</v>
      </c>
      <c r="AO827" s="159">
        <v>42530.781840277778</v>
      </c>
      <c r="AP827" t="s">
        <v>169</v>
      </c>
      <c r="AQ827" t="s">
        <v>119</v>
      </c>
      <c r="AR827" t="s">
        <v>119</v>
      </c>
      <c r="AT827" s="160">
        <v>42530</v>
      </c>
      <c r="AU827" s="161">
        <v>1</v>
      </c>
      <c r="AV827" s="162">
        <v>1</v>
      </c>
      <c r="AW827" t="s">
        <v>120</v>
      </c>
      <c r="AZ827" s="163">
        <v>42530</v>
      </c>
      <c r="BB827" t="s">
        <v>121</v>
      </c>
      <c r="BC827" t="s">
        <v>114</v>
      </c>
      <c r="BD827" t="s">
        <v>122</v>
      </c>
      <c r="BE827" t="s">
        <v>110</v>
      </c>
      <c r="BH827" t="s">
        <v>122</v>
      </c>
      <c r="BL827" t="s">
        <v>110</v>
      </c>
      <c r="BM827" s="165">
        <v>42530</v>
      </c>
      <c r="BO827" t="s">
        <v>110</v>
      </c>
      <c r="BP827" t="s">
        <v>123</v>
      </c>
      <c r="BS827" s="166">
        <v>42530.76153935185</v>
      </c>
      <c r="BU827" t="s">
        <v>110</v>
      </c>
      <c r="BV827" t="s">
        <v>169</v>
      </c>
      <c r="BW827" t="s">
        <v>110</v>
      </c>
      <c r="BZ827" t="s">
        <v>108</v>
      </c>
      <c r="CA827" t="s">
        <v>168</v>
      </c>
      <c r="CB827" s="167">
        <v>42530</v>
      </c>
      <c r="CC827" s="168">
        <v>0</v>
      </c>
      <c r="CD827" s="169">
        <v>5</v>
      </c>
      <c r="CE827" t="s">
        <v>111</v>
      </c>
      <c r="CH827" t="s">
        <v>148</v>
      </c>
      <c r="CL827" t="s">
        <v>126</v>
      </c>
      <c r="CM827" t="s">
        <v>134</v>
      </c>
      <c r="CU827" t="s">
        <v>119</v>
      </c>
      <c r="DD827" s="170">
        <v>-175.88</v>
      </c>
      <c r="DE827" t="s">
        <v>110</v>
      </c>
      <c r="DF827" s="171">
        <v>0</v>
      </c>
      <c r="DH827" s="172">
        <v>0</v>
      </c>
      <c r="DI827" t="s">
        <v>169</v>
      </c>
      <c r="DJ827" t="s">
        <v>116</v>
      </c>
      <c r="DK827" s="173">
        <v>42530</v>
      </c>
      <c r="DL827" t="s">
        <v>119</v>
      </c>
      <c r="DN827" s="174">
        <v>-175.88</v>
      </c>
      <c r="DO827" s="175">
        <v>1</v>
      </c>
      <c r="DP827" s="176">
        <v>1</v>
      </c>
      <c r="DQ827" s="177">
        <v>1468454</v>
      </c>
      <c r="DT827" s="178">
        <v>42530</v>
      </c>
      <c r="DV827" t="s">
        <v>120</v>
      </c>
      <c r="DW827" s="179">
        <v>42530</v>
      </c>
      <c r="DX827" t="s">
        <v>110</v>
      </c>
      <c r="DY827" s="180">
        <v>42530</v>
      </c>
      <c r="DZ827" t="s">
        <v>116</v>
      </c>
      <c r="EC827" t="s">
        <v>123</v>
      </c>
      <c r="ED827" s="181">
        <v>0</v>
      </c>
      <c r="EE827" s="182">
        <v>0</v>
      </c>
      <c r="EG827" t="s">
        <v>132</v>
      </c>
      <c r="EJ827" t="str">
        <f t="shared" si="26"/>
        <v>205200019800</v>
      </c>
    </row>
    <row r="828" spans="1:140" x14ac:dyDescent="0.25">
      <c r="A828" t="s">
        <v>108</v>
      </c>
      <c r="B828" t="s">
        <v>168</v>
      </c>
      <c r="C828" s="140">
        <v>42530</v>
      </c>
      <c r="D828" s="141">
        <v>0</v>
      </c>
      <c r="E828" t="s">
        <v>108</v>
      </c>
      <c r="F828" t="s">
        <v>110</v>
      </c>
      <c r="G828" s="142">
        <v>2016</v>
      </c>
      <c r="H828" s="143">
        <v>12</v>
      </c>
      <c r="I828" s="144">
        <v>42530</v>
      </c>
      <c r="J828" t="s">
        <v>111</v>
      </c>
      <c r="L828" t="s">
        <v>110</v>
      </c>
      <c r="M828" t="s">
        <v>110</v>
      </c>
      <c r="O828" s="146">
        <v>0</v>
      </c>
      <c r="P828" t="s">
        <v>112</v>
      </c>
      <c r="R828" s="148">
        <v>42530</v>
      </c>
      <c r="S828" s="149">
        <v>68</v>
      </c>
      <c r="T828" s="150">
        <v>16515.73</v>
      </c>
      <c r="U828" s="151">
        <v>16515.73</v>
      </c>
      <c r="V828" s="152">
        <v>0</v>
      </c>
      <c r="W828" t="s">
        <v>113</v>
      </c>
      <c r="Y828" t="s">
        <v>114</v>
      </c>
      <c r="Z828" t="s">
        <v>114</v>
      </c>
      <c r="AA828" t="s">
        <v>114</v>
      </c>
      <c r="AB828" t="s">
        <v>115</v>
      </c>
      <c r="AC828" t="s">
        <v>116</v>
      </c>
      <c r="AD828" t="s">
        <v>110</v>
      </c>
      <c r="AE828" t="s">
        <v>110</v>
      </c>
      <c r="AH828" s="153">
        <v>0</v>
      </c>
      <c r="AI828" s="154">
        <v>42530</v>
      </c>
      <c r="AJ828" s="155">
        <v>1468454</v>
      </c>
      <c r="AK828" s="156">
        <v>1468454.1</v>
      </c>
      <c r="AL828" s="157">
        <v>42530</v>
      </c>
      <c r="AM828" s="158">
        <v>0</v>
      </c>
      <c r="AN828" t="s">
        <v>164</v>
      </c>
      <c r="AO828" s="159">
        <v>42530.781840277778</v>
      </c>
      <c r="AP828" t="s">
        <v>169</v>
      </c>
      <c r="AQ828" t="s">
        <v>119</v>
      </c>
      <c r="AR828" t="s">
        <v>119</v>
      </c>
      <c r="AT828" s="160">
        <v>42530</v>
      </c>
      <c r="AU828" s="161">
        <v>1</v>
      </c>
      <c r="AV828" s="162">
        <v>1</v>
      </c>
      <c r="AW828" t="s">
        <v>120</v>
      </c>
      <c r="AZ828" s="163">
        <v>42530</v>
      </c>
      <c r="BB828" t="s">
        <v>121</v>
      </c>
      <c r="BC828" t="s">
        <v>114</v>
      </c>
      <c r="BD828" t="s">
        <v>122</v>
      </c>
      <c r="BE828" t="s">
        <v>110</v>
      </c>
      <c r="BH828" t="s">
        <v>122</v>
      </c>
      <c r="BL828" t="s">
        <v>110</v>
      </c>
      <c r="BM828" s="165">
        <v>42530</v>
      </c>
      <c r="BO828" t="s">
        <v>110</v>
      </c>
      <c r="BP828" t="s">
        <v>123</v>
      </c>
      <c r="BS828" s="166">
        <v>42530.76153935185</v>
      </c>
      <c r="BU828" t="s">
        <v>110</v>
      </c>
      <c r="BV828" t="s">
        <v>169</v>
      </c>
      <c r="BW828" t="s">
        <v>110</v>
      </c>
      <c r="BZ828" t="s">
        <v>108</v>
      </c>
      <c r="CA828" t="s">
        <v>168</v>
      </c>
      <c r="CB828" s="167">
        <v>42530</v>
      </c>
      <c r="CC828" s="168">
        <v>0</v>
      </c>
      <c r="CD828" s="169">
        <v>6</v>
      </c>
      <c r="CE828" t="s">
        <v>111</v>
      </c>
      <c r="CH828" t="s">
        <v>148</v>
      </c>
      <c r="CL828" t="s">
        <v>126</v>
      </c>
      <c r="CM828" t="s">
        <v>127</v>
      </c>
      <c r="CU828" t="s">
        <v>119</v>
      </c>
      <c r="DD828" s="170">
        <v>-86.62</v>
      </c>
      <c r="DE828" t="s">
        <v>110</v>
      </c>
      <c r="DF828" s="171">
        <v>0</v>
      </c>
      <c r="DH828" s="172">
        <v>0</v>
      </c>
      <c r="DI828" t="s">
        <v>169</v>
      </c>
      <c r="DJ828" t="s">
        <v>116</v>
      </c>
      <c r="DK828" s="173">
        <v>42530</v>
      </c>
      <c r="DL828" t="s">
        <v>119</v>
      </c>
      <c r="DN828" s="174">
        <v>-86.62</v>
      </c>
      <c r="DO828" s="175">
        <v>1</v>
      </c>
      <c r="DP828" s="176">
        <v>1</v>
      </c>
      <c r="DQ828" s="177">
        <v>1468454</v>
      </c>
      <c r="DT828" s="178">
        <v>42530</v>
      </c>
      <c r="DV828" t="s">
        <v>120</v>
      </c>
      <c r="DW828" s="179">
        <v>42530</v>
      </c>
      <c r="DX828" t="s">
        <v>110</v>
      </c>
      <c r="DY828" s="180">
        <v>42530</v>
      </c>
      <c r="DZ828" t="s">
        <v>116</v>
      </c>
      <c r="EC828" t="s">
        <v>123</v>
      </c>
      <c r="ED828" s="181">
        <v>0</v>
      </c>
      <c r="EE828" s="182">
        <v>0</v>
      </c>
      <c r="EG828" t="s">
        <v>132</v>
      </c>
      <c r="EJ828" t="str">
        <f t="shared" si="26"/>
        <v>205200099000</v>
      </c>
    </row>
    <row r="829" spans="1:140" x14ac:dyDescent="0.25">
      <c r="A829" t="s">
        <v>108</v>
      </c>
      <c r="B829" t="s">
        <v>168</v>
      </c>
      <c r="C829" s="140">
        <v>42530</v>
      </c>
      <c r="D829" s="141">
        <v>0</v>
      </c>
      <c r="E829" t="s">
        <v>108</v>
      </c>
      <c r="F829" t="s">
        <v>110</v>
      </c>
      <c r="G829" s="142">
        <v>2016</v>
      </c>
      <c r="H829" s="143">
        <v>12</v>
      </c>
      <c r="I829" s="144">
        <v>42530</v>
      </c>
      <c r="J829" t="s">
        <v>111</v>
      </c>
      <c r="L829" t="s">
        <v>110</v>
      </c>
      <c r="M829" t="s">
        <v>110</v>
      </c>
      <c r="O829" s="146">
        <v>0</v>
      </c>
      <c r="P829" t="s">
        <v>112</v>
      </c>
      <c r="R829" s="148">
        <v>42530</v>
      </c>
      <c r="S829" s="149">
        <v>68</v>
      </c>
      <c r="T829" s="150">
        <v>16515.73</v>
      </c>
      <c r="U829" s="151">
        <v>16515.73</v>
      </c>
      <c r="V829" s="152">
        <v>0</v>
      </c>
      <c r="W829" t="s">
        <v>113</v>
      </c>
      <c r="Y829" t="s">
        <v>114</v>
      </c>
      <c r="Z829" t="s">
        <v>114</v>
      </c>
      <c r="AA829" t="s">
        <v>114</v>
      </c>
      <c r="AB829" t="s">
        <v>115</v>
      </c>
      <c r="AC829" t="s">
        <v>116</v>
      </c>
      <c r="AD829" t="s">
        <v>110</v>
      </c>
      <c r="AE829" t="s">
        <v>110</v>
      </c>
      <c r="AH829" s="153">
        <v>0</v>
      </c>
      <c r="AI829" s="154">
        <v>42530</v>
      </c>
      <c r="AJ829" s="155">
        <v>1468454</v>
      </c>
      <c r="AK829" s="156">
        <v>1468454.1</v>
      </c>
      <c r="AL829" s="157">
        <v>42530</v>
      </c>
      <c r="AM829" s="158">
        <v>0</v>
      </c>
      <c r="AN829" t="s">
        <v>164</v>
      </c>
      <c r="AO829" s="159">
        <v>42530.781840277778</v>
      </c>
      <c r="AP829" t="s">
        <v>169</v>
      </c>
      <c r="AQ829" t="s">
        <v>119</v>
      </c>
      <c r="AR829" t="s">
        <v>119</v>
      </c>
      <c r="AT829" s="160">
        <v>42530</v>
      </c>
      <c r="AU829" s="161">
        <v>1</v>
      </c>
      <c r="AV829" s="162">
        <v>1</v>
      </c>
      <c r="AW829" t="s">
        <v>120</v>
      </c>
      <c r="AZ829" s="163">
        <v>42530</v>
      </c>
      <c r="BB829" t="s">
        <v>121</v>
      </c>
      <c r="BC829" t="s">
        <v>114</v>
      </c>
      <c r="BD829" t="s">
        <v>122</v>
      </c>
      <c r="BE829" t="s">
        <v>110</v>
      </c>
      <c r="BH829" t="s">
        <v>122</v>
      </c>
      <c r="BL829" t="s">
        <v>110</v>
      </c>
      <c r="BM829" s="165">
        <v>42530</v>
      </c>
      <c r="BO829" t="s">
        <v>110</v>
      </c>
      <c r="BP829" t="s">
        <v>123</v>
      </c>
      <c r="BS829" s="166">
        <v>42530.76153935185</v>
      </c>
      <c r="BU829" t="s">
        <v>110</v>
      </c>
      <c r="BV829" t="s">
        <v>169</v>
      </c>
      <c r="BW829" t="s">
        <v>110</v>
      </c>
      <c r="BZ829" t="s">
        <v>108</v>
      </c>
      <c r="CA829" t="s">
        <v>168</v>
      </c>
      <c r="CB829" s="167">
        <v>42530</v>
      </c>
      <c r="CC829" s="168">
        <v>0</v>
      </c>
      <c r="CD829" s="169">
        <v>7</v>
      </c>
      <c r="CE829" t="s">
        <v>111</v>
      </c>
      <c r="CH829" t="s">
        <v>149</v>
      </c>
      <c r="CL829" t="s">
        <v>126</v>
      </c>
      <c r="CM829" t="s">
        <v>137</v>
      </c>
      <c r="CU829" t="s">
        <v>119</v>
      </c>
      <c r="DD829" s="170">
        <v>-482.68</v>
      </c>
      <c r="DE829" t="s">
        <v>110</v>
      </c>
      <c r="DF829" s="171">
        <v>0</v>
      </c>
      <c r="DH829" s="172">
        <v>0</v>
      </c>
      <c r="DI829" t="s">
        <v>169</v>
      </c>
      <c r="DJ829" t="s">
        <v>116</v>
      </c>
      <c r="DK829" s="173">
        <v>42530</v>
      </c>
      <c r="DL829" t="s">
        <v>119</v>
      </c>
      <c r="DN829" s="174">
        <v>-482.68</v>
      </c>
      <c r="DO829" s="175">
        <v>1</v>
      </c>
      <c r="DP829" s="176">
        <v>1</v>
      </c>
      <c r="DQ829" s="177">
        <v>1468454</v>
      </c>
      <c r="DT829" s="178">
        <v>42530</v>
      </c>
      <c r="DV829" t="s">
        <v>120</v>
      </c>
      <c r="DW829" s="179">
        <v>42530</v>
      </c>
      <c r="DX829" t="s">
        <v>110</v>
      </c>
      <c r="DY829" s="180">
        <v>42530</v>
      </c>
      <c r="DZ829" t="s">
        <v>116</v>
      </c>
      <c r="EC829" t="s">
        <v>123</v>
      </c>
      <c r="ED829" s="181">
        <v>0</v>
      </c>
      <c r="EE829" s="182">
        <v>0</v>
      </c>
      <c r="EG829" t="s">
        <v>132</v>
      </c>
      <c r="EJ829" t="str">
        <f t="shared" si="26"/>
        <v>205300018000</v>
      </c>
    </row>
    <row r="830" spans="1:140" x14ac:dyDescent="0.25">
      <c r="A830" t="s">
        <v>108</v>
      </c>
      <c r="B830" t="s">
        <v>168</v>
      </c>
      <c r="C830" s="140">
        <v>42530</v>
      </c>
      <c r="D830" s="141">
        <v>0</v>
      </c>
      <c r="E830" t="s">
        <v>108</v>
      </c>
      <c r="F830" t="s">
        <v>110</v>
      </c>
      <c r="G830" s="142">
        <v>2016</v>
      </c>
      <c r="H830" s="143">
        <v>12</v>
      </c>
      <c r="I830" s="144">
        <v>42530</v>
      </c>
      <c r="J830" t="s">
        <v>111</v>
      </c>
      <c r="L830" t="s">
        <v>110</v>
      </c>
      <c r="M830" t="s">
        <v>110</v>
      </c>
      <c r="O830" s="146">
        <v>0</v>
      </c>
      <c r="P830" t="s">
        <v>112</v>
      </c>
      <c r="R830" s="148">
        <v>42530</v>
      </c>
      <c r="S830" s="149">
        <v>68</v>
      </c>
      <c r="T830" s="150">
        <v>16515.73</v>
      </c>
      <c r="U830" s="151">
        <v>16515.73</v>
      </c>
      <c r="V830" s="152">
        <v>0</v>
      </c>
      <c r="W830" t="s">
        <v>113</v>
      </c>
      <c r="Y830" t="s">
        <v>114</v>
      </c>
      <c r="Z830" t="s">
        <v>114</v>
      </c>
      <c r="AA830" t="s">
        <v>114</v>
      </c>
      <c r="AB830" t="s">
        <v>115</v>
      </c>
      <c r="AC830" t="s">
        <v>116</v>
      </c>
      <c r="AD830" t="s">
        <v>110</v>
      </c>
      <c r="AE830" t="s">
        <v>110</v>
      </c>
      <c r="AH830" s="153">
        <v>0</v>
      </c>
      <c r="AI830" s="154">
        <v>42530</v>
      </c>
      <c r="AJ830" s="155">
        <v>1468454</v>
      </c>
      <c r="AK830" s="156">
        <v>1468454.1</v>
      </c>
      <c r="AL830" s="157">
        <v>42530</v>
      </c>
      <c r="AM830" s="158">
        <v>0</v>
      </c>
      <c r="AN830" t="s">
        <v>164</v>
      </c>
      <c r="AO830" s="159">
        <v>42530.781840277778</v>
      </c>
      <c r="AP830" t="s">
        <v>169</v>
      </c>
      <c r="AQ830" t="s">
        <v>119</v>
      </c>
      <c r="AR830" t="s">
        <v>119</v>
      </c>
      <c r="AT830" s="160">
        <v>42530</v>
      </c>
      <c r="AU830" s="161">
        <v>1</v>
      </c>
      <c r="AV830" s="162">
        <v>1</v>
      </c>
      <c r="AW830" t="s">
        <v>120</v>
      </c>
      <c r="AZ830" s="163">
        <v>42530</v>
      </c>
      <c r="BB830" t="s">
        <v>121</v>
      </c>
      <c r="BC830" t="s">
        <v>114</v>
      </c>
      <c r="BD830" t="s">
        <v>122</v>
      </c>
      <c r="BE830" t="s">
        <v>110</v>
      </c>
      <c r="BH830" t="s">
        <v>122</v>
      </c>
      <c r="BL830" t="s">
        <v>110</v>
      </c>
      <c r="BM830" s="165">
        <v>42530</v>
      </c>
      <c r="BO830" t="s">
        <v>110</v>
      </c>
      <c r="BP830" t="s">
        <v>123</v>
      </c>
      <c r="BS830" s="166">
        <v>42530.76153935185</v>
      </c>
      <c r="BU830" t="s">
        <v>110</v>
      </c>
      <c r="BV830" t="s">
        <v>169</v>
      </c>
      <c r="BW830" t="s">
        <v>110</v>
      </c>
      <c r="BZ830" t="s">
        <v>108</v>
      </c>
      <c r="CA830" t="s">
        <v>168</v>
      </c>
      <c r="CB830" s="167">
        <v>42530</v>
      </c>
      <c r="CC830" s="168">
        <v>0</v>
      </c>
      <c r="CD830" s="169">
        <v>8</v>
      </c>
      <c r="CE830" t="s">
        <v>111</v>
      </c>
      <c r="CH830" t="s">
        <v>149</v>
      </c>
      <c r="CL830" t="s">
        <v>126</v>
      </c>
      <c r="CM830" t="s">
        <v>134</v>
      </c>
      <c r="CU830" t="s">
        <v>119</v>
      </c>
      <c r="DD830" s="170">
        <v>-160.22999999999999</v>
      </c>
      <c r="DE830" t="s">
        <v>110</v>
      </c>
      <c r="DF830" s="171">
        <v>0</v>
      </c>
      <c r="DH830" s="172">
        <v>0</v>
      </c>
      <c r="DI830" t="s">
        <v>169</v>
      </c>
      <c r="DJ830" t="s">
        <v>116</v>
      </c>
      <c r="DK830" s="173">
        <v>42530</v>
      </c>
      <c r="DL830" t="s">
        <v>119</v>
      </c>
      <c r="DN830" s="174">
        <v>-160.22999999999999</v>
      </c>
      <c r="DO830" s="175">
        <v>1</v>
      </c>
      <c r="DP830" s="176">
        <v>1</v>
      </c>
      <c r="DQ830" s="177">
        <v>1468454</v>
      </c>
      <c r="DT830" s="178">
        <v>42530</v>
      </c>
      <c r="DV830" t="s">
        <v>120</v>
      </c>
      <c r="DW830" s="179">
        <v>42530</v>
      </c>
      <c r="DX830" t="s">
        <v>110</v>
      </c>
      <c r="DY830" s="180">
        <v>42530</v>
      </c>
      <c r="DZ830" t="s">
        <v>116</v>
      </c>
      <c r="EC830" t="s">
        <v>123</v>
      </c>
      <c r="ED830" s="181">
        <v>0</v>
      </c>
      <c r="EE830" s="182">
        <v>0</v>
      </c>
      <c r="EG830" t="s">
        <v>132</v>
      </c>
      <c r="EJ830" t="str">
        <f t="shared" si="26"/>
        <v>205300019800</v>
      </c>
    </row>
    <row r="831" spans="1:140" x14ac:dyDescent="0.25">
      <c r="A831" t="s">
        <v>108</v>
      </c>
      <c r="B831" t="s">
        <v>168</v>
      </c>
      <c r="C831" s="140">
        <v>42530</v>
      </c>
      <c r="D831" s="141">
        <v>0</v>
      </c>
      <c r="E831" t="s">
        <v>108</v>
      </c>
      <c r="F831" t="s">
        <v>110</v>
      </c>
      <c r="G831" s="142">
        <v>2016</v>
      </c>
      <c r="H831" s="143">
        <v>12</v>
      </c>
      <c r="I831" s="144">
        <v>42530</v>
      </c>
      <c r="J831" t="s">
        <v>111</v>
      </c>
      <c r="L831" t="s">
        <v>110</v>
      </c>
      <c r="M831" t="s">
        <v>110</v>
      </c>
      <c r="O831" s="146">
        <v>0</v>
      </c>
      <c r="P831" t="s">
        <v>112</v>
      </c>
      <c r="R831" s="148">
        <v>42530</v>
      </c>
      <c r="S831" s="149">
        <v>68</v>
      </c>
      <c r="T831" s="150">
        <v>16515.73</v>
      </c>
      <c r="U831" s="151">
        <v>16515.73</v>
      </c>
      <c r="V831" s="152">
        <v>0</v>
      </c>
      <c r="W831" t="s">
        <v>113</v>
      </c>
      <c r="Y831" t="s">
        <v>114</v>
      </c>
      <c r="Z831" t="s">
        <v>114</v>
      </c>
      <c r="AA831" t="s">
        <v>114</v>
      </c>
      <c r="AB831" t="s">
        <v>115</v>
      </c>
      <c r="AC831" t="s">
        <v>116</v>
      </c>
      <c r="AD831" t="s">
        <v>110</v>
      </c>
      <c r="AE831" t="s">
        <v>110</v>
      </c>
      <c r="AH831" s="153">
        <v>0</v>
      </c>
      <c r="AI831" s="154">
        <v>42530</v>
      </c>
      <c r="AJ831" s="155">
        <v>1468454</v>
      </c>
      <c r="AK831" s="156">
        <v>1468454.1</v>
      </c>
      <c r="AL831" s="157">
        <v>42530</v>
      </c>
      <c r="AM831" s="158">
        <v>0</v>
      </c>
      <c r="AN831" t="s">
        <v>164</v>
      </c>
      <c r="AO831" s="159">
        <v>42530.781840277778</v>
      </c>
      <c r="AP831" t="s">
        <v>169</v>
      </c>
      <c r="AQ831" t="s">
        <v>119</v>
      </c>
      <c r="AR831" t="s">
        <v>119</v>
      </c>
      <c r="AT831" s="160">
        <v>42530</v>
      </c>
      <c r="AU831" s="161">
        <v>1</v>
      </c>
      <c r="AV831" s="162">
        <v>1</v>
      </c>
      <c r="AW831" t="s">
        <v>120</v>
      </c>
      <c r="AZ831" s="163">
        <v>42530</v>
      </c>
      <c r="BB831" t="s">
        <v>121</v>
      </c>
      <c r="BC831" t="s">
        <v>114</v>
      </c>
      <c r="BD831" t="s">
        <v>122</v>
      </c>
      <c r="BE831" t="s">
        <v>110</v>
      </c>
      <c r="BH831" t="s">
        <v>122</v>
      </c>
      <c r="BL831" t="s">
        <v>110</v>
      </c>
      <c r="BM831" s="165">
        <v>42530</v>
      </c>
      <c r="BO831" t="s">
        <v>110</v>
      </c>
      <c r="BP831" t="s">
        <v>123</v>
      </c>
      <c r="BS831" s="166">
        <v>42530.76153935185</v>
      </c>
      <c r="BU831" t="s">
        <v>110</v>
      </c>
      <c r="BV831" t="s">
        <v>169</v>
      </c>
      <c r="BW831" t="s">
        <v>110</v>
      </c>
      <c r="BZ831" t="s">
        <v>108</v>
      </c>
      <c r="CA831" t="s">
        <v>168</v>
      </c>
      <c r="CB831" s="167">
        <v>42530</v>
      </c>
      <c r="CC831" s="168">
        <v>0</v>
      </c>
      <c r="CD831" s="169">
        <v>9</v>
      </c>
      <c r="CE831" t="s">
        <v>111</v>
      </c>
      <c r="CH831" t="s">
        <v>149</v>
      </c>
      <c r="CL831" t="s">
        <v>126</v>
      </c>
      <c r="CM831" t="s">
        <v>127</v>
      </c>
      <c r="CU831" t="s">
        <v>119</v>
      </c>
      <c r="DD831" s="170">
        <v>-74.69</v>
      </c>
      <c r="DE831" t="s">
        <v>110</v>
      </c>
      <c r="DF831" s="171">
        <v>0</v>
      </c>
      <c r="DH831" s="172">
        <v>0</v>
      </c>
      <c r="DI831" t="s">
        <v>169</v>
      </c>
      <c r="DJ831" t="s">
        <v>116</v>
      </c>
      <c r="DK831" s="173">
        <v>42530</v>
      </c>
      <c r="DL831" t="s">
        <v>119</v>
      </c>
      <c r="DN831" s="174">
        <v>-74.69</v>
      </c>
      <c r="DO831" s="175">
        <v>1</v>
      </c>
      <c r="DP831" s="176">
        <v>1</v>
      </c>
      <c r="DQ831" s="177">
        <v>1468454</v>
      </c>
      <c r="DT831" s="178">
        <v>42530</v>
      </c>
      <c r="DV831" t="s">
        <v>120</v>
      </c>
      <c r="DW831" s="179">
        <v>42530</v>
      </c>
      <c r="DX831" t="s">
        <v>110</v>
      </c>
      <c r="DY831" s="180">
        <v>42530</v>
      </c>
      <c r="DZ831" t="s">
        <v>116</v>
      </c>
      <c r="EC831" t="s">
        <v>123</v>
      </c>
      <c r="ED831" s="181">
        <v>0</v>
      </c>
      <c r="EE831" s="182">
        <v>0</v>
      </c>
      <c r="EG831" t="s">
        <v>132</v>
      </c>
      <c r="EJ831" t="str">
        <f t="shared" si="26"/>
        <v>205300099000</v>
      </c>
    </row>
    <row r="832" spans="1:140" x14ac:dyDescent="0.25">
      <c r="A832" t="s">
        <v>108</v>
      </c>
      <c r="B832" t="s">
        <v>168</v>
      </c>
      <c r="C832" s="140">
        <v>42530</v>
      </c>
      <c r="D832" s="141">
        <v>0</v>
      </c>
      <c r="E832" t="s">
        <v>108</v>
      </c>
      <c r="F832" t="s">
        <v>110</v>
      </c>
      <c r="G832" s="142">
        <v>2016</v>
      </c>
      <c r="H832" s="143">
        <v>12</v>
      </c>
      <c r="I832" s="144">
        <v>42530</v>
      </c>
      <c r="J832" t="s">
        <v>111</v>
      </c>
      <c r="L832" t="s">
        <v>110</v>
      </c>
      <c r="M832" t="s">
        <v>110</v>
      </c>
      <c r="O832" s="146">
        <v>0</v>
      </c>
      <c r="P832" t="s">
        <v>112</v>
      </c>
      <c r="R832" s="148">
        <v>42530</v>
      </c>
      <c r="S832" s="149">
        <v>68</v>
      </c>
      <c r="T832" s="150">
        <v>16515.73</v>
      </c>
      <c r="U832" s="151">
        <v>16515.73</v>
      </c>
      <c r="V832" s="152">
        <v>0</v>
      </c>
      <c r="W832" t="s">
        <v>113</v>
      </c>
      <c r="Y832" t="s">
        <v>114</v>
      </c>
      <c r="Z832" t="s">
        <v>114</v>
      </c>
      <c r="AA832" t="s">
        <v>114</v>
      </c>
      <c r="AB832" t="s">
        <v>115</v>
      </c>
      <c r="AC832" t="s">
        <v>116</v>
      </c>
      <c r="AD832" t="s">
        <v>110</v>
      </c>
      <c r="AE832" t="s">
        <v>110</v>
      </c>
      <c r="AH832" s="153">
        <v>0</v>
      </c>
      <c r="AI832" s="154">
        <v>42530</v>
      </c>
      <c r="AJ832" s="155">
        <v>1468454</v>
      </c>
      <c r="AK832" s="156">
        <v>1468454.1</v>
      </c>
      <c r="AL832" s="157">
        <v>42530</v>
      </c>
      <c r="AM832" s="158">
        <v>0</v>
      </c>
      <c r="AN832" t="s">
        <v>164</v>
      </c>
      <c r="AO832" s="159">
        <v>42530.781840277778</v>
      </c>
      <c r="AP832" t="s">
        <v>169</v>
      </c>
      <c r="AQ832" t="s">
        <v>119</v>
      </c>
      <c r="AR832" t="s">
        <v>119</v>
      </c>
      <c r="AT832" s="160">
        <v>42530</v>
      </c>
      <c r="AU832" s="161">
        <v>1</v>
      </c>
      <c r="AV832" s="162">
        <v>1</v>
      </c>
      <c r="AW832" t="s">
        <v>120</v>
      </c>
      <c r="AZ832" s="163">
        <v>42530</v>
      </c>
      <c r="BB832" t="s">
        <v>121</v>
      </c>
      <c r="BC832" t="s">
        <v>114</v>
      </c>
      <c r="BD832" t="s">
        <v>122</v>
      </c>
      <c r="BE832" t="s">
        <v>110</v>
      </c>
      <c r="BH832" t="s">
        <v>122</v>
      </c>
      <c r="BL832" t="s">
        <v>110</v>
      </c>
      <c r="BM832" s="165">
        <v>42530</v>
      </c>
      <c r="BO832" t="s">
        <v>110</v>
      </c>
      <c r="BP832" t="s">
        <v>123</v>
      </c>
      <c r="BS832" s="166">
        <v>42530.76153935185</v>
      </c>
      <c r="BU832" t="s">
        <v>110</v>
      </c>
      <c r="BV832" t="s">
        <v>169</v>
      </c>
      <c r="BW832" t="s">
        <v>110</v>
      </c>
      <c r="BZ832" t="s">
        <v>108</v>
      </c>
      <c r="CA832" t="s">
        <v>168</v>
      </c>
      <c r="CB832" s="167">
        <v>42530</v>
      </c>
      <c r="CC832" s="168">
        <v>0</v>
      </c>
      <c r="CD832" s="169">
        <v>10</v>
      </c>
      <c r="CE832" t="s">
        <v>111</v>
      </c>
      <c r="CH832" t="s">
        <v>150</v>
      </c>
      <c r="CL832" t="s">
        <v>126</v>
      </c>
      <c r="CM832" t="s">
        <v>137</v>
      </c>
      <c r="CU832" t="s">
        <v>119</v>
      </c>
      <c r="DD832" s="170">
        <v>-2.77</v>
      </c>
      <c r="DE832" t="s">
        <v>110</v>
      </c>
      <c r="DF832" s="171">
        <v>0</v>
      </c>
      <c r="DH832" s="172">
        <v>0</v>
      </c>
      <c r="DI832" t="s">
        <v>169</v>
      </c>
      <c r="DJ832" t="s">
        <v>116</v>
      </c>
      <c r="DK832" s="173">
        <v>42530</v>
      </c>
      <c r="DL832" t="s">
        <v>119</v>
      </c>
      <c r="DN832" s="174">
        <v>-2.77</v>
      </c>
      <c r="DO832" s="175">
        <v>1</v>
      </c>
      <c r="DP832" s="176">
        <v>1</v>
      </c>
      <c r="DQ832" s="177">
        <v>1468454</v>
      </c>
      <c r="DT832" s="178">
        <v>42530</v>
      </c>
      <c r="DV832" t="s">
        <v>120</v>
      </c>
      <c r="DW832" s="179">
        <v>42530</v>
      </c>
      <c r="DX832" t="s">
        <v>110</v>
      </c>
      <c r="DY832" s="180">
        <v>42530</v>
      </c>
      <c r="DZ832" t="s">
        <v>116</v>
      </c>
      <c r="EC832" t="s">
        <v>123</v>
      </c>
      <c r="ED832" s="181">
        <v>0</v>
      </c>
      <c r="EE832" s="182">
        <v>0</v>
      </c>
      <c r="EG832" t="s">
        <v>132</v>
      </c>
      <c r="EJ832" t="str">
        <f t="shared" si="26"/>
        <v>205500018000</v>
      </c>
    </row>
    <row r="833" spans="1:140" x14ac:dyDescent="0.25">
      <c r="A833" t="s">
        <v>108</v>
      </c>
      <c r="B833" t="s">
        <v>168</v>
      </c>
      <c r="C833" s="140">
        <v>42530</v>
      </c>
      <c r="D833" s="141">
        <v>0</v>
      </c>
      <c r="E833" t="s">
        <v>108</v>
      </c>
      <c r="F833" t="s">
        <v>110</v>
      </c>
      <c r="G833" s="142">
        <v>2016</v>
      </c>
      <c r="H833" s="143">
        <v>12</v>
      </c>
      <c r="I833" s="144">
        <v>42530</v>
      </c>
      <c r="J833" t="s">
        <v>111</v>
      </c>
      <c r="L833" t="s">
        <v>110</v>
      </c>
      <c r="M833" t="s">
        <v>110</v>
      </c>
      <c r="O833" s="146">
        <v>0</v>
      </c>
      <c r="P833" t="s">
        <v>112</v>
      </c>
      <c r="R833" s="148">
        <v>42530</v>
      </c>
      <c r="S833" s="149">
        <v>68</v>
      </c>
      <c r="T833" s="150">
        <v>16515.73</v>
      </c>
      <c r="U833" s="151">
        <v>16515.73</v>
      </c>
      <c r="V833" s="152">
        <v>0</v>
      </c>
      <c r="W833" t="s">
        <v>113</v>
      </c>
      <c r="Y833" t="s">
        <v>114</v>
      </c>
      <c r="Z833" t="s">
        <v>114</v>
      </c>
      <c r="AA833" t="s">
        <v>114</v>
      </c>
      <c r="AB833" t="s">
        <v>115</v>
      </c>
      <c r="AC833" t="s">
        <v>116</v>
      </c>
      <c r="AD833" t="s">
        <v>110</v>
      </c>
      <c r="AE833" t="s">
        <v>110</v>
      </c>
      <c r="AH833" s="153">
        <v>0</v>
      </c>
      <c r="AI833" s="154">
        <v>42530</v>
      </c>
      <c r="AJ833" s="155">
        <v>1468454</v>
      </c>
      <c r="AK833" s="156">
        <v>1468454.1</v>
      </c>
      <c r="AL833" s="157">
        <v>42530</v>
      </c>
      <c r="AM833" s="158">
        <v>0</v>
      </c>
      <c r="AN833" t="s">
        <v>164</v>
      </c>
      <c r="AO833" s="159">
        <v>42530.781840277778</v>
      </c>
      <c r="AP833" t="s">
        <v>169</v>
      </c>
      <c r="AQ833" t="s">
        <v>119</v>
      </c>
      <c r="AR833" t="s">
        <v>119</v>
      </c>
      <c r="AT833" s="160">
        <v>42530</v>
      </c>
      <c r="AU833" s="161">
        <v>1</v>
      </c>
      <c r="AV833" s="162">
        <v>1</v>
      </c>
      <c r="AW833" t="s">
        <v>120</v>
      </c>
      <c r="AZ833" s="163">
        <v>42530</v>
      </c>
      <c r="BB833" t="s">
        <v>121</v>
      </c>
      <c r="BC833" t="s">
        <v>114</v>
      </c>
      <c r="BD833" t="s">
        <v>122</v>
      </c>
      <c r="BE833" t="s">
        <v>110</v>
      </c>
      <c r="BH833" t="s">
        <v>122</v>
      </c>
      <c r="BL833" t="s">
        <v>110</v>
      </c>
      <c r="BM833" s="165">
        <v>42530</v>
      </c>
      <c r="BO833" t="s">
        <v>110</v>
      </c>
      <c r="BP833" t="s">
        <v>123</v>
      </c>
      <c r="BS833" s="166">
        <v>42530.76153935185</v>
      </c>
      <c r="BU833" t="s">
        <v>110</v>
      </c>
      <c r="BV833" t="s">
        <v>169</v>
      </c>
      <c r="BW833" t="s">
        <v>110</v>
      </c>
      <c r="BZ833" t="s">
        <v>108</v>
      </c>
      <c r="CA833" t="s">
        <v>168</v>
      </c>
      <c r="CB833" s="167">
        <v>42530</v>
      </c>
      <c r="CC833" s="168">
        <v>0</v>
      </c>
      <c r="CD833" s="169">
        <v>11</v>
      </c>
      <c r="CE833" t="s">
        <v>111</v>
      </c>
      <c r="CH833" t="s">
        <v>150</v>
      </c>
      <c r="CL833" t="s">
        <v>126</v>
      </c>
      <c r="CM833" t="s">
        <v>134</v>
      </c>
      <c r="CU833" t="s">
        <v>119</v>
      </c>
      <c r="DD833" s="170">
        <v>-2.06</v>
      </c>
      <c r="DE833" t="s">
        <v>110</v>
      </c>
      <c r="DF833" s="171">
        <v>0</v>
      </c>
      <c r="DH833" s="172">
        <v>0</v>
      </c>
      <c r="DI833" t="s">
        <v>169</v>
      </c>
      <c r="DJ833" t="s">
        <v>116</v>
      </c>
      <c r="DK833" s="173">
        <v>42530</v>
      </c>
      <c r="DL833" t="s">
        <v>119</v>
      </c>
      <c r="DN833" s="174">
        <v>-2.06</v>
      </c>
      <c r="DO833" s="175">
        <v>1</v>
      </c>
      <c r="DP833" s="176">
        <v>1</v>
      </c>
      <c r="DQ833" s="177">
        <v>1468454</v>
      </c>
      <c r="DT833" s="178">
        <v>42530</v>
      </c>
      <c r="DV833" t="s">
        <v>120</v>
      </c>
      <c r="DW833" s="179">
        <v>42530</v>
      </c>
      <c r="DX833" t="s">
        <v>110</v>
      </c>
      <c r="DY833" s="180">
        <v>42530</v>
      </c>
      <c r="DZ833" t="s">
        <v>116</v>
      </c>
      <c r="EC833" t="s">
        <v>123</v>
      </c>
      <c r="ED833" s="181">
        <v>0</v>
      </c>
      <c r="EE833" s="182">
        <v>0</v>
      </c>
      <c r="EG833" t="s">
        <v>132</v>
      </c>
      <c r="EJ833" t="str">
        <f t="shared" si="26"/>
        <v>205500019800</v>
      </c>
    </row>
    <row r="834" spans="1:140" x14ac:dyDescent="0.25">
      <c r="A834" t="s">
        <v>108</v>
      </c>
      <c r="B834" t="s">
        <v>168</v>
      </c>
      <c r="C834" s="140">
        <v>42530</v>
      </c>
      <c r="D834" s="141">
        <v>0</v>
      </c>
      <c r="E834" t="s">
        <v>108</v>
      </c>
      <c r="F834" t="s">
        <v>110</v>
      </c>
      <c r="G834" s="142">
        <v>2016</v>
      </c>
      <c r="H834" s="143">
        <v>12</v>
      </c>
      <c r="I834" s="144">
        <v>42530</v>
      </c>
      <c r="J834" t="s">
        <v>111</v>
      </c>
      <c r="L834" t="s">
        <v>110</v>
      </c>
      <c r="M834" t="s">
        <v>110</v>
      </c>
      <c r="O834" s="146">
        <v>0</v>
      </c>
      <c r="P834" t="s">
        <v>112</v>
      </c>
      <c r="R834" s="148">
        <v>42530</v>
      </c>
      <c r="S834" s="149">
        <v>68</v>
      </c>
      <c r="T834" s="150">
        <v>16515.73</v>
      </c>
      <c r="U834" s="151">
        <v>16515.73</v>
      </c>
      <c r="V834" s="152">
        <v>0</v>
      </c>
      <c r="W834" t="s">
        <v>113</v>
      </c>
      <c r="Y834" t="s">
        <v>114</v>
      </c>
      <c r="Z834" t="s">
        <v>114</v>
      </c>
      <c r="AA834" t="s">
        <v>114</v>
      </c>
      <c r="AB834" t="s">
        <v>115</v>
      </c>
      <c r="AC834" t="s">
        <v>116</v>
      </c>
      <c r="AD834" t="s">
        <v>110</v>
      </c>
      <c r="AE834" t="s">
        <v>110</v>
      </c>
      <c r="AH834" s="153">
        <v>0</v>
      </c>
      <c r="AI834" s="154">
        <v>42530</v>
      </c>
      <c r="AJ834" s="155">
        <v>1468454</v>
      </c>
      <c r="AK834" s="156">
        <v>1468454.1</v>
      </c>
      <c r="AL834" s="157">
        <v>42530</v>
      </c>
      <c r="AM834" s="158">
        <v>0</v>
      </c>
      <c r="AN834" t="s">
        <v>164</v>
      </c>
      <c r="AO834" s="159">
        <v>42530.781840277778</v>
      </c>
      <c r="AP834" t="s">
        <v>169</v>
      </c>
      <c r="AQ834" t="s">
        <v>119</v>
      </c>
      <c r="AR834" t="s">
        <v>119</v>
      </c>
      <c r="AT834" s="160">
        <v>42530</v>
      </c>
      <c r="AU834" s="161">
        <v>1</v>
      </c>
      <c r="AV834" s="162">
        <v>1</v>
      </c>
      <c r="AW834" t="s">
        <v>120</v>
      </c>
      <c r="AZ834" s="163">
        <v>42530</v>
      </c>
      <c r="BB834" t="s">
        <v>121</v>
      </c>
      <c r="BC834" t="s">
        <v>114</v>
      </c>
      <c r="BD834" t="s">
        <v>122</v>
      </c>
      <c r="BE834" t="s">
        <v>110</v>
      </c>
      <c r="BH834" t="s">
        <v>122</v>
      </c>
      <c r="BL834" t="s">
        <v>110</v>
      </c>
      <c r="BM834" s="165">
        <v>42530</v>
      </c>
      <c r="BO834" t="s">
        <v>110</v>
      </c>
      <c r="BP834" t="s">
        <v>123</v>
      </c>
      <c r="BS834" s="166">
        <v>42530.76153935185</v>
      </c>
      <c r="BU834" t="s">
        <v>110</v>
      </c>
      <c r="BV834" t="s">
        <v>169</v>
      </c>
      <c r="BW834" t="s">
        <v>110</v>
      </c>
      <c r="BZ834" t="s">
        <v>108</v>
      </c>
      <c r="CA834" t="s">
        <v>168</v>
      </c>
      <c r="CB834" s="167">
        <v>42530</v>
      </c>
      <c r="CC834" s="168">
        <v>0</v>
      </c>
      <c r="CD834" s="169">
        <v>12</v>
      </c>
      <c r="CE834" t="s">
        <v>111</v>
      </c>
      <c r="CH834" t="s">
        <v>151</v>
      </c>
      <c r="CL834" t="s">
        <v>126</v>
      </c>
      <c r="CM834" t="s">
        <v>137</v>
      </c>
      <c r="CU834" t="s">
        <v>119</v>
      </c>
      <c r="DD834" s="170">
        <v>-1710.07</v>
      </c>
      <c r="DE834" t="s">
        <v>110</v>
      </c>
      <c r="DF834" s="171">
        <v>0</v>
      </c>
      <c r="DH834" s="172">
        <v>0</v>
      </c>
      <c r="DI834" t="s">
        <v>169</v>
      </c>
      <c r="DJ834" t="s">
        <v>116</v>
      </c>
      <c r="DK834" s="173">
        <v>42530</v>
      </c>
      <c r="DL834" t="s">
        <v>119</v>
      </c>
      <c r="DN834" s="174">
        <v>-1710.07</v>
      </c>
      <c r="DO834" s="175">
        <v>1</v>
      </c>
      <c r="DP834" s="176">
        <v>1</v>
      </c>
      <c r="DQ834" s="177">
        <v>1468454</v>
      </c>
      <c r="DT834" s="178">
        <v>42530</v>
      </c>
      <c r="DV834" t="s">
        <v>120</v>
      </c>
      <c r="DW834" s="179">
        <v>42530</v>
      </c>
      <c r="DX834" t="s">
        <v>110</v>
      </c>
      <c r="DY834" s="180">
        <v>42530</v>
      </c>
      <c r="DZ834" t="s">
        <v>116</v>
      </c>
      <c r="EC834" t="s">
        <v>123</v>
      </c>
      <c r="ED834" s="181">
        <v>0</v>
      </c>
      <c r="EE834" s="182">
        <v>0</v>
      </c>
      <c r="EG834" t="s">
        <v>132</v>
      </c>
      <c r="EJ834" t="str">
        <f t="shared" si="26"/>
        <v>205600018000</v>
      </c>
    </row>
    <row r="835" spans="1:140" x14ac:dyDescent="0.25">
      <c r="A835" t="s">
        <v>108</v>
      </c>
      <c r="B835" t="s">
        <v>168</v>
      </c>
      <c r="C835" s="140">
        <v>42530</v>
      </c>
      <c r="D835" s="141">
        <v>0</v>
      </c>
      <c r="E835" t="s">
        <v>108</v>
      </c>
      <c r="F835" t="s">
        <v>110</v>
      </c>
      <c r="G835" s="142">
        <v>2016</v>
      </c>
      <c r="H835" s="143">
        <v>12</v>
      </c>
      <c r="I835" s="144">
        <v>42530</v>
      </c>
      <c r="J835" t="s">
        <v>111</v>
      </c>
      <c r="L835" t="s">
        <v>110</v>
      </c>
      <c r="M835" t="s">
        <v>110</v>
      </c>
      <c r="O835" s="146">
        <v>0</v>
      </c>
      <c r="P835" t="s">
        <v>112</v>
      </c>
      <c r="R835" s="148">
        <v>42530</v>
      </c>
      <c r="S835" s="149">
        <v>68</v>
      </c>
      <c r="T835" s="150">
        <v>16515.73</v>
      </c>
      <c r="U835" s="151">
        <v>16515.73</v>
      </c>
      <c r="V835" s="152">
        <v>0</v>
      </c>
      <c r="W835" t="s">
        <v>113</v>
      </c>
      <c r="Y835" t="s">
        <v>114</v>
      </c>
      <c r="Z835" t="s">
        <v>114</v>
      </c>
      <c r="AA835" t="s">
        <v>114</v>
      </c>
      <c r="AB835" t="s">
        <v>115</v>
      </c>
      <c r="AC835" t="s">
        <v>116</v>
      </c>
      <c r="AD835" t="s">
        <v>110</v>
      </c>
      <c r="AE835" t="s">
        <v>110</v>
      </c>
      <c r="AH835" s="153">
        <v>0</v>
      </c>
      <c r="AI835" s="154">
        <v>42530</v>
      </c>
      <c r="AJ835" s="155">
        <v>1468454</v>
      </c>
      <c r="AK835" s="156">
        <v>1468454.1</v>
      </c>
      <c r="AL835" s="157">
        <v>42530</v>
      </c>
      <c r="AM835" s="158">
        <v>0</v>
      </c>
      <c r="AN835" t="s">
        <v>164</v>
      </c>
      <c r="AO835" s="159">
        <v>42530.781840277778</v>
      </c>
      <c r="AP835" t="s">
        <v>169</v>
      </c>
      <c r="AQ835" t="s">
        <v>119</v>
      </c>
      <c r="AR835" t="s">
        <v>119</v>
      </c>
      <c r="AT835" s="160">
        <v>42530</v>
      </c>
      <c r="AU835" s="161">
        <v>1</v>
      </c>
      <c r="AV835" s="162">
        <v>1</v>
      </c>
      <c r="AW835" t="s">
        <v>120</v>
      </c>
      <c r="AZ835" s="163">
        <v>42530</v>
      </c>
      <c r="BB835" t="s">
        <v>121</v>
      </c>
      <c r="BC835" t="s">
        <v>114</v>
      </c>
      <c r="BD835" t="s">
        <v>122</v>
      </c>
      <c r="BE835" t="s">
        <v>110</v>
      </c>
      <c r="BH835" t="s">
        <v>122</v>
      </c>
      <c r="BL835" t="s">
        <v>110</v>
      </c>
      <c r="BM835" s="165">
        <v>42530</v>
      </c>
      <c r="BO835" t="s">
        <v>110</v>
      </c>
      <c r="BP835" t="s">
        <v>123</v>
      </c>
      <c r="BS835" s="166">
        <v>42530.76153935185</v>
      </c>
      <c r="BU835" t="s">
        <v>110</v>
      </c>
      <c r="BV835" t="s">
        <v>169</v>
      </c>
      <c r="BW835" t="s">
        <v>110</v>
      </c>
      <c r="BZ835" t="s">
        <v>108</v>
      </c>
      <c r="CA835" t="s">
        <v>168</v>
      </c>
      <c r="CB835" s="167">
        <v>42530</v>
      </c>
      <c r="CC835" s="168">
        <v>0</v>
      </c>
      <c r="CD835" s="169">
        <v>13</v>
      </c>
      <c r="CE835" t="s">
        <v>111</v>
      </c>
      <c r="CH835" t="s">
        <v>151</v>
      </c>
      <c r="CL835" t="s">
        <v>126</v>
      </c>
      <c r="CM835" t="s">
        <v>127</v>
      </c>
      <c r="CU835" t="s">
        <v>119</v>
      </c>
      <c r="DD835" s="170">
        <v>-291.52999999999997</v>
      </c>
      <c r="DE835" t="s">
        <v>110</v>
      </c>
      <c r="DF835" s="171">
        <v>0</v>
      </c>
      <c r="DH835" s="172">
        <v>0</v>
      </c>
      <c r="DI835" t="s">
        <v>169</v>
      </c>
      <c r="DJ835" t="s">
        <v>116</v>
      </c>
      <c r="DK835" s="173">
        <v>42530</v>
      </c>
      <c r="DL835" t="s">
        <v>119</v>
      </c>
      <c r="DN835" s="174">
        <v>-291.52999999999997</v>
      </c>
      <c r="DO835" s="175">
        <v>1</v>
      </c>
      <c r="DP835" s="176">
        <v>1</v>
      </c>
      <c r="DQ835" s="177">
        <v>1468454</v>
      </c>
      <c r="DT835" s="178">
        <v>42530</v>
      </c>
      <c r="DV835" t="s">
        <v>120</v>
      </c>
      <c r="DW835" s="179">
        <v>42530</v>
      </c>
      <c r="DX835" t="s">
        <v>110</v>
      </c>
      <c r="DY835" s="180">
        <v>42530</v>
      </c>
      <c r="DZ835" t="s">
        <v>116</v>
      </c>
      <c r="EC835" t="s">
        <v>123</v>
      </c>
      <c r="ED835" s="181">
        <v>0</v>
      </c>
      <c r="EE835" s="182">
        <v>0</v>
      </c>
      <c r="EG835" t="s">
        <v>132</v>
      </c>
      <c r="EJ835" t="str">
        <f t="shared" si="26"/>
        <v>205600099000</v>
      </c>
    </row>
    <row r="836" spans="1:140" x14ac:dyDescent="0.25">
      <c r="A836" t="s">
        <v>108</v>
      </c>
      <c r="B836" t="s">
        <v>168</v>
      </c>
      <c r="C836" s="140">
        <v>42530</v>
      </c>
      <c r="D836" s="141">
        <v>0</v>
      </c>
      <c r="E836" t="s">
        <v>108</v>
      </c>
      <c r="F836" t="s">
        <v>110</v>
      </c>
      <c r="G836" s="142">
        <v>2016</v>
      </c>
      <c r="H836" s="143">
        <v>12</v>
      </c>
      <c r="I836" s="144">
        <v>42530</v>
      </c>
      <c r="J836" t="s">
        <v>111</v>
      </c>
      <c r="L836" t="s">
        <v>110</v>
      </c>
      <c r="M836" t="s">
        <v>110</v>
      </c>
      <c r="O836" s="146">
        <v>0</v>
      </c>
      <c r="P836" t="s">
        <v>112</v>
      </c>
      <c r="R836" s="148">
        <v>42530</v>
      </c>
      <c r="S836" s="149">
        <v>68</v>
      </c>
      <c r="T836" s="150">
        <v>16515.73</v>
      </c>
      <c r="U836" s="151">
        <v>16515.73</v>
      </c>
      <c r="V836" s="152">
        <v>0</v>
      </c>
      <c r="W836" t="s">
        <v>113</v>
      </c>
      <c r="Y836" t="s">
        <v>114</v>
      </c>
      <c r="Z836" t="s">
        <v>114</v>
      </c>
      <c r="AA836" t="s">
        <v>114</v>
      </c>
      <c r="AB836" t="s">
        <v>115</v>
      </c>
      <c r="AC836" t="s">
        <v>116</v>
      </c>
      <c r="AD836" t="s">
        <v>110</v>
      </c>
      <c r="AE836" t="s">
        <v>110</v>
      </c>
      <c r="AH836" s="153">
        <v>0</v>
      </c>
      <c r="AI836" s="154">
        <v>42530</v>
      </c>
      <c r="AJ836" s="155">
        <v>1468454</v>
      </c>
      <c r="AK836" s="156">
        <v>1468454.1</v>
      </c>
      <c r="AL836" s="157">
        <v>42530</v>
      </c>
      <c r="AM836" s="158">
        <v>0</v>
      </c>
      <c r="AN836" t="s">
        <v>164</v>
      </c>
      <c r="AO836" s="159">
        <v>42530.781840277778</v>
      </c>
      <c r="AP836" t="s">
        <v>169</v>
      </c>
      <c r="AQ836" t="s">
        <v>119</v>
      </c>
      <c r="AR836" t="s">
        <v>119</v>
      </c>
      <c r="AT836" s="160">
        <v>42530</v>
      </c>
      <c r="AU836" s="161">
        <v>1</v>
      </c>
      <c r="AV836" s="162">
        <v>1</v>
      </c>
      <c r="AW836" t="s">
        <v>120</v>
      </c>
      <c r="AZ836" s="163">
        <v>42530</v>
      </c>
      <c r="BB836" t="s">
        <v>121</v>
      </c>
      <c r="BC836" t="s">
        <v>114</v>
      </c>
      <c r="BD836" t="s">
        <v>122</v>
      </c>
      <c r="BE836" t="s">
        <v>110</v>
      </c>
      <c r="BH836" t="s">
        <v>122</v>
      </c>
      <c r="BL836" t="s">
        <v>110</v>
      </c>
      <c r="BM836" s="165">
        <v>42530</v>
      </c>
      <c r="BO836" t="s">
        <v>110</v>
      </c>
      <c r="BP836" t="s">
        <v>123</v>
      </c>
      <c r="BS836" s="166">
        <v>42530.76153935185</v>
      </c>
      <c r="BU836" t="s">
        <v>110</v>
      </c>
      <c r="BV836" t="s">
        <v>169</v>
      </c>
      <c r="BW836" t="s">
        <v>110</v>
      </c>
      <c r="BZ836" t="s">
        <v>108</v>
      </c>
      <c r="CA836" t="s">
        <v>168</v>
      </c>
      <c r="CB836" s="167">
        <v>42530</v>
      </c>
      <c r="CC836" s="168">
        <v>0</v>
      </c>
      <c r="CD836" s="169">
        <v>14</v>
      </c>
      <c r="CE836" t="s">
        <v>111</v>
      </c>
      <c r="CH836" t="s">
        <v>165</v>
      </c>
      <c r="CL836" t="s">
        <v>126</v>
      </c>
      <c r="CM836" t="s">
        <v>137</v>
      </c>
      <c r="CU836" t="s">
        <v>119</v>
      </c>
      <c r="DD836" s="170">
        <v>-10.71</v>
      </c>
      <c r="DE836" t="s">
        <v>110</v>
      </c>
      <c r="DF836" s="171">
        <v>0</v>
      </c>
      <c r="DH836" s="172">
        <v>0</v>
      </c>
      <c r="DI836" t="s">
        <v>169</v>
      </c>
      <c r="DJ836" t="s">
        <v>116</v>
      </c>
      <c r="DK836" s="173">
        <v>42530</v>
      </c>
      <c r="DL836" t="s">
        <v>119</v>
      </c>
      <c r="DN836" s="174">
        <v>-10.71</v>
      </c>
      <c r="DO836" s="175">
        <v>1</v>
      </c>
      <c r="DP836" s="176">
        <v>1</v>
      </c>
      <c r="DQ836" s="177">
        <v>1468454</v>
      </c>
      <c r="DT836" s="178">
        <v>42530</v>
      </c>
      <c r="DV836" t="s">
        <v>120</v>
      </c>
      <c r="DW836" s="179">
        <v>42530</v>
      </c>
      <c r="DX836" t="s">
        <v>110</v>
      </c>
      <c r="DY836" s="180">
        <v>42530</v>
      </c>
      <c r="DZ836" t="s">
        <v>116</v>
      </c>
      <c r="EC836" t="s">
        <v>123</v>
      </c>
      <c r="ED836" s="181">
        <v>0</v>
      </c>
      <c r="EE836" s="182">
        <v>0</v>
      </c>
      <c r="EG836" t="s">
        <v>132</v>
      </c>
      <c r="EJ836" t="str">
        <f t="shared" si="26"/>
        <v>205700018000</v>
      </c>
    </row>
    <row r="837" spans="1:140" ht="15.75" thickBot="1" x14ac:dyDescent="0.3">
      <c r="A837" t="s">
        <v>108</v>
      </c>
      <c r="B837" t="s">
        <v>168</v>
      </c>
      <c r="C837" s="140">
        <v>42530</v>
      </c>
      <c r="D837" s="141">
        <v>0</v>
      </c>
      <c r="E837" t="s">
        <v>108</v>
      </c>
      <c r="F837" t="s">
        <v>110</v>
      </c>
      <c r="G837" s="142">
        <v>2016</v>
      </c>
      <c r="H837" s="143">
        <v>12</v>
      </c>
      <c r="I837" s="144">
        <v>42530</v>
      </c>
      <c r="J837" t="s">
        <v>111</v>
      </c>
      <c r="L837" t="s">
        <v>110</v>
      </c>
      <c r="M837" t="s">
        <v>110</v>
      </c>
      <c r="O837" s="146">
        <v>0</v>
      </c>
      <c r="P837" t="s">
        <v>112</v>
      </c>
      <c r="R837" s="148">
        <v>42530</v>
      </c>
      <c r="S837" s="149">
        <v>68</v>
      </c>
      <c r="T837" s="150">
        <v>16515.73</v>
      </c>
      <c r="U837" s="151">
        <v>16515.73</v>
      </c>
      <c r="V837" s="152">
        <v>0</v>
      </c>
      <c r="W837" t="s">
        <v>113</v>
      </c>
      <c r="Y837" t="s">
        <v>114</v>
      </c>
      <c r="Z837" t="s">
        <v>114</v>
      </c>
      <c r="AA837" t="s">
        <v>114</v>
      </c>
      <c r="AB837" t="s">
        <v>115</v>
      </c>
      <c r="AC837" t="s">
        <v>116</v>
      </c>
      <c r="AD837" t="s">
        <v>110</v>
      </c>
      <c r="AE837" t="s">
        <v>110</v>
      </c>
      <c r="AH837" s="153">
        <v>0</v>
      </c>
      <c r="AI837" s="154">
        <v>42530</v>
      </c>
      <c r="AJ837" s="155">
        <v>1468454</v>
      </c>
      <c r="AK837" s="156">
        <v>1468454.1</v>
      </c>
      <c r="AL837" s="157">
        <v>42530</v>
      </c>
      <c r="AM837" s="158">
        <v>0</v>
      </c>
      <c r="AN837" t="s">
        <v>164</v>
      </c>
      <c r="AO837" s="159">
        <v>42530.781840277778</v>
      </c>
      <c r="AP837" t="s">
        <v>169</v>
      </c>
      <c r="AQ837" t="s">
        <v>119</v>
      </c>
      <c r="AR837" t="s">
        <v>119</v>
      </c>
      <c r="AT837" s="160">
        <v>42530</v>
      </c>
      <c r="AU837" s="161">
        <v>1</v>
      </c>
      <c r="AV837" s="162">
        <v>1</v>
      </c>
      <c r="AW837" t="s">
        <v>120</v>
      </c>
      <c r="AZ837" s="163">
        <v>42530</v>
      </c>
      <c r="BB837" t="s">
        <v>121</v>
      </c>
      <c r="BC837" t="s">
        <v>114</v>
      </c>
      <c r="BD837" t="s">
        <v>122</v>
      </c>
      <c r="BE837" t="s">
        <v>110</v>
      </c>
      <c r="BH837" t="s">
        <v>122</v>
      </c>
      <c r="BL837" t="s">
        <v>110</v>
      </c>
      <c r="BM837" s="165">
        <v>42530</v>
      </c>
      <c r="BO837" t="s">
        <v>110</v>
      </c>
      <c r="BP837" t="s">
        <v>123</v>
      </c>
      <c r="BS837" s="166">
        <v>42530.76153935185</v>
      </c>
      <c r="BU837" t="s">
        <v>110</v>
      </c>
      <c r="BV837" t="s">
        <v>169</v>
      </c>
      <c r="BW837" t="s">
        <v>110</v>
      </c>
      <c r="BZ837" t="s">
        <v>108</v>
      </c>
      <c r="CA837" t="s">
        <v>168</v>
      </c>
      <c r="CB837" s="167">
        <v>42530</v>
      </c>
      <c r="CC837" s="168">
        <v>0</v>
      </c>
      <c r="CD837" s="169">
        <v>68</v>
      </c>
      <c r="CE837" t="s">
        <v>111</v>
      </c>
      <c r="CH837" t="s">
        <v>146</v>
      </c>
      <c r="CI837" t="s">
        <v>125</v>
      </c>
      <c r="CL837" t="s">
        <v>126</v>
      </c>
      <c r="CM837" t="s">
        <v>127</v>
      </c>
      <c r="CO837" t="s">
        <v>128</v>
      </c>
      <c r="CU837" t="s">
        <v>119</v>
      </c>
      <c r="CV837" t="s">
        <v>108</v>
      </c>
      <c r="CW837" t="s">
        <v>129</v>
      </c>
      <c r="CX837" t="s">
        <v>130</v>
      </c>
      <c r="DD837" s="170">
        <v>102.38</v>
      </c>
      <c r="DE837" t="s">
        <v>110</v>
      </c>
      <c r="DF837" s="171">
        <v>0</v>
      </c>
      <c r="DH837" s="172">
        <v>0</v>
      </c>
      <c r="DI837" t="s">
        <v>169</v>
      </c>
      <c r="DJ837" t="s">
        <v>116</v>
      </c>
      <c r="DK837" s="173">
        <v>42530</v>
      </c>
      <c r="DL837" t="s">
        <v>119</v>
      </c>
      <c r="DN837" s="174">
        <v>102.38</v>
      </c>
      <c r="DO837" s="175">
        <v>1</v>
      </c>
      <c r="DP837" s="176">
        <v>1</v>
      </c>
      <c r="DQ837" s="177">
        <v>1468454</v>
      </c>
      <c r="DT837" s="178">
        <v>42530</v>
      </c>
      <c r="DV837" t="s">
        <v>120</v>
      </c>
      <c r="DW837" s="179">
        <v>42530</v>
      </c>
      <c r="DX837" t="s">
        <v>110</v>
      </c>
      <c r="DY837" s="180">
        <v>42530</v>
      </c>
      <c r="DZ837" t="s">
        <v>116</v>
      </c>
      <c r="EC837" t="s">
        <v>123</v>
      </c>
      <c r="ED837" s="181">
        <v>0</v>
      </c>
      <c r="EE837" s="182">
        <v>0</v>
      </c>
      <c r="EG837" t="s">
        <v>132</v>
      </c>
      <c r="EJ837" t="str">
        <f t="shared" si="26"/>
        <v>726900099000</v>
      </c>
    </row>
    <row r="838" spans="1:140" ht="16.5" thickTop="1" thickBot="1" x14ac:dyDescent="0.3">
      <c r="A838" s="1" t="s">
        <v>0</v>
      </c>
      <c r="B838" s="2" t="s">
        <v>1</v>
      </c>
      <c r="C838" s="3" t="s">
        <v>2</v>
      </c>
      <c r="D838" s="4" t="s">
        <v>3</v>
      </c>
      <c r="E838" s="5" t="s">
        <v>0</v>
      </c>
      <c r="F838" s="6" t="s">
        <v>4</v>
      </c>
      <c r="G838" s="7" t="s">
        <v>5</v>
      </c>
      <c r="H838" s="8" t="s">
        <v>6</v>
      </c>
      <c r="I838" s="9" t="s">
        <v>7</v>
      </c>
      <c r="J838" s="10" t="s">
        <v>8</v>
      </c>
      <c r="K838" s="11" t="s">
        <v>9</v>
      </c>
      <c r="L838" s="12" t="s">
        <v>10</v>
      </c>
      <c r="M838" s="13" t="s">
        <v>11</v>
      </c>
      <c r="N838" s="14" t="s">
        <v>2</v>
      </c>
      <c r="O838" s="15" t="s">
        <v>6</v>
      </c>
      <c r="P838" s="16" t="s">
        <v>12</v>
      </c>
      <c r="Q838" s="17" t="s">
        <v>12</v>
      </c>
      <c r="R838" s="18" t="s">
        <v>13</v>
      </c>
      <c r="S838" s="19" t="s">
        <v>14</v>
      </c>
      <c r="T838" s="20" t="s">
        <v>15</v>
      </c>
      <c r="U838" s="21" t="s">
        <v>16</v>
      </c>
      <c r="V838" s="22" t="s">
        <v>17</v>
      </c>
      <c r="W838" s="23" t="s">
        <v>18</v>
      </c>
      <c r="X838" s="24" t="s">
        <v>19</v>
      </c>
      <c r="Y838" s="25" t="s">
        <v>20</v>
      </c>
      <c r="Z838" s="26" t="s">
        <v>21</v>
      </c>
      <c r="AA838" s="27" t="s">
        <v>22</v>
      </c>
      <c r="AB838" s="28" t="s">
        <v>23</v>
      </c>
      <c r="AC838" s="29" t="s">
        <v>24</v>
      </c>
      <c r="AD838" s="30" t="s">
        <v>25</v>
      </c>
      <c r="AE838" s="31" t="s">
        <v>26</v>
      </c>
      <c r="AF838" s="32" t="s">
        <v>27</v>
      </c>
      <c r="AG838" s="33" t="s">
        <v>28</v>
      </c>
      <c r="AH838" s="34" t="s">
        <v>29</v>
      </c>
      <c r="AI838" s="35" t="s">
        <v>30</v>
      </c>
      <c r="AJ838" s="36" t="s">
        <v>31</v>
      </c>
      <c r="AK838" s="37" t="s">
        <v>31</v>
      </c>
      <c r="AL838" s="38" t="s">
        <v>32</v>
      </c>
      <c r="AM838" s="39" t="s">
        <v>33</v>
      </c>
      <c r="AN838" s="40" t="s">
        <v>34</v>
      </c>
      <c r="AO838" s="41" t="s">
        <v>35</v>
      </c>
      <c r="AP838" s="42" t="s">
        <v>36</v>
      </c>
      <c r="AQ838" s="43" t="s">
        <v>37</v>
      </c>
      <c r="AR838" s="44" t="s">
        <v>37</v>
      </c>
      <c r="AS838" s="45" t="s">
        <v>38</v>
      </c>
      <c r="AT838" s="46" t="s">
        <v>39</v>
      </c>
      <c r="AU838" s="47" t="s">
        <v>40</v>
      </c>
      <c r="AV838" s="48" t="s">
        <v>41</v>
      </c>
      <c r="AW838" s="49" t="s">
        <v>42</v>
      </c>
      <c r="AX838" s="50" t="s">
        <v>43</v>
      </c>
      <c r="AY838" s="51" t="s">
        <v>44</v>
      </c>
      <c r="AZ838" s="52" t="s">
        <v>45</v>
      </c>
      <c r="BA838" s="53" t="s">
        <v>23</v>
      </c>
      <c r="BB838" s="54" t="s">
        <v>46</v>
      </c>
      <c r="BC838" s="55" t="s">
        <v>47</v>
      </c>
      <c r="BD838" s="56" t="s">
        <v>48</v>
      </c>
      <c r="BE838" s="57" t="s">
        <v>49</v>
      </c>
      <c r="BF838" s="58" t="s">
        <v>34</v>
      </c>
      <c r="BG838" s="59" t="s">
        <v>35</v>
      </c>
      <c r="BH838" s="60" t="s">
        <v>50</v>
      </c>
      <c r="BI838" s="61" t="s">
        <v>51</v>
      </c>
      <c r="BJ838" s="62" t="s">
        <v>52</v>
      </c>
      <c r="BK838" s="63" t="s">
        <v>53</v>
      </c>
      <c r="BL838" s="64" t="s">
        <v>54</v>
      </c>
      <c r="BM838" s="65" t="s">
        <v>55</v>
      </c>
      <c r="BN838" s="66" t="s">
        <v>56</v>
      </c>
      <c r="BO838" s="67" t="s">
        <v>57</v>
      </c>
      <c r="BP838" s="68" t="s">
        <v>58</v>
      </c>
      <c r="BQ838" s="69" t="s">
        <v>59</v>
      </c>
      <c r="BR838" s="70" t="s">
        <v>60</v>
      </c>
      <c r="BS838" s="71" t="s">
        <v>61</v>
      </c>
      <c r="BT838" s="72" t="s">
        <v>62</v>
      </c>
      <c r="BU838" s="73" t="s">
        <v>63</v>
      </c>
      <c r="BV838" s="74" t="s">
        <v>64</v>
      </c>
      <c r="BW838" s="75" t="s">
        <v>65</v>
      </c>
      <c r="BX838" s="76" t="s">
        <v>66</v>
      </c>
      <c r="BY838" s="77" t="s">
        <v>67</v>
      </c>
      <c r="BZ838" s="78" t="s">
        <v>0</v>
      </c>
      <c r="CA838" s="79" t="s">
        <v>1</v>
      </c>
      <c r="CB838" s="80" t="s">
        <v>2</v>
      </c>
      <c r="CC838" s="81" t="s">
        <v>3</v>
      </c>
      <c r="CD838" s="82" t="s">
        <v>68</v>
      </c>
      <c r="CE838" s="83" t="s">
        <v>9</v>
      </c>
      <c r="CF838" s="84" t="s">
        <v>69</v>
      </c>
      <c r="CG838" s="85" t="s">
        <v>70</v>
      </c>
      <c r="CH838" s="86" t="s">
        <v>71</v>
      </c>
      <c r="CI838" s="87" t="s">
        <v>72</v>
      </c>
      <c r="CJ838" s="88" t="s">
        <v>73</v>
      </c>
      <c r="CK838" s="89" t="s">
        <v>74</v>
      </c>
      <c r="CL838" s="90" t="s">
        <v>75</v>
      </c>
      <c r="CM838" s="91" t="s">
        <v>76</v>
      </c>
      <c r="CN838" s="92" t="s">
        <v>77</v>
      </c>
      <c r="CO838" s="93" t="s">
        <v>78</v>
      </c>
      <c r="CP838" s="94" t="s">
        <v>79</v>
      </c>
      <c r="CQ838" s="95" t="s">
        <v>80</v>
      </c>
      <c r="CR838" s="96" t="s">
        <v>53</v>
      </c>
      <c r="CS838" s="97" t="s">
        <v>81</v>
      </c>
      <c r="CT838" s="98" t="s">
        <v>82</v>
      </c>
      <c r="CU838" s="99" t="s">
        <v>37</v>
      </c>
      <c r="CV838" s="100" t="s">
        <v>83</v>
      </c>
      <c r="CW838" s="101" t="s">
        <v>84</v>
      </c>
      <c r="CX838" s="102" t="s">
        <v>85</v>
      </c>
      <c r="CY838" s="103" t="s">
        <v>86</v>
      </c>
      <c r="CZ838" s="104" t="s">
        <v>87</v>
      </c>
      <c r="DA838" s="105" t="s">
        <v>88</v>
      </c>
      <c r="DB838" s="106" t="s">
        <v>89</v>
      </c>
      <c r="DC838" s="107" t="s">
        <v>90</v>
      </c>
      <c r="DD838" s="108" t="s">
        <v>91</v>
      </c>
      <c r="DE838" s="109" t="s">
        <v>92</v>
      </c>
      <c r="DF838" s="110" t="s">
        <v>93</v>
      </c>
      <c r="DG838" s="111" t="s">
        <v>94</v>
      </c>
      <c r="DH838" s="112" t="s">
        <v>95</v>
      </c>
      <c r="DI838" s="113" t="s">
        <v>96</v>
      </c>
      <c r="DJ838" s="114" t="s">
        <v>23</v>
      </c>
      <c r="DK838" s="115" t="s">
        <v>97</v>
      </c>
      <c r="DL838" s="116" t="s">
        <v>37</v>
      </c>
      <c r="DM838" s="117" t="s">
        <v>38</v>
      </c>
      <c r="DN838" s="118" t="s">
        <v>91</v>
      </c>
      <c r="DO838" s="119" t="s">
        <v>40</v>
      </c>
      <c r="DP838" s="120" t="s">
        <v>41</v>
      </c>
      <c r="DQ838" s="121" t="s">
        <v>31</v>
      </c>
      <c r="DR838" s="122" t="s">
        <v>43</v>
      </c>
      <c r="DS838" s="123" t="s">
        <v>44</v>
      </c>
      <c r="DT838" s="124" t="s">
        <v>45</v>
      </c>
      <c r="DU838" s="125" t="s">
        <v>23</v>
      </c>
      <c r="DV838" s="126" t="s">
        <v>18</v>
      </c>
      <c r="DW838" s="127" t="s">
        <v>98</v>
      </c>
      <c r="DX838" s="128" t="s">
        <v>47</v>
      </c>
      <c r="DY838" s="129" t="s">
        <v>99</v>
      </c>
      <c r="DZ838" s="130" t="s">
        <v>100</v>
      </c>
      <c r="EA838" s="131" t="s">
        <v>101</v>
      </c>
      <c r="EB838" s="132" t="s">
        <v>102</v>
      </c>
      <c r="EC838" s="133" t="s">
        <v>103</v>
      </c>
      <c r="ED838" s="134" t="s">
        <v>104</v>
      </c>
      <c r="EE838" s="135" t="s">
        <v>105</v>
      </c>
      <c r="EF838" s="136" t="s">
        <v>106</v>
      </c>
      <c r="EG838" s="137" t="s">
        <v>107</v>
      </c>
      <c r="EH838" s="138" t="s">
        <v>66</v>
      </c>
      <c r="EI838" s="139" t="s">
        <v>67</v>
      </c>
      <c r="EJ838" s="188" t="s">
        <v>192</v>
      </c>
    </row>
    <row r="839" spans="1:140" ht="15.75" thickTop="1" x14ac:dyDescent="0.25">
      <c r="A839" s="375" t="s">
        <v>108</v>
      </c>
      <c r="B839" s="375" t="s">
        <v>372</v>
      </c>
      <c r="C839" s="376">
        <v>42544</v>
      </c>
      <c r="D839" s="377">
        <v>0</v>
      </c>
      <c r="E839" s="375" t="s">
        <v>108</v>
      </c>
      <c r="F839" s="375" t="s">
        <v>110</v>
      </c>
      <c r="G839" s="377">
        <v>2016</v>
      </c>
      <c r="H839" s="377">
        <v>12</v>
      </c>
      <c r="I839" s="376">
        <v>42544</v>
      </c>
      <c r="J839" s="375" t="s">
        <v>111</v>
      </c>
      <c r="K839" s="375"/>
      <c r="L839" s="375" t="s">
        <v>110</v>
      </c>
      <c r="M839" s="375" t="s">
        <v>110</v>
      </c>
      <c r="N839" s="375"/>
      <c r="O839" s="377">
        <v>0</v>
      </c>
      <c r="P839" s="375" t="s">
        <v>112</v>
      </c>
      <c r="Q839" s="375"/>
      <c r="R839" s="376">
        <v>42544</v>
      </c>
      <c r="S839" s="377">
        <v>72</v>
      </c>
      <c r="T839" s="378">
        <v>16662.87</v>
      </c>
      <c r="U839" s="378">
        <v>16662.87</v>
      </c>
      <c r="V839" s="379">
        <v>0</v>
      </c>
      <c r="W839" s="375" t="s">
        <v>113</v>
      </c>
      <c r="X839" s="375"/>
      <c r="Y839" s="375" t="s">
        <v>114</v>
      </c>
      <c r="Z839" s="375" t="s">
        <v>114</v>
      </c>
      <c r="AA839" s="375" t="s">
        <v>114</v>
      </c>
      <c r="AB839" s="375" t="s">
        <v>115</v>
      </c>
      <c r="AC839" s="375" t="s">
        <v>116</v>
      </c>
      <c r="AD839" s="375" t="s">
        <v>110</v>
      </c>
      <c r="AE839" s="375" t="s">
        <v>110</v>
      </c>
      <c r="AF839" s="375"/>
      <c r="AG839" s="375"/>
      <c r="AH839" s="377">
        <v>0</v>
      </c>
      <c r="AI839" s="376">
        <v>42548</v>
      </c>
      <c r="AJ839" s="377">
        <v>1589970</v>
      </c>
      <c r="AK839" s="380">
        <v>1589970.1</v>
      </c>
      <c r="AL839" s="376">
        <v>42544</v>
      </c>
      <c r="AM839" s="377">
        <v>0</v>
      </c>
      <c r="AN839" s="375" t="s">
        <v>164</v>
      </c>
      <c r="AO839" s="381">
        <v>42548.729398148149</v>
      </c>
      <c r="AP839" s="375" t="s">
        <v>369</v>
      </c>
      <c r="AQ839" s="375" t="s">
        <v>119</v>
      </c>
      <c r="AR839" s="375" t="s">
        <v>119</v>
      </c>
      <c r="AS839" s="375"/>
      <c r="AT839" s="376">
        <v>42544</v>
      </c>
      <c r="AU839" s="382">
        <v>1</v>
      </c>
      <c r="AV839" s="382">
        <v>1</v>
      </c>
      <c r="AW839" s="375" t="s">
        <v>120</v>
      </c>
      <c r="AX839" s="375"/>
      <c r="AY839" s="375"/>
      <c r="AZ839" s="376">
        <v>42548</v>
      </c>
      <c r="BA839" s="375"/>
      <c r="BB839" s="375" t="s">
        <v>121</v>
      </c>
      <c r="BC839" s="375" t="s">
        <v>114</v>
      </c>
      <c r="BD839" s="375" t="s">
        <v>122</v>
      </c>
      <c r="BE839" s="375" t="s">
        <v>110</v>
      </c>
      <c r="BF839" s="375"/>
      <c r="BG839" s="375"/>
      <c r="BH839" s="375" t="s">
        <v>122</v>
      </c>
      <c r="BI839" s="375"/>
      <c r="BJ839" s="375"/>
      <c r="BK839" s="375"/>
      <c r="BL839" s="375" t="s">
        <v>110</v>
      </c>
      <c r="BM839" s="376">
        <v>42544</v>
      </c>
      <c r="BN839" s="375"/>
      <c r="BO839" s="375" t="s">
        <v>110</v>
      </c>
      <c r="BP839" s="375" t="s">
        <v>123</v>
      </c>
      <c r="BQ839" s="375"/>
      <c r="BR839" s="375"/>
      <c r="BS839" s="381">
        <v>42548.703750000001</v>
      </c>
      <c r="BT839" s="375"/>
      <c r="BU839" s="375" t="s">
        <v>110</v>
      </c>
      <c r="BV839" s="375" t="s">
        <v>369</v>
      </c>
      <c r="BW839" s="375" t="s">
        <v>110</v>
      </c>
      <c r="BX839" s="375"/>
      <c r="BY839" s="375"/>
      <c r="BZ839" s="375" t="s">
        <v>108</v>
      </c>
      <c r="CA839" s="375" t="s">
        <v>372</v>
      </c>
      <c r="CB839" s="376">
        <v>42544</v>
      </c>
      <c r="CC839" s="377">
        <v>0</v>
      </c>
      <c r="CD839" s="377">
        <v>1</v>
      </c>
      <c r="CE839" s="375" t="s">
        <v>111</v>
      </c>
      <c r="CF839" s="375"/>
      <c r="CG839" s="375"/>
      <c r="CH839" s="375" t="s">
        <v>147</v>
      </c>
      <c r="CI839" s="375"/>
      <c r="CJ839" s="375"/>
      <c r="CK839" s="375"/>
      <c r="CL839" s="375" t="s">
        <v>126</v>
      </c>
      <c r="CM839" s="375" t="s">
        <v>137</v>
      </c>
      <c r="CN839" s="375"/>
      <c r="CO839" s="375"/>
      <c r="CP839" s="375"/>
      <c r="CQ839" s="375"/>
      <c r="CR839" s="375"/>
      <c r="CS839" s="375"/>
      <c r="CT839" s="375"/>
      <c r="CU839" s="375" t="s">
        <v>119</v>
      </c>
      <c r="CV839" s="375"/>
      <c r="CW839" s="375"/>
      <c r="CX839" s="375"/>
      <c r="CY839" s="375"/>
      <c r="CZ839" s="375"/>
      <c r="DA839" s="375"/>
      <c r="DB839" s="375"/>
      <c r="DC839" s="375"/>
      <c r="DD839" s="378">
        <v>-5682.09</v>
      </c>
      <c r="DE839" s="375" t="s">
        <v>110</v>
      </c>
      <c r="DF839" s="379">
        <v>0</v>
      </c>
      <c r="DG839" s="375"/>
      <c r="DH839" s="377">
        <v>0</v>
      </c>
      <c r="DI839" s="375" t="s">
        <v>369</v>
      </c>
      <c r="DJ839" s="375" t="s">
        <v>116</v>
      </c>
      <c r="DK839" s="376">
        <v>42544</v>
      </c>
      <c r="DL839" s="375" t="s">
        <v>119</v>
      </c>
      <c r="DM839" s="375"/>
      <c r="DN839" s="378">
        <v>-5682.09</v>
      </c>
      <c r="DO839" s="382">
        <v>1</v>
      </c>
      <c r="DP839" s="382">
        <v>1</v>
      </c>
      <c r="DQ839" s="377">
        <v>1589970</v>
      </c>
      <c r="DR839" s="375"/>
      <c r="DS839" s="375"/>
      <c r="DT839" s="376">
        <v>42548</v>
      </c>
      <c r="DU839" s="375"/>
      <c r="DV839" s="375" t="s">
        <v>120</v>
      </c>
      <c r="DW839" s="376">
        <v>42544</v>
      </c>
      <c r="DX839" s="375" t="s">
        <v>110</v>
      </c>
      <c r="DY839" s="376">
        <v>42544</v>
      </c>
      <c r="DZ839" s="375" t="s">
        <v>116</v>
      </c>
      <c r="EA839" s="375"/>
      <c r="EB839" s="375"/>
      <c r="EC839" s="375" t="s">
        <v>123</v>
      </c>
      <c r="ED839" s="377">
        <v>0</v>
      </c>
      <c r="EE839" s="377">
        <v>0</v>
      </c>
      <c r="EF839" s="375" t="s">
        <v>123</v>
      </c>
      <c r="EG839" s="375" t="s">
        <v>132</v>
      </c>
      <c r="EH839" s="375"/>
      <c r="EI839" s="375"/>
      <c r="EJ839" t="str">
        <f>CONCATENATE(CH839,CM839)</f>
        <v>100000018000</v>
      </c>
    </row>
    <row r="840" spans="1:140" x14ac:dyDescent="0.25">
      <c r="A840" s="375" t="s">
        <v>108</v>
      </c>
      <c r="B840" s="375" t="s">
        <v>372</v>
      </c>
      <c r="C840" s="376">
        <v>42544</v>
      </c>
      <c r="D840" s="377">
        <v>0</v>
      </c>
      <c r="E840" s="375" t="s">
        <v>108</v>
      </c>
      <c r="F840" s="375" t="s">
        <v>110</v>
      </c>
      <c r="G840" s="377">
        <v>2016</v>
      </c>
      <c r="H840" s="377">
        <v>12</v>
      </c>
      <c r="I840" s="376">
        <v>42544</v>
      </c>
      <c r="J840" s="375" t="s">
        <v>111</v>
      </c>
      <c r="K840" s="375"/>
      <c r="L840" s="375" t="s">
        <v>110</v>
      </c>
      <c r="M840" s="375" t="s">
        <v>110</v>
      </c>
      <c r="N840" s="375"/>
      <c r="O840" s="377">
        <v>0</v>
      </c>
      <c r="P840" s="375" t="s">
        <v>112</v>
      </c>
      <c r="Q840" s="375"/>
      <c r="R840" s="376">
        <v>42544</v>
      </c>
      <c r="S840" s="377">
        <v>72</v>
      </c>
      <c r="T840" s="378">
        <v>16662.87</v>
      </c>
      <c r="U840" s="378">
        <v>16662.87</v>
      </c>
      <c r="V840" s="379">
        <v>0</v>
      </c>
      <c r="W840" s="375" t="s">
        <v>113</v>
      </c>
      <c r="X840" s="375"/>
      <c r="Y840" s="375" t="s">
        <v>114</v>
      </c>
      <c r="Z840" s="375" t="s">
        <v>114</v>
      </c>
      <c r="AA840" s="375" t="s">
        <v>114</v>
      </c>
      <c r="AB840" s="375" t="s">
        <v>115</v>
      </c>
      <c r="AC840" s="375" t="s">
        <v>116</v>
      </c>
      <c r="AD840" s="375" t="s">
        <v>110</v>
      </c>
      <c r="AE840" s="375" t="s">
        <v>110</v>
      </c>
      <c r="AF840" s="375"/>
      <c r="AG840" s="375"/>
      <c r="AH840" s="377">
        <v>0</v>
      </c>
      <c r="AI840" s="376">
        <v>42548</v>
      </c>
      <c r="AJ840" s="377">
        <v>1589970</v>
      </c>
      <c r="AK840" s="380">
        <v>1589970.1</v>
      </c>
      <c r="AL840" s="376">
        <v>42544</v>
      </c>
      <c r="AM840" s="377">
        <v>0</v>
      </c>
      <c r="AN840" s="375" t="s">
        <v>164</v>
      </c>
      <c r="AO840" s="381">
        <v>42548.729398148149</v>
      </c>
      <c r="AP840" s="375" t="s">
        <v>369</v>
      </c>
      <c r="AQ840" s="375" t="s">
        <v>119</v>
      </c>
      <c r="AR840" s="375" t="s">
        <v>119</v>
      </c>
      <c r="AS840" s="375"/>
      <c r="AT840" s="376">
        <v>42544</v>
      </c>
      <c r="AU840" s="382">
        <v>1</v>
      </c>
      <c r="AV840" s="382">
        <v>1</v>
      </c>
      <c r="AW840" s="375" t="s">
        <v>120</v>
      </c>
      <c r="AX840" s="375"/>
      <c r="AY840" s="375"/>
      <c r="AZ840" s="376">
        <v>42548</v>
      </c>
      <c r="BA840" s="375"/>
      <c r="BB840" s="375" t="s">
        <v>121</v>
      </c>
      <c r="BC840" s="375" t="s">
        <v>114</v>
      </c>
      <c r="BD840" s="375" t="s">
        <v>122</v>
      </c>
      <c r="BE840" s="375" t="s">
        <v>110</v>
      </c>
      <c r="BF840" s="375"/>
      <c r="BG840" s="375"/>
      <c r="BH840" s="375" t="s">
        <v>122</v>
      </c>
      <c r="BI840" s="375"/>
      <c r="BJ840" s="375"/>
      <c r="BK840" s="375"/>
      <c r="BL840" s="375" t="s">
        <v>110</v>
      </c>
      <c r="BM840" s="376">
        <v>42544</v>
      </c>
      <c r="BN840" s="375"/>
      <c r="BO840" s="375" t="s">
        <v>110</v>
      </c>
      <c r="BP840" s="375" t="s">
        <v>123</v>
      </c>
      <c r="BQ840" s="375"/>
      <c r="BR840" s="375"/>
      <c r="BS840" s="381">
        <v>42548.703750000001</v>
      </c>
      <c r="BT840" s="375"/>
      <c r="BU840" s="375" t="s">
        <v>110</v>
      </c>
      <c r="BV840" s="375" t="s">
        <v>369</v>
      </c>
      <c r="BW840" s="375" t="s">
        <v>110</v>
      </c>
      <c r="BX840" s="375"/>
      <c r="BY840" s="375"/>
      <c r="BZ840" s="375" t="s">
        <v>108</v>
      </c>
      <c r="CA840" s="375" t="s">
        <v>372</v>
      </c>
      <c r="CB840" s="376">
        <v>42544</v>
      </c>
      <c r="CC840" s="377">
        <v>0</v>
      </c>
      <c r="CD840" s="377">
        <v>2</v>
      </c>
      <c r="CE840" s="375" t="s">
        <v>111</v>
      </c>
      <c r="CF840" s="375"/>
      <c r="CG840" s="375"/>
      <c r="CH840" s="375" t="s">
        <v>147</v>
      </c>
      <c r="CI840" s="375"/>
      <c r="CJ840" s="375"/>
      <c r="CK840" s="375"/>
      <c r="CL840" s="375" t="s">
        <v>126</v>
      </c>
      <c r="CM840" s="375" t="s">
        <v>134</v>
      </c>
      <c r="CN840" s="375"/>
      <c r="CO840" s="375"/>
      <c r="CP840" s="375"/>
      <c r="CQ840" s="375"/>
      <c r="CR840" s="375"/>
      <c r="CS840" s="375"/>
      <c r="CT840" s="375"/>
      <c r="CU840" s="375" t="s">
        <v>119</v>
      </c>
      <c r="CV840" s="375"/>
      <c r="CW840" s="375"/>
      <c r="CX840" s="375"/>
      <c r="CY840" s="375"/>
      <c r="CZ840" s="375"/>
      <c r="DA840" s="375"/>
      <c r="DB840" s="375"/>
      <c r="DC840" s="375"/>
      <c r="DD840" s="378">
        <v>-1387.2</v>
      </c>
      <c r="DE840" s="375" t="s">
        <v>110</v>
      </c>
      <c r="DF840" s="379">
        <v>0</v>
      </c>
      <c r="DG840" s="375"/>
      <c r="DH840" s="377">
        <v>0</v>
      </c>
      <c r="DI840" s="375" t="s">
        <v>369</v>
      </c>
      <c r="DJ840" s="375" t="s">
        <v>116</v>
      </c>
      <c r="DK840" s="376">
        <v>42544</v>
      </c>
      <c r="DL840" s="375" t="s">
        <v>119</v>
      </c>
      <c r="DM840" s="375"/>
      <c r="DN840" s="378">
        <v>-1387.2</v>
      </c>
      <c r="DO840" s="382">
        <v>1</v>
      </c>
      <c r="DP840" s="382">
        <v>1</v>
      </c>
      <c r="DQ840" s="377">
        <v>1589970</v>
      </c>
      <c r="DR840" s="375"/>
      <c r="DS840" s="375"/>
      <c r="DT840" s="376">
        <v>42548</v>
      </c>
      <c r="DU840" s="375"/>
      <c r="DV840" s="375" t="s">
        <v>120</v>
      </c>
      <c r="DW840" s="376">
        <v>42544</v>
      </c>
      <c r="DX840" s="375" t="s">
        <v>110</v>
      </c>
      <c r="DY840" s="376">
        <v>42544</v>
      </c>
      <c r="DZ840" s="375" t="s">
        <v>116</v>
      </c>
      <c r="EA840" s="375"/>
      <c r="EB840" s="375"/>
      <c r="EC840" s="375" t="s">
        <v>123</v>
      </c>
      <c r="ED840" s="377">
        <v>0</v>
      </c>
      <c r="EE840" s="377">
        <v>0</v>
      </c>
      <c r="EF840" s="375"/>
      <c r="EG840" s="375" t="s">
        <v>132</v>
      </c>
      <c r="EH840" s="375"/>
      <c r="EI840" s="375"/>
      <c r="EJ840" s="375" t="str">
        <f t="shared" ref="EJ840:EJ903" si="27">CONCATENATE(CH840,CM840)</f>
        <v>100000019800</v>
      </c>
    </row>
    <row r="841" spans="1:140" x14ac:dyDescent="0.25">
      <c r="A841" s="375" t="s">
        <v>108</v>
      </c>
      <c r="B841" s="375" t="s">
        <v>372</v>
      </c>
      <c r="C841" s="376">
        <v>42544</v>
      </c>
      <c r="D841" s="377">
        <v>0</v>
      </c>
      <c r="E841" s="375" t="s">
        <v>108</v>
      </c>
      <c r="F841" s="375" t="s">
        <v>110</v>
      </c>
      <c r="G841" s="377">
        <v>2016</v>
      </c>
      <c r="H841" s="377">
        <v>12</v>
      </c>
      <c r="I841" s="376">
        <v>42544</v>
      </c>
      <c r="J841" s="375" t="s">
        <v>111</v>
      </c>
      <c r="K841" s="375"/>
      <c r="L841" s="375" t="s">
        <v>110</v>
      </c>
      <c r="M841" s="375" t="s">
        <v>110</v>
      </c>
      <c r="N841" s="375"/>
      <c r="O841" s="377">
        <v>0</v>
      </c>
      <c r="P841" s="375" t="s">
        <v>112</v>
      </c>
      <c r="Q841" s="375"/>
      <c r="R841" s="376">
        <v>42544</v>
      </c>
      <c r="S841" s="377">
        <v>72</v>
      </c>
      <c r="T841" s="378">
        <v>16662.87</v>
      </c>
      <c r="U841" s="378">
        <v>16662.87</v>
      </c>
      <c r="V841" s="379">
        <v>0</v>
      </c>
      <c r="W841" s="375" t="s">
        <v>113</v>
      </c>
      <c r="X841" s="375"/>
      <c r="Y841" s="375" t="s">
        <v>114</v>
      </c>
      <c r="Z841" s="375" t="s">
        <v>114</v>
      </c>
      <c r="AA841" s="375" t="s">
        <v>114</v>
      </c>
      <c r="AB841" s="375" t="s">
        <v>115</v>
      </c>
      <c r="AC841" s="375" t="s">
        <v>116</v>
      </c>
      <c r="AD841" s="375" t="s">
        <v>110</v>
      </c>
      <c r="AE841" s="375" t="s">
        <v>110</v>
      </c>
      <c r="AF841" s="375"/>
      <c r="AG841" s="375"/>
      <c r="AH841" s="377">
        <v>0</v>
      </c>
      <c r="AI841" s="376">
        <v>42548</v>
      </c>
      <c r="AJ841" s="377">
        <v>1589970</v>
      </c>
      <c r="AK841" s="380">
        <v>1589970.1</v>
      </c>
      <c r="AL841" s="376">
        <v>42544</v>
      </c>
      <c r="AM841" s="377">
        <v>0</v>
      </c>
      <c r="AN841" s="375" t="s">
        <v>164</v>
      </c>
      <c r="AO841" s="381">
        <v>42548.729398148149</v>
      </c>
      <c r="AP841" s="375" t="s">
        <v>369</v>
      </c>
      <c r="AQ841" s="375" t="s">
        <v>119</v>
      </c>
      <c r="AR841" s="375" t="s">
        <v>119</v>
      </c>
      <c r="AS841" s="375"/>
      <c r="AT841" s="376">
        <v>42544</v>
      </c>
      <c r="AU841" s="382">
        <v>1</v>
      </c>
      <c r="AV841" s="382">
        <v>1</v>
      </c>
      <c r="AW841" s="375" t="s">
        <v>120</v>
      </c>
      <c r="AX841" s="375"/>
      <c r="AY841" s="375"/>
      <c r="AZ841" s="376">
        <v>42548</v>
      </c>
      <c r="BA841" s="375"/>
      <c r="BB841" s="375" t="s">
        <v>121</v>
      </c>
      <c r="BC841" s="375" t="s">
        <v>114</v>
      </c>
      <c r="BD841" s="375" t="s">
        <v>122</v>
      </c>
      <c r="BE841" s="375" t="s">
        <v>110</v>
      </c>
      <c r="BF841" s="375"/>
      <c r="BG841" s="375"/>
      <c r="BH841" s="375" t="s">
        <v>122</v>
      </c>
      <c r="BI841" s="375"/>
      <c r="BJ841" s="375"/>
      <c r="BK841" s="375"/>
      <c r="BL841" s="375" t="s">
        <v>110</v>
      </c>
      <c r="BM841" s="376">
        <v>42544</v>
      </c>
      <c r="BN841" s="375"/>
      <c r="BO841" s="375" t="s">
        <v>110</v>
      </c>
      <c r="BP841" s="375" t="s">
        <v>123</v>
      </c>
      <c r="BQ841" s="375"/>
      <c r="BR841" s="375"/>
      <c r="BS841" s="381">
        <v>42548.703750000001</v>
      </c>
      <c r="BT841" s="375"/>
      <c r="BU841" s="375" t="s">
        <v>110</v>
      </c>
      <c r="BV841" s="375" t="s">
        <v>369</v>
      </c>
      <c r="BW841" s="375" t="s">
        <v>110</v>
      </c>
      <c r="BX841" s="375"/>
      <c r="BY841" s="375"/>
      <c r="BZ841" s="375" t="s">
        <v>108</v>
      </c>
      <c r="CA841" s="375" t="s">
        <v>372</v>
      </c>
      <c r="CB841" s="376">
        <v>42544</v>
      </c>
      <c r="CC841" s="377">
        <v>0</v>
      </c>
      <c r="CD841" s="377">
        <v>3</v>
      </c>
      <c r="CE841" s="375" t="s">
        <v>111</v>
      </c>
      <c r="CF841" s="375"/>
      <c r="CG841" s="375"/>
      <c r="CH841" s="375" t="s">
        <v>147</v>
      </c>
      <c r="CI841" s="375"/>
      <c r="CJ841" s="375"/>
      <c r="CK841" s="375"/>
      <c r="CL841" s="375" t="s">
        <v>126</v>
      </c>
      <c r="CM841" s="375" t="s">
        <v>127</v>
      </c>
      <c r="CN841" s="375"/>
      <c r="CO841" s="375"/>
      <c r="CP841" s="375"/>
      <c r="CQ841" s="375"/>
      <c r="CR841" s="375"/>
      <c r="CS841" s="375"/>
      <c r="CT841" s="375"/>
      <c r="CU841" s="375" t="s">
        <v>119</v>
      </c>
      <c r="CV841" s="375"/>
      <c r="CW841" s="375"/>
      <c r="CX841" s="375"/>
      <c r="CY841" s="375"/>
      <c r="CZ841" s="375"/>
      <c r="DA841" s="375"/>
      <c r="DB841" s="375"/>
      <c r="DC841" s="375"/>
      <c r="DD841" s="378">
        <v>-1097.2</v>
      </c>
      <c r="DE841" s="375" t="s">
        <v>110</v>
      </c>
      <c r="DF841" s="379">
        <v>0</v>
      </c>
      <c r="DG841" s="375"/>
      <c r="DH841" s="377">
        <v>0</v>
      </c>
      <c r="DI841" s="375" t="s">
        <v>369</v>
      </c>
      <c r="DJ841" s="375" t="s">
        <v>116</v>
      </c>
      <c r="DK841" s="376">
        <v>42544</v>
      </c>
      <c r="DL841" s="375" t="s">
        <v>119</v>
      </c>
      <c r="DM841" s="375"/>
      <c r="DN841" s="378">
        <v>-1097.2</v>
      </c>
      <c r="DO841" s="382">
        <v>1</v>
      </c>
      <c r="DP841" s="382">
        <v>1</v>
      </c>
      <c r="DQ841" s="377">
        <v>1589970</v>
      </c>
      <c r="DR841" s="375"/>
      <c r="DS841" s="375"/>
      <c r="DT841" s="376">
        <v>42548</v>
      </c>
      <c r="DU841" s="375"/>
      <c r="DV841" s="375" t="s">
        <v>120</v>
      </c>
      <c r="DW841" s="376">
        <v>42544</v>
      </c>
      <c r="DX841" s="375" t="s">
        <v>110</v>
      </c>
      <c r="DY841" s="376">
        <v>42544</v>
      </c>
      <c r="DZ841" s="375" t="s">
        <v>116</v>
      </c>
      <c r="EA841" s="375"/>
      <c r="EB841" s="375"/>
      <c r="EC841" s="375" t="s">
        <v>123</v>
      </c>
      <c r="ED841" s="377">
        <v>0</v>
      </c>
      <c r="EE841" s="377">
        <v>0</v>
      </c>
      <c r="EF841" s="375"/>
      <c r="EG841" s="375" t="s">
        <v>132</v>
      </c>
      <c r="EH841" s="375"/>
      <c r="EI841" s="375"/>
      <c r="EJ841" s="375" t="str">
        <f t="shared" si="27"/>
        <v>100000099000</v>
      </c>
    </row>
    <row r="842" spans="1:140" x14ac:dyDescent="0.25">
      <c r="A842" s="375" t="s">
        <v>108</v>
      </c>
      <c r="B842" s="375" t="s">
        <v>372</v>
      </c>
      <c r="C842" s="376">
        <v>42544</v>
      </c>
      <c r="D842" s="377">
        <v>0</v>
      </c>
      <c r="E842" s="375" t="s">
        <v>108</v>
      </c>
      <c r="F842" s="375" t="s">
        <v>110</v>
      </c>
      <c r="G842" s="377">
        <v>2016</v>
      </c>
      <c r="H842" s="377">
        <v>12</v>
      </c>
      <c r="I842" s="376">
        <v>42544</v>
      </c>
      <c r="J842" s="375" t="s">
        <v>111</v>
      </c>
      <c r="K842" s="375"/>
      <c r="L842" s="375" t="s">
        <v>110</v>
      </c>
      <c r="M842" s="375" t="s">
        <v>110</v>
      </c>
      <c r="N842" s="375"/>
      <c r="O842" s="377">
        <v>0</v>
      </c>
      <c r="P842" s="375" t="s">
        <v>112</v>
      </c>
      <c r="Q842" s="375"/>
      <c r="R842" s="376">
        <v>42544</v>
      </c>
      <c r="S842" s="377">
        <v>72</v>
      </c>
      <c r="T842" s="378">
        <v>16662.87</v>
      </c>
      <c r="U842" s="378">
        <v>16662.87</v>
      </c>
      <c r="V842" s="379">
        <v>0</v>
      </c>
      <c r="W842" s="375" t="s">
        <v>113</v>
      </c>
      <c r="X842" s="375"/>
      <c r="Y842" s="375" t="s">
        <v>114</v>
      </c>
      <c r="Z842" s="375" t="s">
        <v>114</v>
      </c>
      <c r="AA842" s="375" t="s">
        <v>114</v>
      </c>
      <c r="AB842" s="375" t="s">
        <v>115</v>
      </c>
      <c r="AC842" s="375" t="s">
        <v>116</v>
      </c>
      <c r="AD842" s="375" t="s">
        <v>110</v>
      </c>
      <c r="AE842" s="375" t="s">
        <v>110</v>
      </c>
      <c r="AF842" s="375"/>
      <c r="AG842" s="375"/>
      <c r="AH842" s="377">
        <v>0</v>
      </c>
      <c r="AI842" s="376">
        <v>42548</v>
      </c>
      <c r="AJ842" s="377">
        <v>1589970</v>
      </c>
      <c r="AK842" s="380">
        <v>1589970.1</v>
      </c>
      <c r="AL842" s="376">
        <v>42544</v>
      </c>
      <c r="AM842" s="377">
        <v>0</v>
      </c>
      <c r="AN842" s="375" t="s">
        <v>164</v>
      </c>
      <c r="AO842" s="381">
        <v>42548.729398148149</v>
      </c>
      <c r="AP842" s="375" t="s">
        <v>369</v>
      </c>
      <c r="AQ842" s="375" t="s">
        <v>119</v>
      </c>
      <c r="AR842" s="375" t="s">
        <v>119</v>
      </c>
      <c r="AS842" s="375"/>
      <c r="AT842" s="376">
        <v>42544</v>
      </c>
      <c r="AU842" s="382">
        <v>1</v>
      </c>
      <c r="AV842" s="382">
        <v>1</v>
      </c>
      <c r="AW842" s="375" t="s">
        <v>120</v>
      </c>
      <c r="AX842" s="375"/>
      <c r="AY842" s="375"/>
      <c r="AZ842" s="376">
        <v>42548</v>
      </c>
      <c r="BA842" s="375"/>
      <c r="BB842" s="375" t="s">
        <v>121</v>
      </c>
      <c r="BC842" s="375" t="s">
        <v>114</v>
      </c>
      <c r="BD842" s="375" t="s">
        <v>122</v>
      </c>
      <c r="BE842" s="375" t="s">
        <v>110</v>
      </c>
      <c r="BF842" s="375"/>
      <c r="BG842" s="375"/>
      <c r="BH842" s="375" t="s">
        <v>122</v>
      </c>
      <c r="BI842" s="375"/>
      <c r="BJ842" s="375"/>
      <c r="BK842" s="375"/>
      <c r="BL842" s="375" t="s">
        <v>110</v>
      </c>
      <c r="BM842" s="376">
        <v>42544</v>
      </c>
      <c r="BN842" s="375"/>
      <c r="BO842" s="375" t="s">
        <v>110</v>
      </c>
      <c r="BP842" s="375" t="s">
        <v>123</v>
      </c>
      <c r="BQ842" s="375"/>
      <c r="BR842" s="375"/>
      <c r="BS842" s="381">
        <v>42548.703750000001</v>
      </c>
      <c r="BT842" s="375"/>
      <c r="BU842" s="375" t="s">
        <v>110</v>
      </c>
      <c r="BV842" s="375" t="s">
        <v>369</v>
      </c>
      <c r="BW842" s="375" t="s">
        <v>110</v>
      </c>
      <c r="BX842" s="375"/>
      <c r="BY842" s="375"/>
      <c r="BZ842" s="375" t="s">
        <v>108</v>
      </c>
      <c r="CA842" s="375" t="s">
        <v>372</v>
      </c>
      <c r="CB842" s="376">
        <v>42544</v>
      </c>
      <c r="CC842" s="377">
        <v>0</v>
      </c>
      <c r="CD842" s="377">
        <v>4</v>
      </c>
      <c r="CE842" s="375" t="s">
        <v>111</v>
      </c>
      <c r="CF842" s="375"/>
      <c r="CG842" s="375"/>
      <c r="CH842" s="375" t="s">
        <v>148</v>
      </c>
      <c r="CI842" s="375"/>
      <c r="CJ842" s="375"/>
      <c r="CK842" s="375"/>
      <c r="CL842" s="375" t="s">
        <v>126</v>
      </c>
      <c r="CM842" s="375" t="s">
        <v>137</v>
      </c>
      <c r="CN842" s="375"/>
      <c r="CO842" s="375"/>
      <c r="CP842" s="375"/>
      <c r="CQ842" s="375"/>
      <c r="CR842" s="375"/>
      <c r="CS842" s="375"/>
      <c r="CT842" s="375"/>
      <c r="CU842" s="375" t="s">
        <v>119</v>
      </c>
      <c r="CV842" s="375"/>
      <c r="CW842" s="375"/>
      <c r="CX842" s="375"/>
      <c r="CY842" s="375"/>
      <c r="CZ842" s="375"/>
      <c r="DA842" s="375"/>
      <c r="DB842" s="375"/>
      <c r="DC842" s="375"/>
      <c r="DD842" s="378">
        <v>-589.52</v>
      </c>
      <c r="DE842" s="375" t="s">
        <v>110</v>
      </c>
      <c r="DF842" s="379">
        <v>0</v>
      </c>
      <c r="DG842" s="375"/>
      <c r="DH842" s="377">
        <v>0</v>
      </c>
      <c r="DI842" s="375" t="s">
        <v>369</v>
      </c>
      <c r="DJ842" s="375" t="s">
        <v>116</v>
      </c>
      <c r="DK842" s="376">
        <v>42544</v>
      </c>
      <c r="DL842" s="375" t="s">
        <v>119</v>
      </c>
      <c r="DM842" s="375"/>
      <c r="DN842" s="378">
        <v>-589.52</v>
      </c>
      <c r="DO842" s="382">
        <v>1</v>
      </c>
      <c r="DP842" s="382">
        <v>1</v>
      </c>
      <c r="DQ842" s="377">
        <v>1589970</v>
      </c>
      <c r="DR842" s="375"/>
      <c r="DS842" s="375"/>
      <c r="DT842" s="376">
        <v>42548</v>
      </c>
      <c r="DU842" s="375"/>
      <c r="DV842" s="375" t="s">
        <v>120</v>
      </c>
      <c r="DW842" s="376">
        <v>42544</v>
      </c>
      <c r="DX842" s="375" t="s">
        <v>110</v>
      </c>
      <c r="DY842" s="376">
        <v>42544</v>
      </c>
      <c r="DZ842" s="375" t="s">
        <v>116</v>
      </c>
      <c r="EA842" s="375"/>
      <c r="EB842" s="375"/>
      <c r="EC842" s="375" t="s">
        <v>123</v>
      </c>
      <c r="ED842" s="377">
        <v>0</v>
      </c>
      <c r="EE842" s="377">
        <v>0</v>
      </c>
      <c r="EF842" s="375"/>
      <c r="EG842" s="375" t="s">
        <v>132</v>
      </c>
      <c r="EH842" s="375"/>
      <c r="EI842" s="375"/>
      <c r="EJ842" s="375" t="str">
        <f t="shared" si="27"/>
        <v>205200018000</v>
      </c>
    </row>
    <row r="843" spans="1:140" x14ac:dyDescent="0.25">
      <c r="A843" s="375" t="s">
        <v>108</v>
      </c>
      <c r="B843" s="375" t="s">
        <v>372</v>
      </c>
      <c r="C843" s="376">
        <v>42544</v>
      </c>
      <c r="D843" s="377">
        <v>0</v>
      </c>
      <c r="E843" s="375" t="s">
        <v>108</v>
      </c>
      <c r="F843" s="375" t="s">
        <v>110</v>
      </c>
      <c r="G843" s="377">
        <v>2016</v>
      </c>
      <c r="H843" s="377">
        <v>12</v>
      </c>
      <c r="I843" s="376">
        <v>42544</v>
      </c>
      <c r="J843" s="375" t="s">
        <v>111</v>
      </c>
      <c r="K843" s="375"/>
      <c r="L843" s="375" t="s">
        <v>110</v>
      </c>
      <c r="M843" s="375" t="s">
        <v>110</v>
      </c>
      <c r="N843" s="375"/>
      <c r="O843" s="377">
        <v>0</v>
      </c>
      <c r="P843" s="375" t="s">
        <v>112</v>
      </c>
      <c r="Q843" s="375"/>
      <c r="R843" s="376">
        <v>42544</v>
      </c>
      <c r="S843" s="377">
        <v>72</v>
      </c>
      <c r="T843" s="378">
        <v>16662.87</v>
      </c>
      <c r="U843" s="378">
        <v>16662.87</v>
      </c>
      <c r="V843" s="379">
        <v>0</v>
      </c>
      <c r="W843" s="375" t="s">
        <v>113</v>
      </c>
      <c r="X843" s="375"/>
      <c r="Y843" s="375" t="s">
        <v>114</v>
      </c>
      <c r="Z843" s="375" t="s">
        <v>114</v>
      </c>
      <c r="AA843" s="375" t="s">
        <v>114</v>
      </c>
      <c r="AB843" s="375" t="s">
        <v>115</v>
      </c>
      <c r="AC843" s="375" t="s">
        <v>116</v>
      </c>
      <c r="AD843" s="375" t="s">
        <v>110</v>
      </c>
      <c r="AE843" s="375" t="s">
        <v>110</v>
      </c>
      <c r="AF843" s="375"/>
      <c r="AG843" s="375"/>
      <c r="AH843" s="377">
        <v>0</v>
      </c>
      <c r="AI843" s="376">
        <v>42548</v>
      </c>
      <c r="AJ843" s="377">
        <v>1589970</v>
      </c>
      <c r="AK843" s="380">
        <v>1589970.1</v>
      </c>
      <c r="AL843" s="376">
        <v>42544</v>
      </c>
      <c r="AM843" s="377">
        <v>0</v>
      </c>
      <c r="AN843" s="375" t="s">
        <v>164</v>
      </c>
      <c r="AO843" s="381">
        <v>42548.729398148149</v>
      </c>
      <c r="AP843" s="375" t="s">
        <v>369</v>
      </c>
      <c r="AQ843" s="375" t="s">
        <v>119</v>
      </c>
      <c r="AR843" s="375" t="s">
        <v>119</v>
      </c>
      <c r="AS843" s="375"/>
      <c r="AT843" s="376">
        <v>42544</v>
      </c>
      <c r="AU843" s="382">
        <v>1</v>
      </c>
      <c r="AV843" s="382">
        <v>1</v>
      </c>
      <c r="AW843" s="375" t="s">
        <v>120</v>
      </c>
      <c r="AX843" s="375"/>
      <c r="AY843" s="375"/>
      <c r="AZ843" s="376">
        <v>42548</v>
      </c>
      <c r="BA843" s="375"/>
      <c r="BB843" s="375" t="s">
        <v>121</v>
      </c>
      <c r="BC843" s="375" t="s">
        <v>114</v>
      </c>
      <c r="BD843" s="375" t="s">
        <v>122</v>
      </c>
      <c r="BE843" s="375" t="s">
        <v>110</v>
      </c>
      <c r="BF843" s="375"/>
      <c r="BG843" s="375"/>
      <c r="BH843" s="375" t="s">
        <v>122</v>
      </c>
      <c r="BI843" s="375"/>
      <c r="BJ843" s="375"/>
      <c r="BK843" s="375"/>
      <c r="BL843" s="375" t="s">
        <v>110</v>
      </c>
      <c r="BM843" s="376">
        <v>42544</v>
      </c>
      <c r="BN843" s="375"/>
      <c r="BO843" s="375" t="s">
        <v>110</v>
      </c>
      <c r="BP843" s="375" t="s">
        <v>123</v>
      </c>
      <c r="BQ843" s="375"/>
      <c r="BR843" s="375"/>
      <c r="BS843" s="381">
        <v>42548.703750000001</v>
      </c>
      <c r="BT843" s="375"/>
      <c r="BU843" s="375" t="s">
        <v>110</v>
      </c>
      <c r="BV843" s="375" t="s">
        <v>369</v>
      </c>
      <c r="BW843" s="375" t="s">
        <v>110</v>
      </c>
      <c r="BX843" s="375"/>
      <c r="BY843" s="375"/>
      <c r="BZ843" s="375" t="s">
        <v>108</v>
      </c>
      <c r="CA843" s="375" t="s">
        <v>372</v>
      </c>
      <c r="CB843" s="376">
        <v>42544</v>
      </c>
      <c r="CC843" s="377">
        <v>0</v>
      </c>
      <c r="CD843" s="377">
        <v>5</v>
      </c>
      <c r="CE843" s="375" t="s">
        <v>111</v>
      </c>
      <c r="CF843" s="375"/>
      <c r="CG843" s="375"/>
      <c r="CH843" s="375" t="s">
        <v>148</v>
      </c>
      <c r="CI843" s="375"/>
      <c r="CJ843" s="375"/>
      <c r="CK843" s="375"/>
      <c r="CL843" s="375" t="s">
        <v>126</v>
      </c>
      <c r="CM843" s="375" t="s">
        <v>134</v>
      </c>
      <c r="CN843" s="375"/>
      <c r="CO843" s="375"/>
      <c r="CP843" s="375"/>
      <c r="CQ843" s="375"/>
      <c r="CR843" s="375"/>
      <c r="CS843" s="375"/>
      <c r="CT843" s="375"/>
      <c r="CU843" s="375" t="s">
        <v>119</v>
      </c>
      <c r="CV843" s="375"/>
      <c r="CW843" s="375"/>
      <c r="CX843" s="375"/>
      <c r="CY843" s="375"/>
      <c r="CZ843" s="375"/>
      <c r="DA843" s="375"/>
      <c r="DB843" s="375"/>
      <c r="DC843" s="375"/>
      <c r="DD843" s="378">
        <v>-127.54</v>
      </c>
      <c r="DE843" s="375" t="s">
        <v>110</v>
      </c>
      <c r="DF843" s="379">
        <v>0</v>
      </c>
      <c r="DG843" s="375"/>
      <c r="DH843" s="377">
        <v>0</v>
      </c>
      <c r="DI843" s="375" t="s">
        <v>369</v>
      </c>
      <c r="DJ843" s="375" t="s">
        <v>116</v>
      </c>
      <c r="DK843" s="376">
        <v>42544</v>
      </c>
      <c r="DL843" s="375" t="s">
        <v>119</v>
      </c>
      <c r="DM843" s="375"/>
      <c r="DN843" s="378">
        <v>-127.54</v>
      </c>
      <c r="DO843" s="382">
        <v>1</v>
      </c>
      <c r="DP843" s="382">
        <v>1</v>
      </c>
      <c r="DQ843" s="377">
        <v>1589970</v>
      </c>
      <c r="DR843" s="375"/>
      <c r="DS843" s="375"/>
      <c r="DT843" s="376">
        <v>42548</v>
      </c>
      <c r="DU843" s="375"/>
      <c r="DV843" s="375" t="s">
        <v>120</v>
      </c>
      <c r="DW843" s="376">
        <v>42544</v>
      </c>
      <c r="DX843" s="375" t="s">
        <v>110</v>
      </c>
      <c r="DY843" s="376">
        <v>42544</v>
      </c>
      <c r="DZ843" s="375" t="s">
        <v>116</v>
      </c>
      <c r="EA843" s="375"/>
      <c r="EB843" s="375"/>
      <c r="EC843" s="375" t="s">
        <v>123</v>
      </c>
      <c r="ED843" s="377">
        <v>0</v>
      </c>
      <c r="EE843" s="377">
        <v>0</v>
      </c>
      <c r="EF843" s="375"/>
      <c r="EG843" s="375" t="s">
        <v>132</v>
      </c>
      <c r="EH843" s="375"/>
      <c r="EI843" s="375"/>
      <c r="EJ843" s="375" t="str">
        <f t="shared" si="27"/>
        <v>205200019800</v>
      </c>
    </row>
    <row r="844" spans="1:140" x14ac:dyDescent="0.25">
      <c r="A844" s="375" t="s">
        <v>108</v>
      </c>
      <c r="B844" s="375" t="s">
        <v>372</v>
      </c>
      <c r="C844" s="376">
        <v>42544</v>
      </c>
      <c r="D844" s="377">
        <v>0</v>
      </c>
      <c r="E844" s="375" t="s">
        <v>108</v>
      </c>
      <c r="F844" s="375" t="s">
        <v>110</v>
      </c>
      <c r="G844" s="377">
        <v>2016</v>
      </c>
      <c r="H844" s="377">
        <v>12</v>
      </c>
      <c r="I844" s="376">
        <v>42544</v>
      </c>
      <c r="J844" s="375" t="s">
        <v>111</v>
      </c>
      <c r="K844" s="375"/>
      <c r="L844" s="375" t="s">
        <v>110</v>
      </c>
      <c r="M844" s="375" t="s">
        <v>110</v>
      </c>
      <c r="N844" s="375"/>
      <c r="O844" s="377">
        <v>0</v>
      </c>
      <c r="P844" s="375" t="s">
        <v>112</v>
      </c>
      <c r="Q844" s="375"/>
      <c r="R844" s="376">
        <v>42544</v>
      </c>
      <c r="S844" s="377">
        <v>72</v>
      </c>
      <c r="T844" s="378">
        <v>16662.87</v>
      </c>
      <c r="U844" s="378">
        <v>16662.87</v>
      </c>
      <c r="V844" s="379">
        <v>0</v>
      </c>
      <c r="W844" s="375" t="s">
        <v>113</v>
      </c>
      <c r="X844" s="375"/>
      <c r="Y844" s="375" t="s">
        <v>114</v>
      </c>
      <c r="Z844" s="375" t="s">
        <v>114</v>
      </c>
      <c r="AA844" s="375" t="s">
        <v>114</v>
      </c>
      <c r="AB844" s="375" t="s">
        <v>115</v>
      </c>
      <c r="AC844" s="375" t="s">
        <v>116</v>
      </c>
      <c r="AD844" s="375" t="s">
        <v>110</v>
      </c>
      <c r="AE844" s="375" t="s">
        <v>110</v>
      </c>
      <c r="AF844" s="375"/>
      <c r="AG844" s="375"/>
      <c r="AH844" s="377">
        <v>0</v>
      </c>
      <c r="AI844" s="376">
        <v>42548</v>
      </c>
      <c r="AJ844" s="377">
        <v>1589970</v>
      </c>
      <c r="AK844" s="380">
        <v>1589970.1</v>
      </c>
      <c r="AL844" s="376">
        <v>42544</v>
      </c>
      <c r="AM844" s="377">
        <v>0</v>
      </c>
      <c r="AN844" s="375" t="s">
        <v>164</v>
      </c>
      <c r="AO844" s="381">
        <v>42548.729398148149</v>
      </c>
      <c r="AP844" s="375" t="s">
        <v>369</v>
      </c>
      <c r="AQ844" s="375" t="s">
        <v>119</v>
      </c>
      <c r="AR844" s="375" t="s">
        <v>119</v>
      </c>
      <c r="AS844" s="375"/>
      <c r="AT844" s="376">
        <v>42544</v>
      </c>
      <c r="AU844" s="382">
        <v>1</v>
      </c>
      <c r="AV844" s="382">
        <v>1</v>
      </c>
      <c r="AW844" s="375" t="s">
        <v>120</v>
      </c>
      <c r="AX844" s="375"/>
      <c r="AY844" s="375"/>
      <c r="AZ844" s="376">
        <v>42548</v>
      </c>
      <c r="BA844" s="375"/>
      <c r="BB844" s="375" t="s">
        <v>121</v>
      </c>
      <c r="BC844" s="375" t="s">
        <v>114</v>
      </c>
      <c r="BD844" s="375" t="s">
        <v>122</v>
      </c>
      <c r="BE844" s="375" t="s">
        <v>110</v>
      </c>
      <c r="BF844" s="375"/>
      <c r="BG844" s="375"/>
      <c r="BH844" s="375" t="s">
        <v>122</v>
      </c>
      <c r="BI844" s="375"/>
      <c r="BJ844" s="375"/>
      <c r="BK844" s="375"/>
      <c r="BL844" s="375" t="s">
        <v>110</v>
      </c>
      <c r="BM844" s="376">
        <v>42544</v>
      </c>
      <c r="BN844" s="375"/>
      <c r="BO844" s="375" t="s">
        <v>110</v>
      </c>
      <c r="BP844" s="375" t="s">
        <v>123</v>
      </c>
      <c r="BQ844" s="375"/>
      <c r="BR844" s="375"/>
      <c r="BS844" s="381">
        <v>42548.703750000001</v>
      </c>
      <c r="BT844" s="375"/>
      <c r="BU844" s="375" t="s">
        <v>110</v>
      </c>
      <c r="BV844" s="375" t="s">
        <v>369</v>
      </c>
      <c r="BW844" s="375" t="s">
        <v>110</v>
      </c>
      <c r="BX844" s="375"/>
      <c r="BY844" s="375"/>
      <c r="BZ844" s="375" t="s">
        <v>108</v>
      </c>
      <c r="CA844" s="375" t="s">
        <v>372</v>
      </c>
      <c r="CB844" s="376">
        <v>42544</v>
      </c>
      <c r="CC844" s="377">
        <v>0</v>
      </c>
      <c r="CD844" s="377">
        <v>6</v>
      </c>
      <c r="CE844" s="375" t="s">
        <v>111</v>
      </c>
      <c r="CF844" s="375"/>
      <c r="CG844" s="375"/>
      <c r="CH844" s="375" t="s">
        <v>148</v>
      </c>
      <c r="CI844" s="375"/>
      <c r="CJ844" s="375"/>
      <c r="CK844" s="375"/>
      <c r="CL844" s="375" t="s">
        <v>126</v>
      </c>
      <c r="CM844" s="375" t="s">
        <v>127</v>
      </c>
      <c r="CN844" s="375"/>
      <c r="CO844" s="375"/>
      <c r="CP844" s="375"/>
      <c r="CQ844" s="375"/>
      <c r="CR844" s="375"/>
      <c r="CS844" s="375"/>
      <c r="CT844" s="375"/>
      <c r="CU844" s="375" t="s">
        <v>119</v>
      </c>
      <c r="CV844" s="375"/>
      <c r="CW844" s="375"/>
      <c r="CX844" s="375"/>
      <c r="CY844" s="375"/>
      <c r="CZ844" s="375"/>
      <c r="DA844" s="375"/>
      <c r="DB844" s="375"/>
      <c r="DC844" s="375"/>
      <c r="DD844" s="378">
        <v>-108.05</v>
      </c>
      <c r="DE844" s="375" t="s">
        <v>110</v>
      </c>
      <c r="DF844" s="379">
        <v>0</v>
      </c>
      <c r="DG844" s="375"/>
      <c r="DH844" s="377">
        <v>0</v>
      </c>
      <c r="DI844" s="375" t="s">
        <v>369</v>
      </c>
      <c r="DJ844" s="375" t="s">
        <v>116</v>
      </c>
      <c r="DK844" s="376">
        <v>42544</v>
      </c>
      <c r="DL844" s="375" t="s">
        <v>119</v>
      </c>
      <c r="DM844" s="375"/>
      <c r="DN844" s="378">
        <v>-108.05</v>
      </c>
      <c r="DO844" s="382">
        <v>1</v>
      </c>
      <c r="DP844" s="382">
        <v>1</v>
      </c>
      <c r="DQ844" s="377">
        <v>1589970</v>
      </c>
      <c r="DR844" s="375"/>
      <c r="DS844" s="375"/>
      <c r="DT844" s="376">
        <v>42548</v>
      </c>
      <c r="DU844" s="375"/>
      <c r="DV844" s="375" t="s">
        <v>120</v>
      </c>
      <c r="DW844" s="376">
        <v>42544</v>
      </c>
      <c r="DX844" s="375" t="s">
        <v>110</v>
      </c>
      <c r="DY844" s="376">
        <v>42544</v>
      </c>
      <c r="DZ844" s="375" t="s">
        <v>116</v>
      </c>
      <c r="EA844" s="375"/>
      <c r="EB844" s="375"/>
      <c r="EC844" s="375" t="s">
        <v>123</v>
      </c>
      <c r="ED844" s="377">
        <v>0</v>
      </c>
      <c r="EE844" s="377">
        <v>0</v>
      </c>
      <c r="EF844" s="375"/>
      <c r="EG844" s="375" t="s">
        <v>132</v>
      </c>
      <c r="EH844" s="375"/>
      <c r="EI844" s="375"/>
      <c r="EJ844" s="375" t="str">
        <f t="shared" si="27"/>
        <v>205200099000</v>
      </c>
    </row>
    <row r="845" spans="1:140" x14ac:dyDescent="0.25">
      <c r="A845" s="375" t="s">
        <v>108</v>
      </c>
      <c r="B845" s="375" t="s">
        <v>372</v>
      </c>
      <c r="C845" s="376">
        <v>42544</v>
      </c>
      <c r="D845" s="377">
        <v>0</v>
      </c>
      <c r="E845" s="375" t="s">
        <v>108</v>
      </c>
      <c r="F845" s="375" t="s">
        <v>110</v>
      </c>
      <c r="G845" s="377">
        <v>2016</v>
      </c>
      <c r="H845" s="377">
        <v>12</v>
      </c>
      <c r="I845" s="376">
        <v>42544</v>
      </c>
      <c r="J845" s="375" t="s">
        <v>111</v>
      </c>
      <c r="K845" s="375"/>
      <c r="L845" s="375" t="s">
        <v>110</v>
      </c>
      <c r="M845" s="375" t="s">
        <v>110</v>
      </c>
      <c r="N845" s="375"/>
      <c r="O845" s="377">
        <v>0</v>
      </c>
      <c r="P845" s="375" t="s">
        <v>112</v>
      </c>
      <c r="Q845" s="375"/>
      <c r="R845" s="376">
        <v>42544</v>
      </c>
      <c r="S845" s="377">
        <v>72</v>
      </c>
      <c r="T845" s="378">
        <v>16662.87</v>
      </c>
      <c r="U845" s="378">
        <v>16662.87</v>
      </c>
      <c r="V845" s="379">
        <v>0</v>
      </c>
      <c r="W845" s="375" t="s">
        <v>113</v>
      </c>
      <c r="X845" s="375"/>
      <c r="Y845" s="375" t="s">
        <v>114</v>
      </c>
      <c r="Z845" s="375" t="s">
        <v>114</v>
      </c>
      <c r="AA845" s="375" t="s">
        <v>114</v>
      </c>
      <c r="AB845" s="375" t="s">
        <v>115</v>
      </c>
      <c r="AC845" s="375" t="s">
        <v>116</v>
      </c>
      <c r="AD845" s="375" t="s">
        <v>110</v>
      </c>
      <c r="AE845" s="375" t="s">
        <v>110</v>
      </c>
      <c r="AF845" s="375"/>
      <c r="AG845" s="375"/>
      <c r="AH845" s="377">
        <v>0</v>
      </c>
      <c r="AI845" s="376">
        <v>42548</v>
      </c>
      <c r="AJ845" s="377">
        <v>1589970</v>
      </c>
      <c r="AK845" s="380">
        <v>1589970.1</v>
      </c>
      <c r="AL845" s="376">
        <v>42544</v>
      </c>
      <c r="AM845" s="377">
        <v>0</v>
      </c>
      <c r="AN845" s="375" t="s">
        <v>164</v>
      </c>
      <c r="AO845" s="381">
        <v>42548.729398148149</v>
      </c>
      <c r="AP845" s="375" t="s">
        <v>369</v>
      </c>
      <c r="AQ845" s="375" t="s">
        <v>119</v>
      </c>
      <c r="AR845" s="375" t="s">
        <v>119</v>
      </c>
      <c r="AS845" s="375"/>
      <c r="AT845" s="376">
        <v>42544</v>
      </c>
      <c r="AU845" s="382">
        <v>1</v>
      </c>
      <c r="AV845" s="382">
        <v>1</v>
      </c>
      <c r="AW845" s="375" t="s">
        <v>120</v>
      </c>
      <c r="AX845" s="375"/>
      <c r="AY845" s="375"/>
      <c r="AZ845" s="376">
        <v>42548</v>
      </c>
      <c r="BA845" s="375"/>
      <c r="BB845" s="375" t="s">
        <v>121</v>
      </c>
      <c r="BC845" s="375" t="s">
        <v>114</v>
      </c>
      <c r="BD845" s="375" t="s">
        <v>122</v>
      </c>
      <c r="BE845" s="375" t="s">
        <v>110</v>
      </c>
      <c r="BF845" s="375"/>
      <c r="BG845" s="375"/>
      <c r="BH845" s="375" t="s">
        <v>122</v>
      </c>
      <c r="BI845" s="375"/>
      <c r="BJ845" s="375"/>
      <c r="BK845" s="375"/>
      <c r="BL845" s="375" t="s">
        <v>110</v>
      </c>
      <c r="BM845" s="376">
        <v>42544</v>
      </c>
      <c r="BN845" s="375"/>
      <c r="BO845" s="375" t="s">
        <v>110</v>
      </c>
      <c r="BP845" s="375" t="s">
        <v>123</v>
      </c>
      <c r="BQ845" s="375"/>
      <c r="BR845" s="375"/>
      <c r="BS845" s="381">
        <v>42548.703750000001</v>
      </c>
      <c r="BT845" s="375"/>
      <c r="BU845" s="375" t="s">
        <v>110</v>
      </c>
      <c r="BV845" s="375" t="s">
        <v>369</v>
      </c>
      <c r="BW845" s="375" t="s">
        <v>110</v>
      </c>
      <c r="BX845" s="375"/>
      <c r="BY845" s="375"/>
      <c r="BZ845" s="375" t="s">
        <v>108</v>
      </c>
      <c r="CA845" s="375" t="s">
        <v>372</v>
      </c>
      <c r="CB845" s="376">
        <v>42544</v>
      </c>
      <c r="CC845" s="377">
        <v>0</v>
      </c>
      <c r="CD845" s="377">
        <v>7</v>
      </c>
      <c r="CE845" s="375" t="s">
        <v>111</v>
      </c>
      <c r="CF845" s="375"/>
      <c r="CG845" s="375"/>
      <c r="CH845" s="375" t="s">
        <v>149</v>
      </c>
      <c r="CI845" s="375"/>
      <c r="CJ845" s="375"/>
      <c r="CK845" s="375"/>
      <c r="CL845" s="375" t="s">
        <v>126</v>
      </c>
      <c r="CM845" s="375" t="s">
        <v>137</v>
      </c>
      <c r="CN845" s="375"/>
      <c r="CO845" s="375"/>
      <c r="CP845" s="375"/>
      <c r="CQ845" s="375"/>
      <c r="CR845" s="375"/>
      <c r="CS845" s="375"/>
      <c r="CT845" s="375"/>
      <c r="CU845" s="375" t="s">
        <v>119</v>
      </c>
      <c r="CV845" s="375"/>
      <c r="CW845" s="375"/>
      <c r="CX845" s="375"/>
      <c r="CY845" s="375"/>
      <c r="CZ845" s="375"/>
      <c r="DA845" s="375"/>
      <c r="DB845" s="375"/>
      <c r="DC845" s="375"/>
      <c r="DD845" s="378">
        <v>-504.4</v>
      </c>
      <c r="DE845" s="375" t="s">
        <v>110</v>
      </c>
      <c r="DF845" s="379">
        <v>0</v>
      </c>
      <c r="DG845" s="375"/>
      <c r="DH845" s="377">
        <v>0</v>
      </c>
      <c r="DI845" s="375" t="s">
        <v>369</v>
      </c>
      <c r="DJ845" s="375" t="s">
        <v>116</v>
      </c>
      <c r="DK845" s="376">
        <v>42544</v>
      </c>
      <c r="DL845" s="375" t="s">
        <v>119</v>
      </c>
      <c r="DM845" s="375"/>
      <c r="DN845" s="378">
        <v>-504.4</v>
      </c>
      <c r="DO845" s="382">
        <v>1</v>
      </c>
      <c r="DP845" s="382">
        <v>1</v>
      </c>
      <c r="DQ845" s="377">
        <v>1589970</v>
      </c>
      <c r="DR845" s="375"/>
      <c r="DS845" s="375"/>
      <c r="DT845" s="376">
        <v>42548</v>
      </c>
      <c r="DU845" s="375"/>
      <c r="DV845" s="375" t="s">
        <v>120</v>
      </c>
      <c r="DW845" s="376">
        <v>42544</v>
      </c>
      <c r="DX845" s="375" t="s">
        <v>110</v>
      </c>
      <c r="DY845" s="376">
        <v>42544</v>
      </c>
      <c r="DZ845" s="375" t="s">
        <v>116</v>
      </c>
      <c r="EA845" s="375"/>
      <c r="EB845" s="375"/>
      <c r="EC845" s="375" t="s">
        <v>123</v>
      </c>
      <c r="ED845" s="377">
        <v>0</v>
      </c>
      <c r="EE845" s="377">
        <v>0</v>
      </c>
      <c r="EF845" s="375"/>
      <c r="EG845" s="375" t="s">
        <v>132</v>
      </c>
      <c r="EH845" s="375"/>
      <c r="EI845" s="375"/>
      <c r="EJ845" s="375" t="str">
        <f t="shared" si="27"/>
        <v>205300018000</v>
      </c>
    </row>
    <row r="846" spans="1:140" x14ac:dyDescent="0.25">
      <c r="A846" s="375" t="s">
        <v>108</v>
      </c>
      <c r="B846" s="375" t="s">
        <v>372</v>
      </c>
      <c r="C846" s="376">
        <v>42544</v>
      </c>
      <c r="D846" s="377">
        <v>0</v>
      </c>
      <c r="E846" s="375" t="s">
        <v>108</v>
      </c>
      <c r="F846" s="375" t="s">
        <v>110</v>
      </c>
      <c r="G846" s="377">
        <v>2016</v>
      </c>
      <c r="H846" s="377">
        <v>12</v>
      </c>
      <c r="I846" s="376">
        <v>42544</v>
      </c>
      <c r="J846" s="375" t="s">
        <v>111</v>
      </c>
      <c r="K846" s="375"/>
      <c r="L846" s="375" t="s">
        <v>110</v>
      </c>
      <c r="M846" s="375" t="s">
        <v>110</v>
      </c>
      <c r="N846" s="375"/>
      <c r="O846" s="377">
        <v>0</v>
      </c>
      <c r="P846" s="375" t="s">
        <v>112</v>
      </c>
      <c r="Q846" s="375"/>
      <c r="R846" s="376">
        <v>42544</v>
      </c>
      <c r="S846" s="377">
        <v>72</v>
      </c>
      <c r="T846" s="378">
        <v>16662.87</v>
      </c>
      <c r="U846" s="378">
        <v>16662.87</v>
      </c>
      <c r="V846" s="379">
        <v>0</v>
      </c>
      <c r="W846" s="375" t="s">
        <v>113</v>
      </c>
      <c r="X846" s="375"/>
      <c r="Y846" s="375" t="s">
        <v>114</v>
      </c>
      <c r="Z846" s="375" t="s">
        <v>114</v>
      </c>
      <c r="AA846" s="375" t="s">
        <v>114</v>
      </c>
      <c r="AB846" s="375" t="s">
        <v>115</v>
      </c>
      <c r="AC846" s="375" t="s">
        <v>116</v>
      </c>
      <c r="AD846" s="375" t="s">
        <v>110</v>
      </c>
      <c r="AE846" s="375" t="s">
        <v>110</v>
      </c>
      <c r="AF846" s="375"/>
      <c r="AG846" s="375"/>
      <c r="AH846" s="377">
        <v>0</v>
      </c>
      <c r="AI846" s="376">
        <v>42548</v>
      </c>
      <c r="AJ846" s="377">
        <v>1589970</v>
      </c>
      <c r="AK846" s="380">
        <v>1589970.1</v>
      </c>
      <c r="AL846" s="376">
        <v>42544</v>
      </c>
      <c r="AM846" s="377">
        <v>0</v>
      </c>
      <c r="AN846" s="375" t="s">
        <v>164</v>
      </c>
      <c r="AO846" s="381">
        <v>42548.729398148149</v>
      </c>
      <c r="AP846" s="375" t="s">
        <v>369</v>
      </c>
      <c r="AQ846" s="375" t="s">
        <v>119</v>
      </c>
      <c r="AR846" s="375" t="s">
        <v>119</v>
      </c>
      <c r="AS846" s="375"/>
      <c r="AT846" s="376">
        <v>42544</v>
      </c>
      <c r="AU846" s="382">
        <v>1</v>
      </c>
      <c r="AV846" s="382">
        <v>1</v>
      </c>
      <c r="AW846" s="375" t="s">
        <v>120</v>
      </c>
      <c r="AX846" s="375"/>
      <c r="AY846" s="375"/>
      <c r="AZ846" s="376">
        <v>42548</v>
      </c>
      <c r="BA846" s="375"/>
      <c r="BB846" s="375" t="s">
        <v>121</v>
      </c>
      <c r="BC846" s="375" t="s">
        <v>114</v>
      </c>
      <c r="BD846" s="375" t="s">
        <v>122</v>
      </c>
      <c r="BE846" s="375" t="s">
        <v>110</v>
      </c>
      <c r="BF846" s="375"/>
      <c r="BG846" s="375"/>
      <c r="BH846" s="375" t="s">
        <v>122</v>
      </c>
      <c r="BI846" s="375"/>
      <c r="BJ846" s="375"/>
      <c r="BK846" s="375"/>
      <c r="BL846" s="375" t="s">
        <v>110</v>
      </c>
      <c r="BM846" s="376">
        <v>42544</v>
      </c>
      <c r="BN846" s="375"/>
      <c r="BO846" s="375" t="s">
        <v>110</v>
      </c>
      <c r="BP846" s="375" t="s">
        <v>123</v>
      </c>
      <c r="BQ846" s="375"/>
      <c r="BR846" s="375"/>
      <c r="BS846" s="381">
        <v>42548.703750000001</v>
      </c>
      <c r="BT846" s="375"/>
      <c r="BU846" s="375" t="s">
        <v>110</v>
      </c>
      <c r="BV846" s="375" t="s">
        <v>369</v>
      </c>
      <c r="BW846" s="375" t="s">
        <v>110</v>
      </c>
      <c r="BX846" s="375"/>
      <c r="BY846" s="375"/>
      <c r="BZ846" s="375" t="s">
        <v>108</v>
      </c>
      <c r="CA846" s="375" t="s">
        <v>372</v>
      </c>
      <c r="CB846" s="376">
        <v>42544</v>
      </c>
      <c r="CC846" s="377">
        <v>0</v>
      </c>
      <c r="CD846" s="377">
        <v>8</v>
      </c>
      <c r="CE846" s="375" t="s">
        <v>111</v>
      </c>
      <c r="CF846" s="375"/>
      <c r="CG846" s="375"/>
      <c r="CH846" s="375" t="s">
        <v>149</v>
      </c>
      <c r="CI846" s="375"/>
      <c r="CJ846" s="375"/>
      <c r="CK846" s="375"/>
      <c r="CL846" s="375" t="s">
        <v>126</v>
      </c>
      <c r="CM846" s="375" t="s">
        <v>134</v>
      </c>
      <c r="CN846" s="375"/>
      <c r="CO846" s="375"/>
      <c r="CP846" s="375"/>
      <c r="CQ846" s="375"/>
      <c r="CR846" s="375"/>
      <c r="CS846" s="375"/>
      <c r="CT846" s="375"/>
      <c r="CU846" s="375" t="s">
        <v>119</v>
      </c>
      <c r="CV846" s="375"/>
      <c r="CW846" s="375"/>
      <c r="CX846" s="375"/>
      <c r="CY846" s="375"/>
      <c r="CZ846" s="375"/>
      <c r="DA846" s="375"/>
      <c r="DB846" s="375"/>
      <c r="DC846" s="375"/>
      <c r="DD846" s="378">
        <v>-116.2</v>
      </c>
      <c r="DE846" s="375" t="s">
        <v>110</v>
      </c>
      <c r="DF846" s="379">
        <v>0</v>
      </c>
      <c r="DG846" s="375"/>
      <c r="DH846" s="377">
        <v>0</v>
      </c>
      <c r="DI846" s="375" t="s">
        <v>369</v>
      </c>
      <c r="DJ846" s="375" t="s">
        <v>116</v>
      </c>
      <c r="DK846" s="376">
        <v>42544</v>
      </c>
      <c r="DL846" s="375" t="s">
        <v>119</v>
      </c>
      <c r="DM846" s="375"/>
      <c r="DN846" s="378">
        <v>-116.2</v>
      </c>
      <c r="DO846" s="382">
        <v>1</v>
      </c>
      <c r="DP846" s="382">
        <v>1</v>
      </c>
      <c r="DQ846" s="377">
        <v>1589970</v>
      </c>
      <c r="DR846" s="375"/>
      <c r="DS846" s="375"/>
      <c r="DT846" s="376">
        <v>42548</v>
      </c>
      <c r="DU846" s="375"/>
      <c r="DV846" s="375" t="s">
        <v>120</v>
      </c>
      <c r="DW846" s="376">
        <v>42544</v>
      </c>
      <c r="DX846" s="375" t="s">
        <v>110</v>
      </c>
      <c r="DY846" s="376">
        <v>42544</v>
      </c>
      <c r="DZ846" s="375" t="s">
        <v>116</v>
      </c>
      <c r="EA846" s="375"/>
      <c r="EB846" s="375"/>
      <c r="EC846" s="375" t="s">
        <v>123</v>
      </c>
      <c r="ED846" s="377">
        <v>0</v>
      </c>
      <c r="EE846" s="377">
        <v>0</v>
      </c>
      <c r="EF846" s="375"/>
      <c r="EG846" s="375" t="s">
        <v>132</v>
      </c>
      <c r="EH846" s="375"/>
      <c r="EI846" s="375"/>
      <c r="EJ846" s="375" t="str">
        <f t="shared" si="27"/>
        <v>205300019800</v>
      </c>
    </row>
    <row r="847" spans="1:140" x14ac:dyDescent="0.25">
      <c r="A847" s="375" t="s">
        <v>108</v>
      </c>
      <c r="B847" s="375" t="s">
        <v>372</v>
      </c>
      <c r="C847" s="376">
        <v>42544</v>
      </c>
      <c r="D847" s="377">
        <v>0</v>
      </c>
      <c r="E847" s="375" t="s">
        <v>108</v>
      </c>
      <c r="F847" s="375" t="s">
        <v>110</v>
      </c>
      <c r="G847" s="377">
        <v>2016</v>
      </c>
      <c r="H847" s="377">
        <v>12</v>
      </c>
      <c r="I847" s="376">
        <v>42544</v>
      </c>
      <c r="J847" s="375" t="s">
        <v>111</v>
      </c>
      <c r="K847" s="375"/>
      <c r="L847" s="375" t="s">
        <v>110</v>
      </c>
      <c r="M847" s="375" t="s">
        <v>110</v>
      </c>
      <c r="N847" s="375"/>
      <c r="O847" s="377">
        <v>0</v>
      </c>
      <c r="P847" s="375" t="s">
        <v>112</v>
      </c>
      <c r="Q847" s="375"/>
      <c r="R847" s="376">
        <v>42544</v>
      </c>
      <c r="S847" s="377">
        <v>72</v>
      </c>
      <c r="T847" s="378">
        <v>16662.87</v>
      </c>
      <c r="U847" s="378">
        <v>16662.87</v>
      </c>
      <c r="V847" s="379">
        <v>0</v>
      </c>
      <c r="W847" s="375" t="s">
        <v>113</v>
      </c>
      <c r="X847" s="375"/>
      <c r="Y847" s="375" t="s">
        <v>114</v>
      </c>
      <c r="Z847" s="375" t="s">
        <v>114</v>
      </c>
      <c r="AA847" s="375" t="s">
        <v>114</v>
      </c>
      <c r="AB847" s="375" t="s">
        <v>115</v>
      </c>
      <c r="AC847" s="375" t="s">
        <v>116</v>
      </c>
      <c r="AD847" s="375" t="s">
        <v>110</v>
      </c>
      <c r="AE847" s="375" t="s">
        <v>110</v>
      </c>
      <c r="AF847" s="375"/>
      <c r="AG847" s="375"/>
      <c r="AH847" s="377">
        <v>0</v>
      </c>
      <c r="AI847" s="376">
        <v>42548</v>
      </c>
      <c r="AJ847" s="377">
        <v>1589970</v>
      </c>
      <c r="AK847" s="380">
        <v>1589970.1</v>
      </c>
      <c r="AL847" s="376">
        <v>42544</v>
      </c>
      <c r="AM847" s="377">
        <v>0</v>
      </c>
      <c r="AN847" s="375" t="s">
        <v>164</v>
      </c>
      <c r="AO847" s="381">
        <v>42548.729398148149</v>
      </c>
      <c r="AP847" s="375" t="s">
        <v>369</v>
      </c>
      <c r="AQ847" s="375" t="s">
        <v>119</v>
      </c>
      <c r="AR847" s="375" t="s">
        <v>119</v>
      </c>
      <c r="AS847" s="375"/>
      <c r="AT847" s="376">
        <v>42544</v>
      </c>
      <c r="AU847" s="382">
        <v>1</v>
      </c>
      <c r="AV847" s="382">
        <v>1</v>
      </c>
      <c r="AW847" s="375" t="s">
        <v>120</v>
      </c>
      <c r="AX847" s="375"/>
      <c r="AY847" s="375"/>
      <c r="AZ847" s="376">
        <v>42548</v>
      </c>
      <c r="BA847" s="375"/>
      <c r="BB847" s="375" t="s">
        <v>121</v>
      </c>
      <c r="BC847" s="375" t="s">
        <v>114</v>
      </c>
      <c r="BD847" s="375" t="s">
        <v>122</v>
      </c>
      <c r="BE847" s="375" t="s">
        <v>110</v>
      </c>
      <c r="BF847" s="375"/>
      <c r="BG847" s="375"/>
      <c r="BH847" s="375" t="s">
        <v>122</v>
      </c>
      <c r="BI847" s="375"/>
      <c r="BJ847" s="375"/>
      <c r="BK847" s="375"/>
      <c r="BL847" s="375" t="s">
        <v>110</v>
      </c>
      <c r="BM847" s="376">
        <v>42544</v>
      </c>
      <c r="BN847" s="375"/>
      <c r="BO847" s="375" t="s">
        <v>110</v>
      </c>
      <c r="BP847" s="375" t="s">
        <v>123</v>
      </c>
      <c r="BQ847" s="375"/>
      <c r="BR847" s="375"/>
      <c r="BS847" s="381">
        <v>42548.703750000001</v>
      </c>
      <c r="BT847" s="375"/>
      <c r="BU847" s="375" t="s">
        <v>110</v>
      </c>
      <c r="BV847" s="375" t="s">
        <v>369</v>
      </c>
      <c r="BW847" s="375" t="s">
        <v>110</v>
      </c>
      <c r="BX847" s="375"/>
      <c r="BY847" s="375"/>
      <c r="BZ847" s="375" t="s">
        <v>108</v>
      </c>
      <c r="CA847" s="375" t="s">
        <v>372</v>
      </c>
      <c r="CB847" s="376">
        <v>42544</v>
      </c>
      <c r="CC847" s="377">
        <v>0</v>
      </c>
      <c r="CD847" s="377">
        <v>9</v>
      </c>
      <c r="CE847" s="375" t="s">
        <v>111</v>
      </c>
      <c r="CF847" s="375"/>
      <c r="CG847" s="375"/>
      <c r="CH847" s="375" t="s">
        <v>149</v>
      </c>
      <c r="CI847" s="375"/>
      <c r="CJ847" s="375"/>
      <c r="CK847" s="375"/>
      <c r="CL847" s="375" t="s">
        <v>126</v>
      </c>
      <c r="CM847" s="375" t="s">
        <v>127</v>
      </c>
      <c r="CN847" s="375"/>
      <c r="CO847" s="375"/>
      <c r="CP847" s="375"/>
      <c r="CQ847" s="375"/>
      <c r="CR847" s="375"/>
      <c r="CS847" s="375"/>
      <c r="CT847" s="375"/>
      <c r="CU847" s="375" t="s">
        <v>119</v>
      </c>
      <c r="CV847" s="375"/>
      <c r="CW847" s="375"/>
      <c r="CX847" s="375"/>
      <c r="CY847" s="375"/>
      <c r="CZ847" s="375"/>
      <c r="DA847" s="375"/>
      <c r="DB847" s="375"/>
      <c r="DC847" s="375"/>
      <c r="DD847" s="378">
        <v>-95.91</v>
      </c>
      <c r="DE847" s="375" t="s">
        <v>110</v>
      </c>
      <c r="DF847" s="379">
        <v>0</v>
      </c>
      <c r="DG847" s="375"/>
      <c r="DH847" s="377">
        <v>0</v>
      </c>
      <c r="DI847" s="375" t="s">
        <v>369</v>
      </c>
      <c r="DJ847" s="375" t="s">
        <v>116</v>
      </c>
      <c r="DK847" s="376">
        <v>42544</v>
      </c>
      <c r="DL847" s="375" t="s">
        <v>119</v>
      </c>
      <c r="DM847" s="375"/>
      <c r="DN847" s="378">
        <v>-95.91</v>
      </c>
      <c r="DO847" s="382">
        <v>1</v>
      </c>
      <c r="DP847" s="382">
        <v>1</v>
      </c>
      <c r="DQ847" s="377">
        <v>1589970</v>
      </c>
      <c r="DR847" s="375"/>
      <c r="DS847" s="375"/>
      <c r="DT847" s="376">
        <v>42548</v>
      </c>
      <c r="DU847" s="375"/>
      <c r="DV847" s="375" t="s">
        <v>120</v>
      </c>
      <c r="DW847" s="376">
        <v>42544</v>
      </c>
      <c r="DX847" s="375" t="s">
        <v>110</v>
      </c>
      <c r="DY847" s="376">
        <v>42544</v>
      </c>
      <c r="DZ847" s="375" t="s">
        <v>116</v>
      </c>
      <c r="EA847" s="375"/>
      <c r="EB847" s="375"/>
      <c r="EC847" s="375" t="s">
        <v>123</v>
      </c>
      <c r="ED847" s="377">
        <v>0</v>
      </c>
      <c r="EE847" s="377">
        <v>0</v>
      </c>
      <c r="EF847" s="375"/>
      <c r="EG847" s="375" t="s">
        <v>132</v>
      </c>
      <c r="EH847" s="375"/>
      <c r="EI847" s="375"/>
      <c r="EJ847" s="375" t="str">
        <f t="shared" si="27"/>
        <v>205300099000</v>
      </c>
    </row>
    <row r="848" spans="1:140" x14ac:dyDescent="0.25">
      <c r="A848" s="375" t="s">
        <v>108</v>
      </c>
      <c r="B848" s="375" t="s">
        <v>372</v>
      </c>
      <c r="C848" s="376">
        <v>42544</v>
      </c>
      <c r="D848" s="377">
        <v>0</v>
      </c>
      <c r="E848" s="375" t="s">
        <v>108</v>
      </c>
      <c r="F848" s="375" t="s">
        <v>110</v>
      </c>
      <c r="G848" s="377">
        <v>2016</v>
      </c>
      <c r="H848" s="377">
        <v>12</v>
      </c>
      <c r="I848" s="376">
        <v>42544</v>
      </c>
      <c r="J848" s="375" t="s">
        <v>111</v>
      </c>
      <c r="K848" s="375"/>
      <c r="L848" s="375" t="s">
        <v>110</v>
      </c>
      <c r="M848" s="375" t="s">
        <v>110</v>
      </c>
      <c r="N848" s="375"/>
      <c r="O848" s="377">
        <v>0</v>
      </c>
      <c r="P848" s="375" t="s">
        <v>112</v>
      </c>
      <c r="Q848" s="375"/>
      <c r="R848" s="376">
        <v>42544</v>
      </c>
      <c r="S848" s="377">
        <v>72</v>
      </c>
      <c r="T848" s="378">
        <v>16662.87</v>
      </c>
      <c r="U848" s="378">
        <v>16662.87</v>
      </c>
      <c r="V848" s="379">
        <v>0</v>
      </c>
      <c r="W848" s="375" t="s">
        <v>113</v>
      </c>
      <c r="X848" s="375"/>
      <c r="Y848" s="375" t="s">
        <v>114</v>
      </c>
      <c r="Z848" s="375" t="s">
        <v>114</v>
      </c>
      <c r="AA848" s="375" t="s">
        <v>114</v>
      </c>
      <c r="AB848" s="375" t="s">
        <v>115</v>
      </c>
      <c r="AC848" s="375" t="s">
        <v>116</v>
      </c>
      <c r="AD848" s="375" t="s">
        <v>110</v>
      </c>
      <c r="AE848" s="375" t="s">
        <v>110</v>
      </c>
      <c r="AF848" s="375"/>
      <c r="AG848" s="375"/>
      <c r="AH848" s="377">
        <v>0</v>
      </c>
      <c r="AI848" s="376">
        <v>42548</v>
      </c>
      <c r="AJ848" s="377">
        <v>1589970</v>
      </c>
      <c r="AK848" s="380">
        <v>1589970.1</v>
      </c>
      <c r="AL848" s="376">
        <v>42544</v>
      </c>
      <c r="AM848" s="377">
        <v>0</v>
      </c>
      <c r="AN848" s="375" t="s">
        <v>164</v>
      </c>
      <c r="AO848" s="381">
        <v>42548.729398148149</v>
      </c>
      <c r="AP848" s="375" t="s">
        <v>369</v>
      </c>
      <c r="AQ848" s="375" t="s">
        <v>119</v>
      </c>
      <c r="AR848" s="375" t="s">
        <v>119</v>
      </c>
      <c r="AS848" s="375"/>
      <c r="AT848" s="376">
        <v>42544</v>
      </c>
      <c r="AU848" s="382">
        <v>1</v>
      </c>
      <c r="AV848" s="382">
        <v>1</v>
      </c>
      <c r="AW848" s="375" t="s">
        <v>120</v>
      </c>
      <c r="AX848" s="375"/>
      <c r="AY848" s="375"/>
      <c r="AZ848" s="376">
        <v>42548</v>
      </c>
      <c r="BA848" s="375"/>
      <c r="BB848" s="375" t="s">
        <v>121</v>
      </c>
      <c r="BC848" s="375" t="s">
        <v>114</v>
      </c>
      <c r="BD848" s="375" t="s">
        <v>122</v>
      </c>
      <c r="BE848" s="375" t="s">
        <v>110</v>
      </c>
      <c r="BF848" s="375"/>
      <c r="BG848" s="375"/>
      <c r="BH848" s="375" t="s">
        <v>122</v>
      </c>
      <c r="BI848" s="375"/>
      <c r="BJ848" s="375"/>
      <c r="BK848" s="375"/>
      <c r="BL848" s="375" t="s">
        <v>110</v>
      </c>
      <c r="BM848" s="376">
        <v>42544</v>
      </c>
      <c r="BN848" s="375"/>
      <c r="BO848" s="375" t="s">
        <v>110</v>
      </c>
      <c r="BP848" s="375" t="s">
        <v>123</v>
      </c>
      <c r="BQ848" s="375"/>
      <c r="BR848" s="375"/>
      <c r="BS848" s="381">
        <v>42548.703750000001</v>
      </c>
      <c r="BT848" s="375"/>
      <c r="BU848" s="375" t="s">
        <v>110</v>
      </c>
      <c r="BV848" s="375" t="s">
        <v>369</v>
      </c>
      <c r="BW848" s="375" t="s">
        <v>110</v>
      </c>
      <c r="BX848" s="375"/>
      <c r="BY848" s="375"/>
      <c r="BZ848" s="375" t="s">
        <v>108</v>
      </c>
      <c r="CA848" s="375" t="s">
        <v>372</v>
      </c>
      <c r="CB848" s="376">
        <v>42544</v>
      </c>
      <c r="CC848" s="377">
        <v>0</v>
      </c>
      <c r="CD848" s="377">
        <v>10</v>
      </c>
      <c r="CE848" s="375" t="s">
        <v>111</v>
      </c>
      <c r="CF848" s="375"/>
      <c r="CG848" s="375"/>
      <c r="CH848" s="375" t="s">
        <v>150</v>
      </c>
      <c r="CI848" s="375"/>
      <c r="CJ848" s="375"/>
      <c r="CK848" s="375"/>
      <c r="CL848" s="375" t="s">
        <v>126</v>
      </c>
      <c r="CM848" s="375" t="s">
        <v>137</v>
      </c>
      <c r="CN848" s="375"/>
      <c r="CO848" s="375"/>
      <c r="CP848" s="375"/>
      <c r="CQ848" s="375"/>
      <c r="CR848" s="375"/>
      <c r="CS848" s="375"/>
      <c r="CT848" s="375"/>
      <c r="CU848" s="375" t="s">
        <v>119</v>
      </c>
      <c r="CV848" s="375"/>
      <c r="CW848" s="375"/>
      <c r="CX848" s="375"/>
      <c r="CY848" s="375"/>
      <c r="CZ848" s="375"/>
      <c r="DA848" s="375"/>
      <c r="DB848" s="375"/>
      <c r="DC848" s="375"/>
      <c r="DD848" s="378">
        <v>-2.95</v>
      </c>
      <c r="DE848" s="375" t="s">
        <v>110</v>
      </c>
      <c r="DF848" s="379">
        <v>0</v>
      </c>
      <c r="DG848" s="375"/>
      <c r="DH848" s="377">
        <v>0</v>
      </c>
      <c r="DI848" s="375" t="s">
        <v>369</v>
      </c>
      <c r="DJ848" s="375" t="s">
        <v>116</v>
      </c>
      <c r="DK848" s="376">
        <v>42544</v>
      </c>
      <c r="DL848" s="375" t="s">
        <v>119</v>
      </c>
      <c r="DM848" s="375"/>
      <c r="DN848" s="378">
        <v>-2.95</v>
      </c>
      <c r="DO848" s="382">
        <v>1</v>
      </c>
      <c r="DP848" s="382">
        <v>1</v>
      </c>
      <c r="DQ848" s="377">
        <v>1589970</v>
      </c>
      <c r="DR848" s="375"/>
      <c r="DS848" s="375"/>
      <c r="DT848" s="376">
        <v>42548</v>
      </c>
      <c r="DU848" s="375"/>
      <c r="DV848" s="375" t="s">
        <v>120</v>
      </c>
      <c r="DW848" s="376">
        <v>42544</v>
      </c>
      <c r="DX848" s="375" t="s">
        <v>110</v>
      </c>
      <c r="DY848" s="376">
        <v>42544</v>
      </c>
      <c r="DZ848" s="375" t="s">
        <v>116</v>
      </c>
      <c r="EA848" s="375"/>
      <c r="EB848" s="375"/>
      <c r="EC848" s="375" t="s">
        <v>123</v>
      </c>
      <c r="ED848" s="377">
        <v>0</v>
      </c>
      <c r="EE848" s="377">
        <v>0</v>
      </c>
      <c r="EF848" s="375"/>
      <c r="EG848" s="375" t="s">
        <v>132</v>
      </c>
      <c r="EH848" s="375"/>
      <c r="EI848" s="375"/>
      <c r="EJ848" s="375" t="str">
        <f t="shared" si="27"/>
        <v>205500018000</v>
      </c>
    </row>
    <row r="849" spans="1:140" x14ac:dyDescent="0.25">
      <c r="A849" s="375" t="s">
        <v>108</v>
      </c>
      <c r="B849" s="375" t="s">
        <v>372</v>
      </c>
      <c r="C849" s="376">
        <v>42544</v>
      </c>
      <c r="D849" s="377">
        <v>0</v>
      </c>
      <c r="E849" s="375" t="s">
        <v>108</v>
      </c>
      <c r="F849" s="375" t="s">
        <v>110</v>
      </c>
      <c r="G849" s="377">
        <v>2016</v>
      </c>
      <c r="H849" s="377">
        <v>12</v>
      </c>
      <c r="I849" s="376">
        <v>42544</v>
      </c>
      <c r="J849" s="375" t="s">
        <v>111</v>
      </c>
      <c r="K849" s="375"/>
      <c r="L849" s="375" t="s">
        <v>110</v>
      </c>
      <c r="M849" s="375" t="s">
        <v>110</v>
      </c>
      <c r="N849" s="375"/>
      <c r="O849" s="377">
        <v>0</v>
      </c>
      <c r="P849" s="375" t="s">
        <v>112</v>
      </c>
      <c r="Q849" s="375"/>
      <c r="R849" s="376">
        <v>42544</v>
      </c>
      <c r="S849" s="377">
        <v>72</v>
      </c>
      <c r="T849" s="378">
        <v>16662.87</v>
      </c>
      <c r="U849" s="378">
        <v>16662.87</v>
      </c>
      <c r="V849" s="379">
        <v>0</v>
      </c>
      <c r="W849" s="375" t="s">
        <v>113</v>
      </c>
      <c r="X849" s="375"/>
      <c r="Y849" s="375" t="s">
        <v>114</v>
      </c>
      <c r="Z849" s="375" t="s">
        <v>114</v>
      </c>
      <c r="AA849" s="375" t="s">
        <v>114</v>
      </c>
      <c r="AB849" s="375" t="s">
        <v>115</v>
      </c>
      <c r="AC849" s="375" t="s">
        <v>116</v>
      </c>
      <c r="AD849" s="375" t="s">
        <v>110</v>
      </c>
      <c r="AE849" s="375" t="s">
        <v>110</v>
      </c>
      <c r="AF849" s="375"/>
      <c r="AG849" s="375"/>
      <c r="AH849" s="377">
        <v>0</v>
      </c>
      <c r="AI849" s="376">
        <v>42548</v>
      </c>
      <c r="AJ849" s="377">
        <v>1589970</v>
      </c>
      <c r="AK849" s="380">
        <v>1589970.1</v>
      </c>
      <c r="AL849" s="376">
        <v>42544</v>
      </c>
      <c r="AM849" s="377">
        <v>0</v>
      </c>
      <c r="AN849" s="375" t="s">
        <v>164</v>
      </c>
      <c r="AO849" s="381">
        <v>42548.729398148149</v>
      </c>
      <c r="AP849" s="375" t="s">
        <v>369</v>
      </c>
      <c r="AQ849" s="375" t="s">
        <v>119</v>
      </c>
      <c r="AR849" s="375" t="s">
        <v>119</v>
      </c>
      <c r="AS849" s="375"/>
      <c r="AT849" s="376">
        <v>42544</v>
      </c>
      <c r="AU849" s="382">
        <v>1</v>
      </c>
      <c r="AV849" s="382">
        <v>1</v>
      </c>
      <c r="AW849" s="375" t="s">
        <v>120</v>
      </c>
      <c r="AX849" s="375"/>
      <c r="AY849" s="375"/>
      <c r="AZ849" s="376">
        <v>42548</v>
      </c>
      <c r="BA849" s="375"/>
      <c r="BB849" s="375" t="s">
        <v>121</v>
      </c>
      <c r="BC849" s="375" t="s">
        <v>114</v>
      </c>
      <c r="BD849" s="375" t="s">
        <v>122</v>
      </c>
      <c r="BE849" s="375" t="s">
        <v>110</v>
      </c>
      <c r="BF849" s="375"/>
      <c r="BG849" s="375"/>
      <c r="BH849" s="375" t="s">
        <v>122</v>
      </c>
      <c r="BI849" s="375"/>
      <c r="BJ849" s="375"/>
      <c r="BK849" s="375"/>
      <c r="BL849" s="375" t="s">
        <v>110</v>
      </c>
      <c r="BM849" s="376">
        <v>42544</v>
      </c>
      <c r="BN849" s="375"/>
      <c r="BO849" s="375" t="s">
        <v>110</v>
      </c>
      <c r="BP849" s="375" t="s">
        <v>123</v>
      </c>
      <c r="BQ849" s="375"/>
      <c r="BR849" s="375"/>
      <c r="BS849" s="381">
        <v>42548.703750000001</v>
      </c>
      <c r="BT849" s="375"/>
      <c r="BU849" s="375" t="s">
        <v>110</v>
      </c>
      <c r="BV849" s="375" t="s">
        <v>369</v>
      </c>
      <c r="BW849" s="375" t="s">
        <v>110</v>
      </c>
      <c r="BX849" s="375"/>
      <c r="BY849" s="375"/>
      <c r="BZ849" s="375" t="s">
        <v>108</v>
      </c>
      <c r="CA849" s="375" t="s">
        <v>372</v>
      </c>
      <c r="CB849" s="376">
        <v>42544</v>
      </c>
      <c r="CC849" s="377">
        <v>0</v>
      </c>
      <c r="CD849" s="377">
        <v>11</v>
      </c>
      <c r="CE849" s="375" t="s">
        <v>111</v>
      </c>
      <c r="CF849" s="375"/>
      <c r="CG849" s="375"/>
      <c r="CH849" s="375" t="s">
        <v>150</v>
      </c>
      <c r="CI849" s="375"/>
      <c r="CJ849" s="375"/>
      <c r="CK849" s="375"/>
      <c r="CL849" s="375" t="s">
        <v>126</v>
      </c>
      <c r="CM849" s="375" t="s">
        <v>134</v>
      </c>
      <c r="CN849" s="375"/>
      <c r="CO849" s="375"/>
      <c r="CP849" s="375"/>
      <c r="CQ849" s="375"/>
      <c r="CR849" s="375"/>
      <c r="CS849" s="375"/>
      <c r="CT849" s="375"/>
      <c r="CU849" s="375" t="s">
        <v>119</v>
      </c>
      <c r="CV849" s="375"/>
      <c r="CW849" s="375"/>
      <c r="CX849" s="375"/>
      <c r="CY849" s="375"/>
      <c r="CZ849" s="375"/>
      <c r="DA849" s="375"/>
      <c r="DB849" s="375"/>
      <c r="DC849" s="375"/>
      <c r="DD849" s="378">
        <v>-1.5</v>
      </c>
      <c r="DE849" s="375" t="s">
        <v>110</v>
      </c>
      <c r="DF849" s="379">
        <v>0</v>
      </c>
      <c r="DG849" s="375"/>
      <c r="DH849" s="377">
        <v>0</v>
      </c>
      <c r="DI849" s="375" t="s">
        <v>369</v>
      </c>
      <c r="DJ849" s="375" t="s">
        <v>116</v>
      </c>
      <c r="DK849" s="376">
        <v>42544</v>
      </c>
      <c r="DL849" s="375" t="s">
        <v>119</v>
      </c>
      <c r="DM849" s="375"/>
      <c r="DN849" s="378">
        <v>-1.5</v>
      </c>
      <c r="DO849" s="382">
        <v>1</v>
      </c>
      <c r="DP849" s="382">
        <v>1</v>
      </c>
      <c r="DQ849" s="377">
        <v>1589970</v>
      </c>
      <c r="DR849" s="375"/>
      <c r="DS849" s="375"/>
      <c r="DT849" s="376">
        <v>42548</v>
      </c>
      <c r="DU849" s="375"/>
      <c r="DV849" s="375" t="s">
        <v>120</v>
      </c>
      <c r="DW849" s="376">
        <v>42544</v>
      </c>
      <c r="DX849" s="375" t="s">
        <v>110</v>
      </c>
      <c r="DY849" s="376">
        <v>42544</v>
      </c>
      <c r="DZ849" s="375" t="s">
        <v>116</v>
      </c>
      <c r="EA849" s="375"/>
      <c r="EB849" s="375"/>
      <c r="EC849" s="375" t="s">
        <v>123</v>
      </c>
      <c r="ED849" s="377">
        <v>0</v>
      </c>
      <c r="EE849" s="377">
        <v>0</v>
      </c>
      <c r="EF849" s="375"/>
      <c r="EG849" s="375" t="s">
        <v>132</v>
      </c>
      <c r="EH849" s="375"/>
      <c r="EI849" s="375"/>
      <c r="EJ849" s="375" t="str">
        <f t="shared" si="27"/>
        <v>205500019800</v>
      </c>
    </row>
    <row r="850" spans="1:140" x14ac:dyDescent="0.25">
      <c r="A850" s="375" t="s">
        <v>108</v>
      </c>
      <c r="B850" s="375" t="s">
        <v>372</v>
      </c>
      <c r="C850" s="376">
        <v>42544</v>
      </c>
      <c r="D850" s="377">
        <v>0</v>
      </c>
      <c r="E850" s="375" t="s">
        <v>108</v>
      </c>
      <c r="F850" s="375" t="s">
        <v>110</v>
      </c>
      <c r="G850" s="377">
        <v>2016</v>
      </c>
      <c r="H850" s="377">
        <v>12</v>
      </c>
      <c r="I850" s="376">
        <v>42544</v>
      </c>
      <c r="J850" s="375" t="s">
        <v>111</v>
      </c>
      <c r="K850" s="375"/>
      <c r="L850" s="375" t="s">
        <v>110</v>
      </c>
      <c r="M850" s="375" t="s">
        <v>110</v>
      </c>
      <c r="N850" s="375"/>
      <c r="O850" s="377">
        <v>0</v>
      </c>
      <c r="P850" s="375" t="s">
        <v>112</v>
      </c>
      <c r="Q850" s="375"/>
      <c r="R850" s="376">
        <v>42544</v>
      </c>
      <c r="S850" s="377">
        <v>72</v>
      </c>
      <c r="T850" s="378">
        <v>16662.87</v>
      </c>
      <c r="U850" s="378">
        <v>16662.87</v>
      </c>
      <c r="V850" s="379">
        <v>0</v>
      </c>
      <c r="W850" s="375" t="s">
        <v>113</v>
      </c>
      <c r="X850" s="375"/>
      <c r="Y850" s="375" t="s">
        <v>114</v>
      </c>
      <c r="Z850" s="375" t="s">
        <v>114</v>
      </c>
      <c r="AA850" s="375" t="s">
        <v>114</v>
      </c>
      <c r="AB850" s="375" t="s">
        <v>115</v>
      </c>
      <c r="AC850" s="375" t="s">
        <v>116</v>
      </c>
      <c r="AD850" s="375" t="s">
        <v>110</v>
      </c>
      <c r="AE850" s="375" t="s">
        <v>110</v>
      </c>
      <c r="AF850" s="375"/>
      <c r="AG850" s="375"/>
      <c r="AH850" s="377">
        <v>0</v>
      </c>
      <c r="AI850" s="376">
        <v>42548</v>
      </c>
      <c r="AJ850" s="377">
        <v>1589970</v>
      </c>
      <c r="AK850" s="380">
        <v>1589970.1</v>
      </c>
      <c r="AL850" s="376">
        <v>42544</v>
      </c>
      <c r="AM850" s="377">
        <v>0</v>
      </c>
      <c r="AN850" s="375" t="s">
        <v>164</v>
      </c>
      <c r="AO850" s="381">
        <v>42548.729398148149</v>
      </c>
      <c r="AP850" s="375" t="s">
        <v>369</v>
      </c>
      <c r="AQ850" s="375" t="s">
        <v>119</v>
      </c>
      <c r="AR850" s="375" t="s">
        <v>119</v>
      </c>
      <c r="AS850" s="375"/>
      <c r="AT850" s="376">
        <v>42544</v>
      </c>
      <c r="AU850" s="382">
        <v>1</v>
      </c>
      <c r="AV850" s="382">
        <v>1</v>
      </c>
      <c r="AW850" s="375" t="s">
        <v>120</v>
      </c>
      <c r="AX850" s="375"/>
      <c r="AY850" s="375"/>
      <c r="AZ850" s="376">
        <v>42548</v>
      </c>
      <c r="BA850" s="375"/>
      <c r="BB850" s="375" t="s">
        <v>121</v>
      </c>
      <c r="BC850" s="375" t="s">
        <v>114</v>
      </c>
      <c r="BD850" s="375" t="s">
        <v>122</v>
      </c>
      <c r="BE850" s="375" t="s">
        <v>110</v>
      </c>
      <c r="BF850" s="375"/>
      <c r="BG850" s="375"/>
      <c r="BH850" s="375" t="s">
        <v>122</v>
      </c>
      <c r="BI850" s="375"/>
      <c r="BJ850" s="375"/>
      <c r="BK850" s="375"/>
      <c r="BL850" s="375" t="s">
        <v>110</v>
      </c>
      <c r="BM850" s="376">
        <v>42544</v>
      </c>
      <c r="BN850" s="375"/>
      <c r="BO850" s="375" t="s">
        <v>110</v>
      </c>
      <c r="BP850" s="375" t="s">
        <v>123</v>
      </c>
      <c r="BQ850" s="375"/>
      <c r="BR850" s="375"/>
      <c r="BS850" s="381">
        <v>42548.703750000001</v>
      </c>
      <c r="BT850" s="375"/>
      <c r="BU850" s="375" t="s">
        <v>110</v>
      </c>
      <c r="BV850" s="375" t="s">
        <v>369</v>
      </c>
      <c r="BW850" s="375" t="s">
        <v>110</v>
      </c>
      <c r="BX850" s="375"/>
      <c r="BY850" s="375"/>
      <c r="BZ850" s="375" t="s">
        <v>108</v>
      </c>
      <c r="CA850" s="375" t="s">
        <v>372</v>
      </c>
      <c r="CB850" s="376">
        <v>42544</v>
      </c>
      <c r="CC850" s="377">
        <v>0</v>
      </c>
      <c r="CD850" s="377">
        <v>12</v>
      </c>
      <c r="CE850" s="375" t="s">
        <v>111</v>
      </c>
      <c r="CF850" s="375"/>
      <c r="CG850" s="375"/>
      <c r="CH850" s="375" t="s">
        <v>150</v>
      </c>
      <c r="CI850" s="375"/>
      <c r="CJ850" s="375"/>
      <c r="CK850" s="375"/>
      <c r="CL850" s="375" t="s">
        <v>126</v>
      </c>
      <c r="CM850" s="375" t="s">
        <v>127</v>
      </c>
      <c r="CN850" s="375"/>
      <c r="CO850" s="375"/>
      <c r="CP850" s="375"/>
      <c r="CQ850" s="375"/>
      <c r="CR850" s="375"/>
      <c r="CS850" s="375"/>
      <c r="CT850" s="375"/>
      <c r="CU850" s="375" t="s">
        <v>119</v>
      </c>
      <c r="CV850" s="375"/>
      <c r="CW850" s="375"/>
      <c r="CX850" s="375"/>
      <c r="CY850" s="375"/>
      <c r="CZ850" s="375"/>
      <c r="DA850" s="375"/>
      <c r="DB850" s="375"/>
      <c r="DC850" s="375"/>
      <c r="DD850" s="378">
        <v>-0.38</v>
      </c>
      <c r="DE850" s="375" t="s">
        <v>110</v>
      </c>
      <c r="DF850" s="379">
        <v>0</v>
      </c>
      <c r="DG850" s="375"/>
      <c r="DH850" s="377">
        <v>0</v>
      </c>
      <c r="DI850" s="375" t="s">
        <v>369</v>
      </c>
      <c r="DJ850" s="375" t="s">
        <v>116</v>
      </c>
      <c r="DK850" s="376">
        <v>42544</v>
      </c>
      <c r="DL850" s="375" t="s">
        <v>119</v>
      </c>
      <c r="DM850" s="375"/>
      <c r="DN850" s="378">
        <v>-0.38</v>
      </c>
      <c r="DO850" s="382">
        <v>1</v>
      </c>
      <c r="DP850" s="382">
        <v>1</v>
      </c>
      <c r="DQ850" s="377">
        <v>1589970</v>
      </c>
      <c r="DR850" s="375"/>
      <c r="DS850" s="375"/>
      <c r="DT850" s="376">
        <v>42548</v>
      </c>
      <c r="DU850" s="375"/>
      <c r="DV850" s="375" t="s">
        <v>120</v>
      </c>
      <c r="DW850" s="376">
        <v>42544</v>
      </c>
      <c r="DX850" s="375" t="s">
        <v>110</v>
      </c>
      <c r="DY850" s="376">
        <v>42544</v>
      </c>
      <c r="DZ850" s="375" t="s">
        <v>116</v>
      </c>
      <c r="EA850" s="375"/>
      <c r="EB850" s="375"/>
      <c r="EC850" s="375" t="s">
        <v>123</v>
      </c>
      <c r="ED850" s="377">
        <v>0</v>
      </c>
      <c r="EE850" s="377">
        <v>0</v>
      </c>
      <c r="EF850" s="375"/>
      <c r="EG850" s="375" t="s">
        <v>132</v>
      </c>
      <c r="EH850" s="375"/>
      <c r="EI850" s="375"/>
      <c r="EJ850" s="375" t="str">
        <f t="shared" si="27"/>
        <v>205500099000</v>
      </c>
    </row>
    <row r="851" spans="1:140" x14ac:dyDescent="0.25">
      <c r="A851" s="375" t="s">
        <v>108</v>
      </c>
      <c r="B851" s="375" t="s">
        <v>372</v>
      </c>
      <c r="C851" s="376">
        <v>42544</v>
      </c>
      <c r="D851" s="377">
        <v>0</v>
      </c>
      <c r="E851" s="375" t="s">
        <v>108</v>
      </c>
      <c r="F851" s="375" t="s">
        <v>110</v>
      </c>
      <c r="G851" s="377">
        <v>2016</v>
      </c>
      <c r="H851" s="377">
        <v>12</v>
      </c>
      <c r="I851" s="376">
        <v>42544</v>
      </c>
      <c r="J851" s="375" t="s">
        <v>111</v>
      </c>
      <c r="K851" s="375"/>
      <c r="L851" s="375" t="s">
        <v>110</v>
      </c>
      <c r="M851" s="375" t="s">
        <v>110</v>
      </c>
      <c r="N851" s="375"/>
      <c r="O851" s="377">
        <v>0</v>
      </c>
      <c r="P851" s="375" t="s">
        <v>112</v>
      </c>
      <c r="Q851" s="375"/>
      <c r="R851" s="376">
        <v>42544</v>
      </c>
      <c r="S851" s="377">
        <v>72</v>
      </c>
      <c r="T851" s="378">
        <v>16662.87</v>
      </c>
      <c r="U851" s="378">
        <v>16662.87</v>
      </c>
      <c r="V851" s="379">
        <v>0</v>
      </c>
      <c r="W851" s="375" t="s">
        <v>113</v>
      </c>
      <c r="X851" s="375"/>
      <c r="Y851" s="375" t="s">
        <v>114</v>
      </c>
      <c r="Z851" s="375" t="s">
        <v>114</v>
      </c>
      <c r="AA851" s="375" t="s">
        <v>114</v>
      </c>
      <c r="AB851" s="375" t="s">
        <v>115</v>
      </c>
      <c r="AC851" s="375" t="s">
        <v>116</v>
      </c>
      <c r="AD851" s="375" t="s">
        <v>110</v>
      </c>
      <c r="AE851" s="375" t="s">
        <v>110</v>
      </c>
      <c r="AF851" s="375"/>
      <c r="AG851" s="375"/>
      <c r="AH851" s="377">
        <v>0</v>
      </c>
      <c r="AI851" s="376">
        <v>42548</v>
      </c>
      <c r="AJ851" s="377">
        <v>1589970</v>
      </c>
      <c r="AK851" s="380">
        <v>1589970.1</v>
      </c>
      <c r="AL851" s="376">
        <v>42544</v>
      </c>
      <c r="AM851" s="377">
        <v>0</v>
      </c>
      <c r="AN851" s="375" t="s">
        <v>164</v>
      </c>
      <c r="AO851" s="381">
        <v>42548.729398148149</v>
      </c>
      <c r="AP851" s="375" t="s">
        <v>369</v>
      </c>
      <c r="AQ851" s="375" t="s">
        <v>119</v>
      </c>
      <c r="AR851" s="375" t="s">
        <v>119</v>
      </c>
      <c r="AS851" s="375"/>
      <c r="AT851" s="376">
        <v>42544</v>
      </c>
      <c r="AU851" s="382">
        <v>1</v>
      </c>
      <c r="AV851" s="382">
        <v>1</v>
      </c>
      <c r="AW851" s="375" t="s">
        <v>120</v>
      </c>
      <c r="AX851" s="375"/>
      <c r="AY851" s="375"/>
      <c r="AZ851" s="376">
        <v>42548</v>
      </c>
      <c r="BA851" s="375"/>
      <c r="BB851" s="375" t="s">
        <v>121</v>
      </c>
      <c r="BC851" s="375" t="s">
        <v>114</v>
      </c>
      <c r="BD851" s="375" t="s">
        <v>122</v>
      </c>
      <c r="BE851" s="375" t="s">
        <v>110</v>
      </c>
      <c r="BF851" s="375"/>
      <c r="BG851" s="375"/>
      <c r="BH851" s="375" t="s">
        <v>122</v>
      </c>
      <c r="BI851" s="375"/>
      <c r="BJ851" s="375"/>
      <c r="BK851" s="375"/>
      <c r="BL851" s="375" t="s">
        <v>110</v>
      </c>
      <c r="BM851" s="376">
        <v>42544</v>
      </c>
      <c r="BN851" s="375"/>
      <c r="BO851" s="375" t="s">
        <v>110</v>
      </c>
      <c r="BP851" s="375" t="s">
        <v>123</v>
      </c>
      <c r="BQ851" s="375"/>
      <c r="BR851" s="375"/>
      <c r="BS851" s="381">
        <v>42548.703750000001</v>
      </c>
      <c r="BT851" s="375"/>
      <c r="BU851" s="375" t="s">
        <v>110</v>
      </c>
      <c r="BV851" s="375" t="s">
        <v>369</v>
      </c>
      <c r="BW851" s="375" t="s">
        <v>110</v>
      </c>
      <c r="BX851" s="375"/>
      <c r="BY851" s="375"/>
      <c r="BZ851" s="375" t="s">
        <v>108</v>
      </c>
      <c r="CA851" s="375" t="s">
        <v>372</v>
      </c>
      <c r="CB851" s="376">
        <v>42544</v>
      </c>
      <c r="CC851" s="377">
        <v>0</v>
      </c>
      <c r="CD851" s="377">
        <v>13</v>
      </c>
      <c r="CE851" s="375" t="s">
        <v>111</v>
      </c>
      <c r="CF851" s="375"/>
      <c r="CG851" s="375"/>
      <c r="CH851" s="375" t="s">
        <v>151</v>
      </c>
      <c r="CI851" s="375"/>
      <c r="CJ851" s="375"/>
      <c r="CK851" s="375"/>
      <c r="CL851" s="375" t="s">
        <v>126</v>
      </c>
      <c r="CM851" s="375" t="s">
        <v>137</v>
      </c>
      <c r="CN851" s="375"/>
      <c r="CO851" s="375"/>
      <c r="CP851" s="375"/>
      <c r="CQ851" s="375"/>
      <c r="CR851" s="375"/>
      <c r="CS851" s="375"/>
      <c r="CT851" s="375"/>
      <c r="CU851" s="375" t="s">
        <v>119</v>
      </c>
      <c r="CV851" s="375"/>
      <c r="CW851" s="375"/>
      <c r="CX851" s="375"/>
      <c r="CY851" s="375"/>
      <c r="CZ851" s="375"/>
      <c r="DA851" s="375"/>
      <c r="DB851" s="375"/>
      <c r="DC851" s="375"/>
      <c r="DD851" s="378">
        <v>-1802.97</v>
      </c>
      <c r="DE851" s="375" t="s">
        <v>110</v>
      </c>
      <c r="DF851" s="379">
        <v>0</v>
      </c>
      <c r="DG851" s="375"/>
      <c r="DH851" s="377">
        <v>0</v>
      </c>
      <c r="DI851" s="375" t="s">
        <v>369</v>
      </c>
      <c r="DJ851" s="375" t="s">
        <v>116</v>
      </c>
      <c r="DK851" s="376">
        <v>42544</v>
      </c>
      <c r="DL851" s="375" t="s">
        <v>119</v>
      </c>
      <c r="DM851" s="375"/>
      <c r="DN851" s="378">
        <v>-1802.97</v>
      </c>
      <c r="DO851" s="382">
        <v>1</v>
      </c>
      <c r="DP851" s="382">
        <v>1</v>
      </c>
      <c r="DQ851" s="377">
        <v>1589970</v>
      </c>
      <c r="DR851" s="375"/>
      <c r="DS851" s="375"/>
      <c r="DT851" s="376">
        <v>42548</v>
      </c>
      <c r="DU851" s="375"/>
      <c r="DV851" s="375" t="s">
        <v>120</v>
      </c>
      <c r="DW851" s="376">
        <v>42544</v>
      </c>
      <c r="DX851" s="375" t="s">
        <v>110</v>
      </c>
      <c r="DY851" s="376">
        <v>42544</v>
      </c>
      <c r="DZ851" s="375" t="s">
        <v>116</v>
      </c>
      <c r="EA851" s="375"/>
      <c r="EB851" s="375"/>
      <c r="EC851" s="375" t="s">
        <v>123</v>
      </c>
      <c r="ED851" s="377">
        <v>0</v>
      </c>
      <c r="EE851" s="377">
        <v>0</v>
      </c>
      <c r="EF851" s="375"/>
      <c r="EG851" s="375" t="s">
        <v>132</v>
      </c>
      <c r="EH851" s="375"/>
      <c r="EI851" s="375"/>
      <c r="EJ851" s="375" t="str">
        <f t="shared" si="27"/>
        <v>205600018000</v>
      </c>
    </row>
    <row r="852" spans="1:140" x14ac:dyDescent="0.25">
      <c r="A852" s="375" t="s">
        <v>108</v>
      </c>
      <c r="B852" s="375" t="s">
        <v>372</v>
      </c>
      <c r="C852" s="376">
        <v>42544</v>
      </c>
      <c r="D852" s="377">
        <v>0</v>
      </c>
      <c r="E852" s="375" t="s">
        <v>108</v>
      </c>
      <c r="F852" s="375" t="s">
        <v>110</v>
      </c>
      <c r="G852" s="377">
        <v>2016</v>
      </c>
      <c r="H852" s="377">
        <v>12</v>
      </c>
      <c r="I852" s="376">
        <v>42544</v>
      </c>
      <c r="J852" s="375" t="s">
        <v>111</v>
      </c>
      <c r="K852" s="375"/>
      <c r="L852" s="375" t="s">
        <v>110</v>
      </c>
      <c r="M852" s="375" t="s">
        <v>110</v>
      </c>
      <c r="N852" s="375"/>
      <c r="O852" s="377">
        <v>0</v>
      </c>
      <c r="P852" s="375" t="s">
        <v>112</v>
      </c>
      <c r="Q852" s="375"/>
      <c r="R852" s="376">
        <v>42544</v>
      </c>
      <c r="S852" s="377">
        <v>72</v>
      </c>
      <c r="T852" s="378">
        <v>16662.87</v>
      </c>
      <c r="U852" s="378">
        <v>16662.87</v>
      </c>
      <c r="V852" s="379">
        <v>0</v>
      </c>
      <c r="W852" s="375" t="s">
        <v>113</v>
      </c>
      <c r="X852" s="375"/>
      <c r="Y852" s="375" t="s">
        <v>114</v>
      </c>
      <c r="Z852" s="375" t="s">
        <v>114</v>
      </c>
      <c r="AA852" s="375" t="s">
        <v>114</v>
      </c>
      <c r="AB852" s="375" t="s">
        <v>115</v>
      </c>
      <c r="AC852" s="375" t="s">
        <v>116</v>
      </c>
      <c r="AD852" s="375" t="s">
        <v>110</v>
      </c>
      <c r="AE852" s="375" t="s">
        <v>110</v>
      </c>
      <c r="AF852" s="375"/>
      <c r="AG852" s="375"/>
      <c r="AH852" s="377">
        <v>0</v>
      </c>
      <c r="AI852" s="376">
        <v>42548</v>
      </c>
      <c r="AJ852" s="377">
        <v>1589970</v>
      </c>
      <c r="AK852" s="380">
        <v>1589970.1</v>
      </c>
      <c r="AL852" s="376">
        <v>42544</v>
      </c>
      <c r="AM852" s="377">
        <v>0</v>
      </c>
      <c r="AN852" s="375" t="s">
        <v>164</v>
      </c>
      <c r="AO852" s="381">
        <v>42548.729398148149</v>
      </c>
      <c r="AP852" s="375" t="s">
        <v>369</v>
      </c>
      <c r="AQ852" s="375" t="s">
        <v>119</v>
      </c>
      <c r="AR852" s="375" t="s">
        <v>119</v>
      </c>
      <c r="AS852" s="375"/>
      <c r="AT852" s="376">
        <v>42544</v>
      </c>
      <c r="AU852" s="382">
        <v>1</v>
      </c>
      <c r="AV852" s="382">
        <v>1</v>
      </c>
      <c r="AW852" s="375" t="s">
        <v>120</v>
      </c>
      <c r="AX852" s="375"/>
      <c r="AY852" s="375"/>
      <c r="AZ852" s="376">
        <v>42548</v>
      </c>
      <c r="BA852" s="375"/>
      <c r="BB852" s="375" t="s">
        <v>121</v>
      </c>
      <c r="BC852" s="375" t="s">
        <v>114</v>
      </c>
      <c r="BD852" s="375" t="s">
        <v>122</v>
      </c>
      <c r="BE852" s="375" t="s">
        <v>110</v>
      </c>
      <c r="BF852" s="375"/>
      <c r="BG852" s="375"/>
      <c r="BH852" s="375" t="s">
        <v>122</v>
      </c>
      <c r="BI852" s="375"/>
      <c r="BJ852" s="375"/>
      <c r="BK852" s="375"/>
      <c r="BL852" s="375" t="s">
        <v>110</v>
      </c>
      <c r="BM852" s="376">
        <v>42544</v>
      </c>
      <c r="BN852" s="375"/>
      <c r="BO852" s="375" t="s">
        <v>110</v>
      </c>
      <c r="BP852" s="375" t="s">
        <v>123</v>
      </c>
      <c r="BQ852" s="375"/>
      <c r="BR852" s="375"/>
      <c r="BS852" s="381">
        <v>42548.703750000001</v>
      </c>
      <c r="BT852" s="375"/>
      <c r="BU852" s="375" t="s">
        <v>110</v>
      </c>
      <c r="BV852" s="375" t="s">
        <v>369</v>
      </c>
      <c r="BW852" s="375" t="s">
        <v>110</v>
      </c>
      <c r="BX852" s="375"/>
      <c r="BY852" s="375"/>
      <c r="BZ852" s="375" t="s">
        <v>108</v>
      </c>
      <c r="CA852" s="375" t="s">
        <v>372</v>
      </c>
      <c r="CB852" s="376">
        <v>42544</v>
      </c>
      <c r="CC852" s="377">
        <v>0</v>
      </c>
      <c r="CD852" s="377">
        <v>14</v>
      </c>
      <c r="CE852" s="375" t="s">
        <v>111</v>
      </c>
      <c r="CF852" s="375"/>
      <c r="CG852" s="375"/>
      <c r="CH852" s="375" t="s">
        <v>151</v>
      </c>
      <c r="CI852" s="375"/>
      <c r="CJ852" s="375"/>
      <c r="CK852" s="375"/>
      <c r="CL852" s="375" t="s">
        <v>126</v>
      </c>
      <c r="CM852" s="375" t="s">
        <v>127</v>
      </c>
      <c r="CN852" s="375"/>
      <c r="CO852" s="375"/>
      <c r="CP852" s="375"/>
      <c r="CQ852" s="375"/>
      <c r="CR852" s="375"/>
      <c r="CS852" s="375"/>
      <c r="CT852" s="375"/>
      <c r="CU852" s="375" t="s">
        <v>119</v>
      </c>
      <c r="CV852" s="375"/>
      <c r="CW852" s="375"/>
      <c r="CX852" s="375"/>
      <c r="CY852" s="375"/>
      <c r="CZ852" s="375"/>
      <c r="DA852" s="375"/>
      <c r="DB852" s="375"/>
      <c r="DC852" s="375"/>
      <c r="DD852" s="378">
        <v>-198.63</v>
      </c>
      <c r="DE852" s="375" t="s">
        <v>110</v>
      </c>
      <c r="DF852" s="379">
        <v>0</v>
      </c>
      <c r="DG852" s="375"/>
      <c r="DH852" s="377">
        <v>0</v>
      </c>
      <c r="DI852" s="375" t="s">
        <v>369</v>
      </c>
      <c r="DJ852" s="375" t="s">
        <v>116</v>
      </c>
      <c r="DK852" s="376">
        <v>42544</v>
      </c>
      <c r="DL852" s="375" t="s">
        <v>119</v>
      </c>
      <c r="DM852" s="375"/>
      <c r="DN852" s="378">
        <v>-198.63</v>
      </c>
      <c r="DO852" s="382">
        <v>1</v>
      </c>
      <c r="DP852" s="382">
        <v>1</v>
      </c>
      <c r="DQ852" s="377">
        <v>1589970</v>
      </c>
      <c r="DR852" s="375"/>
      <c r="DS852" s="375"/>
      <c r="DT852" s="376">
        <v>42548</v>
      </c>
      <c r="DU852" s="375"/>
      <c r="DV852" s="375" t="s">
        <v>120</v>
      </c>
      <c r="DW852" s="376">
        <v>42544</v>
      </c>
      <c r="DX852" s="375" t="s">
        <v>110</v>
      </c>
      <c r="DY852" s="376">
        <v>42544</v>
      </c>
      <c r="DZ852" s="375" t="s">
        <v>116</v>
      </c>
      <c r="EA852" s="375"/>
      <c r="EB852" s="375"/>
      <c r="EC852" s="375" t="s">
        <v>123</v>
      </c>
      <c r="ED852" s="377">
        <v>0</v>
      </c>
      <c r="EE852" s="377">
        <v>0</v>
      </c>
      <c r="EF852" s="375"/>
      <c r="EG852" s="375" t="s">
        <v>132</v>
      </c>
      <c r="EH852" s="375"/>
      <c r="EI852" s="375"/>
      <c r="EJ852" s="375" t="str">
        <f t="shared" si="27"/>
        <v>205600099000</v>
      </c>
    </row>
    <row r="853" spans="1:140" x14ac:dyDescent="0.25">
      <c r="A853" s="375" t="s">
        <v>108</v>
      </c>
      <c r="B853" s="375" t="s">
        <v>372</v>
      </c>
      <c r="C853" s="376">
        <v>42544</v>
      </c>
      <c r="D853" s="377">
        <v>0</v>
      </c>
      <c r="E853" s="375" t="s">
        <v>108</v>
      </c>
      <c r="F853" s="375" t="s">
        <v>110</v>
      </c>
      <c r="G853" s="377">
        <v>2016</v>
      </c>
      <c r="H853" s="377">
        <v>12</v>
      </c>
      <c r="I853" s="376">
        <v>42544</v>
      </c>
      <c r="J853" s="375" t="s">
        <v>111</v>
      </c>
      <c r="K853" s="375"/>
      <c r="L853" s="375" t="s">
        <v>110</v>
      </c>
      <c r="M853" s="375" t="s">
        <v>110</v>
      </c>
      <c r="N853" s="375"/>
      <c r="O853" s="377">
        <v>0</v>
      </c>
      <c r="P853" s="375" t="s">
        <v>112</v>
      </c>
      <c r="Q853" s="375"/>
      <c r="R853" s="376">
        <v>42544</v>
      </c>
      <c r="S853" s="377">
        <v>72</v>
      </c>
      <c r="T853" s="378">
        <v>16662.87</v>
      </c>
      <c r="U853" s="378">
        <v>16662.87</v>
      </c>
      <c r="V853" s="379">
        <v>0</v>
      </c>
      <c r="W853" s="375" t="s">
        <v>113</v>
      </c>
      <c r="X853" s="375"/>
      <c r="Y853" s="375" t="s">
        <v>114</v>
      </c>
      <c r="Z853" s="375" t="s">
        <v>114</v>
      </c>
      <c r="AA853" s="375" t="s">
        <v>114</v>
      </c>
      <c r="AB853" s="375" t="s">
        <v>115</v>
      </c>
      <c r="AC853" s="375" t="s">
        <v>116</v>
      </c>
      <c r="AD853" s="375" t="s">
        <v>110</v>
      </c>
      <c r="AE853" s="375" t="s">
        <v>110</v>
      </c>
      <c r="AF853" s="375"/>
      <c r="AG853" s="375"/>
      <c r="AH853" s="377">
        <v>0</v>
      </c>
      <c r="AI853" s="376">
        <v>42548</v>
      </c>
      <c r="AJ853" s="377">
        <v>1589970</v>
      </c>
      <c r="AK853" s="380">
        <v>1589970.1</v>
      </c>
      <c r="AL853" s="376">
        <v>42544</v>
      </c>
      <c r="AM853" s="377">
        <v>0</v>
      </c>
      <c r="AN853" s="375" t="s">
        <v>164</v>
      </c>
      <c r="AO853" s="381">
        <v>42548.729398148149</v>
      </c>
      <c r="AP853" s="375" t="s">
        <v>369</v>
      </c>
      <c r="AQ853" s="375" t="s">
        <v>119</v>
      </c>
      <c r="AR853" s="375" t="s">
        <v>119</v>
      </c>
      <c r="AS853" s="375"/>
      <c r="AT853" s="376">
        <v>42544</v>
      </c>
      <c r="AU853" s="382">
        <v>1</v>
      </c>
      <c r="AV853" s="382">
        <v>1</v>
      </c>
      <c r="AW853" s="375" t="s">
        <v>120</v>
      </c>
      <c r="AX853" s="375"/>
      <c r="AY853" s="375"/>
      <c r="AZ853" s="376">
        <v>42548</v>
      </c>
      <c r="BA853" s="375"/>
      <c r="BB853" s="375" t="s">
        <v>121</v>
      </c>
      <c r="BC853" s="375" t="s">
        <v>114</v>
      </c>
      <c r="BD853" s="375" t="s">
        <v>122</v>
      </c>
      <c r="BE853" s="375" t="s">
        <v>110</v>
      </c>
      <c r="BF853" s="375"/>
      <c r="BG853" s="375"/>
      <c r="BH853" s="375" t="s">
        <v>122</v>
      </c>
      <c r="BI853" s="375"/>
      <c r="BJ853" s="375"/>
      <c r="BK853" s="375"/>
      <c r="BL853" s="375" t="s">
        <v>110</v>
      </c>
      <c r="BM853" s="376">
        <v>42544</v>
      </c>
      <c r="BN853" s="375"/>
      <c r="BO853" s="375" t="s">
        <v>110</v>
      </c>
      <c r="BP853" s="375" t="s">
        <v>123</v>
      </c>
      <c r="BQ853" s="375"/>
      <c r="BR853" s="375"/>
      <c r="BS853" s="381">
        <v>42548.703750000001</v>
      </c>
      <c r="BT853" s="375"/>
      <c r="BU853" s="375" t="s">
        <v>110</v>
      </c>
      <c r="BV853" s="375" t="s">
        <v>369</v>
      </c>
      <c r="BW853" s="375" t="s">
        <v>110</v>
      </c>
      <c r="BX853" s="375"/>
      <c r="BY853" s="375"/>
      <c r="BZ853" s="375" t="s">
        <v>108</v>
      </c>
      <c r="CA853" s="375" t="s">
        <v>372</v>
      </c>
      <c r="CB853" s="376">
        <v>42544</v>
      </c>
      <c r="CC853" s="377">
        <v>0</v>
      </c>
      <c r="CD853" s="377">
        <v>15</v>
      </c>
      <c r="CE853" s="375" t="s">
        <v>111</v>
      </c>
      <c r="CF853" s="375"/>
      <c r="CG853" s="375"/>
      <c r="CH853" s="375" t="s">
        <v>165</v>
      </c>
      <c r="CI853" s="375"/>
      <c r="CJ853" s="375"/>
      <c r="CK853" s="375"/>
      <c r="CL853" s="375" t="s">
        <v>126</v>
      </c>
      <c r="CM853" s="375" t="s">
        <v>137</v>
      </c>
      <c r="CN853" s="375"/>
      <c r="CO853" s="375"/>
      <c r="CP853" s="375"/>
      <c r="CQ853" s="375"/>
      <c r="CR853" s="375"/>
      <c r="CS853" s="375"/>
      <c r="CT853" s="375"/>
      <c r="CU853" s="375" t="s">
        <v>119</v>
      </c>
      <c r="CV853" s="375"/>
      <c r="CW853" s="375"/>
      <c r="CX853" s="375"/>
      <c r="CY853" s="375"/>
      <c r="CZ853" s="375"/>
      <c r="DA853" s="375"/>
      <c r="DB853" s="375"/>
      <c r="DC853" s="375"/>
      <c r="DD853" s="378">
        <v>-11.61</v>
      </c>
      <c r="DE853" s="375" t="s">
        <v>110</v>
      </c>
      <c r="DF853" s="379">
        <v>0</v>
      </c>
      <c r="DG853" s="375"/>
      <c r="DH853" s="377">
        <v>0</v>
      </c>
      <c r="DI853" s="375" t="s">
        <v>369</v>
      </c>
      <c r="DJ853" s="375" t="s">
        <v>116</v>
      </c>
      <c r="DK853" s="376">
        <v>42544</v>
      </c>
      <c r="DL853" s="375" t="s">
        <v>119</v>
      </c>
      <c r="DM853" s="375"/>
      <c r="DN853" s="378">
        <v>-11.61</v>
      </c>
      <c r="DO853" s="382">
        <v>1</v>
      </c>
      <c r="DP853" s="382">
        <v>1</v>
      </c>
      <c r="DQ853" s="377">
        <v>1589970</v>
      </c>
      <c r="DR853" s="375"/>
      <c r="DS853" s="375"/>
      <c r="DT853" s="376">
        <v>42548</v>
      </c>
      <c r="DU853" s="375"/>
      <c r="DV853" s="375" t="s">
        <v>120</v>
      </c>
      <c r="DW853" s="376">
        <v>42544</v>
      </c>
      <c r="DX853" s="375" t="s">
        <v>110</v>
      </c>
      <c r="DY853" s="376">
        <v>42544</v>
      </c>
      <c r="DZ853" s="375" t="s">
        <v>116</v>
      </c>
      <c r="EA853" s="375"/>
      <c r="EB853" s="375"/>
      <c r="EC853" s="375" t="s">
        <v>123</v>
      </c>
      <c r="ED853" s="377">
        <v>0</v>
      </c>
      <c r="EE853" s="377">
        <v>0</v>
      </c>
      <c r="EF853" s="375"/>
      <c r="EG853" s="375" t="s">
        <v>132</v>
      </c>
      <c r="EJ853" s="375" t="str">
        <f t="shared" si="27"/>
        <v>205700018000</v>
      </c>
    </row>
    <row r="854" spans="1:140" x14ac:dyDescent="0.25">
      <c r="A854" s="375" t="s">
        <v>108</v>
      </c>
      <c r="B854" s="375" t="s">
        <v>372</v>
      </c>
      <c r="C854" s="376">
        <v>42544</v>
      </c>
      <c r="D854" s="377">
        <v>0</v>
      </c>
      <c r="E854" s="375" t="s">
        <v>108</v>
      </c>
      <c r="F854" s="375" t="s">
        <v>110</v>
      </c>
      <c r="G854" s="377">
        <v>2016</v>
      </c>
      <c r="H854" s="377">
        <v>12</v>
      </c>
      <c r="I854" s="376">
        <v>42544</v>
      </c>
      <c r="J854" s="375" t="s">
        <v>111</v>
      </c>
      <c r="K854" s="375"/>
      <c r="L854" s="375" t="s">
        <v>110</v>
      </c>
      <c r="M854" s="375" t="s">
        <v>110</v>
      </c>
      <c r="N854" s="375"/>
      <c r="O854" s="377">
        <v>0</v>
      </c>
      <c r="P854" s="375" t="s">
        <v>112</v>
      </c>
      <c r="Q854" s="375"/>
      <c r="R854" s="376">
        <v>42544</v>
      </c>
      <c r="S854" s="377">
        <v>72</v>
      </c>
      <c r="T854" s="378">
        <v>16662.87</v>
      </c>
      <c r="U854" s="378">
        <v>16662.87</v>
      </c>
      <c r="V854" s="379">
        <v>0</v>
      </c>
      <c r="W854" s="375" t="s">
        <v>113</v>
      </c>
      <c r="X854" s="375"/>
      <c r="Y854" s="375" t="s">
        <v>114</v>
      </c>
      <c r="Z854" s="375" t="s">
        <v>114</v>
      </c>
      <c r="AA854" s="375" t="s">
        <v>114</v>
      </c>
      <c r="AB854" s="375" t="s">
        <v>115</v>
      </c>
      <c r="AC854" s="375" t="s">
        <v>116</v>
      </c>
      <c r="AD854" s="375" t="s">
        <v>110</v>
      </c>
      <c r="AE854" s="375" t="s">
        <v>110</v>
      </c>
      <c r="AF854" s="375"/>
      <c r="AG854" s="375"/>
      <c r="AH854" s="377">
        <v>0</v>
      </c>
      <c r="AI854" s="376">
        <v>42548</v>
      </c>
      <c r="AJ854" s="377">
        <v>1589970</v>
      </c>
      <c r="AK854" s="380">
        <v>1589970.1</v>
      </c>
      <c r="AL854" s="376">
        <v>42544</v>
      </c>
      <c r="AM854" s="377">
        <v>0</v>
      </c>
      <c r="AN854" s="375" t="s">
        <v>164</v>
      </c>
      <c r="AO854" s="381">
        <v>42548.729398148149</v>
      </c>
      <c r="AP854" s="375" t="s">
        <v>369</v>
      </c>
      <c r="AQ854" s="375" t="s">
        <v>119</v>
      </c>
      <c r="AR854" s="375" t="s">
        <v>119</v>
      </c>
      <c r="AS854" s="375"/>
      <c r="AT854" s="376">
        <v>42544</v>
      </c>
      <c r="AU854" s="382">
        <v>1</v>
      </c>
      <c r="AV854" s="382">
        <v>1</v>
      </c>
      <c r="AW854" s="375" t="s">
        <v>120</v>
      </c>
      <c r="AX854" s="375"/>
      <c r="AY854" s="375"/>
      <c r="AZ854" s="376">
        <v>42548</v>
      </c>
      <c r="BA854" s="375"/>
      <c r="BB854" s="375" t="s">
        <v>121</v>
      </c>
      <c r="BC854" s="375" t="s">
        <v>114</v>
      </c>
      <c r="BD854" s="375" t="s">
        <v>122</v>
      </c>
      <c r="BE854" s="375" t="s">
        <v>110</v>
      </c>
      <c r="BF854" s="375"/>
      <c r="BG854" s="375"/>
      <c r="BH854" s="375" t="s">
        <v>122</v>
      </c>
      <c r="BI854" s="375"/>
      <c r="BJ854" s="375"/>
      <c r="BK854" s="375"/>
      <c r="BL854" s="375" t="s">
        <v>110</v>
      </c>
      <c r="BM854" s="376">
        <v>42544</v>
      </c>
      <c r="BN854" s="375"/>
      <c r="BO854" s="375" t="s">
        <v>110</v>
      </c>
      <c r="BP854" s="375" t="s">
        <v>123</v>
      </c>
      <c r="BQ854" s="375"/>
      <c r="BR854" s="375"/>
      <c r="BS854" s="381">
        <v>42548.703750000001</v>
      </c>
      <c r="BT854" s="375"/>
      <c r="BU854" s="375" t="s">
        <v>110</v>
      </c>
      <c r="BV854" s="375" t="s">
        <v>369</v>
      </c>
      <c r="BW854" s="375" t="s">
        <v>110</v>
      </c>
      <c r="BX854" s="375"/>
      <c r="BY854" s="375"/>
      <c r="BZ854" s="375" t="s">
        <v>108</v>
      </c>
      <c r="CA854" s="375" t="s">
        <v>372</v>
      </c>
      <c r="CB854" s="376">
        <v>42544</v>
      </c>
      <c r="CC854" s="377">
        <v>0</v>
      </c>
      <c r="CD854" s="377">
        <v>16</v>
      </c>
      <c r="CE854" s="375" t="s">
        <v>111</v>
      </c>
      <c r="CF854" s="375"/>
      <c r="CG854" s="375"/>
      <c r="CH854" s="375" t="s">
        <v>165</v>
      </c>
      <c r="CI854" s="375"/>
      <c r="CJ854" s="375"/>
      <c r="CK854" s="375"/>
      <c r="CL854" s="375" t="s">
        <v>126</v>
      </c>
      <c r="CM854" s="375" t="s">
        <v>134</v>
      </c>
      <c r="CN854" s="375"/>
      <c r="CO854" s="375"/>
      <c r="CP854" s="375"/>
      <c r="CQ854" s="375"/>
      <c r="CR854" s="375"/>
      <c r="CS854" s="375"/>
      <c r="CT854" s="375"/>
      <c r="CU854" s="375" t="s">
        <v>119</v>
      </c>
      <c r="CV854" s="375"/>
      <c r="CW854" s="375"/>
      <c r="CX854" s="375"/>
      <c r="CY854" s="375"/>
      <c r="CZ854" s="375"/>
      <c r="DA854" s="375"/>
      <c r="DB854" s="375"/>
      <c r="DC854" s="375"/>
      <c r="DD854" s="378">
        <v>-7</v>
      </c>
      <c r="DE854" s="375" t="s">
        <v>110</v>
      </c>
      <c r="DF854" s="379">
        <v>0</v>
      </c>
      <c r="DG854" s="375"/>
      <c r="DH854" s="377">
        <v>0</v>
      </c>
      <c r="DI854" s="375" t="s">
        <v>369</v>
      </c>
      <c r="DJ854" s="375" t="s">
        <v>116</v>
      </c>
      <c r="DK854" s="376">
        <v>42544</v>
      </c>
      <c r="DL854" s="375" t="s">
        <v>119</v>
      </c>
      <c r="DM854" s="375"/>
      <c r="DN854" s="378">
        <v>-7</v>
      </c>
      <c r="DO854" s="382">
        <v>1</v>
      </c>
      <c r="DP854" s="382">
        <v>1</v>
      </c>
      <c r="DQ854" s="377">
        <v>1589970</v>
      </c>
      <c r="DR854" s="375"/>
      <c r="DS854" s="375"/>
      <c r="DT854" s="376">
        <v>42548</v>
      </c>
      <c r="DU854" s="375"/>
      <c r="DV854" s="375" t="s">
        <v>120</v>
      </c>
      <c r="DW854" s="376">
        <v>42544</v>
      </c>
      <c r="DX854" s="375" t="s">
        <v>110</v>
      </c>
      <c r="DY854" s="376">
        <v>42544</v>
      </c>
      <c r="DZ854" s="375" t="s">
        <v>116</v>
      </c>
      <c r="EA854" s="375"/>
      <c r="EB854" s="375"/>
      <c r="EC854" s="375" t="s">
        <v>123</v>
      </c>
      <c r="ED854" s="377">
        <v>0</v>
      </c>
      <c r="EE854" s="377">
        <v>0</v>
      </c>
      <c r="EF854" s="375"/>
      <c r="EG854" s="375" t="s">
        <v>132</v>
      </c>
      <c r="EJ854" s="375" t="str">
        <f t="shared" si="27"/>
        <v>205700019800</v>
      </c>
    </row>
    <row r="855" spans="1:140" x14ac:dyDescent="0.25">
      <c r="A855" s="375" t="s">
        <v>108</v>
      </c>
      <c r="B855" s="375" t="s">
        <v>372</v>
      </c>
      <c r="C855" s="376">
        <v>42544</v>
      </c>
      <c r="D855" s="377">
        <v>0</v>
      </c>
      <c r="E855" s="375" t="s">
        <v>108</v>
      </c>
      <c r="F855" s="375" t="s">
        <v>110</v>
      </c>
      <c r="G855" s="377">
        <v>2016</v>
      </c>
      <c r="H855" s="377">
        <v>12</v>
      </c>
      <c r="I855" s="376">
        <v>42544</v>
      </c>
      <c r="J855" s="375" t="s">
        <v>111</v>
      </c>
      <c r="K855" s="375"/>
      <c r="L855" s="375" t="s">
        <v>110</v>
      </c>
      <c r="M855" s="375" t="s">
        <v>110</v>
      </c>
      <c r="N855" s="375"/>
      <c r="O855" s="377">
        <v>0</v>
      </c>
      <c r="P855" s="375" t="s">
        <v>112</v>
      </c>
      <c r="Q855" s="375"/>
      <c r="R855" s="376">
        <v>42544</v>
      </c>
      <c r="S855" s="377">
        <v>72</v>
      </c>
      <c r="T855" s="378">
        <v>16662.87</v>
      </c>
      <c r="U855" s="378">
        <v>16662.87</v>
      </c>
      <c r="V855" s="379">
        <v>0</v>
      </c>
      <c r="W855" s="375" t="s">
        <v>113</v>
      </c>
      <c r="X855" s="375"/>
      <c r="Y855" s="375" t="s">
        <v>114</v>
      </c>
      <c r="Z855" s="375" t="s">
        <v>114</v>
      </c>
      <c r="AA855" s="375" t="s">
        <v>114</v>
      </c>
      <c r="AB855" s="375" t="s">
        <v>115</v>
      </c>
      <c r="AC855" s="375" t="s">
        <v>116</v>
      </c>
      <c r="AD855" s="375" t="s">
        <v>110</v>
      </c>
      <c r="AE855" s="375" t="s">
        <v>110</v>
      </c>
      <c r="AF855" s="375"/>
      <c r="AG855" s="375"/>
      <c r="AH855" s="377">
        <v>0</v>
      </c>
      <c r="AI855" s="376">
        <v>42548</v>
      </c>
      <c r="AJ855" s="377">
        <v>1589970</v>
      </c>
      <c r="AK855" s="380">
        <v>1589970.1</v>
      </c>
      <c r="AL855" s="376">
        <v>42544</v>
      </c>
      <c r="AM855" s="377">
        <v>0</v>
      </c>
      <c r="AN855" s="375" t="s">
        <v>164</v>
      </c>
      <c r="AO855" s="381">
        <v>42548.729398148149</v>
      </c>
      <c r="AP855" s="375" t="s">
        <v>369</v>
      </c>
      <c r="AQ855" s="375" t="s">
        <v>119</v>
      </c>
      <c r="AR855" s="375" t="s">
        <v>119</v>
      </c>
      <c r="AS855" s="375"/>
      <c r="AT855" s="376">
        <v>42544</v>
      </c>
      <c r="AU855" s="382">
        <v>1</v>
      </c>
      <c r="AV855" s="382">
        <v>1</v>
      </c>
      <c r="AW855" s="375" t="s">
        <v>120</v>
      </c>
      <c r="AX855" s="375"/>
      <c r="AY855" s="375"/>
      <c r="AZ855" s="376">
        <v>42548</v>
      </c>
      <c r="BA855" s="375"/>
      <c r="BB855" s="375" t="s">
        <v>121</v>
      </c>
      <c r="BC855" s="375" t="s">
        <v>114</v>
      </c>
      <c r="BD855" s="375" t="s">
        <v>122</v>
      </c>
      <c r="BE855" s="375" t="s">
        <v>110</v>
      </c>
      <c r="BF855" s="375"/>
      <c r="BG855" s="375"/>
      <c r="BH855" s="375" t="s">
        <v>122</v>
      </c>
      <c r="BI855" s="375"/>
      <c r="BJ855" s="375"/>
      <c r="BK855" s="375"/>
      <c r="BL855" s="375" t="s">
        <v>110</v>
      </c>
      <c r="BM855" s="376">
        <v>42544</v>
      </c>
      <c r="BN855" s="375"/>
      <c r="BO855" s="375" t="s">
        <v>110</v>
      </c>
      <c r="BP855" s="375" t="s">
        <v>123</v>
      </c>
      <c r="BQ855" s="375"/>
      <c r="BR855" s="375"/>
      <c r="BS855" s="381">
        <v>42548.703750000001</v>
      </c>
      <c r="BT855" s="375"/>
      <c r="BU855" s="375" t="s">
        <v>110</v>
      </c>
      <c r="BV855" s="375" t="s">
        <v>369</v>
      </c>
      <c r="BW855" s="375" t="s">
        <v>110</v>
      </c>
      <c r="BX855" s="375"/>
      <c r="BY855" s="375"/>
      <c r="BZ855" s="375" t="s">
        <v>108</v>
      </c>
      <c r="CA855" s="375" t="s">
        <v>372</v>
      </c>
      <c r="CB855" s="376">
        <v>42544</v>
      </c>
      <c r="CC855" s="377">
        <v>0</v>
      </c>
      <c r="CD855" s="377">
        <v>17</v>
      </c>
      <c r="CE855" s="375" t="s">
        <v>111</v>
      </c>
      <c r="CF855" s="375"/>
      <c r="CG855" s="375"/>
      <c r="CH855" s="375" t="s">
        <v>165</v>
      </c>
      <c r="CI855" s="375"/>
      <c r="CJ855" s="375"/>
      <c r="CK855" s="375"/>
      <c r="CL855" s="375" t="s">
        <v>126</v>
      </c>
      <c r="CM855" s="375" t="s">
        <v>127</v>
      </c>
      <c r="CN855" s="375"/>
      <c r="CO855" s="375"/>
      <c r="CP855" s="375"/>
      <c r="CQ855" s="375"/>
      <c r="CR855" s="375"/>
      <c r="CS855" s="375"/>
      <c r="CT855" s="375"/>
      <c r="CU855" s="375" t="s">
        <v>119</v>
      </c>
      <c r="CV855" s="375"/>
      <c r="CW855" s="375"/>
      <c r="CX855" s="375"/>
      <c r="CY855" s="375"/>
      <c r="CZ855" s="375"/>
      <c r="DA855" s="375"/>
      <c r="DB855" s="375"/>
      <c r="DC855" s="375"/>
      <c r="DD855" s="378">
        <v>-1.76</v>
      </c>
      <c r="DE855" s="375" t="s">
        <v>110</v>
      </c>
      <c r="DF855" s="379">
        <v>0</v>
      </c>
      <c r="DG855" s="375"/>
      <c r="DH855" s="377">
        <v>0</v>
      </c>
      <c r="DI855" s="375" t="s">
        <v>369</v>
      </c>
      <c r="DJ855" s="375" t="s">
        <v>116</v>
      </c>
      <c r="DK855" s="376">
        <v>42544</v>
      </c>
      <c r="DL855" s="375" t="s">
        <v>119</v>
      </c>
      <c r="DM855" s="375"/>
      <c r="DN855" s="378">
        <v>-1.76</v>
      </c>
      <c r="DO855" s="382">
        <v>1</v>
      </c>
      <c r="DP855" s="382">
        <v>1</v>
      </c>
      <c r="DQ855" s="377">
        <v>1589970</v>
      </c>
      <c r="DR855" s="375"/>
      <c r="DS855" s="375"/>
      <c r="DT855" s="376">
        <v>42548</v>
      </c>
      <c r="DU855" s="375"/>
      <c r="DV855" s="375" t="s">
        <v>120</v>
      </c>
      <c r="DW855" s="376">
        <v>42544</v>
      </c>
      <c r="DX855" s="375" t="s">
        <v>110</v>
      </c>
      <c r="DY855" s="376">
        <v>42544</v>
      </c>
      <c r="DZ855" s="375" t="s">
        <v>116</v>
      </c>
      <c r="EA855" s="375"/>
      <c r="EB855" s="375"/>
      <c r="EC855" s="375" t="s">
        <v>123</v>
      </c>
      <c r="ED855" s="377">
        <v>0</v>
      </c>
      <c r="EE855" s="377">
        <v>0</v>
      </c>
      <c r="EF855" s="375"/>
      <c r="EG855" s="375" t="s">
        <v>132</v>
      </c>
      <c r="EJ855" s="375" t="str">
        <f t="shared" si="27"/>
        <v>205700099000</v>
      </c>
    </row>
    <row r="856" spans="1:140" x14ac:dyDescent="0.25">
      <c r="A856" s="375" t="s">
        <v>108</v>
      </c>
      <c r="B856" s="375" t="s">
        <v>372</v>
      </c>
      <c r="C856" s="376">
        <v>42544</v>
      </c>
      <c r="D856" s="377">
        <v>0</v>
      </c>
      <c r="E856" s="375" t="s">
        <v>108</v>
      </c>
      <c r="F856" s="375" t="s">
        <v>110</v>
      </c>
      <c r="G856" s="377">
        <v>2016</v>
      </c>
      <c r="H856" s="377">
        <v>12</v>
      </c>
      <c r="I856" s="376">
        <v>42544</v>
      </c>
      <c r="J856" s="375" t="s">
        <v>111</v>
      </c>
      <c r="K856" s="375"/>
      <c r="L856" s="375" t="s">
        <v>110</v>
      </c>
      <c r="M856" s="375" t="s">
        <v>110</v>
      </c>
      <c r="N856" s="375"/>
      <c r="O856" s="377">
        <v>0</v>
      </c>
      <c r="P856" s="375" t="s">
        <v>112</v>
      </c>
      <c r="Q856" s="375"/>
      <c r="R856" s="376">
        <v>42544</v>
      </c>
      <c r="S856" s="377">
        <v>72</v>
      </c>
      <c r="T856" s="378">
        <v>16662.87</v>
      </c>
      <c r="U856" s="378">
        <v>16662.87</v>
      </c>
      <c r="V856" s="379">
        <v>0</v>
      </c>
      <c r="W856" s="375" t="s">
        <v>113</v>
      </c>
      <c r="X856" s="375"/>
      <c r="Y856" s="375" t="s">
        <v>114</v>
      </c>
      <c r="Z856" s="375" t="s">
        <v>114</v>
      </c>
      <c r="AA856" s="375" t="s">
        <v>114</v>
      </c>
      <c r="AB856" s="375" t="s">
        <v>115</v>
      </c>
      <c r="AC856" s="375" t="s">
        <v>116</v>
      </c>
      <c r="AD856" s="375" t="s">
        <v>110</v>
      </c>
      <c r="AE856" s="375" t="s">
        <v>110</v>
      </c>
      <c r="AF856" s="375"/>
      <c r="AG856" s="375"/>
      <c r="AH856" s="377">
        <v>0</v>
      </c>
      <c r="AI856" s="376">
        <v>42548</v>
      </c>
      <c r="AJ856" s="377">
        <v>1589970</v>
      </c>
      <c r="AK856" s="380">
        <v>1589970.1</v>
      </c>
      <c r="AL856" s="376">
        <v>42544</v>
      </c>
      <c r="AM856" s="377">
        <v>0</v>
      </c>
      <c r="AN856" s="375" t="s">
        <v>164</v>
      </c>
      <c r="AO856" s="381">
        <v>42548.729398148149</v>
      </c>
      <c r="AP856" s="375" t="s">
        <v>369</v>
      </c>
      <c r="AQ856" s="375" t="s">
        <v>119</v>
      </c>
      <c r="AR856" s="375" t="s">
        <v>119</v>
      </c>
      <c r="AS856" s="375"/>
      <c r="AT856" s="376">
        <v>42544</v>
      </c>
      <c r="AU856" s="382">
        <v>1</v>
      </c>
      <c r="AV856" s="382">
        <v>1</v>
      </c>
      <c r="AW856" s="375" t="s">
        <v>120</v>
      </c>
      <c r="AX856" s="375"/>
      <c r="AY856" s="375"/>
      <c r="AZ856" s="376">
        <v>42548</v>
      </c>
      <c r="BA856" s="375"/>
      <c r="BB856" s="375" t="s">
        <v>121</v>
      </c>
      <c r="BC856" s="375" t="s">
        <v>114</v>
      </c>
      <c r="BD856" s="375" t="s">
        <v>122</v>
      </c>
      <c r="BE856" s="375" t="s">
        <v>110</v>
      </c>
      <c r="BF856" s="375"/>
      <c r="BG856" s="375"/>
      <c r="BH856" s="375" t="s">
        <v>122</v>
      </c>
      <c r="BI856" s="375"/>
      <c r="BJ856" s="375"/>
      <c r="BK856" s="375"/>
      <c r="BL856" s="375" t="s">
        <v>110</v>
      </c>
      <c r="BM856" s="376">
        <v>42544</v>
      </c>
      <c r="BN856" s="375"/>
      <c r="BO856" s="375" t="s">
        <v>110</v>
      </c>
      <c r="BP856" s="375" t="s">
        <v>123</v>
      </c>
      <c r="BQ856" s="375"/>
      <c r="BR856" s="375"/>
      <c r="BS856" s="381">
        <v>42548.703750000001</v>
      </c>
      <c r="BT856" s="375"/>
      <c r="BU856" s="375" t="s">
        <v>110</v>
      </c>
      <c r="BV856" s="375" t="s">
        <v>369</v>
      </c>
      <c r="BW856" s="375" t="s">
        <v>110</v>
      </c>
      <c r="BX856" s="375"/>
      <c r="BY856" s="375"/>
      <c r="BZ856" s="375" t="s">
        <v>108</v>
      </c>
      <c r="CA856" s="375" t="s">
        <v>372</v>
      </c>
      <c r="CB856" s="376">
        <v>42544</v>
      </c>
      <c r="CC856" s="377">
        <v>0</v>
      </c>
      <c r="CD856" s="377">
        <v>18</v>
      </c>
      <c r="CE856" s="375" t="s">
        <v>111</v>
      </c>
      <c r="CF856" s="375"/>
      <c r="CG856" s="375"/>
      <c r="CH856" s="375" t="s">
        <v>152</v>
      </c>
      <c r="CI856" s="375"/>
      <c r="CJ856" s="375"/>
      <c r="CK856" s="375"/>
      <c r="CL856" s="375" t="s">
        <v>126</v>
      </c>
      <c r="CM856" s="375" t="s">
        <v>137</v>
      </c>
      <c r="CN856" s="375"/>
      <c r="CO856" s="375"/>
      <c r="CP856" s="375"/>
      <c r="CQ856" s="375"/>
      <c r="CR856" s="375"/>
      <c r="CS856" s="375"/>
      <c r="CT856" s="375"/>
      <c r="CU856" s="375" t="s">
        <v>119</v>
      </c>
      <c r="CV856" s="375"/>
      <c r="CW856" s="375"/>
      <c r="CX856" s="375"/>
      <c r="CY856" s="375"/>
      <c r="CZ856" s="375"/>
      <c r="DA856" s="375"/>
      <c r="DB856" s="375"/>
      <c r="DC856" s="375"/>
      <c r="DD856" s="378">
        <v>-117.97</v>
      </c>
      <c r="DE856" s="375" t="s">
        <v>110</v>
      </c>
      <c r="DF856" s="379">
        <v>0</v>
      </c>
      <c r="DG856" s="375"/>
      <c r="DH856" s="377">
        <v>0</v>
      </c>
      <c r="DI856" s="375" t="s">
        <v>369</v>
      </c>
      <c r="DJ856" s="375" t="s">
        <v>116</v>
      </c>
      <c r="DK856" s="376">
        <v>42544</v>
      </c>
      <c r="DL856" s="375" t="s">
        <v>119</v>
      </c>
      <c r="DM856" s="375"/>
      <c r="DN856" s="378">
        <v>-117.97</v>
      </c>
      <c r="DO856" s="382">
        <v>1</v>
      </c>
      <c r="DP856" s="382">
        <v>1</v>
      </c>
      <c r="DQ856" s="377">
        <v>1589970</v>
      </c>
      <c r="DR856" s="375"/>
      <c r="DS856" s="375"/>
      <c r="DT856" s="376">
        <v>42548</v>
      </c>
      <c r="DU856" s="375"/>
      <c r="DV856" s="375" t="s">
        <v>120</v>
      </c>
      <c r="DW856" s="376">
        <v>42544</v>
      </c>
      <c r="DX856" s="375" t="s">
        <v>110</v>
      </c>
      <c r="DY856" s="376">
        <v>42544</v>
      </c>
      <c r="DZ856" s="375" t="s">
        <v>116</v>
      </c>
      <c r="EA856" s="375"/>
      <c r="EB856" s="375"/>
      <c r="EC856" s="375" t="s">
        <v>123</v>
      </c>
      <c r="ED856" s="377">
        <v>0</v>
      </c>
      <c r="EE856" s="377">
        <v>0</v>
      </c>
      <c r="EF856" s="375"/>
      <c r="EG856" s="375" t="s">
        <v>132</v>
      </c>
      <c r="EJ856" s="375" t="str">
        <f t="shared" si="27"/>
        <v>205800018000</v>
      </c>
    </row>
    <row r="857" spans="1:140" x14ac:dyDescent="0.25">
      <c r="A857" s="375" t="s">
        <v>108</v>
      </c>
      <c r="B857" s="375" t="s">
        <v>372</v>
      </c>
      <c r="C857" s="376">
        <v>42544</v>
      </c>
      <c r="D857" s="377">
        <v>0</v>
      </c>
      <c r="E857" s="375" t="s">
        <v>108</v>
      </c>
      <c r="F857" s="375" t="s">
        <v>110</v>
      </c>
      <c r="G857" s="377">
        <v>2016</v>
      </c>
      <c r="H857" s="377">
        <v>12</v>
      </c>
      <c r="I857" s="376">
        <v>42544</v>
      </c>
      <c r="J857" s="375" t="s">
        <v>111</v>
      </c>
      <c r="K857" s="375"/>
      <c r="L857" s="375" t="s">
        <v>110</v>
      </c>
      <c r="M857" s="375" t="s">
        <v>110</v>
      </c>
      <c r="N857" s="375"/>
      <c r="O857" s="377">
        <v>0</v>
      </c>
      <c r="P857" s="375" t="s">
        <v>112</v>
      </c>
      <c r="Q857" s="375"/>
      <c r="R857" s="376">
        <v>42544</v>
      </c>
      <c r="S857" s="377">
        <v>72</v>
      </c>
      <c r="T857" s="378">
        <v>16662.87</v>
      </c>
      <c r="U857" s="378">
        <v>16662.87</v>
      </c>
      <c r="V857" s="379">
        <v>0</v>
      </c>
      <c r="W857" s="375" t="s">
        <v>113</v>
      </c>
      <c r="X857" s="375"/>
      <c r="Y857" s="375" t="s">
        <v>114</v>
      </c>
      <c r="Z857" s="375" t="s">
        <v>114</v>
      </c>
      <c r="AA857" s="375" t="s">
        <v>114</v>
      </c>
      <c r="AB857" s="375" t="s">
        <v>115</v>
      </c>
      <c r="AC857" s="375" t="s">
        <v>116</v>
      </c>
      <c r="AD857" s="375" t="s">
        <v>110</v>
      </c>
      <c r="AE857" s="375" t="s">
        <v>110</v>
      </c>
      <c r="AF857" s="375"/>
      <c r="AG857" s="375"/>
      <c r="AH857" s="377">
        <v>0</v>
      </c>
      <c r="AI857" s="376">
        <v>42548</v>
      </c>
      <c r="AJ857" s="377">
        <v>1589970</v>
      </c>
      <c r="AK857" s="380">
        <v>1589970.1</v>
      </c>
      <c r="AL857" s="376">
        <v>42544</v>
      </c>
      <c r="AM857" s="377">
        <v>0</v>
      </c>
      <c r="AN857" s="375" t="s">
        <v>164</v>
      </c>
      <c r="AO857" s="381">
        <v>42548.729398148149</v>
      </c>
      <c r="AP857" s="375" t="s">
        <v>369</v>
      </c>
      <c r="AQ857" s="375" t="s">
        <v>119</v>
      </c>
      <c r="AR857" s="375" t="s">
        <v>119</v>
      </c>
      <c r="AS857" s="375"/>
      <c r="AT857" s="376">
        <v>42544</v>
      </c>
      <c r="AU857" s="382">
        <v>1</v>
      </c>
      <c r="AV857" s="382">
        <v>1</v>
      </c>
      <c r="AW857" s="375" t="s">
        <v>120</v>
      </c>
      <c r="AX857" s="375"/>
      <c r="AY857" s="375"/>
      <c r="AZ857" s="376">
        <v>42548</v>
      </c>
      <c r="BA857" s="375"/>
      <c r="BB857" s="375" t="s">
        <v>121</v>
      </c>
      <c r="BC857" s="375" t="s">
        <v>114</v>
      </c>
      <c r="BD857" s="375" t="s">
        <v>122</v>
      </c>
      <c r="BE857" s="375" t="s">
        <v>110</v>
      </c>
      <c r="BF857" s="375"/>
      <c r="BG857" s="375"/>
      <c r="BH857" s="375" t="s">
        <v>122</v>
      </c>
      <c r="BI857" s="375"/>
      <c r="BJ857" s="375"/>
      <c r="BK857" s="375"/>
      <c r="BL857" s="375" t="s">
        <v>110</v>
      </c>
      <c r="BM857" s="376">
        <v>42544</v>
      </c>
      <c r="BN857" s="375"/>
      <c r="BO857" s="375" t="s">
        <v>110</v>
      </c>
      <c r="BP857" s="375" t="s">
        <v>123</v>
      </c>
      <c r="BQ857" s="375"/>
      <c r="BR857" s="375"/>
      <c r="BS857" s="381">
        <v>42548.703750000001</v>
      </c>
      <c r="BT857" s="375"/>
      <c r="BU857" s="375" t="s">
        <v>110</v>
      </c>
      <c r="BV857" s="375" t="s">
        <v>369</v>
      </c>
      <c r="BW857" s="375" t="s">
        <v>110</v>
      </c>
      <c r="BX857" s="375"/>
      <c r="BY857" s="375"/>
      <c r="BZ857" s="375" t="s">
        <v>108</v>
      </c>
      <c r="CA857" s="375" t="s">
        <v>372</v>
      </c>
      <c r="CB857" s="376">
        <v>42544</v>
      </c>
      <c r="CC857" s="377">
        <v>0</v>
      </c>
      <c r="CD857" s="377">
        <v>19</v>
      </c>
      <c r="CE857" s="375" t="s">
        <v>111</v>
      </c>
      <c r="CF857" s="375"/>
      <c r="CG857" s="375"/>
      <c r="CH857" s="375" t="s">
        <v>152</v>
      </c>
      <c r="CI857" s="375"/>
      <c r="CJ857" s="375"/>
      <c r="CK857" s="375"/>
      <c r="CL857" s="375" t="s">
        <v>126</v>
      </c>
      <c r="CM857" s="375" t="s">
        <v>134</v>
      </c>
      <c r="CN857" s="375"/>
      <c r="CO857" s="375"/>
      <c r="CP857" s="375"/>
      <c r="CQ857" s="375"/>
      <c r="CR857" s="375"/>
      <c r="CS857" s="375"/>
      <c r="CT857" s="375"/>
      <c r="CU857" s="375" t="s">
        <v>119</v>
      </c>
      <c r="CV857" s="375"/>
      <c r="CW857" s="375"/>
      <c r="CX857" s="375"/>
      <c r="CY857" s="375"/>
      <c r="CZ857" s="375"/>
      <c r="DA857" s="375"/>
      <c r="DB857" s="375"/>
      <c r="DC857" s="375"/>
      <c r="DD857" s="378">
        <v>-27.16</v>
      </c>
      <c r="DE857" s="375" t="s">
        <v>110</v>
      </c>
      <c r="DF857" s="379">
        <v>0</v>
      </c>
      <c r="DG857" s="375"/>
      <c r="DH857" s="377">
        <v>0</v>
      </c>
      <c r="DI857" s="375" t="s">
        <v>369</v>
      </c>
      <c r="DJ857" s="375" t="s">
        <v>116</v>
      </c>
      <c r="DK857" s="376">
        <v>42544</v>
      </c>
      <c r="DL857" s="375" t="s">
        <v>119</v>
      </c>
      <c r="DM857" s="375"/>
      <c r="DN857" s="378">
        <v>-27.16</v>
      </c>
      <c r="DO857" s="382">
        <v>1</v>
      </c>
      <c r="DP857" s="382">
        <v>1</v>
      </c>
      <c r="DQ857" s="377">
        <v>1589970</v>
      </c>
      <c r="DR857" s="375"/>
      <c r="DS857" s="375"/>
      <c r="DT857" s="376">
        <v>42548</v>
      </c>
      <c r="DU857" s="375"/>
      <c r="DV857" s="375" t="s">
        <v>120</v>
      </c>
      <c r="DW857" s="376">
        <v>42544</v>
      </c>
      <c r="DX857" s="375" t="s">
        <v>110</v>
      </c>
      <c r="DY857" s="376">
        <v>42544</v>
      </c>
      <c r="DZ857" s="375" t="s">
        <v>116</v>
      </c>
      <c r="EA857" s="375"/>
      <c r="EB857" s="375"/>
      <c r="EC857" s="375" t="s">
        <v>123</v>
      </c>
      <c r="ED857" s="377">
        <v>0</v>
      </c>
      <c r="EE857" s="377">
        <v>0</v>
      </c>
      <c r="EF857" s="375"/>
      <c r="EG857" s="375" t="s">
        <v>132</v>
      </c>
      <c r="EJ857" s="375" t="str">
        <f t="shared" si="27"/>
        <v>205800019800</v>
      </c>
    </row>
    <row r="858" spans="1:140" x14ac:dyDescent="0.25">
      <c r="A858" s="375" t="s">
        <v>108</v>
      </c>
      <c r="B858" s="375" t="s">
        <v>372</v>
      </c>
      <c r="C858" s="376">
        <v>42544</v>
      </c>
      <c r="D858" s="377">
        <v>0</v>
      </c>
      <c r="E858" s="375" t="s">
        <v>108</v>
      </c>
      <c r="F858" s="375" t="s">
        <v>110</v>
      </c>
      <c r="G858" s="377">
        <v>2016</v>
      </c>
      <c r="H858" s="377">
        <v>12</v>
      </c>
      <c r="I858" s="376">
        <v>42544</v>
      </c>
      <c r="J858" s="375" t="s">
        <v>111</v>
      </c>
      <c r="K858" s="375"/>
      <c r="L858" s="375" t="s">
        <v>110</v>
      </c>
      <c r="M858" s="375" t="s">
        <v>110</v>
      </c>
      <c r="N858" s="375"/>
      <c r="O858" s="377">
        <v>0</v>
      </c>
      <c r="P858" s="375" t="s">
        <v>112</v>
      </c>
      <c r="Q858" s="375"/>
      <c r="R858" s="376">
        <v>42544</v>
      </c>
      <c r="S858" s="377">
        <v>72</v>
      </c>
      <c r="T858" s="378">
        <v>16662.87</v>
      </c>
      <c r="U858" s="378">
        <v>16662.87</v>
      </c>
      <c r="V858" s="379">
        <v>0</v>
      </c>
      <c r="W858" s="375" t="s">
        <v>113</v>
      </c>
      <c r="X858" s="375"/>
      <c r="Y858" s="375" t="s">
        <v>114</v>
      </c>
      <c r="Z858" s="375" t="s">
        <v>114</v>
      </c>
      <c r="AA858" s="375" t="s">
        <v>114</v>
      </c>
      <c r="AB858" s="375" t="s">
        <v>115</v>
      </c>
      <c r="AC858" s="375" t="s">
        <v>116</v>
      </c>
      <c r="AD858" s="375" t="s">
        <v>110</v>
      </c>
      <c r="AE858" s="375" t="s">
        <v>110</v>
      </c>
      <c r="AF858" s="375"/>
      <c r="AG858" s="375"/>
      <c r="AH858" s="377">
        <v>0</v>
      </c>
      <c r="AI858" s="376">
        <v>42548</v>
      </c>
      <c r="AJ858" s="377">
        <v>1589970</v>
      </c>
      <c r="AK858" s="380">
        <v>1589970.1</v>
      </c>
      <c r="AL858" s="376">
        <v>42544</v>
      </c>
      <c r="AM858" s="377">
        <v>0</v>
      </c>
      <c r="AN858" s="375" t="s">
        <v>164</v>
      </c>
      <c r="AO858" s="381">
        <v>42548.729398148149</v>
      </c>
      <c r="AP858" s="375" t="s">
        <v>369</v>
      </c>
      <c r="AQ858" s="375" t="s">
        <v>119</v>
      </c>
      <c r="AR858" s="375" t="s">
        <v>119</v>
      </c>
      <c r="AS858" s="375"/>
      <c r="AT858" s="376">
        <v>42544</v>
      </c>
      <c r="AU858" s="382">
        <v>1</v>
      </c>
      <c r="AV858" s="382">
        <v>1</v>
      </c>
      <c r="AW858" s="375" t="s">
        <v>120</v>
      </c>
      <c r="AX858" s="375"/>
      <c r="AY858" s="375"/>
      <c r="AZ858" s="376">
        <v>42548</v>
      </c>
      <c r="BA858" s="375"/>
      <c r="BB858" s="375" t="s">
        <v>121</v>
      </c>
      <c r="BC858" s="375" t="s">
        <v>114</v>
      </c>
      <c r="BD858" s="375" t="s">
        <v>122</v>
      </c>
      <c r="BE858" s="375" t="s">
        <v>110</v>
      </c>
      <c r="BF858" s="375"/>
      <c r="BG858" s="375"/>
      <c r="BH858" s="375" t="s">
        <v>122</v>
      </c>
      <c r="BI858" s="375"/>
      <c r="BJ858" s="375"/>
      <c r="BK858" s="375"/>
      <c r="BL858" s="375" t="s">
        <v>110</v>
      </c>
      <c r="BM858" s="376">
        <v>42544</v>
      </c>
      <c r="BN858" s="375"/>
      <c r="BO858" s="375" t="s">
        <v>110</v>
      </c>
      <c r="BP858" s="375" t="s">
        <v>123</v>
      </c>
      <c r="BQ858" s="375"/>
      <c r="BR858" s="375"/>
      <c r="BS858" s="381">
        <v>42548.703750000001</v>
      </c>
      <c r="BT858" s="375"/>
      <c r="BU858" s="375" t="s">
        <v>110</v>
      </c>
      <c r="BV858" s="375" t="s">
        <v>369</v>
      </c>
      <c r="BW858" s="375" t="s">
        <v>110</v>
      </c>
      <c r="BX858" s="375"/>
      <c r="BY858" s="375"/>
      <c r="BZ858" s="375" t="s">
        <v>108</v>
      </c>
      <c r="CA858" s="375" t="s">
        <v>372</v>
      </c>
      <c r="CB858" s="376">
        <v>42544</v>
      </c>
      <c r="CC858" s="377">
        <v>0</v>
      </c>
      <c r="CD858" s="377">
        <v>20</v>
      </c>
      <c r="CE858" s="375" t="s">
        <v>111</v>
      </c>
      <c r="CF858" s="375"/>
      <c r="CG858" s="375"/>
      <c r="CH858" s="375" t="s">
        <v>152</v>
      </c>
      <c r="CI858" s="375"/>
      <c r="CJ858" s="375"/>
      <c r="CK858" s="375"/>
      <c r="CL858" s="375" t="s">
        <v>126</v>
      </c>
      <c r="CM858" s="375" t="s">
        <v>127</v>
      </c>
      <c r="CN858" s="375"/>
      <c r="CO858" s="375"/>
      <c r="CP858" s="375"/>
      <c r="CQ858" s="375"/>
      <c r="CR858" s="375"/>
      <c r="CS858" s="375"/>
      <c r="CT858" s="375"/>
      <c r="CU858" s="375" t="s">
        <v>119</v>
      </c>
      <c r="CV858" s="375"/>
      <c r="CW858" s="375"/>
      <c r="CX858" s="375"/>
      <c r="CY858" s="375"/>
      <c r="CZ858" s="375"/>
      <c r="DA858" s="375"/>
      <c r="DB858" s="375"/>
      <c r="DC858" s="375"/>
      <c r="DD858" s="378">
        <v>-22.44</v>
      </c>
      <c r="DE858" s="375" t="s">
        <v>110</v>
      </c>
      <c r="DF858" s="379">
        <v>0</v>
      </c>
      <c r="DG858" s="375"/>
      <c r="DH858" s="377">
        <v>0</v>
      </c>
      <c r="DI858" s="375" t="s">
        <v>369</v>
      </c>
      <c r="DJ858" s="375" t="s">
        <v>116</v>
      </c>
      <c r="DK858" s="376">
        <v>42544</v>
      </c>
      <c r="DL858" s="375" t="s">
        <v>119</v>
      </c>
      <c r="DM858" s="375"/>
      <c r="DN858" s="378">
        <v>-22.44</v>
      </c>
      <c r="DO858" s="382">
        <v>1</v>
      </c>
      <c r="DP858" s="382">
        <v>1</v>
      </c>
      <c r="DQ858" s="377">
        <v>1589970</v>
      </c>
      <c r="DR858" s="375"/>
      <c r="DS858" s="375"/>
      <c r="DT858" s="376">
        <v>42548</v>
      </c>
      <c r="DU858" s="375"/>
      <c r="DV858" s="375" t="s">
        <v>120</v>
      </c>
      <c r="DW858" s="376">
        <v>42544</v>
      </c>
      <c r="DX858" s="375" t="s">
        <v>110</v>
      </c>
      <c r="DY858" s="376">
        <v>42544</v>
      </c>
      <c r="DZ858" s="375" t="s">
        <v>116</v>
      </c>
      <c r="EA858" s="375"/>
      <c r="EB858" s="375"/>
      <c r="EC858" s="375" t="s">
        <v>123</v>
      </c>
      <c r="ED858" s="377">
        <v>0</v>
      </c>
      <c r="EE858" s="377">
        <v>0</v>
      </c>
      <c r="EF858" s="375"/>
      <c r="EG858" s="375" t="s">
        <v>132</v>
      </c>
      <c r="EJ858" s="375" t="str">
        <f t="shared" si="27"/>
        <v>205800099000</v>
      </c>
    </row>
    <row r="859" spans="1:140" x14ac:dyDescent="0.25">
      <c r="A859" s="375" t="s">
        <v>108</v>
      </c>
      <c r="B859" s="375" t="s">
        <v>372</v>
      </c>
      <c r="C859" s="376">
        <v>42544</v>
      </c>
      <c r="D859" s="377">
        <v>0</v>
      </c>
      <c r="E859" s="375" t="s">
        <v>108</v>
      </c>
      <c r="F859" s="375" t="s">
        <v>110</v>
      </c>
      <c r="G859" s="377">
        <v>2016</v>
      </c>
      <c r="H859" s="377">
        <v>12</v>
      </c>
      <c r="I859" s="376">
        <v>42544</v>
      </c>
      <c r="J859" s="375" t="s">
        <v>111</v>
      </c>
      <c r="K859" s="375"/>
      <c r="L859" s="375" t="s">
        <v>110</v>
      </c>
      <c r="M859" s="375" t="s">
        <v>110</v>
      </c>
      <c r="N859" s="375"/>
      <c r="O859" s="377">
        <v>0</v>
      </c>
      <c r="P859" s="375" t="s">
        <v>112</v>
      </c>
      <c r="Q859" s="375"/>
      <c r="R859" s="376">
        <v>42544</v>
      </c>
      <c r="S859" s="377">
        <v>72</v>
      </c>
      <c r="T859" s="378">
        <v>16662.87</v>
      </c>
      <c r="U859" s="378">
        <v>16662.87</v>
      </c>
      <c r="V859" s="379">
        <v>0</v>
      </c>
      <c r="W859" s="375" t="s">
        <v>113</v>
      </c>
      <c r="X859" s="375"/>
      <c r="Y859" s="375" t="s">
        <v>114</v>
      </c>
      <c r="Z859" s="375" t="s">
        <v>114</v>
      </c>
      <c r="AA859" s="375" t="s">
        <v>114</v>
      </c>
      <c r="AB859" s="375" t="s">
        <v>115</v>
      </c>
      <c r="AC859" s="375" t="s">
        <v>116</v>
      </c>
      <c r="AD859" s="375" t="s">
        <v>110</v>
      </c>
      <c r="AE859" s="375" t="s">
        <v>110</v>
      </c>
      <c r="AF859" s="375"/>
      <c r="AG859" s="375"/>
      <c r="AH859" s="377">
        <v>0</v>
      </c>
      <c r="AI859" s="376">
        <v>42548</v>
      </c>
      <c r="AJ859" s="377">
        <v>1589970</v>
      </c>
      <c r="AK859" s="380">
        <v>1589970.1</v>
      </c>
      <c r="AL859" s="376">
        <v>42544</v>
      </c>
      <c r="AM859" s="377">
        <v>0</v>
      </c>
      <c r="AN859" s="375" t="s">
        <v>164</v>
      </c>
      <c r="AO859" s="381">
        <v>42548.729398148149</v>
      </c>
      <c r="AP859" s="375" t="s">
        <v>369</v>
      </c>
      <c r="AQ859" s="375" t="s">
        <v>119</v>
      </c>
      <c r="AR859" s="375" t="s">
        <v>119</v>
      </c>
      <c r="AS859" s="375"/>
      <c r="AT859" s="376">
        <v>42544</v>
      </c>
      <c r="AU859" s="382">
        <v>1</v>
      </c>
      <c r="AV859" s="382">
        <v>1</v>
      </c>
      <c r="AW859" s="375" t="s">
        <v>120</v>
      </c>
      <c r="AX859" s="375"/>
      <c r="AY859" s="375"/>
      <c r="AZ859" s="376">
        <v>42548</v>
      </c>
      <c r="BA859" s="375"/>
      <c r="BB859" s="375" t="s">
        <v>121</v>
      </c>
      <c r="BC859" s="375" t="s">
        <v>114</v>
      </c>
      <c r="BD859" s="375" t="s">
        <v>122</v>
      </c>
      <c r="BE859" s="375" t="s">
        <v>110</v>
      </c>
      <c r="BF859" s="375"/>
      <c r="BG859" s="375"/>
      <c r="BH859" s="375" t="s">
        <v>122</v>
      </c>
      <c r="BI859" s="375"/>
      <c r="BJ859" s="375"/>
      <c r="BK859" s="375"/>
      <c r="BL859" s="375" t="s">
        <v>110</v>
      </c>
      <c r="BM859" s="376">
        <v>42544</v>
      </c>
      <c r="BN859" s="375"/>
      <c r="BO859" s="375" t="s">
        <v>110</v>
      </c>
      <c r="BP859" s="375" t="s">
        <v>123</v>
      </c>
      <c r="BQ859" s="375"/>
      <c r="BR859" s="375"/>
      <c r="BS859" s="381">
        <v>42548.703750000001</v>
      </c>
      <c r="BT859" s="375"/>
      <c r="BU859" s="375" t="s">
        <v>110</v>
      </c>
      <c r="BV859" s="375" t="s">
        <v>369</v>
      </c>
      <c r="BW859" s="375" t="s">
        <v>110</v>
      </c>
      <c r="BX859" s="375"/>
      <c r="BY859" s="375"/>
      <c r="BZ859" s="375" t="s">
        <v>108</v>
      </c>
      <c r="CA859" s="375" t="s">
        <v>372</v>
      </c>
      <c r="CB859" s="376">
        <v>42544</v>
      </c>
      <c r="CC859" s="377">
        <v>0</v>
      </c>
      <c r="CD859" s="377">
        <v>21</v>
      </c>
      <c r="CE859" s="375" t="s">
        <v>111</v>
      </c>
      <c r="CF859" s="375"/>
      <c r="CG859" s="375"/>
      <c r="CH859" s="375" t="s">
        <v>166</v>
      </c>
      <c r="CI859" s="375"/>
      <c r="CJ859" s="375"/>
      <c r="CK859" s="375"/>
      <c r="CL859" s="375" t="s">
        <v>126</v>
      </c>
      <c r="CM859" s="375" t="s">
        <v>137</v>
      </c>
      <c r="CN859" s="375"/>
      <c r="CO859" s="375"/>
      <c r="CP859" s="375"/>
      <c r="CQ859" s="375"/>
      <c r="CR859" s="375"/>
      <c r="CS859" s="375"/>
      <c r="CT859" s="375"/>
      <c r="CU859" s="375" t="s">
        <v>119</v>
      </c>
      <c r="CV859" s="375"/>
      <c r="CW859" s="375"/>
      <c r="CX859" s="375"/>
      <c r="CY859" s="375"/>
      <c r="CZ859" s="375"/>
      <c r="DA859" s="375"/>
      <c r="DB859" s="375"/>
      <c r="DC859" s="375"/>
      <c r="DD859" s="378">
        <v>275.26</v>
      </c>
      <c r="DE859" s="375" t="s">
        <v>110</v>
      </c>
      <c r="DF859" s="379">
        <v>0</v>
      </c>
      <c r="DG859" s="375"/>
      <c r="DH859" s="377">
        <v>0</v>
      </c>
      <c r="DI859" s="375" t="s">
        <v>369</v>
      </c>
      <c r="DJ859" s="375" t="s">
        <v>116</v>
      </c>
      <c r="DK859" s="376">
        <v>42544</v>
      </c>
      <c r="DL859" s="375" t="s">
        <v>119</v>
      </c>
      <c r="DM859" s="375"/>
      <c r="DN859" s="378">
        <v>275.26</v>
      </c>
      <c r="DO859" s="382">
        <v>1</v>
      </c>
      <c r="DP859" s="382">
        <v>1</v>
      </c>
      <c r="DQ859" s="377">
        <v>1589970</v>
      </c>
      <c r="DR859" s="375"/>
      <c r="DS859" s="375"/>
      <c r="DT859" s="376">
        <v>42548</v>
      </c>
      <c r="DU859" s="375"/>
      <c r="DV859" s="375" t="s">
        <v>120</v>
      </c>
      <c r="DW859" s="376">
        <v>42544</v>
      </c>
      <c r="DX859" s="375" t="s">
        <v>110</v>
      </c>
      <c r="DY859" s="376">
        <v>42544</v>
      </c>
      <c r="DZ859" s="375" t="s">
        <v>116</v>
      </c>
      <c r="EA859" s="375"/>
      <c r="EB859" s="375"/>
      <c r="EC859" s="375" t="s">
        <v>123</v>
      </c>
      <c r="ED859" s="377">
        <v>0</v>
      </c>
      <c r="EE859" s="377">
        <v>0</v>
      </c>
      <c r="EF859" s="375"/>
      <c r="EG859" s="375" t="s">
        <v>132</v>
      </c>
      <c r="EJ859" s="375" t="str">
        <f t="shared" si="27"/>
        <v>208100018000</v>
      </c>
    </row>
    <row r="860" spans="1:140" x14ac:dyDescent="0.25">
      <c r="A860" s="375" t="s">
        <v>108</v>
      </c>
      <c r="B860" s="375" t="s">
        <v>372</v>
      </c>
      <c r="C860" s="376">
        <v>42544</v>
      </c>
      <c r="D860" s="377">
        <v>0</v>
      </c>
      <c r="E860" s="375" t="s">
        <v>108</v>
      </c>
      <c r="F860" s="375" t="s">
        <v>110</v>
      </c>
      <c r="G860" s="377">
        <v>2016</v>
      </c>
      <c r="H860" s="377">
        <v>12</v>
      </c>
      <c r="I860" s="376">
        <v>42544</v>
      </c>
      <c r="J860" s="375" t="s">
        <v>111</v>
      </c>
      <c r="K860" s="375"/>
      <c r="L860" s="375" t="s">
        <v>110</v>
      </c>
      <c r="M860" s="375" t="s">
        <v>110</v>
      </c>
      <c r="N860" s="375"/>
      <c r="O860" s="377">
        <v>0</v>
      </c>
      <c r="P860" s="375" t="s">
        <v>112</v>
      </c>
      <c r="Q860" s="375"/>
      <c r="R860" s="376">
        <v>42544</v>
      </c>
      <c r="S860" s="377">
        <v>72</v>
      </c>
      <c r="T860" s="378">
        <v>16662.87</v>
      </c>
      <c r="U860" s="378">
        <v>16662.87</v>
      </c>
      <c r="V860" s="379">
        <v>0</v>
      </c>
      <c r="W860" s="375" t="s">
        <v>113</v>
      </c>
      <c r="X860" s="375"/>
      <c r="Y860" s="375" t="s">
        <v>114</v>
      </c>
      <c r="Z860" s="375" t="s">
        <v>114</v>
      </c>
      <c r="AA860" s="375" t="s">
        <v>114</v>
      </c>
      <c r="AB860" s="375" t="s">
        <v>115</v>
      </c>
      <c r="AC860" s="375" t="s">
        <v>116</v>
      </c>
      <c r="AD860" s="375" t="s">
        <v>110</v>
      </c>
      <c r="AE860" s="375" t="s">
        <v>110</v>
      </c>
      <c r="AF860" s="375"/>
      <c r="AG860" s="375"/>
      <c r="AH860" s="377">
        <v>0</v>
      </c>
      <c r="AI860" s="376">
        <v>42548</v>
      </c>
      <c r="AJ860" s="377">
        <v>1589970</v>
      </c>
      <c r="AK860" s="380">
        <v>1589970.1</v>
      </c>
      <c r="AL860" s="376">
        <v>42544</v>
      </c>
      <c r="AM860" s="377">
        <v>0</v>
      </c>
      <c r="AN860" s="375" t="s">
        <v>164</v>
      </c>
      <c r="AO860" s="381">
        <v>42548.729398148149</v>
      </c>
      <c r="AP860" s="375" t="s">
        <v>369</v>
      </c>
      <c r="AQ860" s="375" t="s">
        <v>119</v>
      </c>
      <c r="AR860" s="375" t="s">
        <v>119</v>
      </c>
      <c r="AS860" s="375"/>
      <c r="AT860" s="376">
        <v>42544</v>
      </c>
      <c r="AU860" s="382">
        <v>1</v>
      </c>
      <c r="AV860" s="382">
        <v>1</v>
      </c>
      <c r="AW860" s="375" t="s">
        <v>120</v>
      </c>
      <c r="AX860" s="375"/>
      <c r="AY860" s="375"/>
      <c r="AZ860" s="376">
        <v>42548</v>
      </c>
      <c r="BA860" s="375"/>
      <c r="BB860" s="375" t="s">
        <v>121</v>
      </c>
      <c r="BC860" s="375" t="s">
        <v>114</v>
      </c>
      <c r="BD860" s="375" t="s">
        <v>122</v>
      </c>
      <c r="BE860" s="375" t="s">
        <v>110</v>
      </c>
      <c r="BF860" s="375"/>
      <c r="BG860" s="375"/>
      <c r="BH860" s="375" t="s">
        <v>122</v>
      </c>
      <c r="BI860" s="375"/>
      <c r="BJ860" s="375"/>
      <c r="BK860" s="375"/>
      <c r="BL860" s="375" t="s">
        <v>110</v>
      </c>
      <c r="BM860" s="376">
        <v>42544</v>
      </c>
      <c r="BN860" s="375"/>
      <c r="BO860" s="375" t="s">
        <v>110</v>
      </c>
      <c r="BP860" s="375" t="s">
        <v>123</v>
      </c>
      <c r="BQ860" s="375"/>
      <c r="BR860" s="375"/>
      <c r="BS860" s="381">
        <v>42548.703750000001</v>
      </c>
      <c r="BT860" s="375"/>
      <c r="BU860" s="375" t="s">
        <v>110</v>
      </c>
      <c r="BV860" s="375" t="s">
        <v>369</v>
      </c>
      <c r="BW860" s="375" t="s">
        <v>110</v>
      </c>
      <c r="BX860" s="375"/>
      <c r="BY860" s="375"/>
      <c r="BZ860" s="375" t="s">
        <v>108</v>
      </c>
      <c r="CA860" s="375" t="s">
        <v>372</v>
      </c>
      <c r="CB860" s="376">
        <v>42544</v>
      </c>
      <c r="CC860" s="377">
        <v>0</v>
      </c>
      <c r="CD860" s="377">
        <v>22</v>
      </c>
      <c r="CE860" s="375" t="s">
        <v>111</v>
      </c>
      <c r="CF860" s="375"/>
      <c r="CG860" s="375"/>
      <c r="CH860" s="375" t="s">
        <v>153</v>
      </c>
      <c r="CI860" s="375"/>
      <c r="CJ860" s="375"/>
      <c r="CK860" s="375"/>
      <c r="CL860" s="375" t="s">
        <v>126</v>
      </c>
      <c r="CM860" s="375" t="s">
        <v>137</v>
      </c>
      <c r="CN860" s="375"/>
      <c r="CO860" s="375"/>
      <c r="CP860" s="375"/>
      <c r="CQ860" s="375"/>
      <c r="CR860" s="375"/>
      <c r="CS860" s="375"/>
      <c r="CT860" s="375"/>
      <c r="CU860" s="375" t="s">
        <v>119</v>
      </c>
      <c r="CV860" s="375"/>
      <c r="CW860" s="375"/>
      <c r="CX860" s="375"/>
      <c r="CY860" s="375"/>
      <c r="CZ860" s="375"/>
      <c r="DA860" s="375"/>
      <c r="DB860" s="375"/>
      <c r="DC860" s="375"/>
      <c r="DD860" s="378">
        <v>-660.17</v>
      </c>
      <c r="DE860" s="375" t="s">
        <v>110</v>
      </c>
      <c r="DF860" s="379">
        <v>0</v>
      </c>
      <c r="DG860" s="375"/>
      <c r="DH860" s="377">
        <v>0</v>
      </c>
      <c r="DI860" s="375" t="s">
        <v>369</v>
      </c>
      <c r="DJ860" s="375" t="s">
        <v>116</v>
      </c>
      <c r="DK860" s="376">
        <v>42544</v>
      </c>
      <c r="DL860" s="375" t="s">
        <v>119</v>
      </c>
      <c r="DM860" s="375"/>
      <c r="DN860" s="378">
        <v>-660.17</v>
      </c>
      <c r="DO860" s="382">
        <v>1</v>
      </c>
      <c r="DP860" s="382">
        <v>1</v>
      </c>
      <c r="DQ860" s="377">
        <v>1589970</v>
      </c>
      <c r="DR860" s="375"/>
      <c r="DS860" s="375"/>
      <c r="DT860" s="376">
        <v>42548</v>
      </c>
      <c r="DU860" s="375"/>
      <c r="DV860" s="375" t="s">
        <v>120</v>
      </c>
      <c r="DW860" s="376">
        <v>42544</v>
      </c>
      <c r="DX860" s="375" t="s">
        <v>110</v>
      </c>
      <c r="DY860" s="376">
        <v>42544</v>
      </c>
      <c r="DZ860" s="375" t="s">
        <v>116</v>
      </c>
      <c r="EA860" s="375"/>
      <c r="EB860" s="375"/>
      <c r="EC860" s="375" t="s">
        <v>123</v>
      </c>
      <c r="ED860" s="377">
        <v>0</v>
      </c>
      <c r="EE860" s="377">
        <v>0</v>
      </c>
      <c r="EF860" s="375"/>
      <c r="EG860" s="375" t="s">
        <v>132</v>
      </c>
      <c r="EJ860" s="375" t="str">
        <f t="shared" si="27"/>
        <v>210000018000</v>
      </c>
    </row>
    <row r="861" spans="1:140" x14ac:dyDescent="0.25">
      <c r="A861" s="375" t="s">
        <v>108</v>
      </c>
      <c r="B861" s="375" t="s">
        <v>372</v>
      </c>
      <c r="C861" s="376">
        <v>42544</v>
      </c>
      <c r="D861" s="377">
        <v>0</v>
      </c>
      <c r="E861" s="375" t="s">
        <v>108</v>
      </c>
      <c r="F861" s="375" t="s">
        <v>110</v>
      </c>
      <c r="G861" s="377">
        <v>2016</v>
      </c>
      <c r="H861" s="377">
        <v>12</v>
      </c>
      <c r="I861" s="376">
        <v>42544</v>
      </c>
      <c r="J861" s="375" t="s">
        <v>111</v>
      </c>
      <c r="K861" s="375"/>
      <c r="L861" s="375" t="s">
        <v>110</v>
      </c>
      <c r="M861" s="375" t="s">
        <v>110</v>
      </c>
      <c r="N861" s="375"/>
      <c r="O861" s="377">
        <v>0</v>
      </c>
      <c r="P861" s="375" t="s">
        <v>112</v>
      </c>
      <c r="Q861" s="375"/>
      <c r="R861" s="376">
        <v>42544</v>
      </c>
      <c r="S861" s="377">
        <v>72</v>
      </c>
      <c r="T861" s="378">
        <v>16662.87</v>
      </c>
      <c r="U861" s="378">
        <v>16662.87</v>
      </c>
      <c r="V861" s="379">
        <v>0</v>
      </c>
      <c r="W861" s="375" t="s">
        <v>113</v>
      </c>
      <c r="X861" s="375"/>
      <c r="Y861" s="375" t="s">
        <v>114</v>
      </c>
      <c r="Z861" s="375" t="s">
        <v>114</v>
      </c>
      <c r="AA861" s="375" t="s">
        <v>114</v>
      </c>
      <c r="AB861" s="375" t="s">
        <v>115</v>
      </c>
      <c r="AC861" s="375" t="s">
        <v>116</v>
      </c>
      <c r="AD861" s="375" t="s">
        <v>110</v>
      </c>
      <c r="AE861" s="375" t="s">
        <v>110</v>
      </c>
      <c r="AF861" s="375"/>
      <c r="AG861" s="375"/>
      <c r="AH861" s="377">
        <v>0</v>
      </c>
      <c r="AI861" s="376">
        <v>42548</v>
      </c>
      <c r="AJ861" s="377">
        <v>1589970</v>
      </c>
      <c r="AK861" s="380">
        <v>1589970.1</v>
      </c>
      <c r="AL861" s="376">
        <v>42544</v>
      </c>
      <c r="AM861" s="377">
        <v>0</v>
      </c>
      <c r="AN861" s="375" t="s">
        <v>164</v>
      </c>
      <c r="AO861" s="381">
        <v>42548.729398148149</v>
      </c>
      <c r="AP861" s="375" t="s">
        <v>369</v>
      </c>
      <c r="AQ861" s="375" t="s">
        <v>119</v>
      </c>
      <c r="AR861" s="375" t="s">
        <v>119</v>
      </c>
      <c r="AS861" s="375"/>
      <c r="AT861" s="376">
        <v>42544</v>
      </c>
      <c r="AU861" s="382">
        <v>1</v>
      </c>
      <c r="AV861" s="382">
        <v>1</v>
      </c>
      <c r="AW861" s="375" t="s">
        <v>120</v>
      </c>
      <c r="AX861" s="375"/>
      <c r="AY861" s="375"/>
      <c r="AZ861" s="376">
        <v>42548</v>
      </c>
      <c r="BA861" s="375"/>
      <c r="BB861" s="375" t="s">
        <v>121</v>
      </c>
      <c r="BC861" s="375" t="s">
        <v>114</v>
      </c>
      <c r="BD861" s="375" t="s">
        <v>122</v>
      </c>
      <c r="BE861" s="375" t="s">
        <v>110</v>
      </c>
      <c r="BF861" s="375"/>
      <c r="BG861" s="375"/>
      <c r="BH861" s="375" t="s">
        <v>122</v>
      </c>
      <c r="BI861" s="375"/>
      <c r="BJ861" s="375"/>
      <c r="BK861" s="375"/>
      <c r="BL861" s="375" t="s">
        <v>110</v>
      </c>
      <c r="BM861" s="376">
        <v>42544</v>
      </c>
      <c r="BN861" s="375"/>
      <c r="BO861" s="375" t="s">
        <v>110</v>
      </c>
      <c r="BP861" s="375" t="s">
        <v>123</v>
      </c>
      <c r="BQ861" s="375"/>
      <c r="BR861" s="375"/>
      <c r="BS861" s="381">
        <v>42548.703750000001</v>
      </c>
      <c r="BT861" s="375"/>
      <c r="BU861" s="375" t="s">
        <v>110</v>
      </c>
      <c r="BV861" s="375" t="s">
        <v>369</v>
      </c>
      <c r="BW861" s="375" t="s">
        <v>110</v>
      </c>
      <c r="BX861" s="375"/>
      <c r="BY861" s="375"/>
      <c r="BZ861" s="375" t="s">
        <v>108</v>
      </c>
      <c r="CA861" s="375" t="s">
        <v>372</v>
      </c>
      <c r="CB861" s="376">
        <v>42544</v>
      </c>
      <c r="CC861" s="377">
        <v>0</v>
      </c>
      <c r="CD861" s="377">
        <v>23</v>
      </c>
      <c r="CE861" s="375" t="s">
        <v>111</v>
      </c>
      <c r="CF861" s="375"/>
      <c r="CG861" s="375"/>
      <c r="CH861" s="375" t="s">
        <v>153</v>
      </c>
      <c r="CI861" s="375"/>
      <c r="CJ861" s="375"/>
      <c r="CK861" s="375"/>
      <c r="CL861" s="375" t="s">
        <v>126</v>
      </c>
      <c r="CM861" s="375" t="s">
        <v>134</v>
      </c>
      <c r="CN861" s="375"/>
      <c r="CO861" s="375"/>
      <c r="CP861" s="375"/>
      <c r="CQ861" s="375"/>
      <c r="CR861" s="375"/>
      <c r="CS861" s="375"/>
      <c r="CT861" s="375"/>
      <c r="CU861" s="375" t="s">
        <v>119</v>
      </c>
      <c r="CV861" s="375"/>
      <c r="CW861" s="375"/>
      <c r="CX861" s="375"/>
      <c r="CY861" s="375"/>
      <c r="CZ861" s="375"/>
      <c r="DA861" s="375"/>
      <c r="DB861" s="375"/>
      <c r="DC861" s="375"/>
      <c r="DD861" s="378">
        <v>-208.48</v>
      </c>
      <c r="DE861" s="375" t="s">
        <v>110</v>
      </c>
      <c r="DF861" s="379">
        <v>0</v>
      </c>
      <c r="DG861" s="375"/>
      <c r="DH861" s="377">
        <v>0</v>
      </c>
      <c r="DI861" s="375" t="s">
        <v>369</v>
      </c>
      <c r="DJ861" s="375" t="s">
        <v>116</v>
      </c>
      <c r="DK861" s="376">
        <v>42544</v>
      </c>
      <c r="DL861" s="375" t="s">
        <v>119</v>
      </c>
      <c r="DM861" s="375"/>
      <c r="DN861" s="378">
        <v>-208.48</v>
      </c>
      <c r="DO861" s="382">
        <v>1</v>
      </c>
      <c r="DP861" s="382">
        <v>1</v>
      </c>
      <c r="DQ861" s="377">
        <v>1589970</v>
      </c>
      <c r="DR861" s="375"/>
      <c r="DS861" s="375"/>
      <c r="DT861" s="376">
        <v>42548</v>
      </c>
      <c r="DU861" s="375"/>
      <c r="DV861" s="375" t="s">
        <v>120</v>
      </c>
      <c r="DW861" s="376">
        <v>42544</v>
      </c>
      <c r="DX861" s="375" t="s">
        <v>110</v>
      </c>
      <c r="DY861" s="376">
        <v>42544</v>
      </c>
      <c r="DZ861" s="375" t="s">
        <v>116</v>
      </c>
      <c r="EA861" s="375"/>
      <c r="EB861" s="375"/>
      <c r="EC861" s="375" t="s">
        <v>123</v>
      </c>
      <c r="ED861" s="377">
        <v>0</v>
      </c>
      <c r="EE861" s="377">
        <v>0</v>
      </c>
      <c r="EF861" s="375"/>
      <c r="EG861" s="375" t="s">
        <v>132</v>
      </c>
      <c r="EJ861" s="375" t="str">
        <f t="shared" si="27"/>
        <v>210000019800</v>
      </c>
    </row>
    <row r="862" spans="1:140" x14ac:dyDescent="0.25">
      <c r="A862" s="375" t="s">
        <v>108</v>
      </c>
      <c r="B862" s="375" t="s">
        <v>372</v>
      </c>
      <c r="C862" s="376">
        <v>42544</v>
      </c>
      <c r="D862" s="377">
        <v>0</v>
      </c>
      <c r="E862" s="375" t="s">
        <v>108</v>
      </c>
      <c r="F862" s="375" t="s">
        <v>110</v>
      </c>
      <c r="G862" s="377">
        <v>2016</v>
      </c>
      <c r="H862" s="377">
        <v>12</v>
      </c>
      <c r="I862" s="376">
        <v>42544</v>
      </c>
      <c r="J862" s="375" t="s">
        <v>111</v>
      </c>
      <c r="K862" s="375"/>
      <c r="L862" s="375" t="s">
        <v>110</v>
      </c>
      <c r="M862" s="375" t="s">
        <v>110</v>
      </c>
      <c r="N862" s="375"/>
      <c r="O862" s="377">
        <v>0</v>
      </c>
      <c r="P862" s="375" t="s">
        <v>112</v>
      </c>
      <c r="Q862" s="375"/>
      <c r="R862" s="376">
        <v>42544</v>
      </c>
      <c r="S862" s="377">
        <v>72</v>
      </c>
      <c r="T862" s="378">
        <v>16662.87</v>
      </c>
      <c r="U862" s="378">
        <v>16662.87</v>
      </c>
      <c r="V862" s="379">
        <v>0</v>
      </c>
      <c r="W862" s="375" t="s">
        <v>113</v>
      </c>
      <c r="X862" s="375"/>
      <c r="Y862" s="375" t="s">
        <v>114</v>
      </c>
      <c r="Z862" s="375" t="s">
        <v>114</v>
      </c>
      <c r="AA862" s="375" t="s">
        <v>114</v>
      </c>
      <c r="AB862" s="375" t="s">
        <v>115</v>
      </c>
      <c r="AC862" s="375" t="s">
        <v>116</v>
      </c>
      <c r="AD862" s="375" t="s">
        <v>110</v>
      </c>
      <c r="AE862" s="375" t="s">
        <v>110</v>
      </c>
      <c r="AF862" s="375"/>
      <c r="AG862" s="375"/>
      <c r="AH862" s="377">
        <v>0</v>
      </c>
      <c r="AI862" s="376">
        <v>42548</v>
      </c>
      <c r="AJ862" s="377">
        <v>1589970</v>
      </c>
      <c r="AK862" s="380">
        <v>1589970.1</v>
      </c>
      <c r="AL862" s="376">
        <v>42544</v>
      </c>
      <c r="AM862" s="377">
        <v>0</v>
      </c>
      <c r="AN862" s="375" t="s">
        <v>164</v>
      </c>
      <c r="AO862" s="381">
        <v>42548.729398148149</v>
      </c>
      <c r="AP862" s="375" t="s">
        <v>369</v>
      </c>
      <c r="AQ862" s="375" t="s">
        <v>119</v>
      </c>
      <c r="AR862" s="375" t="s">
        <v>119</v>
      </c>
      <c r="AS862" s="375"/>
      <c r="AT862" s="376">
        <v>42544</v>
      </c>
      <c r="AU862" s="382">
        <v>1</v>
      </c>
      <c r="AV862" s="382">
        <v>1</v>
      </c>
      <c r="AW862" s="375" t="s">
        <v>120</v>
      </c>
      <c r="AX862" s="375"/>
      <c r="AY862" s="375"/>
      <c r="AZ862" s="376">
        <v>42548</v>
      </c>
      <c r="BA862" s="375"/>
      <c r="BB862" s="375" t="s">
        <v>121</v>
      </c>
      <c r="BC862" s="375" t="s">
        <v>114</v>
      </c>
      <c r="BD862" s="375" t="s">
        <v>122</v>
      </c>
      <c r="BE862" s="375" t="s">
        <v>110</v>
      </c>
      <c r="BF862" s="375"/>
      <c r="BG862" s="375"/>
      <c r="BH862" s="375" t="s">
        <v>122</v>
      </c>
      <c r="BI862" s="375"/>
      <c r="BJ862" s="375"/>
      <c r="BK862" s="375"/>
      <c r="BL862" s="375" t="s">
        <v>110</v>
      </c>
      <c r="BM862" s="376">
        <v>42544</v>
      </c>
      <c r="BN862" s="375"/>
      <c r="BO862" s="375" t="s">
        <v>110</v>
      </c>
      <c r="BP862" s="375" t="s">
        <v>123</v>
      </c>
      <c r="BQ862" s="375"/>
      <c r="BR862" s="375"/>
      <c r="BS862" s="381">
        <v>42548.703750000001</v>
      </c>
      <c r="BT862" s="375"/>
      <c r="BU862" s="375" t="s">
        <v>110</v>
      </c>
      <c r="BV862" s="375" t="s">
        <v>369</v>
      </c>
      <c r="BW862" s="375" t="s">
        <v>110</v>
      </c>
      <c r="BX862" s="375"/>
      <c r="BY862" s="375"/>
      <c r="BZ862" s="375" t="s">
        <v>108</v>
      </c>
      <c r="CA862" s="375" t="s">
        <v>372</v>
      </c>
      <c r="CB862" s="376">
        <v>42544</v>
      </c>
      <c r="CC862" s="377">
        <v>0</v>
      </c>
      <c r="CD862" s="377">
        <v>24</v>
      </c>
      <c r="CE862" s="375" t="s">
        <v>111</v>
      </c>
      <c r="CF862" s="375"/>
      <c r="CG862" s="375"/>
      <c r="CH862" s="375" t="s">
        <v>153</v>
      </c>
      <c r="CI862" s="375"/>
      <c r="CJ862" s="375"/>
      <c r="CK862" s="375"/>
      <c r="CL862" s="375" t="s">
        <v>126</v>
      </c>
      <c r="CM862" s="375" t="s">
        <v>127</v>
      </c>
      <c r="CN862" s="375"/>
      <c r="CO862" s="375"/>
      <c r="CP862" s="375"/>
      <c r="CQ862" s="375"/>
      <c r="CR862" s="375"/>
      <c r="CS862" s="375"/>
      <c r="CT862" s="375"/>
      <c r="CU862" s="375" t="s">
        <v>119</v>
      </c>
      <c r="CV862" s="375"/>
      <c r="CW862" s="375"/>
      <c r="CX862" s="375"/>
      <c r="CY862" s="375"/>
      <c r="CZ862" s="375"/>
      <c r="DA862" s="375"/>
      <c r="DB862" s="375"/>
      <c r="DC862" s="375"/>
      <c r="DD862" s="378">
        <v>-111.12</v>
      </c>
      <c r="DE862" s="375" t="s">
        <v>110</v>
      </c>
      <c r="DF862" s="379">
        <v>0</v>
      </c>
      <c r="DG862" s="375"/>
      <c r="DH862" s="377">
        <v>0</v>
      </c>
      <c r="DI862" s="375" t="s">
        <v>369</v>
      </c>
      <c r="DJ862" s="375" t="s">
        <v>116</v>
      </c>
      <c r="DK862" s="376">
        <v>42544</v>
      </c>
      <c r="DL862" s="375" t="s">
        <v>119</v>
      </c>
      <c r="DM862" s="375"/>
      <c r="DN862" s="378">
        <v>-111.12</v>
      </c>
      <c r="DO862" s="382">
        <v>1</v>
      </c>
      <c r="DP862" s="382">
        <v>1</v>
      </c>
      <c r="DQ862" s="377">
        <v>1589970</v>
      </c>
      <c r="DR862" s="375"/>
      <c r="DS862" s="375"/>
      <c r="DT862" s="376">
        <v>42548</v>
      </c>
      <c r="DU862" s="375"/>
      <c r="DV862" s="375" t="s">
        <v>120</v>
      </c>
      <c r="DW862" s="376">
        <v>42544</v>
      </c>
      <c r="DX862" s="375" t="s">
        <v>110</v>
      </c>
      <c r="DY862" s="376">
        <v>42544</v>
      </c>
      <c r="DZ862" s="375" t="s">
        <v>116</v>
      </c>
      <c r="EA862" s="375"/>
      <c r="EB862" s="375"/>
      <c r="EC862" s="375" t="s">
        <v>123</v>
      </c>
      <c r="ED862" s="377">
        <v>0</v>
      </c>
      <c r="EE862" s="377">
        <v>0</v>
      </c>
      <c r="EF862" s="375"/>
      <c r="EG862" s="375" t="s">
        <v>132</v>
      </c>
      <c r="EJ862" s="375" t="str">
        <f t="shared" si="27"/>
        <v>210000099000</v>
      </c>
    </row>
    <row r="863" spans="1:140" x14ac:dyDescent="0.25">
      <c r="A863" s="375" t="s">
        <v>108</v>
      </c>
      <c r="B863" s="375" t="s">
        <v>372</v>
      </c>
      <c r="C863" s="376">
        <v>42544</v>
      </c>
      <c r="D863" s="377">
        <v>0</v>
      </c>
      <c r="E863" s="375" t="s">
        <v>108</v>
      </c>
      <c r="F863" s="375" t="s">
        <v>110</v>
      </c>
      <c r="G863" s="377">
        <v>2016</v>
      </c>
      <c r="H863" s="377">
        <v>12</v>
      </c>
      <c r="I863" s="376">
        <v>42544</v>
      </c>
      <c r="J863" s="375" t="s">
        <v>111</v>
      </c>
      <c r="K863" s="375"/>
      <c r="L863" s="375" t="s">
        <v>110</v>
      </c>
      <c r="M863" s="375" t="s">
        <v>110</v>
      </c>
      <c r="N863" s="375"/>
      <c r="O863" s="377">
        <v>0</v>
      </c>
      <c r="P863" s="375" t="s">
        <v>112</v>
      </c>
      <c r="Q863" s="375"/>
      <c r="R863" s="376">
        <v>42544</v>
      </c>
      <c r="S863" s="377">
        <v>72</v>
      </c>
      <c r="T863" s="378">
        <v>16662.87</v>
      </c>
      <c r="U863" s="378">
        <v>16662.87</v>
      </c>
      <c r="V863" s="379">
        <v>0</v>
      </c>
      <c r="W863" s="375" t="s">
        <v>113</v>
      </c>
      <c r="X863" s="375"/>
      <c r="Y863" s="375" t="s">
        <v>114</v>
      </c>
      <c r="Z863" s="375" t="s">
        <v>114</v>
      </c>
      <c r="AA863" s="375" t="s">
        <v>114</v>
      </c>
      <c r="AB863" s="375" t="s">
        <v>115</v>
      </c>
      <c r="AC863" s="375" t="s">
        <v>116</v>
      </c>
      <c r="AD863" s="375" t="s">
        <v>110</v>
      </c>
      <c r="AE863" s="375" t="s">
        <v>110</v>
      </c>
      <c r="AF863" s="375"/>
      <c r="AG863" s="375"/>
      <c r="AH863" s="377">
        <v>0</v>
      </c>
      <c r="AI863" s="376">
        <v>42548</v>
      </c>
      <c r="AJ863" s="377">
        <v>1589970</v>
      </c>
      <c r="AK863" s="380">
        <v>1589970.1</v>
      </c>
      <c r="AL863" s="376">
        <v>42544</v>
      </c>
      <c r="AM863" s="377">
        <v>0</v>
      </c>
      <c r="AN863" s="375" t="s">
        <v>164</v>
      </c>
      <c r="AO863" s="381">
        <v>42548.729398148149</v>
      </c>
      <c r="AP863" s="375" t="s">
        <v>369</v>
      </c>
      <c r="AQ863" s="375" t="s">
        <v>119</v>
      </c>
      <c r="AR863" s="375" t="s">
        <v>119</v>
      </c>
      <c r="AS863" s="375"/>
      <c r="AT863" s="376">
        <v>42544</v>
      </c>
      <c r="AU863" s="382">
        <v>1</v>
      </c>
      <c r="AV863" s="382">
        <v>1</v>
      </c>
      <c r="AW863" s="375" t="s">
        <v>120</v>
      </c>
      <c r="AX863" s="375"/>
      <c r="AY863" s="375"/>
      <c r="AZ863" s="376">
        <v>42548</v>
      </c>
      <c r="BA863" s="375"/>
      <c r="BB863" s="375" t="s">
        <v>121</v>
      </c>
      <c r="BC863" s="375" t="s">
        <v>114</v>
      </c>
      <c r="BD863" s="375" t="s">
        <v>122</v>
      </c>
      <c r="BE863" s="375" t="s">
        <v>110</v>
      </c>
      <c r="BF863" s="375"/>
      <c r="BG863" s="375"/>
      <c r="BH863" s="375" t="s">
        <v>122</v>
      </c>
      <c r="BI863" s="375"/>
      <c r="BJ863" s="375"/>
      <c r="BK863" s="375"/>
      <c r="BL863" s="375" t="s">
        <v>110</v>
      </c>
      <c r="BM863" s="376">
        <v>42544</v>
      </c>
      <c r="BN863" s="375"/>
      <c r="BO863" s="375" t="s">
        <v>110</v>
      </c>
      <c r="BP863" s="375" t="s">
        <v>123</v>
      </c>
      <c r="BQ863" s="375"/>
      <c r="BR863" s="375"/>
      <c r="BS863" s="381">
        <v>42548.703750000001</v>
      </c>
      <c r="BT863" s="375"/>
      <c r="BU863" s="375" t="s">
        <v>110</v>
      </c>
      <c r="BV863" s="375" t="s">
        <v>369</v>
      </c>
      <c r="BW863" s="375" t="s">
        <v>110</v>
      </c>
      <c r="BX863" s="375"/>
      <c r="BY863" s="375"/>
      <c r="BZ863" s="375" t="s">
        <v>108</v>
      </c>
      <c r="CA863" s="375" t="s">
        <v>372</v>
      </c>
      <c r="CB863" s="376">
        <v>42544</v>
      </c>
      <c r="CC863" s="377">
        <v>0</v>
      </c>
      <c r="CD863" s="377">
        <v>25</v>
      </c>
      <c r="CE863" s="375" t="s">
        <v>111</v>
      </c>
      <c r="CF863" s="375"/>
      <c r="CG863" s="375"/>
      <c r="CH863" s="375" t="s">
        <v>154</v>
      </c>
      <c r="CI863" s="375"/>
      <c r="CJ863" s="375"/>
      <c r="CK863" s="375"/>
      <c r="CL863" s="375" t="s">
        <v>126</v>
      </c>
      <c r="CM863" s="375" t="s">
        <v>137</v>
      </c>
      <c r="CN863" s="375"/>
      <c r="CO863" s="375"/>
      <c r="CP863" s="375"/>
      <c r="CQ863" s="375"/>
      <c r="CR863" s="375"/>
      <c r="CS863" s="375"/>
      <c r="CT863" s="375"/>
      <c r="CU863" s="375" t="s">
        <v>119</v>
      </c>
      <c r="CV863" s="375"/>
      <c r="CW863" s="375"/>
      <c r="CX863" s="375"/>
      <c r="CY863" s="375"/>
      <c r="CZ863" s="375"/>
      <c r="DA863" s="375"/>
      <c r="DB863" s="375"/>
      <c r="DC863" s="375"/>
      <c r="DD863" s="378">
        <v>-589.53</v>
      </c>
      <c r="DE863" s="375" t="s">
        <v>110</v>
      </c>
      <c r="DF863" s="379">
        <v>0</v>
      </c>
      <c r="DG863" s="375"/>
      <c r="DH863" s="377">
        <v>0</v>
      </c>
      <c r="DI863" s="375" t="s">
        <v>369</v>
      </c>
      <c r="DJ863" s="375" t="s">
        <v>116</v>
      </c>
      <c r="DK863" s="376">
        <v>42544</v>
      </c>
      <c r="DL863" s="375" t="s">
        <v>119</v>
      </c>
      <c r="DM863" s="375"/>
      <c r="DN863" s="378">
        <v>-589.53</v>
      </c>
      <c r="DO863" s="382">
        <v>1</v>
      </c>
      <c r="DP863" s="382">
        <v>1</v>
      </c>
      <c r="DQ863" s="377">
        <v>1589970</v>
      </c>
      <c r="DR863" s="375"/>
      <c r="DS863" s="375"/>
      <c r="DT863" s="376">
        <v>42548</v>
      </c>
      <c r="DU863" s="375"/>
      <c r="DV863" s="375" t="s">
        <v>120</v>
      </c>
      <c r="DW863" s="376">
        <v>42544</v>
      </c>
      <c r="DX863" s="375" t="s">
        <v>110</v>
      </c>
      <c r="DY863" s="376">
        <v>42544</v>
      </c>
      <c r="DZ863" s="375" t="s">
        <v>116</v>
      </c>
      <c r="EA863" s="375"/>
      <c r="EB863" s="375"/>
      <c r="EC863" s="375" t="s">
        <v>123</v>
      </c>
      <c r="ED863" s="377">
        <v>0</v>
      </c>
      <c r="EE863" s="377">
        <v>0</v>
      </c>
      <c r="EF863" s="375"/>
      <c r="EG863" s="375" t="s">
        <v>132</v>
      </c>
      <c r="EJ863" s="375" t="str">
        <f t="shared" si="27"/>
        <v>210500018000</v>
      </c>
    </row>
    <row r="864" spans="1:140" x14ac:dyDescent="0.25">
      <c r="A864" s="375" t="s">
        <v>108</v>
      </c>
      <c r="B864" s="375" t="s">
        <v>372</v>
      </c>
      <c r="C864" s="376">
        <v>42544</v>
      </c>
      <c r="D864" s="377">
        <v>0</v>
      </c>
      <c r="E864" s="375" t="s">
        <v>108</v>
      </c>
      <c r="F864" s="375" t="s">
        <v>110</v>
      </c>
      <c r="G864" s="377">
        <v>2016</v>
      </c>
      <c r="H864" s="377">
        <v>12</v>
      </c>
      <c r="I864" s="376">
        <v>42544</v>
      </c>
      <c r="J864" s="375" t="s">
        <v>111</v>
      </c>
      <c r="K864" s="375"/>
      <c r="L864" s="375" t="s">
        <v>110</v>
      </c>
      <c r="M864" s="375" t="s">
        <v>110</v>
      </c>
      <c r="N864" s="375"/>
      <c r="O864" s="377">
        <v>0</v>
      </c>
      <c r="P864" s="375" t="s">
        <v>112</v>
      </c>
      <c r="Q864" s="375"/>
      <c r="R864" s="376">
        <v>42544</v>
      </c>
      <c r="S864" s="377">
        <v>72</v>
      </c>
      <c r="T864" s="378">
        <v>16662.87</v>
      </c>
      <c r="U864" s="378">
        <v>16662.87</v>
      </c>
      <c r="V864" s="379">
        <v>0</v>
      </c>
      <c r="W864" s="375" t="s">
        <v>113</v>
      </c>
      <c r="X864" s="375"/>
      <c r="Y864" s="375" t="s">
        <v>114</v>
      </c>
      <c r="Z864" s="375" t="s">
        <v>114</v>
      </c>
      <c r="AA864" s="375" t="s">
        <v>114</v>
      </c>
      <c r="AB864" s="375" t="s">
        <v>115</v>
      </c>
      <c r="AC864" s="375" t="s">
        <v>116</v>
      </c>
      <c r="AD864" s="375" t="s">
        <v>110</v>
      </c>
      <c r="AE864" s="375" t="s">
        <v>110</v>
      </c>
      <c r="AF864" s="375"/>
      <c r="AG864" s="375"/>
      <c r="AH864" s="377">
        <v>0</v>
      </c>
      <c r="AI864" s="376">
        <v>42548</v>
      </c>
      <c r="AJ864" s="377">
        <v>1589970</v>
      </c>
      <c r="AK864" s="380">
        <v>1589970.1</v>
      </c>
      <c r="AL864" s="376">
        <v>42544</v>
      </c>
      <c r="AM864" s="377">
        <v>0</v>
      </c>
      <c r="AN864" s="375" t="s">
        <v>164</v>
      </c>
      <c r="AO864" s="381">
        <v>42548.729398148149</v>
      </c>
      <c r="AP864" s="375" t="s">
        <v>369</v>
      </c>
      <c r="AQ864" s="375" t="s">
        <v>119</v>
      </c>
      <c r="AR864" s="375" t="s">
        <v>119</v>
      </c>
      <c r="AS864" s="375"/>
      <c r="AT864" s="376">
        <v>42544</v>
      </c>
      <c r="AU864" s="382">
        <v>1</v>
      </c>
      <c r="AV864" s="382">
        <v>1</v>
      </c>
      <c r="AW864" s="375" t="s">
        <v>120</v>
      </c>
      <c r="AX864" s="375"/>
      <c r="AY864" s="375"/>
      <c r="AZ864" s="376">
        <v>42548</v>
      </c>
      <c r="BA864" s="375"/>
      <c r="BB864" s="375" t="s">
        <v>121</v>
      </c>
      <c r="BC864" s="375" t="s">
        <v>114</v>
      </c>
      <c r="BD864" s="375" t="s">
        <v>122</v>
      </c>
      <c r="BE864" s="375" t="s">
        <v>110</v>
      </c>
      <c r="BF864" s="375"/>
      <c r="BG864" s="375"/>
      <c r="BH864" s="375" t="s">
        <v>122</v>
      </c>
      <c r="BI864" s="375"/>
      <c r="BJ864" s="375"/>
      <c r="BK864" s="375"/>
      <c r="BL864" s="375" t="s">
        <v>110</v>
      </c>
      <c r="BM864" s="376">
        <v>42544</v>
      </c>
      <c r="BN864" s="375"/>
      <c r="BO864" s="375" t="s">
        <v>110</v>
      </c>
      <c r="BP864" s="375" t="s">
        <v>123</v>
      </c>
      <c r="BQ864" s="375"/>
      <c r="BR864" s="375"/>
      <c r="BS864" s="381">
        <v>42548.703750000001</v>
      </c>
      <c r="BT864" s="375"/>
      <c r="BU864" s="375" t="s">
        <v>110</v>
      </c>
      <c r="BV864" s="375" t="s">
        <v>369</v>
      </c>
      <c r="BW864" s="375" t="s">
        <v>110</v>
      </c>
      <c r="BX864" s="375"/>
      <c r="BY864" s="375"/>
      <c r="BZ864" s="375" t="s">
        <v>108</v>
      </c>
      <c r="CA864" s="375" t="s">
        <v>372</v>
      </c>
      <c r="CB864" s="376">
        <v>42544</v>
      </c>
      <c r="CC864" s="377">
        <v>0</v>
      </c>
      <c r="CD864" s="377">
        <v>26</v>
      </c>
      <c r="CE864" s="375" t="s">
        <v>111</v>
      </c>
      <c r="CF864" s="375"/>
      <c r="CG864" s="375"/>
      <c r="CH864" s="375" t="s">
        <v>154</v>
      </c>
      <c r="CI864" s="375"/>
      <c r="CJ864" s="375"/>
      <c r="CK864" s="375"/>
      <c r="CL864" s="375" t="s">
        <v>126</v>
      </c>
      <c r="CM864" s="375" t="s">
        <v>134</v>
      </c>
      <c r="CN864" s="375"/>
      <c r="CO864" s="375"/>
      <c r="CP864" s="375"/>
      <c r="CQ864" s="375"/>
      <c r="CR864" s="375"/>
      <c r="CS864" s="375"/>
      <c r="CT864" s="375"/>
      <c r="CU864" s="375" t="s">
        <v>119</v>
      </c>
      <c r="CV864" s="375"/>
      <c r="CW864" s="375"/>
      <c r="CX864" s="375"/>
      <c r="CY864" s="375"/>
      <c r="CZ864" s="375"/>
      <c r="DA864" s="375"/>
      <c r="DB864" s="375"/>
      <c r="DC864" s="375"/>
      <c r="DD864" s="378">
        <v>-127.53</v>
      </c>
      <c r="DE864" s="375" t="s">
        <v>110</v>
      </c>
      <c r="DF864" s="379">
        <v>0</v>
      </c>
      <c r="DG864" s="375"/>
      <c r="DH864" s="377">
        <v>0</v>
      </c>
      <c r="DI864" s="375" t="s">
        <v>369</v>
      </c>
      <c r="DJ864" s="375" t="s">
        <v>116</v>
      </c>
      <c r="DK864" s="376">
        <v>42544</v>
      </c>
      <c r="DL864" s="375" t="s">
        <v>119</v>
      </c>
      <c r="DM864" s="375"/>
      <c r="DN864" s="378">
        <v>-127.53</v>
      </c>
      <c r="DO864" s="382">
        <v>1</v>
      </c>
      <c r="DP864" s="382">
        <v>1</v>
      </c>
      <c r="DQ864" s="377">
        <v>1589970</v>
      </c>
      <c r="DR864" s="375"/>
      <c r="DS864" s="375"/>
      <c r="DT864" s="376">
        <v>42548</v>
      </c>
      <c r="DU864" s="375"/>
      <c r="DV864" s="375" t="s">
        <v>120</v>
      </c>
      <c r="DW864" s="376">
        <v>42544</v>
      </c>
      <c r="DX864" s="375" t="s">
        <v>110</v>
      </c>
      <c r="DY864" s="376">
        <v>42544</v>
      </c>
      <c r="DZ864" s="375" t="s">
        <v>116</v>
      </c>
      <c r="EA864" s="375"/>
      <c r="EB864" s="375"/>
      <c r="EC864" s="375" t="s">
        <v>123</v>
      </c>
      <c r="ED864" s="377">
        <v>0</v>
      </c>
      <c r="EE864" s="377">
        <v>0</v>
      </c>
      <c r="EF864" s="375"/>
      <c r="EG864" s="375" t="s">
        <v>132</v>
      </c>
      <c r="EJ864" s="375" t="str">
        <f t="shared" si="27"/>
        <v>210500019800</v>
      </c>
    </row>
    <row r="865" spans="1:140" x14ac:dyDescent="0.25">
      <c r="A865" s="375" t="s">
        <v>108</v>
      </c>
      <c r="B865" s="375" t="s">
        <v>372</v>
      </c>
      <c r="C865" s="376">
        <v>42544</v>
      </c>
      <c r="D865" s="377">
        <v>0</v>
      </c>
      <c r="E865" s="375" t="s">
        <v>108</v>
      </c>
      <c r="F865" s="375" t="s">
        <v>110</v>
      </c>
      <c r="G865" s="377">
        <v>2016</v>
      </c>
      <c r="H865" s="377">
        <v>12</v>
      </c>
      <c r="I865" s="376">
        <v>42544</v>
      </c>
      <c r="J865" s="375" t="s">
        <v>111</v>
      </c>
      <c r="K865" s="375"/>
      <c r="L865" s="375" t="s">
        <v>110</v>
      </c>
      <c r="M865" s="375" t="s">
        <v>110</v>
      </c>
      <c r="N865" s="375"/>
      <c r="O865" s="377">
        <v>0</v>
      </c>
      <c r="P865" s="375" t="s">
        <v>112</v>
      </c>
      <c r="Q865" s="375"/>
      <c r="R865" s="376">
        <v>42544</v>
      </c>
      <c r="S865" s="377">
        <v>72</v>
      </c>
      <c r="T865" s="378">
        <v>16662.87</v>
      </c>
      <c r="U865" s="378">
        <v>16662.87</v>
      </c>
      <c r="V865" s="379">
        <v>0</v>
      </c>
      <c r="W865" s="375" t="s">
        <v>113</v>
      </c>
      <c r="X865" s="375"/>
      <c r="Y865" s="375" t="s">
        <v>114</v>
      </c>
      <c r="Z865" s="375" t="s">
        <v>114</v>
      </c>
      <c r="AA865" s="375" t="s">
        <v>114</v>
      </c>
      <c r="AB865" s="375" t="s">
        <v>115</v>
      </c>
      <c r="AC865" s="375" t="s">
        <v>116</v>
      </c>
      <c r="AD865" s="375" t="s">
        <v>110</v>
      </c>
      <c r="AE865" s="375" t="s">
        <v>110</v>
      </c>
      <c r="AF865" s="375"/>
      <c r="AG865" s="375"/>
      <c r="AH865" s="377">
        <v>0</v>
      </c>
      <c r="AI865" s="376">
        <v>42548</v>
      </c>
      <c r="AJ865" s="377">
        <v>1589970</v>
      </c>
      <c r="AK865" s="380">
        <v>1589970.1</v>
      </c>
      <c r="AL865" s="376">
        <v>42544</v>
      </c>
      <c r="AM865" s="377">
        <v>0</v>
      </c>
      <c r="AN865" s="375" t="s">
        <v>164</v>
      </c>
      <c r="AO865" s="381">
        <v>42548.729398148149</v>
      </c>
      <c r="AP865" s="375" t="s">
        <v>369</v>
      </c>
      <c r="AQ865" s="375" t="s">
        <v>119</v>
      </c>
      <c r="AR865" s="375" t="s">
        <v>119</v>
      </c>
      <c r="AS865" s="375"/>
      <c r="AT865" s="376">
        <v>42544</v>
      </c>
      <c r="AU865" s="382">
        <v>1</v>
      </c>
      <c r="AV865" s="382">
        <v>1</v>
      </c>
      <c r="AW865" s="375" t="s">
        <v>120</v>
      </c>
      <c r="AX865" s="375"/>
      <c r="AY865" s="375"/>
      <c r="AZ865" s="376">
        <v>42548</v>
      </c>
      <c r="BA865" s="375"/>
      <c r="BB865" s="375" t="s">
        <v>121</v>
      </c>
      <c r="BC865" s="375" t="s">
        <v>114</v>
      </c>
      <c r="BD865" s="375" t="s">
        <v>122</v>
      </c>
      <c r="BE865" s="375" t="s">
        <v>110</v>
      </c>
      <c r="BF865" s="375"/>
      <c r="BG865" s="375"/>
      <c r="BH865" s="375" t="s">
        <v>122</v>
      </c>
      <c r="BI865" s="375"/>
      <c r="BJ865" s="375"/>
      <c r="BK865" s="375"/>
      <c r="BL865" s="375" t="s">
        <v>110</v>
      </c>
      <c r="BM865" s="376">
        <v>42544</v>
      </c>
      <c r="BN865" s="375"/>
      <c r="BO865" s="375" t="s">
        <v>110</v>
      </c>
      <c r="BP865" s="375" t="s">
        <v>123</v>
      </c>
      <c r="BQ865" s="375"/>
      <c r="BR865" s="375"/>
      <c r="BS865" s="381">
        <v>42548.703750000001</v>
      </c>
      <c r="BT865" s="375"/>
      <c r="BU865" s="375" t="s">
        <v>110</v>
      </c>
      <c r="BV865" s="375" t="s">
        <v>369</v>
      </c>
      <c r="BW865" s="375" t="s">
        <v>110</v>
      </c>
      <c r="BX865" s="375"/>
      <c r="BY865" s="375"/>
      <c r="BZ865" s="375" t="s">
        <v>108</v>
      </c>
      <c r="CA865" s="375" t="s">
        <v>372</v>
      </c>
      <c r="CB865" s="376">
        <v>42544</v>
      </c>
      <c r="CC865" s="377">
        <v>0</v>
      </c>
      <c r="CD865" s="377">
        <v>27</v>
      </c>
      <c r="CE865" s="375" t="s">
        <v>111</v>
      </c>
      <c r="CF865" s="375"/>
      <c r="CG865" s="375"/>
      <c r="CH865" s="375" t="s">
        <v>154</v>
      </c>
      <c r="CI865" s="375"/>
      <c r="CJ865" s="375"/>
      <c r="CK865" s="375"/>
      <c r="CL865" s="375" t="s">
        <v>126</v>
      </c>
      <c r="CM865" s="375" t="s">
        <v>127</v>
      </c>
      <c r="CN865" s="375"/>
      <c r="CO865" s="375"/>
      <c r="CP865" s="375"/>
      <c r="CQ865" s="375"/>
      <c r="CR865" s="375"/>
      <c r="CS865" s="375"/>
      <c r="CT865" s="375"/>
      <c r="CU865" s="375" t="s">
        <v>119</v>
      </c>
      <c r="CV865" s="375"/>
      <c r="CW865" s="375"/>
      <c r="CX865" s="375"/>
      <c r="CY865" s="375"/>
      <c r="CZ865" s="375"/>
      <c r="DA865" s="375"/>
      <c r="DB865" s="375"/>
      <c r="DC865" s="375"/>
      <c r="DD865" s="378">
        <v>-108.05</v>
      </c>
      <c r="DE865" s="375" t="s">
        <v>110</v>
      </c>
      <c r="DF865" s="379">
        <v>0</v>
      </c>
      <c r="DG865" s="375"/>
      <c r="DH865" s="377">
        <v>0</v>
      </c>
      <c r="DI865" s="375" t="s">
        <v>369</v>
      </c>
      <c r="DJ865" s="375" t="s">
        <v>116</v>
      </c>
      <c r="DK865" s="376">
        <v>42544</v>
      </c>
      <c r="DL865" s="375" t="s">
        <v>119</v>
      </c>
      <c r="DM865" s="375"/>
      <c r="DN865" s="378">
        <v>-108.05</v>
      </c>
      <c r="DO865" s="382">
        <v>1</v>
      </c>
      <c r="DP865" s="382">
        <v>1</v>
      </c>
      <c r="DQ865" s="377">
        <v>1589970</v>
      </c>
      <c r="DR865" s="375"/>
      <c r="DS865" s="375"/>
      <c r="DT865" s="376">
        <v>42548</v>
      </c>
      <c r="DU865" s="375"/>
      <c r="DV865" s="375" t="s">
        <v>120</v>
      </c>
      <c r="DW865" s="376">
        <v>42544</v>
      </c>
      <c r="DX865" s="375" t="s">
        <v>110</v>
      </c>
      <c r="DY865" s="376">
        <v>42544</v>
      </c>
      <c r="DZ865" s="375" t="s">
        <v>116</v>
      </c>
      <c r="EA865" s="375"/>
      <c r="EB865" s="375"/>
      <c r="EC865" s="375" t="s">
        <v>123</v>
      </c>
      <c r="ED865" s="377">
        <v>0</v>
      </c>
      <c r="EE865" s="377">
        <v>0</v>
      </c>
      <c r="EF865" s="375"/>
      <c r="EG865" s="375" t="s">
        <v>132</v>
      </c>
      <c r="EJ865" s="375" t="str">
        <f t="shared" si="27"/>
        <v>210500099000</v>
      </c>
    </row>
    <row r="866" spans="1:140" x14ac:dyDescent="0.25">
      <c r="A866" s="375" t="s">
        <v>108</v>
      </c>
      <c r="B866" s="375" t="s">
        <v>372</v>
      </c>
      <c r="C866" s="376">
        <v>42544</v>
      </c>
      <c r="D866" s="377">
        <v>0</v>
      </c>
      <c r="E866" s="375" t="s">
        <v>108</v>
      </c>
      <c r="F866" s="375" t="s">
        <v>110</v>
      </c>
      <c r="G866" s="377">
        <v>2016</v>
      </c>
      <c r="H866" s="377">
        <v>12</v>
      </c>
      <c r="I866" s="376">
        <v>42544</v>
      </c>
      <c r="J866" s="375" t="s">
        <v>111</v>
      </c>
      <c r="K866" s="375"/>
      <c r="L866" s="375" t="s">
        <v>110</v>
      </c>
      <c r="M866" s="375" t="s">
        <v>110</v>
      </c>
      <c r="N866" s="375"/>
      <c r="O866" s="377">
        <v>0</v>
      </c>
      <c r="P866" s="375" t="s">
        <v>112</v>
      </c>
      <c r="Q866" s="375"/>
      <c r="R866" s="376">
        <v>42544</v>
      </c>
      <c r="S866" s="377">
        <v>72</v>
      </c>
      <c r="T866" s="378">
        <v>16662.87</v>
      </c>
      <c r="U866" s="378">
        <v>16662.87</v>
      </c>
      <c r="V866" s="379">
        <v>0</v>
      </c>
      <c r="W866" s="375" t="s">
        <v>113</v>
      </c>
      <c r="X866" s="375"/>
      <c r="Y866" s="375" t="s">
        <v>114</v>
      </c>
      <c r="Z866" s="375" t="s">
        <v>114</v>
      </c>
      <c r="AA866" s="375" t="s">
        <v>114</v>
      </c>
      <c r="AB866" s="375" t="s">
        <v>115</v>
      </c>
      <c r="AC866" s="375" t="s">
        <v>116</v>
      </c>
      <c r="AD866" s="375" t="s">
        <v>110</v>
      </c>
      <c r="AE866" s="375" t="s">
        <v>110</v>
      </c>
      <c r="AF866" s="375"/>
      <c r="AG866" s="375"/>
      <c r="AH866" s="377">
        <v>0</v>
      </c>
      <c r="AI866" s="376">
        <v>42548</v>
      </c>
      <c r="AJ866" s="377">
        <v>1589970</v>
      </c>
      <c r="AK866" s="380">
        <v>1589970.1</v>
      </c>
      <c r="AL866" s="376">
        <v>42544</v>
      </c>
      <c r="AM866" s="377">
        <v>0</v>
      </c>
      <c r="AN866" s="375" t="s">
        <v>164</v>
      </c>
      <c r="AO866" s="381">
        <v>42548.729398148149</v>
      </c>
      <c r="AP866" s="375" t="s">
        <v>369</v>
      </c>
      <c r="AQ866" s="375" t="s">
        <v>119</v>
      </c>
      <c r="AR866" s="375" t="s">
        <v>119</v>
      </c>
      <c r="AS866" s="375"/>
      <c r="AT866" s="376">
        <v>42544</v>
      </c>
      <c r="AU866" s="382">
        <v>1</v>
      </c>
      <c r="AV866" s="382">
        <v>1</v>
      </c>
      <c r="AW866" s="375" t="s">
        <v>120</v>
      </c>
      <c r="AX866" s="375"/>
      <c r="AY866" s="375"/>
      <c r="AZ866" s="376">
        <v>42548</v>
      </c>
      <c r="BA866" s="375"/>
      <c r="BB866" s="375" t="s">
        <v>121</v>
      </c>
      <c r="BC866" s="375" t="s">
        <v>114</v>
      </c>
      <c r="BD866" s="375" t="s">
        <v>122</v>
      </c>
      <c r="BE866" s="375" t="s">
        <v>110</v>
      </c>
      <c r="BF866" s="375"/>
      <c r="BG866" s="375"/>
      <c r="BH866" s="375" t="s">
        <v>122</v>
      </c>
      <c r="BI866" s="375"/>
      <c r="BJ866" s="375"/>
      <c r="BK866" s="375"/>
      <c r="BL866" s="375" t="s">
        <v>110</v>
      </c>
      <c r="BM866" s="376">
        <v>42544</v>
      </c>
      <c r="BN866" s="375"/>
      <c r="BO866" s="375" t="s">
        <v>110</v>
      </c>
      <c r="BP866" s="375" t="s">
        <v>123</v>
      </c>
      <c r="BQ866" s="375"/>
      <c r="BR866" s="375"/>
      <c r="BS866" s="381">
        <v>42548.703750000001</v>
      </c>
      <c r="BT866" s="375"/>
      <c r="BU866" s="375" t="s">
        <v>110</v>
      </c>
      <c r="BV866" s="375" t="s">
        <v>369</v>
      </c>
      <c r="BW866" s="375" t="s">
        <v>110</v>
      </c>
      <c r="BX866" s="375"/>
      <c r="BY866" s="375"/>
      <c r="BZ866" s="375" t="s">
        <v>108</v>
      </c>
      <c r="CA866" s="375" t="s">
        <v>372</v>
      </c>
      <c r="CB866" s="376">
        <v>42544</v>
      </c>
      <c r="CC866" s="377">
        <v>0</v>
      </c>
      <c r="CD866" s="377">
        <v>28</v>
      </c>
      <c r="CE866" s="375" t="s">
        <v>111</v>
      </c>
      <c r="CF866" s="375"/>
      <c r="CG866" s="375"/>
      <c r="CH866" s="375" t="s">
        <v>155</v>
      </c>
      <c r="CI866" s="375"/>
      <c r="CJ866" s="375"/>
      <c r="CK866" s="375"/>
      <c r="CL866" s="375" t="s">
        <v>126</v>
      </c>
      <c r="CM866" s="375" t="s">
        <v>137</v>
      </c>
      <c r="CN866" s="375"/>
      <c r="CO866" s="375"/>
      <c r="CP866" s="375"/>
      <c r="CQ866" s="375"/>
      <c r="CR866" s="375"/>
      <c r="CS866" s="375"/>
      <c r="CT866" s="375"/>
      <c r="CU866" s="375" t="s">
        <v>119</v>
      </c>
      <c r="CV866" s="375"/>
      <c r="CW866" s="375"/>
      <c r="CX866" s="375"/>
      <c r="CY866" s="375"/>
      <c r="CZ866" s="375"/>
      <c r="DA866" s="375"/>
      <c r="DB866" s="375"/>
      <c r="DC866" s="375"/>
      <c r="DD866" s="378">
        <v>-504.39</v>
      </c>
      <c r="DE866" s="375" t="s">
        <v>110</v>
      </c>
      <c r="DF866" s="379">
        <v>0</v>
      </c>
      <c r="DG866" s="375"/>
      <c r="DH866" s="377">
        <v>0</v>
      </c>
      <c r="DI866" s="375" t="s">
        <v>369</v>
      </c>
      <c r="DJ866" s="375" t="s">
        <v>116</v>
      </c>
      <c r="DK866" s="376">
        <v>42544</v>
      </c>
      <c r="DL866" s="375" t="s">
        <v>119</v>
      </c>
      <c r="DM866" s="375"/>
      <c r="DN866" s="378">
        <v>-504.39</v>
      </c>
      <c r="DO866" s="382">
        <v>1</v>
      </c>
      <c r="DP866" s="382">
        <v>1</v>
      </c>
      <c r="DQ866" s="377">
        <v>1589970</v>
      </c>
      <c r="DR866" s="375"/>
      <c r="DS866" s="375"/>
      <c r="DT866" s="376">
        <v>42548</v>
      </c>
      <c r="DU866" s="375"/>
      <c r="DV866" s="375" t="s">
        <v>120</v>
      </c>
      <c r="DW866" s="376">
        <v>42544</v>
      </c>
      <c r="DX866" s="375" t="s">
        <v>110</v>
      </c>
      <c r="DY866" s="376">
        <v>42544</v>
      </c>
      <c r="DZ866" s="375" t="s">
        <v>116</v>
      </c>
      <c r="EA866" s="375"/>
      <c r="EB866" s="375"/>
      <c r="EC866" s="375" t="s">
        <v>123</v>
      </c>
      <c r="ED866" s="377">
        <v>0</v>
      </c>
      <c r="EE866" s="377">
        <v>0</v>
      </c>
      <c r="EF866" s="375"/>
      <c r="EG866" s="375" t="s">
        <v>132</v>
      </c>
      <c r="EJ866" s="375" t="str">
        <f t="shared" si="27"/>
        <v>211000018000</v>
      </c>
    </row>
    <row r="867" spans="1:140" x14ac:dyDescent="0.25">
      <c r="A867" s="375" t="s">
        <v>108</v>
      </c>
      <c r="B867" s="375" t="s">
        <v>372</v>
      </c>
      <c r="C867" s="376">
        <v>42544</v>
      </c>
      <c r="D867" s="377">
        <v>0</v>
      </c>
      <c r="E867" s="375" t="s">
        <v>108</v>
      </c>
      <c r="F867" s="375" t="s">
        <v>110</v>
      </c>
      <c r="G867" s="377">
        <v>2016</v>
      </c>
      <c r="H867" s="377">
        <v>12</v>
      </c>
      <c r="I867" s="376">
        <v>42544</v>
      </c>
      <c r="J867" s="375" t="s">
        <v>111</v>
      </c>
      <c r="K867" s="375"/>
      <c r="L867" s="375" t="s">
        <v>110</v>
      </c>
      <c r="M867" s="375" t="s">
        <v>110</v>
      </c>
      <c r="N867" s="375"/>
      <c r="O867" s="377">
        <v>0</v>
      </c>
      <c r="P867" s="375" t="s">
        <v>112</v>
      </c>
      <c r="Q867" s="375"/>
      <c r="R867" s="376">
        <v>42544</v>
      </c>
      <c r="S867" s="377">
        <v>72</v>
      </c>
      <c r="T867" s="378">
        <v>16662.87</v>
      </c>
      <c r="U867" s="378">
        <v>16662.87</v>
      </c>
      <c r="V867" s="379">
        <v>0</v>
      </c>
      <c r="W867" s="375" t="s">
        <v>113</v>
      </c>
      <c r="X867" s="375"/>
      <c r="Y867" s="375" t="s">
        <v>114</v>
      </c>
      <c r="Z867" s="375" t="s">
        <v>114</v>
      </c>
      <c r="AA867" s="375" t="s">
        <v>114</v>
      </c>
      <c r="AB867" s="375" t="s">
        <v>115</v>
      </c>
      <c r="AC867" s="375" t="s">
        <v>116</v>
      </c>
      <c r="AD867" s="375" t="s">
        <v>110</v>
      </c>
      <c r="AE867" s="375" t="s">
        <v>110</v>
      </c>
      <c r="AF867" s="375"/>
      <c r="AG867" s="375"/>
      <c r="AH867" s="377">
        <v>0</v>
      </c>
      <c r="AI867" s="376">
        <v>42548</v>
      </c>
      <c r="AJ867" s="377">
        <v>1589970</v>
      </c>
      <c r="AK867" s="380">
        <v>1589970.1</v>
      </c>
      <c r="AL867" s="376">
        <v>42544</v>
      </c>
      <c r="AM867" s="377">
        <v>0</v>
      </c>
      <c r="AN867" s="375" t="s">
        <v>164</v>
      </c>
      <c r="AO867" s="381">
        <v>42548.729398148149</v>
      </c>
      <c r="AP867" s="375" t="s">
        <v>369</v>
      </c>
      <c r="AQ867" s="375" t="s">
        <v>119</v>
      </c>
      <c r="AR867" s="375" t="s">
        <v>119</v>
      </c>
      <c r="AS867" s="375"/>
      <c r="AT867" s="376">
        <v>42544</v>
      </c>
      <c r="AU867" s="382">
        <v>1</v>
      </c>
      <c r="AV867" s="382">
        <v>1</v>
      </c>
      <c r="AW867" s="375" t="s">
        <v>120</v>
      </c>
      <c r="AX867" s="375"/>
      <c r="AY867" s="375"/>
      <c r="AZ867" s="376">
        <v>42548</v>
      </c>
      <c r="BA867" s="375"/>
      <c r="BB867" s="375" t="s">
        <v>121</v>
      </c>
      <c r="BC867" s="375" t="s">
        <v>114</v>
      </c>
      <c r="BD867" s="375" t="s">
        <v>122</v>
      </c>
      <c r="BE867" s="375" t="s">
        <v>110</v>
      </c>
      <c r="BF867" s="375"/>
      <c r="BG867" s="375"/>
      <c r="BH867" s="375" t="s">
        <v>122</v>
      </c>
      <c r="BI867" s="375"/>
      <c r="BJ867" s="375"/>
      <c r="BK867" s="375"/>
      <c r="BL867" s="375" t="s">
        <v>110</v>
      </c>
      <c r="BM867" s="376">
        <v>42544</v>
      </c>
      <c r="BN867" s="375"/>
      <c r="BO867" s="375" t="s">
        <v>110</v>
      </c>
      <c r="BP867" s="375" t="s">
        <v>123</v>
      </c>
      <c r="BQ867" s="375"/>
      <c r="BR867" s="375"/>
      <c r="BS867" s="381">
        <v>42548.703750000001</v>
      </c>
      <c r="BT867" s="375"/>
      <c r="BU867" s="375" t="s">
        <v>110</v>
      </c>
      <c r="BV867" s="375" t="s">
        <v>369</v>
      </c>
      <c r="BW867" s="375" t="s">
        <v>110</v>
      </c>
      <c r="BX867" s="375"/>
      <c r="BY867" s="375"/>
      <c r="BZ867" s="375" t="s">
        <v>108</v>
      </c>
      <c r="CA867" s="375" t="s">
        <v>372</v>
      </c>
      <c r="CB867" s="376">
        <v>42544</v>
      </c>
      <c r="CC867" s="377">
        <v>0</v>
      </c>
      <c r="CD867" s="377">
        <v>29</v>
      </c>
      <c r="CE867" s="375" t="s">
        <v>111</v>
      </c>
      <c r="CF867" s="375"/>
      <c r="CG867" s="375"/>
      <c r="CH867" s="375" t="s">
        <v>155</v>
      </c>
      <c r="CI867" s="375"/>
      <c r="CJ867" s="375"/>
      <c r="CK867" s="375"/>
      <c r="CL867" s="375" t="s">
        <v>126</v>
      </c>
      <c r="CM867" s="375" t="s">
        <v>134</v>
      </c>
      <c r="CN867" s="375"/>
      <c r="CO867" s="375"/>
      <c r="CP867" s="375"/>
      <c r="CQ867" s="375"/>
      <c r="CR867" s="375"/>
      <c r="CS867" s="375"/>
      <c r="CT867" s="375"/>
      <c r="CU867" s="375" t="s">
        <v>119</v>
      </c>
      <c r="CV867" s="375"/>
      <c r="CW867" s="375"/>
      <c r="CX867" s="375"/>
      <c r="CY867" s="375"/>
      <c r="CZ867" s="375"/>
      <c r="DA867" s="375"/>
      <c r="DB867" s="375"/>
      <c r="DC867" s="375"/>
      <c r="DD867" s="378">
        <v>-116.19</v>
      </c>
      <c r="DE867" s="375" t="s">
        <v>110</v>
      </c>
      <c r="DF867" s="379">
        <v>0</v>
      </c>
      <c r="DG867" s="375"/>
      <c r="DH867" s="377">
        <v>0</v>
      </c>
      <c r="DI867" s="375" t="s">
        <v>369</v>
      </c>
      <c r="DJ867" s="375" t="s">
        <v>116</v>
      </c>
      <c r="DK867" s="376">
        <v>42544</v>
      </c>
      <c r="DL867" s="375" t="s">
        <v>119</v>
      </c>
      <c r="DM867" s="375"/>
      <c r="DN867" s="378">
        <v>-116.19</v>
      </c>
      <c r="DO867" s="382">
        <v>1</v>
      </c>
      <c r="DP867" s="382">
        <v>1</v>
      </c>
      <c r="DQ867" s="377">
        <v>1589970</v>
      </c>
      <c r="DR867" s="375"/>
      <c r="DS867" s="375"/>
      <c r="DT867" s="376">
        <v>42548</v>
      </c>
      <c r="DU867" s="375"/>
      <c r="DV867" s="375" t="s">
        <v>120</v>
      </c>
      <c r="DW867" s="376">
        <v>42544</v>
      </c>
      <c r="DX867" s="375" t="s">
        <v>110</v>
      </c>
      <c r="DY867" s="376">
        <v>42544</v>
      </c>
      <c r="DZ867" s="375" t="s">
        <v>116</v>
      </c>
      <c r="EA867" s="375"/>
      <c r="EB867" s="375"/>
      <c r="EC867" s="375" t="s">
        <v>123</v>
      </c>
      <c r="ED867" s="377">
        <v>0</v>
      </c>
      <c r="EE867" s="377">
        <v>0</v>
      </c>
      <c r="EF867" s="375"/>
      <c r="EG867" s="375" t="s">
        <v>132</v>
      </c>
      <c r="EJ867" s="375" t="str">
        <f t="shared" si="27"/>
        <v>211000019800</v>
      </c>
    </row>
    <row r="868" spans="1:140" x14ac:dyDescent="0.25">
      <c r="A868" s="375" t="s">
        <v>108</v>
      </c>
      <c r="B868" s="375" t="s">
        <v>372</v>
      </c>
      <c r="C868" s="376">
        <v>42544</v>
      </c>
      <c r="D868" s="377">
        <v>0</v>
      </c>
      <c r="E868" s="375" t="s">
        <v>108</v>
      </c>
      <c r="F868" s="375" t="s">
        <v>110</v>
      </c>
      <c r="G868" s="377">
        <v>2016</v>
      </c>
      <c r="H868" s="377">
        <v>12</v>
      </c>
      <c r="I868" s="376">
        <v>42544</v>
      </c>
      <c r="J868" s="375" t="s">
        <v>111</v>
      </c>
      <c r="K868" s="375"/>
      <c r="L868" s="375" t="s">
        <v>110</v>
      </c>
      <c r="M868" s="375" t="s">
        <v>110</v>
      </c>
      <c r="N868" s="375"/>
      <c r="O868" s="377">
        <v>0</v>
      </c>
      <c r="P868" s="375" t="s">
        <v>112</v>
      </c>
      <c r="Q868" s="375"/>
      <c r="R868" s="376">
        <v>42544</v>
      </c>
      <c r="S868" s="377">
        <v>72</v>
      </c>
      <c r="T868" s="378">
        <v>16662.87</v>
      </c>
      <c r="U868" s="378">
        <v>16662.87</v>
      </c>
      <c r="V868" s="379">
        <v>0</v>
      </c>
      <c r="W868" s="375" t="s">
        <v>113</v>
      </c>
      <c r="X868" s="375"/>
      <c r="Y868" s="375" t="s">
        <v>114</v>
      </c>
      <c r="Z868" s="375" t="s">
        <v>114</v>
      </c>
      <c r="AA868" s="375" t="s">
        <v>114</v>
      </c>
      <c r="AB868" s="375" t="s">
        <v>115</v>
      </c>
      <c r="AC868" s="375" t="s">
        <v>116</v>
      </c>
      <c r="AD868" s="375" t="s">
        <v>110</v>
      </c>
      <c r="AE868" s="375" t="s">
        <v>110</v>
      </c>
      <c r="AF868" s="375"/>
      <c r="AG868" s="375"/>
      <c r="AH868" s="377">
        <v>0</v>
      </c>
      <c r="AI868" s="376">
        <v>42548</v>
      </c>
      <c r="AJ868" s="377">
        <v>1589970</v>
      </c>
      <c r="AK868" s="380">
        <v>1589970.1</v>
      </c>
      <c r="AL868" s="376">
        <v>42544</v>
      </c>
      <c r="AM868" s="377">
        <v>0</v>
      </c>
      <c r="AN868" s="375" t="s">
        <v>164</v>
      </c>
      <c r="AO868" s="381">
        <v>42548.729398148149</v>
      </c>
      <c r="AP868" s="375" t="s">
        <v>369</v>
      </c>
      <c r="AQ868" s="375" t="s">
        <v>119</v>
      </c>
      <c r="AR868" s="375" t="s">
        <v>119</v>
      </c>
      <c r="AS868" s="375"/>
      <c r="AT868" s="376">
        <v>42544</v>
      </c>
      <c r="AU868" s="382">
        <v>1</v>
      </c>
      <c r="AV868" s="382">
        <v>1</v>
      </c>
      <c r="AW868" s="375" t="s">
        <v>120</v>
      </c>
      <c r="AX868" s="375"/>
      <c r="AY868" s="375"/>
      <c r="AZ868" s="376">
        <v>42548</v>
      </c>
      <c r="BA868" s="375"/>
      <c r="BB868" s="375" t="s">
        <v>121</v>
      </c>
      <c r="BC868" s="375" t="s">
        <v>114</v>
      </c>
      <c r="BD868" s="375" t="s">
        <v>122</v>
      </c>
      <c r="BE868" s="375" t="s">
        <v>110</v>
      </c>
      <c r="BF868" s="375"/>
      <c r="BG868" s="375"/>
      <c r="BH868" s="375" t="s">
        <v>122</v>
      </c>
      <c r="BI868" s="375"/>
      <c r="BJ868" s="375"/>
      <c r="BK868" s="375"/>
      <c r="BL868" s="375" t="s">
        <v>110</v>
      </c>
      <c r="BM868" s="376">
        <v>42544</v>
      </c>
      <c r="BN868" s="375"/>
      <c r="BO868" s="375" t="s">
        <v>110</v>
      </c>
      <c r="BP868" s="375" t="s">
        <v>123</v>
      </c>
      <c r="BQ868" s="375"/>
      <c r="BR868" s="375"/>
      <c r="BS868" s="381">
        <v>42548.703750000001</v>
      </c>
      <c r="BT868" s="375"/>
      <c r="BU868" s="375" t="s">
        <v>110</v>
      </c>
      <c r="BV868" s="375" t="s">
        <v>369</v>
      </c>
      <c r="BW868" s="375" t="s">
        <v>110</v>
      </c>
      <c r="BX868" s="375"/>
      <c r="BY868" s="375"/>
      <c r="BZ868" s="375" t="s">
        <v>108</v>
      </c>
      <c r="CA868" s="375" t="s">
        <v>372</v>
      </c>
      <c r="CB868" s="376">
        <v>42544</v>
      </c>
      <c r="CC868" s="377">
        <v>0</v>
      </c>
      <c r="CD868" s="377">
        <v>30</v>
      </c>
      <c r="CE868" s="375" t="s">
        <v>111</v>
      </c>
      <c r="CF868" s="375"/>
      <c r="CG868" s="375"/>
      <c r="CH868" s="375" t="s">
        <v>155</v>
      </c>
      <c r="CI868" s="375"/>
      <c r="CJ868" s="375"/>
      <c r="CK868" s="375"/>
      <c r="CL868" s="375" t="s">
        <v>126</v>
      </c>
      <c r="CM868" s="375" t="s">
        <v>127</v>
      </c>
      <c r="CN868" s="375"/>
      <c r="CO868" s="375"/>
      <c r="CP868" s="375"/>
      <c r="CQ868" s="375"/>
      <c r="CR868" s="375"/>
      <c r="CS868" s="375"/>
      <c r="CT868" s="375"/>
      <c r="CU868" s="375" t="s">
        <v>119</v>
      </c>
      <c r="CV868" s="375"/>
      <c r="CW868" s="375"/>
      <c r="CX868" s="375"/>
      <c r="CY868" s="375"/>
      <c r="CZ868" s="375"/>
      <c r="DA868" s="375"/>
      <c r="DB868" s="375"/>
      <c r="DC868" s="375"/>
      <c r="DD868" s="378">
        <v>-95.93</v>
      </c>
      <c r="DE868" s="375" t="s">
        <v>110</v>
      </c>
      <c r="DF868" s="379">
        <v>0</v>
      </c>
      <c r="DG868" s="375"/>
      <c r="DH868" s="377">
        <v>0</v>
      </c>
      <c r="DI868" s="375" t="s">
        <v>369</v>
      </c>
      <c r="DJ868" s="375" t="s">
        <v>116</v>
      </c>
      <c r="DK868" s="376">
        <v>42544</v>
      </c>
      <c r="DL868" s="375" t="s">
        <v>119</v>
      </c>
      <c r="DM868" s="375"/>
      <c r="DN868" s="378">
        <v>-95.93</v>
      </c>
      <c r="DO868" s="382">
        <v>1</v>
      </c>
      <c r="DP868" s="382">
        <v>1</v>
      </c>
      <c r="DQ868" s="377">
        <v>1589970</v>
      </c>
      <c r="DR868" s="375"/>
      <c r="DS868" s="375"/>
      <c r="DT868" s="376">
        <v>42548</v>
      </c>
      <c r="DU868" s="375"/>
      <c r="DV868" s="375" t="s">
        <v>120</v>
      </c>
      <c r="DW868" s="376">
        <v>42544</v>
      </c>
      <c r="DX868" s="375" t="s">
        <v>110</v>
      </c>
      <c r="DY868" s="376">
        <v>42544</v>
      </c>
      <c r="DZ868" s="375" t="s">
        <v>116</v>
      </c>
      <c r="EA868" s="375"/>
      <c r="EB868" s="375"/>
      <c r="EC868" s="375" t="s">
        <v>123</v>
      </c>
      <c r="ED868" s="377">
        <v>0</v>
      </c>
      <c r="EE868" s="377">
        <v>0</v>
      </c>
      <c r="EF868" s="375"/>
      <c r="EG868" s="375" t="s">
        <v>132</v>
      </c>
      <c r="EJ868" s="375" t="str">
        <f t="shared" si="27"/>
        <v>211000099000</v>
      </c>
    </row>
    <row r="869" spans="1:140" x14ac:dyDescent="0.25">
      <c r="A869" s="375" t="s">
        <v>108</v>
      </c>
      <c r="B869" s="375" t="s">
        <v>372</v>
      </c>
      <c r="C869" s="376">
        <v>42544</v>
      </c>
      <c r="D869" s="377">
        <v>0</v>
      </c>
      <c r="E869" s="375" t="s">
        <v>108</v>
      </c>
      <c r="F869" s="375" t="s">
        <v>110</v>
      </c>
      <c r="G869" s="377">
        <v>2016</v>
      </c>
      <c r="H869" s="377">
        <v>12</v>
      </c>
      <c r="I869" s="376">
        <v>42544</v>
      </c>
      <c r="J869" s="375" t="s">
        <v>111</v>
      </c>
      <c r="K869" s="375"/>
      <c r="L869" s="375" t="s">
        <v>110</v>
      </c>
      <c r="M869" s="375" t="s">
        <v>110</v>
      </c>
      <c r="N869" s="375"/>
      <c r="O869" s="377">
        <v>0</v>
      </c>
      <c r="P869" s="375" t="s">
        <v>112</v>
      </c>
      <c r="Q869" s="375"/>
      <c r="R869" s="376">
        <v>42544</v>
      </c>
      <c r="S869" s="377">
        <v>72</v>
      </c>
      <c r="T869" s="378">
        <v>16662.87</v>
      </c>
      <c r="U869" s="378">
        <v>16662.87</v>
      </c>
      <c r="V869" s="379">
        <v>0</v>
      </c>
      <c r="W869" s="375" t="s">
        <v>113</v>
      </c>
      <c r="X869" s="375"/>
      <c r="Y869" s="375" t="s">
        <v>114</v>
      </c>
      <c r="Z869" s="375" t="s">
        <v>114</v>
      </c>
      <c r="AA869" s="375" t="s">
        <v>114</v>
      </c>
      <c r="AB869" s="375" t="s">
        <v>115</v>
      </c>
      <c r="AC869" s="375" t="s">
        <v>116</v>
      </c>
      <c r="AD869" s="375" t="s">
        <v>110</v>
      </c>
      <c r="AE869" s="375" t="s">
        <v>110</v>
      </c>
      <c r="AF869" s="375"/>
      <c r="AG869" s="375"/>
      <c r="AH869" s="377">
        <v>0</v>
      </c>
      <c r="AI869" s="376">
        <v>42548</v>
      </c>
      <c r="AJ869" s="377">
        <v>1589970</v>
      </c>
      <c r="AK869" s="380">
        <v>1589970.1</v>
      </c>
      <c r="AL869" s="376">
        <v>42544</v>
      </c>
      <c r="AM869" s="377">
        <v>0</v>
      </c>
      <c r="AN869" s="375" t="s">
        <v>164</v>
      </c>
      <c r="AO869" s="381">
        <v>42548.729398148149</v>
      </c>
      <c r="AP869" s="375" t="s">
        <v>369</v>
      </c>
      <c r="AQ869" s="375" t="s">
        <v>119</v>
      </c>
      <c r="AR869" s="375" t="s">
        <v>119</v>
      </c>
      <c r="AS869" s="375"/>
      <c r="AT869" s="376">
        <v>42544</v>
      </c>
      <c r="AU869" s="382">
        <v>1</v>
      </c>
      <c r="AV869" s="382">
        <v>1</v>
      </c>
      <c r="AW869" s="375" t="s">
        <v>120</v>
      </c>
      <c r="AX869" s="375"/>
      <c r="AY869" s="375"/>
      <c r="AZ869" s="376">
        <v>42548</v>
      </c>
      <c r="BA869" s="375"/>
      <c r="BB869" s="375" t="s">
        <v>121</v>
      </c>
      <c r="BC869" s="375" t="s">
        <v>114</v>
      </c>
      <c r="BD869" s="375" t="s">
        <v>122</v>
      </c>
      <c r="BE869" s="375" t="s">
        <v>110</v>
      </c>
      <c r="BF869" s="375"/>
      <c r="BG869" s="375"/>
      <c r="BH869" s="375" t="s">
        <v>122</v>
      </c>
      <c r="BI869" s="375"/>
      <c r="BJ869" s="375"/>
      <c r="BK869" s="375"/>
      <c r="BL869" s="375" t="s">
        <v>110</v>
      </c>
      <c r="BM869" s="376">
        <v>42544</v>
      </c>
      <c r="BN869" s="375"/>
      <c r="BO869" s="375" t="s">
        <v>110</v>
      </c>
      <c r="BP869" s="375" t="s">
        <v>123</v>
      </c>
      <c r="BQ869" s="375"/>
      <c r="BR869" s="375"/>
      <c r="BS869" s="381">
        <v>42548.703750000001</v>
      </c>
      <c r="BT869" s="375"/>
      <c r="BU869" s="375" t="s">
        <v>110</v>
      </c>
      <c r="BV869" s="375" t="s">
        <v>369</v>
      </c>
      <c r="BW869" s="375" t="s">
        <v>110</v>
      </c>
      <c r="BX869" s="375"/>
      <c r="BY869" s="375"/>
      <c r="BZ869" s="375" t="s">
        <v>108</v>
      </c>
      <c r="CA869" s="375" t="s">
        <v>372</v>
      </c>
      <c r="CB869" s="376">
        <v>42544</v>
      </c>
      <c r="CC869" s="377">
        <v>0</v>
      </c>
      <c r="CD869" s="377">
        <v>31</v>
      </c>
      <c r="CE869" s="375" t="s">
        <v>111</v>
      </c>
      <c r="CF869" s="375"/>
      <c r="CG869" s="375"/>
      <c r="CH869" s="375" t="s">
        <v>156</v>
      </c>
      <c r="CI869" s="375"/>
      <c r="CJ869" s="375"/>
      <c r="CK869" s="375"/>
      <c r="CL869" s="375" t="s">
        <v>126</v>
      </c>
      <c r="CM869" s="375" t="s">
        <v>137</v>
      </c>
      <c r="CN869" s="375"/>
      <c r="CO869" s="375"/>
      <c r="CP869" s="375"/>
      <c r="CQ869" s="375"/>
      <c r="CR869" s="375"/>
      <c r="CS869" s="375"/>
      <c r="CT869" s="375"/>
      <c r="CU869" s="375" t="s">
        <v>119</v>
      </c>
      <c r="CV869" s="375"/>
      <c r="CW869" s="375"/>
      <c r="CX869" s="375"/>
      <c r="CY869" s="375"/>
      <c r="CZ869" s="375"/>
      <c r="DA869" s="375"/>
      <c r="DB869" s="375"/>
      <c r="DC869" s="375"/>
      <c r="DD869" s="378">
        <v>-21.27</v>
      </c>
      <c r="DE869" s="375" t="s">
        <v>110</v>
      </c>
      <c r="DF869" s="379">
        <v>0</v>
      </c>
      <c r="DG869" s="375"/>
      <c r="DH869" s="377">
        <v>0</v>
      </c>
      <c r="DI869" s="375" t="s">
        <v>369</v>
      </c>
      <c r="DJ869" s="375" t="s">
        <v>116</v>
      </c>
      <c r="DK869" s="376">
        <v>42544</v>
      </c>
      <c r="DL869" s="375" t="s">
        <v>119</v>
      </c>
      <c r="DM869" s="375"/>
      <c r="DN869" s="378">
        <v>-21.27</v>
      </c>
      <c r="DO869" s="382">
        <v>1</v>
      </c>
      <c r="DP869" s="382">
        <v>1</v>
      </c>
      <c r="DQ869" s="377">
        <v>1589970</v>
      </c>
      <c r="DR869" s="375"/>
      <c r="DS869" s="375"/>
      <c r="DT869" s="376">
        <v>42548</v>
      </c>
      <c r="DU869" s="375"/>
      <c r="DV869" s="375" t="s">
        <v>120</v>
      </c>
      <c r="DW869" s="376">
        <v>42544</v>
      </c>
      <c r="DX869" s="375" t="s">
        <v>110</v>
      </c>
      <c r="DY869" s="376">
        <v>42544</v>
      </c>
      <c r="DZ869" s="375" t="s">
        <v>116</v>
      </c>
      <c r="EA869" s="375"/>
      <c r="EB869" s="375"/>
      <c r="EC869" s="375" t="s">
        <v>123</v>
      </c>
      <c r="ED869" s="377">
        <v>0</v>
      </c>
      <c r="EE869" s="377">
        <v>0</v>
      </c>
      <c r="EF869" s="375"/>
      <c r="EG869" s="375" t="s">
        <v>132</v>
      </c>
      <c r="EJ869" s="375" t="str">
        <f t="shared" si="27"/>
        <v>212500018000</v>
      </c>
    </row>
    <row r="870" spans="1:140" x14ac:dyDescent="0.25">
      <c r="A870" s="375" t="s">
        <v>108</v>
      </c>
      <c r="B870" s="375" t="s">
        <v>372</v>
      </c>
      <c r="C870" s="376">
        <v>42544</v>
      </c>
      <c r="D870" s="377">
        <v>0</v>
      </c>
      <c r="E870" s="375" t="s">
        <v>108</v>
      </c>
      <c r="F870" s="375" t="s">
        <v>110</v>
      </c>
      <c r="G870" s="377">
        <v>2016</v>
      </c>
      <c r="H870" s="377">
        <v>12</v>
      </c>
      <c r="I870" s="376">
        <v>42544</v>
      </c>
      <c r="J870" s="375" t="s">
        <v>111</v>
      </c>
      <c r="K870" s="375"/>
      <c r="L870" s="375" t="s">
        <v>110</v>
      </c>
      <c r="M870" s="375" t="s">
        <v>110</v>
      </c>
      <c r="N870" s="375"/>
      <c r="O870" s="377">
        <v>0</v>
      </c>
      <c r="P870" s="375" t="s">
        <v>112</v>
      </c>
      <c r="Q870" s="375"/>
      <c r="R870" s="376">
        <v>42544</v>
      </c>
      <c r="S870" s="377">
        <v>72</v>
      </c>
      <c r="T870" s="378">
        <v>16662.87</v>
      </c>
      <c r="U870" s="378">
        <v>16662.87</v>
      </c>
      <c r="V870" s="379">
        <v>0</v>
      </c>
      <c r="W870" s="375" t="s">
        <v>113</v>
      </c>
      <c r="X870" s="375"/>
      <c r="Y870" s="375" t="s">
        <v>114</v>
      </c>
      <c r="Z870" s="375" t="s">
        <v>114</v>
      </c>
      <c r="AA870" s="375" t="s">
        <v>114</v>
      </c>
      <c r="AB870" s="375" t="s">
        <v>115</v>
      </c>
      <c r="AC870" s="375" t="s">
        <v>116</v>
      </c>
      <c r="AD870" s="375" t="s">
        <v>110</v>
      </c>
      <c r="AE870" s="375" t="s">
        <v>110</v>
      </c>
      <c r="AF870" s="375"/>
      <c r="AG870" s="375"/>
      <c r="AH870" s="377">
        <v>0</v>
      </c>
      <c r="AI870" s="376">
        <v>42548</v>
      </c>
      <c r="AJ870" s="377">
        <v>1589970</v>
      </c>
      <c r="AK870" s="380">
        <v>1589970.1</v>
      </c>
      <c r="AL870" s="376">
        <v>42544</v>
      </c>
      <c r="AM870" s="377">
        <v>0</v>
      </c>
      <c r="AN870" s="375" t="s">
        <v>164</v>
      </c>
      <c r="AO870" s="381">
        <v>42548.729398148149</v>
      </c>
      <c r="AP870" s="375" t="s">
        <v>369</v>
      </c>
      <c r="AQ870" s="375" t="s">
        <v>119</v>
      </c>
      <c r="AR870" s="375" t="s">
        <v>119</v>
      </c>
      <c r="AS870" s="375"/>
      <c r="AT870" s="376">
        <v>42544</v>
      </c>
      <c r="AU870" s="382">
        <v>1</v>
      </c>
      <c r="AV870" s="382">
        <v>1</v>
      </c>
      <c r="AW870" s="375" t="s">
        <v>120</v>
      </c>
      <c r="AX870" s="375"/>
      <c r="AY870" s="375"/>
      <c r="AZ870" s="376">
        <v>42548</v>
      </c>
      <c r="BA870" s="375"/>
      <c r="BB870" s="375" t="s">
        <v>121</v>
      </c>
      <c r="BC870" s="375" t="s">
        <v>114</v>
      </c>
      <c r="BD870" s="375" t="s">
        <v>122</v>
      </c>
      <c r="BE870" s="375" t="s">
        <v>110</v>
      </c>
      <c r="BF870" s="375"/>
      <c r="BG870" s="375"/>
      <c r="BH870" s="375" t="s">
        <v>122</v>
      </c>
      <c r="BI870" s="375"/>
      <c r="BJ870" s="375"/>
      <c r="BK870" s="375"/>
      <c r="BL870" s="375" t="s">
        <v>110</v>
      </c>
      <c r="BM870" s="376">
        <v>42544</v>
      </c>
      <c r="BN870" s="375"/>
      <c r="BO870" s="375" t="s">
        <v>110</v>
      </c>
      <c r="BP870" s="375" t="s">
        <v>123</v>
      </c>
      <c r="BQ870" s="375"/>
      <c r="BR870" s="375"/>
      <c r="BS870" s="381">
        <v>42548.703750000001</v>
      </c>
      <c r="BT870" s="375"/>
      <c r="BU870" s="375" t="s">
        <v>110</v>
      </c>
      <c r="BV870" s="375" t="s">
        <v>369</v>
      </c>
      <c r="BW870" s="375" t="s">
        <v>110</v>
      </c>
      <c r="BX870" s="375"/>
      <c r="BY870" s="375"/>
      <c r="BZ870" s="375" t="s">
        <v>108</v>
      </c>
      <c r="CA870" s="375" t="s">
        <v>372</v>
      </c>
      <c r="CB870" s="376">
        <v>42544</v>
      </c>
      <c r="CC870" s="377">
        <v>0</v>
      </c>
      <c r="CD870" s="377">
        <v>32</v>
      </c>
      <c r="CE870" s="375" t="s">
        <v>111</v>
      </c>
      <c r="CF870" s="375"/>
      <c r="CG870" s="375"/>
      <c r="CH870" s="375" t="s">
        <v>156</v>
      </c>
      <c r="CI870" s="375"/>
      <c r="CJ870" s="375"/>
      <c r="CK870" s="375"/>
      <c r="CL870" s="375" t="s">
        <v>126</v>
      </c>
      <c r="CM870" s="375" t="s">
        <v>134</v>
      </c>
      <c r="CN870" s="375"/>
      <c r="CO870" s="375"/>
      <c r="CP870" s="375"/>
      <c r="CQ870" s="375"/>
      <c r="CR870" s="375"/>
      <c r="CS870" s="375"/>
      <c r="CT870" s="375"/>
      <c r="CU870" s="375" t="s">
        <v>119</v>
      </c>
      <c r="CV870" s="375"/>
      <c r="CW870" s="375"/>
      <c r="CX870" s="375"/>
      <c r="CY870" s="375"/>
      <c r="CZ870" s="375"/>
      <c r="DA870" s="375"/>
      <c r="DB870" s="375"/>
      <c r="DC870" s="375"/>
      <c r="DD870" s="378">
        <v>-9.48</v>
      </c>
      <c r="DE870" s="375" t="s">
        <v>110</v>
      </c>
      <c r="DF870" s="379">
        <v>0</v>
      </c>
      <c r="DG870" s="375"/>
      <c r="DH870" s="377">
        <v>0</v>
      </c>
      <c r="DI870" s="375" t="s">
        <v>369</v>
      </c>
      <c r="DJ870" s="375" t="s">
        <v>116</v>
      </c>
      <c r="DK870" s="376">
        <v>42544</v>
      </c>
      <c r="DL870" s="375" t="s">
        <v>119</v>
      </c>
      <c r="DM870" s="375"/>
      <c r="DN870" s="378">
        <v>-9.48</v>
      </c>
      <c r="DO870" s="382">
        <v>1</v>
      </c>
      <c r="DP870" s="382">
        <v>1</v>
      </c>
      <c r="DQ870" s="377">
        <v>1589970</v>
      </c>
      <c r="DR870" s="375"/>
      <c r="DS870" s="375"/>
      <c r="DT870" s="376">
        <v>42548</v>
      </c>
      <c r="DU870" s="375"/>
      <c r="DV870" s="375" t="s">
        <v>120</v>
      </c>
      <c r="DW870" s="376">
        <v>42544</v>
      </c>
      <c r="DX870" s="375" t="s">
        <v>110</v>
      </c>
      <c r="DY870" s="376">
        <v>42544</v>
      </c>
      <c r="DZ870" s="375" t="s">
        <v>116</v>
      </c>
      <c r="EA870" s="375"/>
      <c r="EB870" s="375"/>
      <c r="EC870" s="375" t="s">
        <v>123</v>
      </c>
      <c r="ED870" s="377">
        <v>0</v>
      </c>
      <c r="EE870" s="377">
        <v>0</v>
      </c>
      <c r="EF870" s="375"/>
      <c r="EG870" s="375" t="s">
        <v>132</v>
      </c>
      <c r="EJ870" s="375" t="str">
        <f t="shared" si="27"/>
        <v>212500019800</v>
      </c>
    </row>
    <row r="871" spans="1:140" x14ac:dyDescent="0.25">
      <c r="A871" s="375" t="s">
        <v>108</v>
      </c>
      <c r="B871" s="375" t="s">
        <v>372</v>
      </c>
      <c r="C871" s="376">
        <v>42544</v>
      </c>
      <c r="D871" s="377">
        <v>0</v>
      </c>
      <c r="E871" s="375" t="s">
        <v>108</v>
      </c>
      <c r="F871" s="375" t="s">
        <v>110</v>
      </c>
      <c r="G871" s="377">
        <v>2016</v>
      </c>
      <c r="H871" s="377">
        <v>12</v>
      </c>
      <c r="I871" s="376">
        <v>42544</v>
      </c>
      <c r="J871" s="375" t="s">
        <v>111</v>
      </c>
      <c r="K871" s="375"/>
      <c r="L871" s="375" t="s">
        <v>110</v>
      </c>
      <c r="M871" s="375" t="s">
        <v>110</v>
      </c>
      <c r="N871" s="375"/>
      <c r="O871" s="377">
        <v>0</v>
      </c>
      <c r="P871" s="375" t="s">
        <v>112</v>
      </c>
      <c r="Q871" s="375"/>
      <c r="R871" s="376">
        <v>42544</v>
      </c>
      <c r="S871" s="377">
        <v>72</v>
      </c>
      <c r="T871" s="378">
        <v>16662.87</v>
      </c>
      <c r="U871" s="378">
        <v>16662.87</v>
      </c>
      <c r="V871" s="379">
        <v>0</v>
      </c>
      <c r="W871" s="375" t="s">
        <v>113</v>
      </c>
      <c r="X871" s="375"/>
      <c r="Y871" s="375" t="s">
        <v>114</v>
      </c>
      <c r="Z871" s="375" t="s">
        <v>114</v>
      </c>
      <c r="AA871" s="375" t="s">
        <v>114</v>
      </c>
      <c r="AB871" s="375" t="s">
        <v>115</v>
      </c>
      <c r="AC871" s="375" t="s">
        <v>116</v>
      </c>
      <c r="AD871" s="375" t="s">
        <v>110</v>
      </c>
      <c r="AE871" s="375" t="s">
        <v>110</v>
      </c>
      <c r="AF871" s="375"/>
      <c r="AG871" s="375"/>
      <c r="AH871" s="377">
        <v>0</v>
      </c>
      <c r="AI871" s="376">
        <v>42548</v>
      </c>
      <c r="AJ871" s="377">
        <v>1589970</v>
      </c>
      <c r="AK871" s="380">
        <v>1589970.1</v>
      </c>
      <c r="AL871" s="376">
        <v>42544</v>
      </c>
      <c r="AM871" s="377">
        <v>0</v>
      </c>
      <c r="AN871" s="375" t="s">
        <v>164</v>
      </c>
      <c r="AO871" s="381">
        <v>42548.729398148149</v>
      </c>
      <c r="AP871" s="375" t="s">
        <v>369</v>
      </c>
      <c r="AQ871" s="375" t="s">
        <v>119</v>
      </c>
      <c r="AR871" s="375" t="s">
        <v>119</v>
      </c>
      <c r="AS871" s="375"/>
      <c r="AT871" s="376">
        <v>42544</v>
      </c>
      <c r="AU871" s="382">
        <v>1</v>
      </c>
      <c r="AV871" s="382">
        <v>1</v>
      </c>
      <c r="AW871" s="375" t="s">
        <v>120</v>
      </c>
      <c r="AX871" s="375"/>
      <c r="AY871" s="375"/>
      <c r="AZ871" s="376">
        <v>42548</v>
      </c>
      <c r="BA871" s="375"/>
      <c r="BB871" s="375" t="s">
        <v>121</v>
      </c>
      <c r="BC871" s="375" t="s">
        <v>114</v>
      </c>
      <c r="BD871" s="375" t="s">
        <v>122</v>
      </c>
      <c r="BE871" s="375" t="s">
        <v>110</v>
      </c>
      <c r="BF871" s="375"/>
      <c r="BG871" s="375"/>
      <c r="BH871" s="375" t="s">
        <v>122</v>
      </c>
      <c r="BI871" s="375"/>
      <c r="BJ871" s="375"/>
      <c r="BK871" s="375"/>
      <c r="BL871" s="375" t="s">
        <v>110</v>
      </c>
      <c r="BM871" s="376">
        <v>42544</v>
      </c>
      <c r="BN871" s="375"/>
      <c r="BO871" s="375" t="s">
        <v>110</v>
      </c>
      <c r="BP871" s="375" t="s">
        <v>123</v>
      </c>
      <c r="BQ871" s="375"/>
      <c r="BR871" s="375"/>
      <c r="BS871" s="381">
        <v>42548.703750000001</v>
      </c>
      <c r="BT871" s="375"/>
      <c r="BU871" s="375" t="s">
        <v>110</v>
      </c>
      <c r="BV871" s="375" t="s">
        <v>369</v>
      </c>
      <c r="BW871" s="375" t="s">
        <v>110</v>
      </c>
      <c r="BX871" s="375"/>
      <c r="BY871" s="375"/>
      <c r="BZ871" s="375" t="s">
        <v>108</v>
      </c>
      <c r="CA871" s="375" t="s">
        <v>372</v>
      </c>
      <c r="CB871" s="376">
        <v>42544</v>
      </c>
      <c r="CC871" s="377">
        <v>0</v>
      </c>
      <c r="CD871" s="377">
        <v>33</v>
      </c>
      <c r="CE871" s="375" t="s">
        <v>111</v>
      </c>
      <c r="CF871" s="375"/>
      <c r="CG871" s="375"/>
      <c r="CH871" s="375" t="s">
        <v>156</v>
      </c>
      <c r="CI871" s="375"/>
      <c r="CJ871" s="375"/>
      <c r="CK871" s="375"/>
      <c r="CL871" s="375" t="s">
        <v>126</v>
      </c>
      <c r="CM871" s="375" t="s">
        <v>127</v>
      </c>
      <c r="CN871" s="375"/>
      <c r="CO871" s="375"/>
      <c r="CP871" s="375"/>
      <c r="CQ871" s="375"/>
      <c r="CR871" s="375"/>
      <c r="CS871" s="375"/>
      <c r="CT871" s="375"/>
      <c r="CU871" s="375" t="s">
        <v>119</v>
      </c>
      <c r="CV871" s="375"/>
      <c r="CW871" s="375"/>
      <c r="CX871" s="375"/>
      <c r="CY871" s="375"/>
      <c r="CZ871" s="375"/>
      <c r="DA871" s="375"/>
      <c r="DB871" s="375"/>
      <c r="DC871" s="375"/>
      <c r="DD871" s="378">
        <v>-2.37</v>
      </c>
      <c r="DE871" s="375" t="s">
        <v>110</v>
      </c>
      <c r="DF871" s="379">
        <v>0</v>
      </c>
      <c r="DG871" s="375"/>
      <c r="DH871" s="377">
        <v>0</v>
      </c>
      <c r="DI871" s="375" t="s">
        <v>369</v>
      </c>
      <c r="DJ871" s="375" t="s">
        <v>116</v>
      </c>
      <c r="DK871" s="376">
        <v>42544</v>
      </c>
      <c r="DL871" s="375" t="s">
        <v>119</v>
      </c>
      <c r="DM871" s="375"/>
      <c r="DN871" s="378">
        <v>-2.37</v>
      </c>
      <c r="DO871" s="382">
        <v>1</v>
      </c>
      <c r="DP871" s="382">
        <v>1</v>
      </c>
      <c r="DQ871" s="377">
        <v>1589970</v>
      </c>
      <c r="DR871" s="375"/>
      <c r="DS871" s="375"/>
      <c r="DT871" s="376">
        <v>42548</v>
      </c>
      <c r="DU871" s="375"/>
      <c r="DV871" s="375" t="s">
        <v>120</v>
      </c>
      <c r="DW871" s="376">
        <v>42544</v>
      </c>
      <c r="DX871" s="375" t="s">
        <v>110</v>
      </c>
      <c r="DY871" s="376">
        <v>42544</v>
      </c>
      <c r="DZ871" s="375" t="s">
        <v>116</v>
      </c>
      <c r="EA871" s="375"/>
      <c r="EB871" s="375"/>
      <c r="EC871" s="375" t="s">
        <v>123</v>
      </c>
      <c r="ED871" s="377">
        <v>0</v>
      </c>
      <c r="EE871" s="377">
        <v>0</v>
      </c>
      <c r="EF871" s="375"/>
      <c r="EG871" s="375" t="s">
        <v>132</v>
      </c>
      <c r="EJ871" s="375" t="str">
        <f t="shared" si="27"/>
        <v>212500099000</v>
      </c>
    </row>
    <row r="872" spans="1:140" x14ac:dyDescent="0.25">
      <c r="A872" s="375" t="s">
        <v>108</v>
      </c>
      <c r="B872" s="375" t="s">
        <v>372</v>
      </c>
      <c r="C872" s="376">
        <v>42544</v>
      </c>
      <c r="D872" s="377">
        <v>0</v>
      </c>
      <c r="E872" s="375" t="s">
        <v>108</v>
      </c>
      <c r="F872" s="375" t="s">
        <v>110</v>
      </c>
      <c r="G872" s="377">
        <v>2016</v>
      </c>
      <c r="H872" s="377">
        <v>12</v>
      </c>
      <c r="I872" s="376">
        <v>42544</v>
      </c>
      <c r="J872" s="375" t="s">
        <v>111</v>
      </c>
      <c r="K872" s="375"/>
      <c r="L872" s="375" t="s">
        <v>110</v>
      </c>
      <c r="M872" s="375" t="s">
        <v>110</v>
      </c>
      <c r="N872" s="375"/>
      <c r="O872" s="377">
        <v>0</v>
      </c>
      <c r="P872" s="375" t="s">
        <v>112</v>
      </c>
      <c r="Q872" s="375"/>
      <c r="R872" s="376">
        <v>42544</v>
      </c>
      <c r="S872" s="377">
        <v>72</v>
      </c>
      <c r="T872" s="378">
        <v>16662.87</v>
      </c>
      <c r="U872" s="378">
        <v>16662.87</v>
      </c>
      <c r="V872" s="379">
        <v>0</v>
      </c>
      <c r="W872" s="375" t="s">
        <v>113</v>
      </c>
      <c r="X872" s="375"/>
      <c r="Y872" s="375" t="s">
        <v>114</v>
      </c>
      <c r="Z872" s="375" t="s">
        <v>114</v>
      </c>
      <c r="AA872" s="375" t="s">
        <v>114</v>
      </c>
      <c r="AB872" s="375" t="s">
        <v>115</v>
      </c>
      <c r="AC872" s="375" t="s">
        <v>116</v>
      </c>
      <c r="AD872" s="375" t="s">
        <v>110</v>
      </c>
      <c r="AE872" s="375" t="s">
        <v>110</v>
      </c>
      <c r="AF872" s="375"/>
      <c r="AG872" s="375"/>
      <c r="AH872" s="377">
        <v>0</v>
      </c>
      <c r="AI872" s="376">
        <v>42548</v>
      </c>
      <c r="AJ872" s="377">
        <v>1589970</v>
      </c>
      <c r="AK872" s="380">
        <v>1589970.1</v>
      </c>
      <c r="AL872" s="376">
        <v>42544</v>
      </c>
      <c r="AM872" s="377">
        <v>0</v>
      </c>
      <c r="AN872" s="375" t="s">
        <v>164</v>
      </c>
      <c r="AO872" s="381">
        <v>42548.729398148149</v>
      </c>
      <c r="AP872" s="375" t="s">
        <v>369</v>
      </c>
      <c r="AQ872" s="375" t="s">
        <v>119</v>
      </c>
      <c r="AR872" s="375" t="s">
        <v>119</v>
      </c>
      <c r="AS872" s="375"/>
      <c r="AT872" s="376">
        <v>42544</v>
      </c>
      <c r="AU872" s="382">
        <v>1</v>
      </c>
      <c r="AV872" s="382">
        <v>1</v>
      </c>
      <c r="AW872" s="375" t="s">
        <v>120</v>
      </c>
      <c r="AX872" s="375"/>
      <c r="AY872" s="375"/>
      <c r="AZ872" s="376">
        <v>42548</v>
      </c>
      <c r="BA872" s="375"/>
      <c r="BB872" s="375" t="s">
        <v>121</v>
      </c>
      <c r="BC872" s="375" t="s">
        <v>114</v>
      </c>
      <c r="BD872" s="375" t="s">
        <v>122</v>
      </c>
      <c r="BE872" s="375" t="s">
        <v>110</v>
      </c>
      <c r="BF872" s="375"/>
      <c r="BG872" s="375"/>
      <c r="BH872" s="375" t="s">
        <v>122</v>
      </c>
      <c r="BI872" s="375"/>
      <c r="BJ872" s="375"/>
      <c r="BK872" s="375"/>
      <c r="BL872" s="375" t="s">
        <v>110</v>
      </c>
      <c r="BM872" s="376">
        <v>42544</v>
      </c>
      <c r="BN872" s="375"/>
      <c r="BO872" s="375" t="s">
        <v>110</v>
      </c>
      <c r="BP872" s="375" t="s">
        <v>123</v>
      </c>
      <c r="BQ872" s="375"/>
      <c r="BR872" s="375"/>
      <c r="BS872" s="381">
        <v>42548.703750000001</v>
      </c>
      <c r="BT872" s="375"/>
      <c r="BU872" s="375" t="s">
        <v>110</v>
      </c>
      <c r="BV872" s="375" t="s">
        <v>369</v>
      </c>
      <c r="BW872" s="375" t="s">
        <v>110</v>
      </c>
      <c r="BX872" s="375"/>
      <c r="BY872" s="375"/>
      <c r="BZ872" s="375" t="s">
        <v>108</v>
      </c>
      <c r="CA872" s="375" t="s">
        <v>372</v>
      </c>
      <c r="CB872" s="376">
        <v>42544</v>
      </c>
      <c r="CC872" s="377">
        <v>0</v>
      </c>
      <c r="CD872" s="377">
        <v>34</v>
      </c>
      <c r="CE872" s="375" t="s">
        <v>111</v>
      </c>
      <c r="CF872" s="375"/>
      <c r="CG872" s="375"/>
      <c r="CH872" s="375" t="s">
        <v>157</v>
      </c>
      <c r="CI872" s="375"/>
      <c r="CJ872" s="375"/>
      <c r="CK872" s="375"/>
      <c r="CL872" s="375" t="s">
        <v>126</v>
      </c>
      <c r="CM872" s="375" t="s">
        <v>137</v>
      </c>
      <c r="CN872" s="375"/>
      <c r="CO872" s="375"/>
      <c r="CP872" s="375"/>
      <c r="CQ872" s="375"/>
      <c r="CR872" s="375"/>
      <c r="CS872" s="375"/>
      <c r="CT872" s="375"/>
      <c r="CU872" s="375" t="s">
        <v>119</v>
      </c>
      <c r="CV872" s="375"/>
      <c r="CW872" s="375"/>
      <c r="CX872" s="375"/>
      <c r="CY872" s="375"/>
      <c r="CZ872" s="375"/>
      <c r="DA872" s="375"/>
      <c r="DB872" s="375"/>
      <c r="DC872" s="375"/>
      <c r="DD872" s="378">
        <v>-272.8</v>
      </c>
      <c r="DE872" s="375" t="s">
        <v>110</v>
      </c>
      <c r="DF872" s="379">
        <v>0</v>
      </c>
      <c r="DG872" s="375"/>
      <c r="DH872" s="377">
        <v>0</v>
      </c>
      <c r="DI872" s="375" t="s">
        <v>369</v>
      </c>
      <c r="DJ872" s="375" t="s">
        <v>116</v>
      </c>
      <c r="DK872" s="376">
        <v>42544</v>
      </c>
      <c r="DL872" s="375" t="s">
        <v>119</v>
      </c>
      <c r="DM872" s="375"/>
      <c r="DN872" s="378">
        <v>-272.8</v>
      </c>
      <c r="DO872" s="382">
        <v>1</v>
      </c>
      <c r="DP872" s="382">
        <v>1</v>
      </c>
      <c r="DQ872" s="377">
        <v>1589970</v>
      </c>
      <c r="DR872" s="375"/>
      <c r="DS872" s="375"/>
      <c r="DT872" s="376">
        <v>42548</v>
      </c>
      <c r="DU872" s="375"/>
      <c r="DV872" s="375" t="s">
        <v>120</v>
      </c>
      <c r="DW872" s="376">
        <v>42544</v>
      </c>
      <c r="DX872" s="375" t="s">
        <v>110</v>
      </c>
      <c r="DY872" s="376">
        <v>42544</v>
      </c>
      <c r="DZ872" s="375" t="s">
        <v>116</v>
      </c>
      <c r="EA872" s="375"/>
      <c r="EB872" s="375"/>
      <c r="EC872" s="375" t="s">
        <v>123</v>
      </c>
      <c r="ED872" s="377">
        <v>0</v>
      </c>
      <c r="EE872" s="377">
        <v>0</v>
      </c>
      <c r="EF872" s="375"/>
      <c r="EG872" s="375" t="s">
        <v>132</v>
      </c>
      <c r="EJ872" s="375" t="str">
        <f t="shared" si="27"/>
        <v>213000018000</v>
      </c>
    </row>
    <row r="873" spans="1:140" x14ac:dyDescent="0.25">
      <c r="A873" s="375" t="s">
        <v>108</v>
      </c>
      <c r="B873" s="375" t="s">
        <v>372</v>
      </c>
      <c r="C873" s="376">
        <v>42544</v>
      </c>
      <c r="D873" s="377">
        <v>0</v>
      </c>
      <c r="E873" s="375" t="s">
        <v>108</v>
      </c>
      <c r="F873" s="375" t="s">
        <v>110</v>
      </c>
      <c r="G873" s="377">
        <v>2016</v>
      </c>
      <c r="H873" s="377">
        <v>12</v>
      </c>
      <c r="I873" s="376">
        <v>42544</v>
      </c>
      <c r="J873" s="375" t="s">
        <v>111</v>
      </c>
      <c r="K873" s="375"/>
      <c r="L873" s="375" t="s">
        <v>110</v>
      </c>
      <c r="M873" s="375" t="s">
        <v>110</v>
      </c>
      <c r="N873" s="375"/>
      <c r="O873" s="377">
        <v>0</v>
      </c>
      <c r="P873" s="375" t="s">
        <v>112</v>
      </c>
      <c r="Q873" s="375"/>
      <c r="R873" s="376">
        <v>42544</v>
      </c>
      <c r="S873" s="377">
        <v>72</v>
      </c>
      <c r="T873" s="378">
        <v>16662.87</v>
      </c>
      <c r="U873" s="378">
        <v>16662.87</v>
      </c>
      <c r="V873" s="379">
        <v>0</v>
      </c>
      <c r="W873" s="375" t="s">
        <v>113</v>
      </c>
      <c r="X873" s="375"/>
      <c r="Y873" s="375" t="s">
        <v>114</v>
      </c>
      <c r="Z873" s="375" t="s">
        <v>114</v>
      </c>
      <c r="AA873" s="375" t="s">
        <v>114</v>
      </c>
      <c r="AB873" s="375" t="s">
        <v>115</v>
      </c>
      <c r="AC873" s="375" t="s">
        <v>116</v>
      </c>
      <c r="AD873" s="375" t="s">
        <v>110</v>
      </c>
      <c r="AE873" s="375" t="s">
        <v>110</v>
      </c>
      <c r="AF873" s="375"/>
      <c r="AG873" s="375"/>
      <c r="AH873" s="377">
        <v>0</v>
      </c>
      <c r="AI873" s="376">
        <v>42548</v>
      </c>
      <c r="AJ873" s="377">
        <v>1589970</v>
      </c>
      <c r="AK873" s="380">
        <v>1589970.1</v>
      </c>
      <c r="AL873" s="376">
        <v>42544</v>
      </c>
      <c r="AM873" s="377">
        <v>0</v>
      </c>
      <c r="AN873" s="375" t="s">
        <v>164</v>
      </c>
      <c r="AO873" s="381">
        <v>42548.729398148149</v>
      </c>
      <c r="AP873" s="375" t="s">
        <v>369</v>
      </c>
      <c r="AQ873" s="375" t="s">
        <v>119</v>
      </c>
      <c r="AR873" s="375" t="s">
        <v>119</v>
      </c>
      <c r="AS873" s="375"/>
      <c r="AT873" s="376">
        <v>42544</v>
      </c>
      <c r="AU873" s="382">
        <v>1</v>
      </c>
      <c r="AV873" s="382">
        <v>1</v>
      </c>
      <c r="AW873" s="375" t="s">
        <v>120</v>
      </c>
      <c r="AX873" s="375"/>
      <c r="AY873" s="375"/>
      <c r="AZ873" s="376">
        <v>42548</v>
      </c>
      <c r="BA873" s="375"/>
      <c r="BB873" s="375" t="s">
        <v>121</v>
      </c>
      <c r="BC873" s="375" t="s">
        <v>114</v>
      </c>
      <c r="BD873" s="375" t="s">
        <v>122</v>
      </c>
      <c r="BE873" s="375" t="s">
        <v>110</v>
      </c>
      <c r="BF873" s="375"/>
      <c r="BG873" s="375"/>
      <c r="BH873" s="375" t="s">
        <v>122</v>
      </c>
      <c r="BI873" s="375"/>
      <c r="BJ873" s="375"/>
      <c r="BK873" s="375"/>
      <c r="BL873" s="375" t="s">
        <v>110</v>
      </c>
      <c r="BM873" s="376">
        <v>42544</v>
      </c>
      <c r="BN873" s="375"/>
      <c r="BO873" s="375" t="s">
        <v>110</v>
      </c>
      <c r="BP873" s="375" t="s">
        <v>123</v>
      </c>
      <c r="BQ873" s="375"/>
      <c r="BR873" s="375"/>
      <c r="BS873" s="381">
        <v>42548.703750000001</v>
      </c>
      <c r="BT873" s="375"/>
      <c r="BU873" s="375" t="s">
        <v>110</v>
      </c>
      <c r="BV873" s="375" t="s">
        <v>369</v>
      </c>
      <c r="BW873" s="375" t="s">
        <v>110</v>
      </c>
      <c r="BX873" s="375"/>
      <c r="BY873" s="375"/>
      <c r="BZ873" s="375" t="s">
        <v>108</v>
      </c>
      <c r="CA873" s="375" t="s">
        <v>372</v>
      </c>
      <c r="CB873" s="376">
        <v>42544</v>
      </c>
      <c r="CC873" s="377">
        <v>0</v>
      </c>
      <c r="CD873" s="377">
        <v>35</v>
      </c>
      <c r="CE873" s="375" t="s">
        <v>111</v>
      </c>
      <c r="CF873" s="375"/>
      <c r="CG873" s="375"/>
      <c r="CH873" s="375" t="s">
        <v>157</v>
      </c>
      <c r="CI873" s="375"/>
      <c r="CJ873" s="375"/>
      <c r="CK873" s="375"/>
      <c r="CL873" s="375" t="s">
        <v>126</v>
      </c>
      <c r="CM873" s="375" t="s">
        <v>127</v>
      </c>
      <c r="CN873" s="375"/>
      <c r="CO873" s="375"/>
      <c r="CP873" s="375"/>
      <c r="CQ873" s="375"/>
      <c r="CR873" s="375"/>
      <c r="CS873" s="375"/>
      <c r="CT873" s="375"/>
      <c r="CU873" s="375" t="s">
        <v>119</v>
      </c>
      <c r="CV873" s="375"/>
      <c r="CW873" s="375"/>
      <c r="CX873" s="375"/>
      <c r="CY873" s="375"/>
      <c r="CZ873" s="375"/>
      <c r="DA873" s="375"/>
      <c r="DB873" s="375"/>
      <c r="DC873" s="375"/>
      <c r="DD873" s="378">
        <v>-30.2</v>
      </c>
      <c r="DE873" s="375" t="s">
        <v>110</v>
      </c>
      <c r="DF873" s="379">
        <v>0</v>
      </c>
      <c r="DG873" s="375"/>
      <c r="DH873" s="377">
        <v>0</v>
      </c>
      <c r="DI873" s="375" t="s">
        <v>369</v>
      </c>
      <c r="DJ873" s="375" t="s">
        <v>116</v>
      </c>
      <c r="DK873" s="376">
        <v>42544</v>
      </c>
      <c r="DL873" s="375" t="s">
        <v>119</v>
      </c>
      <c r="DM873" s="375"/>
      <c r="DN873" s="378">
        <v>-30.2</v>
      </c>
      <c r="DO873" s="382">
        <v>1</v>
      </c>
      <c r="DP873" s="382">
        <v>1</v>
      </c>
      <c r="DQ873" s="377">
        <v>1589970</v>
      </c>
      <c r="DR873" s="375"/>
      <c r="DS873" s="375"/>
      <c r="DT873" s="376">
        <v>42548</v>
      </c>
      <c r="DU873" s="375"/>
      <c r="DV873" s="375" t="s">
        <v>120</v>
      </c>
      <c r="DW873" s="376">
        <v>42544</v>
      </c>
      <c r="DX873" s="375" t="s">
        <v>110</v>
      </c>
      <c r="DY873" s="376">
        <v>42544</v>
      </c>
      <c r="DZ873" s="375" t="s">
        <v>116</v>
      </c>
      <c r="EA873" s="375"/>
      <c r="EB873" s="375"/>
      <c r="EC873" s="375" t="s">
        <v>123</v>
      </c>
      <c r="ED873" s="377">
        <v>0</v>
      </c>
      <c r="EE873" s="377">
        <v>0</v>
      </c>
      <c r="EF873" s="375"/>
      <c r="EG873" s="375" t="s">
        <v>132</v>
      </c>
      <c r="EJ873" s="375" t="str">
        <f t="shared" si="27"/>
        <v>213000099000</v>
      </c>
    </row>
    <row r="874" spans="1:140" x14ac:dyDescent="0.25">
      <c r="A874" s="375" t="s">
        <v>108</v>
      </c>
      <c r="B874" s="375" t="s">
        <v>372</v>
      </c>
      <c r="C874" s="376">
        <v>42544</v>
      </c>
      <c r="D874" s="377">
        <v>0</v>
      </c>
      <c r="E874" s="375" t="s">
        <v>108</v>
      </c>
      <c r="F874" s="375" t="s">
        <v>110</v>
      </c>
      <c r="G874" s="377">
        <v>2016</v>
      </c>
      <c r="H874" s="377">
        <v>12</v>
      </c>
      <c r="I874" s="376">
        <v>42544</v>
      </c>
      <c r="J874" s="375" t="s">
        <v>111</v>
      </c>
      <c r="K874" s="375"/>
      <c r="L874" s="375" t="s">
        <v>110</v>
      </c>
      <c r="M874" s="375" t="s">
        <v>110</v>
      </c>
      <c r="N874" s="375"/>
      <c r="O874" s="377">
        <v>0</v>
      </c>
      <c r="P874" s="375" t="s">
        <v>112</v>
      </c>
      <c r="Q874" s="375"/>
      <c r="R874" s="376">
        <v>42544</v>
      </c>
      <c r="S874" s="377">
        <v>72</v>
      </c>
      <c r="T874" s="378">
        <v>16662.87</v>
      </c>
      <c r="U874" s="378">
        <v>16662.87</v>
      </c>
      <c r="V874" s="379">
        <v>0</v>
      </c>
      <c r="W874" s="375" t="s">
        <v>113</v>
      </c>
      <c r="X874" s="375"/>
      <c r="Y874" s="375" t="s">
        <v>114</v>
      </c>
      <c r="Z874" s="375" t="s">
        <v>114</v>
      </c>
      <c r="AA874" s="375" t="s">
        <v>114</v>
      </c>
      <c r="AB874" s="375" t="s">
        <v>115</v>
      </c>
      <c r="AC874" s="375" t="s">
        <v>116</v>
      </c>
      <c r="AD874" s="375" t="s">
        <v>110</v>
      </c>
      <c r="AE874" s="375" t="s">
        <v>110</v>
      </c>
      <c r="AF874" s="375"/>
      <c r="AG874" s="375"/>
      <c r="AH874" s="377">
        <v>0</v>
      </c>
      <c r="AI874" s="376">
        <v>42548</v>
      </c>
      <c r="AJ874" s="377">
        <v>1589970</v>
      </c>
      <c r="AK874" s="380">
        <v>1589970.1</v>
      </c>
      <c r="AL874" s="376">
        <v>42544</v>
      </c>
      <c r="AM874" s="377">
        <v>0</v>
      </c>
      <c r="AN874" s="375" t="s">
        <v>164</v>
      </c>
      <c r="AO874" s="381">
        <v>42548.729398148149</v>
      </c>
      <c r="AP874" s="375" t="s">
        <v>369</v>
      </c>
      <c r="AQ874" s="375" t="s">
        <v>119</v>
      </c>
      <c r="AR874" s="375" t="s">
        <v>119</v>
      </c>
      <c r="AS874" s="375"/>
      <c r="AT874" s="376">
        <v>42544</v>
      </c>
      <c r="AU874" s="382">
        <v>1</v>
      </c>
      <c r="AV874" s="382">
        <v>1</v>
      </c>
      <c r="AW874" s="375" t="s">
        <v>120</v>
      </c>
      <c r="AX874" s="375"/>
      <c r="AY874" s="375"/>
      <c r="AZ874" s="376">
        <v>42548</v>
      </c>
      <c r="BA874" s="375"/>
      <c r="BB874" s="375" t="s">
        <v>121</v>
      </c>
      <c r="BC874" s="375" t="s">
        <v>114</v>
      </c>
      <c r="BD874" s="375" t="s">
        <v>122</v>
      </c>
      <c r="BE874" s="375" t="s">
        <v>110</v>
      </c>
      <c r="BF874" s="375"/>
      <c r="BG874" s="375"/>
      <c r="BH874" s="375" t="s">
        <v>122</v>
      </c>
      <c r="BI874" s="375"/>
      <c r="BJ874" s="375"/>
      <c r="BK874" s="375"/>
      <c r="BL874" s="375" t="s">
        <v>110</v>
      </c>
      <c r="BM874" s="376">
        <v>42544</v>
      </c>
      <c r="BN874" s="375"/>
      <c r="BO874" s="375" t="s">
        <v>110</v>
      </c>
      <c r="BP874" s="375" t="s">
        <v>123</v>
      </c>
      <c r="BQ874" s="375"/>
      <c r="BR874" s="375"/>
      <c r="BS874" s="381">
        <v>42548.703750000001</v>
      </c>
      <c r="BT874" s="375"/>
      <c r="BU874" s="375" t="s">
        <v>110</v>
      </c>
      <c r="BV874" s="375" t="s">
        <v>369</v>
      </c>
      <c r="BW874" s="375" t="s">
        <v>110</v>
      </c>
      <c r="BX874" s="375"/>
      <c r="BY874" s="375"/>
      <c r="BZ874" s="375" t="s">
        <v>108</v>
      </c>
      <c r="CA874" s="375" t="s">
        <v>372</v>
      </c>
      <c r="CB874" s="376">
        <v>42544</v>
      </c>
      <c r="CC874" s="377">
        <v>0</v>
      </c>
      <c r="CD874" s="377">
        <v>36</v>
      </c>
      <c r="CE874" s="375" t="s">
        <v>111</v>
      </c>
      <c r="CF874" s="375"/>
      <c r="CG874" s="375"/>
      <c r="CH874" s="375" t="s">
        <v>158</v>
      </c>
      <c r="CI874" s="375"/>
      <c r="CJ874" s="375"/>
      <c r="CK874" s="375"/>
      <c r="CL874" s="375" t="s">
        <v>126</v>
      </c>
      <c r="CM874" s="375" t="s">
        <v>137</v>
      </c>
      <c r="CN874" s="375"/>
      <c r="CO874" s="375"/>
      <c r="CP874" s="375"/>
      <c r="CQ874" s="375"/>
      <c r="CR874" s="375"/>
      <c r="CS874" s="375"/>
      <c r="CT874" s="375"/>
      <c r="CU874" s="375" t="s">
        <v>119</v>
      </c>
      <c r="CV874" s="375"/>
      <c r="CW874" s="375"/>
      <c r="CX874" s="375"/>
      <c r="CY874" s="375"/>
      <c r="CZ874" s="375"/>
      <c r="DA874" s="375"/>
      <c r="DB874" s="375"/>
      <c r="DC874" s="375"/>
      <c r="DD874" s="378">
        <v>-770.62</v>
      </c>
      <c r="DE874" s="375" t="s">
        <v>110</v>
      </c>
      <c r="DF874" s="379">
        <v>0</v>
      </c>
      <c r="DG874" s="375"/>
      <c r="DH874" s="377">
        <v>0</v>
      </c>
      <c r="DI874" s="375" t="s">
        <v>369</v>
      </c>
      <c r="DJ874" s="375" t="s">
        <v>116</v>
      </c>
      <c r="DK874" s="376">
        <v>42544</v>
      </c>
      <c r="DL874" s="375" t="s">
        <v>119</v>
      </c>
      <c r="DM874" s="375"/>
      <c r="DN874" s="378">
        <v>-770.62</v>
      </c>
      <c r="DO874" s="382">
        <v>1</v>
      </c>
      <c r="DP874" s="382">
        <v>1</v>
      </c>
      <c r="DQ874" s="377">
        <v>1589970</v>
      </c>
      <c r="DR874" s="375"/>
      <c r="DS874" s="375"/>
      <c r="DT874" s="376">
        <v>42548</v>
      </c>
      <c r="DU874" s="375"/>
      <c r="DV874" s="375" t="s">
        <v>120</v>
      </c>
      <c r="DW874" s="376">
        <v>42544</v>
      </c>
      <c r="DX874" s="375" t="s">
        <v>110</v>
      </c>
      <c r="DY874" s="376">
        <v>42544</v>
      </c>
      <c r="DZ874" s="375" t="s">
        <v>116</v>
      </c>
      <c r="EA874" s="375"/>
      <c r="EB874" s="375"/>
      <c r="EC874" s="375" t="s">
        <v>123</v>
      </c>
      <c r="ED874" s="377">
        <v>0</v>
      </c>
      <c r="EE874" s="377">
        <v>0</v>
      </c>
      <c r="EF874" s="375"/>
      <c r="EG874" s="375" t="s">
        <v>132</v>
      </c>
      <c r="EJ874" s="375" t="str">
        <f t="shared" si="27"/>
        <v>214000018000</v>
      </c>
    </row>
    <row r="875" spans="1:140" x14ac:dyDescent="0.25">
      <c r="A875" s="375" t="s">
        <v>108</v>
      </c>
      <c r="B875" s="375" t="s">
        <v>372</v>
      </c>
      <c r="C875" s="376">
        <v>42544</v>
      </c>
      <c r="D875" s="377">
        <v>0</v>
      </c>
      <c r="E875" s="375" t="s">
        <v>108</v>
      </c>
      <c r="F875" s="375" t="s">
        <v>110</v>
      </c>
      <c r="G875" s="377">
        <v>2016</v>
      </c>
      <c r="H875" s="377">
        <v>12</v>
      </c>
      <c r="I875" s="376">
        <v>42544</v>
      </c>
      <c r="J875" s="375" t="s">
        <v>111</v>
      </c>
      <c r="K875" s="375"/>
      <c r="L875" s="375" t="s">
        <v>110</v>
      </c>
      <c r="M875" s="375" t="s">
        <v>110</v>
      </c>
      <c r="N875" s="375"/>
      <c r="O875" s="377">
        <v>0</v>
      </c>
      <c r="P875" s="375" t="s">
        <v>112</v>
      </c>
      <c r="Q875" s="375"/>
      <c r="R875" s="376">
        <v>42544</v>
      </c>
      <c r="S875" s="377">
        <v>72</v>
      </c>
      <c r="T875" s="378">
        <v>16662.87</v>
      </c>
      <c r="U875" s="378">
        <v>16662.87</v>
      </c>
      <c r="V875" s="379">
        <v>0</v>
      </c>
      <c r="W875" s="375" t="s">
        <v>113</v>
      </c>
      <c r="X875" s="375"/>
      <c r="Y875" s="375" t="s">
        <v>114</v>
      </c>
      <c r="Z875" s="375" t="s">
        <v>114</v>
      </c>
      <c r="AA875" s="375" t="s">
        <v>114</v>
      </c>
      <c r="AB875" s="375" t="s">
        <v>115</v>
      </c>
      <c r="AC875" s="375" t="s">
        <v>116</v>
      </c>
      <c r="AD875" s="375" t="s">
        <v>110</v>
      </c>
      <c r="AE875" s="375" t="s">
        <v>110</v>
      </c>
      <c r="AF875" s="375"/>
      <c r="AG875" s="375"/>
      <c r="AH875" s="377">
        <v>0</v>
      </c>
      <c r="AI875" s="376">
        <v>42548</v>
      </c>
      <c r="AJ875" s="377">
        <v>1589970</v>
      </c>
      <c r="AK875" s="380">
        <v>1589970.1</v>
      </c>
      <c r="AL875" s="376">
        <v>42544</v>
      </c>
      <c r="AM875" s="377">
        <v>0</v>
      </c>
      <c r="AN875" s="375" t="s">
        <v>164</v>
      </c>
      <c r="AO875" s="381">
        <v>42548.729398148149</v>
      </c>
      <c r="AP875" s="375" t="s">
        <v>369</v>
      </c>
      <c r="AQ875" s="375" t="s">
        <v>119</v>
      </c>
      <c r="AR875" s="375" t="s">
        <v>119</v>
      </c>
      <c r="AS875" s="375"/>
      <c r="AT875" s="376">
        <v>42544</v>
      </c>
      <c r="AU875" s="382">
        <v>1</v>
      </c>
      <c r="AV875" s="382">
        <v>1</v>
      </c>
      <c r="AW875" s="375" t="s">
        <v>120</v>
      </c>
      <c r="AX875" s="375"/>
      <c r="AY875" s="375"/>
      <c r="AZ875" s="376">
        <v>42548</v>
      </c>
      <c r="BA875" s="375"/>
      <c r="BB875" s="375" t="s">
        <v>121</v>
      </c>
      <c r="BC875" s="375" t="s">
        <v>114</v>
      </c>
      <c r="BD875" s="375" t="s">
        <v>122</v>
      </c>
      <c r="BE875" s="375" t="s">
        <v>110</v>
      </c>
      <c r="BF875" s="375"/>
      <c r="BG875" s="375"/>
      <c r="BH875" s="375" t="s">
        <v>122</v>
      </c>
      <c r="BI875" s="375"/>
      <c r="BJ875" s="375"/>
      <c r="BK875" s="375"/>
      <c r="BL875" s="375" t="s">
        <v>110</v>
      </c>
      <c r="BM875" s="376">
        <v>42544</v>
      </c>
      <c r="BN875" s="375"/>
      <c r="BO875" s="375" t="s">
        <v>110</v>
      </c>
      <c r="BP875" s="375" t="s">
        <v>123</v>
      </c>
      <c r="BQ875" s="375"/>
      <c r="BR875" s="375"/>
      <c r="BS875" s="381">
        <v>42548.703750000001</v>
      </c>
      <c r="BT875" s="375"/>
      <c r="BU875" s="375" t="s">
        <v>110</v>
      </c>
      <c r="BV875" s="375" t="s">
        <v>369</v>
      </c>
      <c r="BW875" s="375" t="s">
        <v>110</v>
      </c>
      <c r="BX875" s="375"/>
      <c r="BY875" s="375"/>
      <c r="BZ875" s="375" t="s">
        <v>108</v>
      </c>
      <c r="CA875" s="375" t="s">
        <v>372</v>
      </c>
      <c r="CB875" s="376">
        <v>42544</v>
      </c>
      <c r="CC875" s="377">
        <v>0</v>
      </c>
      <c r="CD875" s="377">
        <v>37</v>
      </c>
      <c r="CE875" s="375" t="s">
        <v>111</v>
      </c>
      <c r="CF875" s="375"/>
      <c r="CG875" s="375"/>
      <c r="CH875" s="375" t="s">
        <v>158</v>
      </c>
      <c r="CI875" s="375"/>
      <c r="CJ875" s="375"/>
      <c r="CK875" s="375"/>
      <c r="CL875" s="375" t="s">
        <v>126</v>
      </c>
      <c r="CM875" s="375" t="s">
        <v>134</v>
      </c>
      <c r="CN875" s="375"/>
      <c r="CO875" s="375"/>
      <c r="CP875" s="375"/>
      <c r="CQ875" s="375"/>
      <c r="CR875" s="375"/>
      <c r="CS875" s="375"/>
      <c r="CT875" s="375"/>
      <c r="CU875" s="375" t="s">
        <v>119</v>
      </c>
      <c r="CV875" s="375"/>
      <c r="CW875" s="375"/>
      <c r="CX875" s="375"/>
      <c r="CY875" s="375"/>
      <c r="CZ875" s="375"/>
      <c r="DA875" s="375"/>
      <c r="DB875" s="375"/>
      <c r="DC875" s="375"/>
      <c r="DD875" s="378">
        <v>-183.95</v>
      </c>
      <c r="DE875" s="375" t="s">
        <v>110</v>
      </c>
      <c r="DF875" s="379">
        <v>0</v>
      </c>
      <c r="DG875" s="375"/>
      <c r="DH875" s="377">
        <v>0</v>
      </c>
      <c r="DI875" s="375" t="s">
        <v>369</v>
      </c>
      <c r="DJ875" s="375" t="s">
        <v>116</v>
      </c>
      <c r="DK875" s="376">
        <v>42544</v>
      </c>
      <c r="DL875" s="375" t="s">
        <v>119</v>
      </c>
      <c r="DM875" s="375"/>
      <c r="DN875" s="378">
        <v>-183.95</v>
      </c>
      <c r="DO875" s="382">
        <v>1</v>
      </c>
      <c r="DP875" s="382">
        <v>1</v>
      </c>
      <c r="DQ875" s="377">
        <v>1589970</v>
      </c>
      <c r="DR875" s="375"/>
      <c r="DS875" s="375"/>
      <c r="DT875" s="376">
        <v>42548</v>
      </c>
      <c r="DU875" s="375"/>
      <c r="DV875" s="375" t="s">
        <v>120</v>
      </c>
      <c r="DW875" s="376">
        <v>42544</v>
      </c>
      <c r="DX875" s="375" t="s">
        <v>110</v>
      </c>
      <c r="DY875" s="376">
        <v>42544</v>
      </c>
      <c r="DZ875" s="375" t="s">
        <v>116</v>
      </c>
      <c r="EA875" s="375"/>
      <c r="EB875" s="375"/>
      <c r="EC875" s="375" t="s">
        <v>123</v>
      </c>
      <c r="ED875" s="377">
        <v>0</v>
      </c>
      <c r="EE875" s="377">
        <v>0</v>
      </c>
      <c r="EF875" s="375"/>
      <c r="EG875" s="375" t="s">
        <v>132</v>
      </c>
      <c r="EJ875" s="375" t="str">
        <f t="shared" si="27"/>
        <v>214000019800</v>
      </c>
    </row>
    <row r="876" spans="1:140" x14ac:dyDescent="0.25">
      <c r="A876" s="375" t="s">
        <v>108</v>
      </c>
      <c r="B876" s="375" t="s">
        <v>372</v>
      </c>
      <c r="C876" s="376">
        <v>42544</v>
      </c>
      <c r="D876" s="377">
        <v>0</v>
      </c>
      <c r="E876" s="375" t="s">
        <v>108</v>
      </c>
      <c r="F876" s="375" t="s">
        <v>110</v>
      </c>
      <c r="G876" s="377">
        <v>2016</v>
      </c>
      <c r="H876" s="377">
        <v>12</v>
      </c>
      <c r="I876" s="376">
        <v>42544</v>
      </c>
      <c r="J876" s="375" t="s">
        <v>111</v>
      </c>
      <c r="K876" s="375"/>
      <c r="L876" s="375" t="s">
        <v>110</v>
      </c>
      <c r="M876" s="375" t="s">
        <v>110</v>
      </c>
      <c r="N876" s="375"/>
      <c r="O876" s="377">
        <v>0</v>
      </c>
      <c r="P876" s="375" t="s">
        <v>112</v>
      </c>
      <c r="Q876" s="375"/>
      <c r="R876" s="376">
        <v>42544</v>
      </c>
      <c r="S876" s="377">
        <v>72</v>
      </c>
      <c r="T876" s="378">
        <v>16662.87</v>
      </c>
      <c r="U876" s="378">
        <v>16662.87</v>
      </c>
      <c r="V876" s="379">
        <v>0</v>
      </c>
      <c r="W876" s="375" t="s">
        <v>113</v>
      </c>
      <c r="X876" s="375"/>
      <c r="Y876" s="375" t="s">
        <v>114</v>
      </c>
      <c r="Z876" s="375" t="s">
        <v>114</v>
      </c>
      <c r="AA876" s="375" t="s">
        <v>114</v>
      </c>
      <c r="AB876" s="375" t="s">
        <v>115</v>
      </c>
      <c r="AC876" s="375" t="s">
        <v>116</v>
      </c>
      <c r="AD876" s="375" t="s">
        <v>110</v>
      </c>
      <c r="AE876" s="375" t="s">
        <v>110</v>
      </c>
      <c r="AF876" s="375"/>
      <c r="AG876" s="375"/>
      <c r="AH876" s="377">
        <v>0</v>
      </c>
      <c r="AI876" s="376">
        <v>42548</v>
      </c>
      <c r="AJ876" s="377">
        <v>1589970</v>
      </c>
      <c r="AK876" s="380">
        <v>1589970.1</v>
      </c>
      <c r="AL876" s="376">
        <v>42544</v>
      </c>
      <c r="AM876" s="377">
        <v>0</v>
      </c>
      <c r="AN876" s="375" t="s">
        <v>164</v>
      </c>
      <c r="AO876" s="381">
        <v>42548.729398148149</v>
      </c>
      <c r="AP876" s="375" t="s">
        <v>369</v>
      </c>
      <c r="AQ876" s="375" t="s">
        <v>119</v>
      </c>
      <c r="AR876" s="375" t="s">
        <v>119</v>
      </c>
      <c r="AS876" s="375"/>
      <c r="AT876" s="376">
        <v>42544</v>
      </c>
      <c r="AU876" s="382">
        <v>1</v>
      </c>
      <c r="AV876" s="382">
        <v>1</v>
      </c>
      <c r="AW876" s="375" t="s">
        <v>120</v>
      </c>
      <c r="AX876" s="375"/>
      <c r="AY876" s="375"/>
      <c r="AZ876" s="376">
        <v>42548</v>
      </c>
      <c r="BA876" s="375"/>
      <c r="BB876" s="375" t="s">
        <v>121</v>
      </c>
      <c r="BC876" s="375" t="s">
        <v>114</v>
      </c>
      <c r="BD876" s="375" t="s">
        <v>122</v>
      </c>
      <c r="BE876" s="375" t="s">
        <v>110</v>
      </c>
      <c r="BF876" s="375"/>
      <c r="BG876" s="375"/>
      <c r="BH876" s="375" t="s">
        <v>122</v>
      </c>
      <c r="BI876" s="375"/>
      <c r="BJ876" s="375"/>
      <c r="BK876" s="375"/>
      <c r="BL876" s="375" t="s">
        <v>110</v>
      </c>
      <c r="BM876" s="376">
        <v>42544</v>
      </c>
      <c r="BN876" s="375"/>
      <c r="BO876" s="375" t="s">
        <v>110</v>
      </c>
      <c r="BP876" s="375" t="s">
        <v>123</v>
      </c>
      <c r="BQ876" s="375"/>
      <c r="BR876" s="375"/>
      <c r="BS876" s="381">
        <v>42548.703750000001</v>
      </c>
      <c r="BT876" s="375"/>
      <c r="BU876" s="375" t="s">
        <v>110</v>
      </c>
      <c r="BV876" s="375" t="s">
        <v>369</v>
      </c>
      <c r="BW876" s="375" t="s">
        <v>110</v>
      </c>
      <c r="BX876" s="375"/>
      <c r="BY876" s="375"/>
      <c r="BZ876" s="375" t="s">
        <v>108</v>
      </c>
      <c r="CA876" s="375" t="s">
        <v>372</v>
      </c>
      <c r="CB876" s="376">
        <v>42544</v>
      </c>
      <c r="CC876" s="377">
        <v>0</v>
      </c>
      <c r="CD876" s="377">
        <v>38</v>
      </c>
      <c r="CE876" s="375" t="s">
        <v>111</v>
      </c>
      <c r="CF876" s="375"/>
      <c r="CG876" s="375"/>
      <c r="CH876" s="375" t="s">
        <v>158</v>
      </c>
      <c r="CI876" s="375"/>
      <c r="CJ876" s="375"/>
      <c r="CK876" s="375"/>
      <c r="CL876" s="375" t="s">
        <v>126</v>
      </c>
      <c r="CM876" s="375" t="s">
        <v>127</v>
      </c>
      <c r="CN876" s="375"/>
      <c r="CO876" s="375"/>
      <c r="CP876" s="375"/>
      <c r="CQ876" s="375"/>
      <c r="CR876" s="375"/>
      <c r="CS876" s="375"/>
      <c r="CT876" s="375"/>
      <c r="CU876" s="375" t="s">
        <v>119</v>
      </c>
      <c r="CV876" s="375"/>
      <c r="CW876" s="375"/>
      <c r="CX876" s="375"/>
      <c r="CY876" s="375"/>
      <c r="CZ876" s="375"/>
      <c r="DA876" s="375"/>
      <c r="DB876" s="375"/>
      <c r="DC876" s="375"/>
      <c r="DD876" s="378">
        <v>-157.30000000000001</v>
      </c>
      <c r="DE876" s="375" t="s">
        <v>110</v>
      </c>
      <c r="DF876" s="379">
        <v>0</v>
      </c>
      <c r="DG876" s="375"/>
      <c r="DH876" s="377">
        <v>0</v>
      </c>
      <c r="DI876" s="375" t="s">
        <v>369</v>
      </c>
      <c r="DJ876" s="375" t="s">
        <v>116</v>
      </c>
      <c r="DK876" s="376">
        <v>42544</v>
      </c>
      <c r="DL876" s="375" t="s">
        <v>119</v>
      </c>
      <c r="DM876" s="375"/>
      <c r="DN876" s="378">
        <v>-157.30000000000001</v>
      </c>
      <c r="DO876" s="382">
        <v>1</v>
      </c>
      <c r="DP876" s="382">
        <v>1</v>
      </c>
      <c r="DQ876" s="377">
        <v>1589970</v>
      </c>
      <c r="DR876" s="375"/>
      <c r="DS876" s="375"/>
      <c r="DT876" s="376">
        <v>42548</v>
      </c>
      <c r="DU876" s="375"/>
      <c r="DV876" s="375" t="s">
        <v>120</v>
      </c>
      <c r="DW876" s="376">
        <v>42544</v>
      </c>
      <c r="DX876" s="375" t="s">
        <v>110</v>
      </c>
      <c r="DY876" s="376">
        <v>42544</v>
      </c>
      <c r="DZ876" s="375" t="s">
        <v>116</v>
      </c>
      <c r="EA876" s="375"/>
      <c r="EB876" s="375"/>
      <c r="EC876" s="375" t="s">
        <v>123</v>
      </c>
      <c r="ED876" s="377">
        <v>0</v>
      </c>
      <c r="EE876" s="377">
        <v>0</v>
      </c>
      <c r="EF876" s="375"/>
      <c r="EG876" s="375" t="s">
        <v>132</v>
      </c>
      <c r="EJ876" s="375" t="str">
        <f t="shared" si="27"/>
        <v>214000099000</v>
      </c>
    </row>
    <row r="877" spans="1:140" x14ac:dyDescent="0.25">
      <c r="A877" s="375" t="s">
        <v>108</v>
      </c>
      <c r="B877" s="375" t="s">
        <v>372</v>
      </c>
      <c r="C877" s="376">
        <v>42544</v>
      </c>
      <c r="D877" s="377">
        <v>0</v>
      </c>
      <c r="E877" s="375" t="s">
        <v>108</v>
      </c>
      <c r="F877" s="375" t="s">
        <v>110</v>
      </c>
      <c r="G877" s="377">
        <v>2016</v>
      </c>
      <c r="H877" s="377">
        <v>12</v>
      </c>
      <c r="I877" s="376">
        <v>42544</v>
      </c>
      <c r="J877" s="375" t="s">
        <v>111</v>
      </c>
      <c r="K877" s="375"/>
      <c r="L877" s="375" t="s">
        <v>110</v>
      </c>
      <c r="M877" s="375" t="s">
        <v>110</v>
      </c>
      <c r="N877" s="375"/>
      <c r="O877" s="377">
        <v>0</v>
      </c>
      <c r="P877" s="375" t="s">
        <v>112</v>
      </c>
      <c r="Q877" s="375"/>
      <c r="R877" s="376">
        <v>42544</v>
      </c>
      <c r="S877" s="377">
        <v>72</v>
      </c>
      <c r="T877" s="378">
        <v>16662.87</v>
      </c>
      <c r="U877" s="378">
        <v>16662.87</v>
      </c>
      <c r="V877" s="379">
        <v>0</v>
      </c>
      <c r="W877" s="375" t="s">
        <v>113</v>
      </c>
      <c r="X877" s="375"/>
      <c r="Y877" s="375" t="s">
        <v>114</v>
      </c>
      <c r="Z877" s="375" t="s">
        <v>114</v>
      </c>
      <c r="AA877" s="375" t="s">
        <v>114</v>
      </c>
      <c r="AB877" s="375" t="s">
        <v>115</v>
      </c>
      <c r="AC877" s="375" t="s">
        <v>116</v>
      </c>
      <c r="AD877" s="375" t="s">
        <v>110</v>
      </c>
      <c r="AE877" s="375" t="s">
        <v>110</v>
      </c>
      <c r="AF877" s="375"/>
      <c r="AG877" s="375"/>
      <c r="AH877" s="377">
        <v>0</v>
      </c>
      <c r="AI877" s="376">
        <v>42548</v>
      </c>
      <c r="AJ877" s="377">
        <v>1589970</v>
      </c>
      <c r="AK877" s="380">
        <v>1589970.1</v>
      </c>
      <c r="AL877" s="376">
        <v>42544</v>
      </c>
      <c r="AM877" s="377">
        <v>0</v>
      </c>
      <c r="AN877" s="375" t="s">
        <v>164</v>
      </c>
      <c r="AO877" s="381">
        <v>42548.729398148149</v>
      </c>
      <c r="AP877" s="375" t="s">
        <v>369</v>
      </c>
      <c r="AQ877" s="375" t="s">
        <v>119</v>
      </c>
      <c r="AR877" s="375" t="s">
        <v>119</v>
      </c>
      <c r="AS877" s="375"/>
      <c r="AT877" s="376">
        <v>42544</v>
      </c>
      <c r="AU877" s="382">
        <v>1</v>
      </c>
      <c r="AV877" s="382">
        <v>1</v>
      </c>
      <c r="AW877" s="375" t="s">
        <v>120</v>
      </c>
      <c r="AX877" s="375"/>
      <c r="AY877" s="375"/>
      <c r="AZ877" s="376">
        <v>42548</v>
      </c>
      <c r="BA877" s="375"/>
      <c r="BB877" s="375" t="s">
        <v>121</v>
      </c>
      <c r="BC877" s="375" t="s">
        <v>114</v>
      </c>
      <c r="BD877" s="375" t="s">
        <v>122</v>
      </c>
      <c r="BE877" s="375" t="s">
        <v>110</v>
      </c>
      <c r="BF877" s="375"/>
      <c r="BG877" s="375"/>
      <c r="BH877" s="375" t="s">
        <v>122</v>
      </c>
      <c r="BI877" s="375"/>
      <c r="BJ877" s="375"/>
      <c r="BK877" s="375"/>
      <c r="BL877" s="375" t="s">
        <v>110</v>
      </c>
      <c r="BM877" s="376">
        <v>42544</v>
      </c>
      <c r="BN877" s="375"/>
      <c r="BO877" s="375" t="s">
        <v>110</v>
      </c>
      <c r="BP877" s="375" t="s">
        <v>123</v>
      </c>
      <c r="BQ877" s="375"/>
      <c r="BR877" s="375"/>
      <c r="BS877" s="381">
        <v>42548.703750000001</v>
      </c>
      <c r="BT877" s="375"/>
      <c r="BU877" s="375" t="s">
        <v>110</v>
      </c>
      <c r="BV877" s="375" t="s">
        <v>369</v>
      </c>
      <c r="BW877" s="375" t="s">
        <v>110</v>
      </c>
      <c r="BX877" s="375"/>
      <c r="BY877" s="375"/>
      <c r="BZ877" s="375" t="s">
        <v>108</v>
      </c>
      <c r="CA877" s="375" t="s">
        <v>372</v>
      </c>
      <c r="CB877" s="376">
        <v>42544</v>
      </c>
      <c r="CC877" s="377">
        <v>0</v>
      </c>
      <c r="CD877" s="377">
        <v>42</v>
      </c>
      <c r="CE877" s="375" t="s">
        <v>111</v>
      </c>
      <c r="CF877" s="375"/>
      <c r="CG877" s="375"/>
      <c r="CH877" s="375" t="s">
        <v>160</v>
      </c>
      <c r="CI877" s="375"/>
      <c r="CJ877" s="375"/>
      <c r="CK877" s="375"/>
      <c r="CL877" s="375" t="s">
        <v>126</v>
      </c>
      <c r="CM877" s="375" t="s">
        <v>137</v>
      </c>
      <c r="CN877" s="375"/>
      <c r="CO877" s="375"/>
      <c r="CP877" s="375"/>
      <c r="CQ877" s="375"/>
      <c r="CR877" s="375"/>
      <c r="CS877" s="375"/>
      <c r="CT877" s="375"/>
      <c r="CU877" s="375" t="s">
        <v>119</v>
      </c>
      <c r="CV877" s="375"/>
      <c r="CW877" s="375"/>
      <c r="CX877" s="375"/>
      <c r="CY877" s="375"/>
      <c r="CZ877" s="375"/>
      <c r="DA877" s="375"/>
      <c r="DB877" s="375"/>
      <c r="DC877" s="375"/>
      <c r="DD877" s="378">
        <v>-30.55</v>
      </c>
      <c r="DE877" s="375" t="s">
        <v>110</v>
      </c>
      <c r="DF877" s="379">
        <v>0</v>
      </c>
      <c r="DG877" s="375"/>
      <c r="DH877" s="377">
        <v>0</v>
      </c>
      <c r="DI877" s="375" t="s">
        <v>369</v>
      </c>
      <c r="DJ877" s="375" t="s">
        <v>116</v>
      </c>
      <c r="DK877" s="376">
        <v>42544</v>
      </c>
      <c r="DL877" s="375" t="s">
        <v>119</v>
      </c>
      <c r="DM877" s="375"/>
      <c r="DN877" s="378">
        <v>-30.55</v>
      </c>
      <c r="DO877" s="382">
        <v>1</v>
      </c>
      <c r="DP877" s="382">
        <v>1</v>
      </c>
      <c r="DQ877" s="377">
        <v>1589970</v>
      </c>
      <c r="DR877" s="375"/>
      <c r="DS877" s="375"/>
      <c r="DT877" s="376">
        <v>42548</v>
      </c>
      <c r="DU877" s="375"/>
      <c r="DV877" s="375" t="s">
        <v>120</v>
      </c>
      <c r="DW877" s="376">
        <v>42544</v>
      </c>
      <c r="DX877" s="375" t="s">
        <v>110</v>
      </c>
      <c r="DY877" s="376">
        <v>42544</v>
      </c>
      <c r="DZ877" s="375" t="s">
        <v>116</v>
      </c>
      <c r="EA877" s="375"/>
      <c r="EB877" s="375"/>
      <c r="EC877" s="375" t="s">
        <v>123</v>
      </c>
      <c r="ED877" s="377">
        <v>0</v>
      </c>
      <c r="EE877" s="377">
        <v>0</v>
      </c>
      <c r="EF877" s="375"/>
      <c r="EG877" s="375" t="s">
        <v>132</v>
      </c>
      <c r="EJ877" s="375" t="str">
        <f t="shared" si="27"/>
        <v>215500018000</v>
      </c>
    </row>
    <row r="878" spans="1:140" x14ac:dyDescent="0.25">
      <c r="A878" s="375" t="s">
        <v>108</v>
      </c>
      <c r="B878" s="375" t="s">
        <v>372</v>
      </c>
      <c r="C878" s="376">
        <v>42544</v>
      </c>
      <c r="D878" s="377">
        <v>0</v>
      </c>
      <c r="E878" s="375" t="s">
        <v>108</v>
      </c>
      <c r="F878" s="375" t="s">
        <v>110</v>
      </c>
      <c r="G878" s="377">
        <v>2016</v>
      </c>
      <c r="H878" s="377">
        <v>12</v>
      </c>
      <c r="I878" s="376">
        <v>42544</v>
      </c>
      <c r="J878" s="375" t="s">
        <v>111</v>
      </c>
      <c r="K878" s="375"/>
      <c r="L878" s="375" t="s">
        <v>110</v>
      </c>
      <c r="M878" s="375" t="s">
        <v>110</v>
      </c>
      <c r="N878" s="375"/>
      <c r="O878" s="377">
        <v>0</v>
      </c>
      <c r="P878" s="375" t="s">
        <v>112</v>
      </c>
      <c r="Q878" s="375"/>
      <c r="R878" s="376">
        <v>42544</v>
      </c>
      <c r="S878" s="377">
        <v>72</v>
      </c>
      <c r="T878" s="378">
        <v>16662.87</v>
      </c>
      <c r="U878" s="378">
        <v>16662.87</v>
      </c>
      <c r="V878" s="379">
        <v>0</v>
      </c>
      <c r="W878" s="375" t="s">
        <v>113</v>
      </c>
      <c r="X878" s="375"/>
      <c r="Y878" s="375" t="s">
        <v>114</v>
      </c>
      <c r="Z878" s="375" t="s">
        <v>114</v>
      </c>
      <c r="AA878" s="375" t="s">
        <v>114</v>
      </c>
      <c r="AB878" s="375" t="s">
        <v>115</v>
      </c>
      <c r="AC878" s="375" t="s">
        <v>116</v>
      </c>
      <c r="AD878" s="375" t="s">
        <v>110</v>
      </c>
      <c r="AE878" s="375" t="s">
        <v>110</v>
      </c>
      <c r="AF878" s="375"/>
      <c r="AG878" s="375"/>
      <c r="AH878" s="377">
        <v>0</v>
      </c>
      <c r="AI878" s="376">
        <v>42548</v>
      </c>
      <c r="AJ878" s="377">
        <v>1589970</v>
      </c>
      <c r="AK878" s="380">
        <v>1589970.1</v>
      </c>
      <c r="AL878" s="376">
        <v>42544</v>
      </c>
      <c r="AM878" s="377">
        <v>0</v>
      </c>
      <c r="AN878" s="375" t="s">
        <v>164</v>
      </c>
      <c r="AO878" s="381">
        <v>42548.729398148149</v>
      </c>
      <c r="AP878" s="375" t="s">
        <v>369</v>
      </c>
      <c r="AQ878" s="375" t="s">
        <v>119</v>
      </c>
      <c r="AR878" s="375" t="s">
        <v>119</v>
      </c>
      <c r="AS878" s="375"/>
      <c r="AT878" s="376">
        <v>42544</v>
      </c>
      <c r="AU878" s="382">
        <v>1</v>
      </c>
      <c r="AV878" s="382">
        <v>1</v>
      </c>
      <c r="AW878" s="375" t="s">
        <v>120</v>
      </c>
      <c r="AX878" s="375"/>
      <c r="AY878" s="375"/>
      <c r="AZ878" s="376">
        <v>42548</v>
      </c>
      <c r="BA878" s="375"/>
      <c r="BB878" s="375" t="s">
        <v>121</v>
      </c>
      <c r="BC878" s="375" t="s">
        <v>114</v>
      </c>
      <c r="BD878" s="375" t="s">
        <v>122</v>
      </c>
      <c r="BE878" s="375" t="s">
        <v>110</v>
      </c>
      <c r="BF878" s="375"/>
      <c r="BG878" s="375"/>
      <c r="BH878" s="375" t="s">
        <v>122</v>
      </c>
      <c r="BI878" s="375"/>
      <c r="BJ878" s="375"/>
      <c r="BK878" s="375"/>
      <c r="BL878" s="375" t="s">
        <v>110</v>
      </c>
      <c r="BM878" s="376">
        <v>42544</v>
      </c>
      <c r="BN878" s="375"/>
      <c r="BO878" s="375" t="s">
        <v>110</v>
      </c>
      <c r="BP878" s="375" t="s">
        <v>123</v>
      </c>
      <c r="BQ878" s="375"/>
      <c r="BR878" s="375"/>
      <c r="BS878" s="381">
        <v>42548.703750000001</v>
      </c>
      <c r="BT878" s="375"/>
      <c r="BU878" s="375" t="s">
        <v>110</v>
      </c>
      <c r="BV878" s="375" t="s">
        <v>369</v>
      </c>
      <c r="BW878" s="375" t="s">
        <v>110</v>
      </c>
      <c r="BX878" s="375"/>
      <c r="BY878" s="375"/>
      <c r="BZ878" s="375" t="s">
        <v>108</v>
      </c>
      <c r="CA878" s="375" t="s">
        <v>372</v>
      </c>
      <c r="CB878" s="376">
        <v>42544</v>
      </c>
      <c r="CC878" s="377">
        <v>0</v>
      </c>
      <c r="CD878" s="377">
        <v>39</v>
      </c>
      <c r="CE878" s="375" t="s">
        <v>111</v>
      </c>
      <c r="CF878" s="375"/>
      <c r="CG878" s="375"/>
      <c r="CH878" s="375" t="s">
        <v>159</v>
      </c>
      <c r="CI878" s="375"/>
      <c r="CJ878" s="375"/>
      <c r="CK878" s="375"/>
      <c r="CL878" s="375" t="s">
        <v>126</v>
      </c>
      <c r="CM878" s="375" t="s">
        <v>137</v>
      </c>
      <c r="CN878" s="375"/>
      <c r="CO878" s="375"/>
      <c r="CP878" s="375"/>
      <c r="CQ878" s="375"/>
      <c r="CR878" s="375"/>
      <c r="CS878" s="375"/>
      <c r="CT878" s="375"/>
      <c r="CU878" s="375" t="s">
        <v>119</v>
      </c>
      <c r="CV878" s="375"/>
      <c r="CW878" s="375"/>
      <c r="CX878" s="375"/>
      <c r="CY878" s="375"/>
      <c r="CZ878" s="375"/>
      <c r="DA878" s="375"/>
      <c r="DB878" s="375"/>
      <c r="DC878" s="375"/>
      <c r="DD878" s="378">
        <v>-415.71</v>
      </c>
      <c r="DE878" s="375" t="s">
        <v>110</v>
      </c>
      <c r="DF878" s="379">
        <v>0</v>
      </c>
      <c r="DG878" s="375"/>
      <c r="DH878" s="377">
        <v>0</v>
      </c>
      <c r="DI878" s="375" t="s">
        <v>369</v>
      </c>
      <c r="DJ878" s="375" t="s">
        <v>116</v>
      </c>
      <c r="DK878" s="376">
        <v>42544</v>
      </c>
      <c r="DL878" s="375" t="s">
        <v>119</v>
      </c>
      <c r="DM878" s="375"/>
      <c r="DN878" s="378">
        <v>-415.71</v>
      </c>
      <c r="DO878" s="382">
        <v>1</v>
      </c>
      <c r="DP878" s="382">
        <v>1</v>
      </c>
      <c r="DQ878" s="377">
        <v>1589970</v>
      </c>
      <c r="DR878" s="375"/>
      <c r="DS878" s="375"/>
      <c r="DT878" s="376">
        <v>42548</v>
      </c>
      <c r="DU878" s="375"/>
      <c r="DV878" s="375" t="s">
        <v>120</v>
      </c>
      <c r="DW878" s="376">
        <v>42544</v>
      </c>
      <c r="DX878" s="375" t="s">
        <v>110</v>
      </c>
      <c r="DY878" s="376">
        <v>42544</v>
      </c>
      <c r="DZ878" s="375" t="s">
        <v>116</v>
      </c>
      <c r="EA878" s="375"/>
      <c r="EB878" s="375"/>
      <c r="EC878" s="375" t="s">
        <v>123</v>
      </c>
      <c r="ED878" s="377">
        <v>0</v>
      </c>
      <c r="EE878" s="377">
        <v>0</v>
      </c>
      <c r="EF878" s="375"/>
      <c r="EG878" s="375" t="s">
        <v>132</v>
      </c>
      <c r="EJ878" s="375" t="str">
        <f t="shared" si="27"/>
        <v>215000018000</v>
      </c>
    </row>
    <row r="879" spans="1:140" x14ac:dyDescent="0.25">
      <c r="A879" s="375" t="s">
        <v>108</v>
      </c>
      <c r="B879" s="375" t="s">
        <v>372</v>
      </c>
      <c r="C879" s="376">
        <v>42544</v>
      </c>
      <c r="D879" s="377">
        <v>0</v>
      </c>
      <c r="E879" s="375" t="s">
        <v>108</v>
      </c>
      <c r="F879" s="375" t="s">
        <v>110</v>
      </c>
      <c r="G879" s="377">
        <v>2016</v>
      </c>
      <c r="H879" s="377">
        <v>12</v>
      </c>
      <c r="I879" s="376">
        <v>42544</v>
      </c>
      <c r="J879" s="375" t="s">
        <v>111</v>
      </c>
      <c r="K879" s="375"/>
      <c r="L879" s="375" t="s">
        <v>110</v>
      </c>
      <c r="M879" s="375" t="s">
        <v>110</v>
      </c>
      <c r="N879" s="375"/>
      <c r="O879" s="377">
        <v>0</v>
      </c>
      <c r="P879" s="375" t="s">
        <v>112</v>
      </c>
      <c r="Q879" s="375"/>
      <c r="R879" s="376">
        <v>42544</v>
      </c>
      <c r="S879" s="377">
        <v>72</v>
      </c>
      <c r="T879" s="378">
        <v>16662.87</v>
      </c>
      <c r="U879" s="378">
        <v>16662.87</v>
      </c>
      <c r="V879" s="379">
        <v>0</v>
      </c>
      <c r="W879" s="375" t="s">
        <v>113</v>
      </c>
      <c r="X879" s="375"/>
      <c r="Y879" s="375" t="s">
        <v>114</v>
      </c>
      <c r="Z879" s="375" t="s">
        <v>114</v>
      </c>
      <c r="AA879" s="375" t="s">
        <v>114</v>
      </c>
      <c r="AB879" s="375" t="s">
        <v>115</v>
      </c>
      <c r="AC879" s="375" t="s">
        <v>116</v>
      </c>
      <c r="AD879" s="375" t="s">
        <v>110</v>
      </c>
      <c r="AE879" s="375" t="s">
        <v>110</v>
      </c>
      <c r="AF879" s="375"/>
      <c r="AG879" s="375"/>
      <c r="AH879" s="377">
        <v>0</v>
      </c>
      <c r="AI879" s="376">
        <v>42548</v>
      </c>
      <c r="AJ879" s="377">
        <v>1589970</v>
      </c>
      <c r="AK879" s="380">
        <v>1589970.1</v>
      </c>
      <c r="AL879" s="376">
        <v>42544</v>
      </c>
      <c r="AM879" s="377">
        <v>0</v>
      </c>
      <c r="AN879" s="375" t="s">
        <v>164</v>
      </c>
      <c r="AO879" s="381">
        <v>42548.729398148149</v>
      </c>
      <c r="AP879" s="375" t="s">
        <v>369</v>
      </c>
      <c r="AQ879" s="375" t="s">
        <v>119</v>
      </c>
      <c r="AR879" s="375" t="s">
        <v>119</v>
      </c>
      <c r="AS879" s="375"/>
      <c r="AT879" s="376">
        <v>42544</v>
      </c>
      <c r="AU879" s="382">
        <v>1</v>
      </c>
      <c r="AV879" s="382">
        <v>1</v>
      </c>
      <c r="AW879" s="375" t="s">
        <v>120</v>
      </c>
      <c r="AX879" s="375"/>
      <c r="AY879" s="375"/>
      <c r="AZ879" s="376">
        <v>42548</v>
      </c>
      <c r="BA879" s="375"/>
      <c r="BB879" s="375" t="s">
        <v>121</v>
      </c>
      <c r="BC879" s="375" t="s">
        <v>114</v>
      </c>
      <c r="BD879" s="375" t="s">
        <v>122</v>
      </c>
      <c r="BE879" s="375" t="s">
        <v>110</v>
      </c>
      <c r="BF879" s="375"/>
      <c r="BG879" s="375"/>
      <c r="BH879" s="375" t="s">
        <v>122</v>
      </c>
      <c r="BI879" s="375"/>
      <c r="BJ879" s="375"/>
      <c r="BK879" s="375"/>
      <c r="BL879" s="375" t="s">
        <v>110</v>
      </c>
      <c r="BM879" s="376">
        <v>42544</v>
      </c>
      <c r="BN879" s="375"/>
      <c r="BO879" s="375" t="s">
        <v>110</v>
      </c>
      <c r="BP879" s="375" t="s">
        <v>123</v>
      </c>
      <c r="BQ879" s="375"/>
      <c r="BR879" s="375"/>
      <c r="BS879" s="381">
        <v>42548.703750000001</v>
      </c>
      <c r="BT879" s="375"/>
      <c r="BU879" s="375" t="s">
        <v>110</v>
      </c>
      <c r="BV879" s="375" t="s">
        <v>369</v>
      </c>
      <c r="BW879" s="375" t="s">
        <v>110</v>
      </c>
      <c r="BX879" s="375"/>
      <c r="BY879" s="375"/>
      <c r="BZ879" s="375" t="s">
        <v>108</v>
      </c>
      <c r="CA879" s="375" t="s">
        <v>372</v>
      </c>
      <c r="CB879" s="376">
        <v>42544</v>
      </c>
      <c r="CC879" s="377">
        <v>0</v>
      </c>
      <c r="CD879" s="377">
        <v>40</v>
      </c>
      <c r="CE879" s="375" t="s">
        <v>111</v>
      </c>
      <c r="CF879" s="375"/>
      <c r="CG879" s="375"/>
      <c r="CH879" s="375" t="s">
        <v>159</v>
      </c>
      <c r="CI879" s="375"/>
      <c r="CJ879" s="375"/>
      <c r="CK879" s="375"/>
      <c r="CL879" s="375" t="s">
        <v>126</v>
      </c>
      <c r="CM879" s="375" t="s">
        <v>134</v>
      </c>
      <c r="CN879" s="375"/>
      <c r="CO879" s="375"/>
      <c r="CP879" s="375"/>
      <c r="CQ879" s="375"/>
      <c r="CR879" s="375"/>
      <c r="CS879" s="375"/>
      <c r="CT879" s="375"/>
      <c r="CU879" s="375" t="s">
        <v>119</v>
      </c>
      <c r="CV879" s="375"/>
      <c r="CW879" s="375"/>
      <c r="CX879" s="375"/>
      <c r="CY879" s="375"/>
      <c r="CZ879" s="375"/>
      <c r="DA879" s="375"/>
      <c r="DB879" s="375"/>
      <c r="DC879" s="375"/>
      <c r="DD879" s="378">
        <v>-93.76</v>
      </c>
      <c r="DE879" s="375" t="s">
        <v>110</v>
      </c>
      <c r="DF879" s="379">
        <v>0</v>
      </c>
      <c r="DG879" s="375"/>
      <c r="DH879" s="377">
        <v>0</v>
      </c>
      <c r="DI879" s="375" t="s">
        <v>369</v>
      </c>
      <c r="DJ879" s="375" t="s">
        <v>116</v>
      </c>
      <c r="DK879" s="376">
        <v>42544</v>
      </c>
      <c r="DL879" s="375" t="s">
        <v>119</v>
      </c>
      <c r="DM879" s="375"/>
      <c r="DN879" s="378">
        <v>-93.76</v>
      </c>
      <c r="DO879" s="382">
        <v>1</v>
      </c>
      <c r="DP879" s="382">
        <v>1</v>
      </c>
      <c r="DQ879" s="377">
        <v>1589970</v>
      </c>
      <c r="DR879" s="375"/>
      <c r="DS879" s="375"/>
      <c r="DT879" s="376">
        <v>42548</v>
      </c>
      <c r="DU879" s="375"/>
      <c r="DV879" s="375" t="s">
        <v>120</v>
      </c>
      <c r="DW879" s="376">
        <v>42544</v>
      </c>
      <c r="DX879" s="375" t="s">
        <v>110</v>
      </c>
      <c r="DY879" s="376">
        <v>42544</v>
      </c>
      <c r="DZ879" s="375" t="s">
        <v>116</v>
      </c>
      <c r="EA879" s="375"/>
      <c r="EB879" s="375"/>
      <c r="EC879" s="375" t="s">
        <v>123</v>
      </c>
      <c r="ED879" s="377">
        <v>0</v>
      </c>
      <c r="EE879" s="377">
        <v>0</v>
      </c>
      <c r="EF879" s="375"/>
      <c r="EG879" s="375" t="s">
        <v>132</v>
      </c>
      <c r="EJ879" s="375" t="str">
        <f t="shared" si="27"/>
        <v>215000019800</v>
      </c>
    </row>
    <row r="880" spans="1:140" x14ac:dyDescent="0.25">
      <c r="A880" s="375" t="s">
        <v>108</v>
      </c>
      <c r="B880" s="375" t="s">
        <v>372</v>
      </c>
      <c r="C880" s="376">
        <v>42544</v>
      </c>
      <c r="D880" s="377">
        <v>0</v>
      </c>
      <c r="E880" s="375" t="s">
        <v>108</v>
      </c>
      <c r="F880" s="375" t="s">
        <v>110</v>
      </c>
      <c r="G880" s="377">
        <v>2016</v>
      </c>
      <c r="H880" s="377">
        <v>12</v>
      </c>
      <c r="I880" s="376">
        <v>42544</v>
      </c>
      <c r="J880" s="375" t="s">
        <v>111</v>
      </c>
      <c r="K880" s="375"/>
      <c r="L880" s="375" t="s">
        <v>110</v>
      </c>
      <c r="M880" s="375" t="s">
        <v>110</v>
      </c>
      <c r="N880" s="375"/>
      <c r="O880" s="377">
        <v>0</v>
      </c>
      <c r="P880" s="375" t="s">
        <v>112</v>
      </c>
      <c r="Q880" s="375"/>
      <c r="R880" s="376">
        <v>42544</v>
      </c>
      <c r="S880" s="377">
        <v>72</v>
      </c>
      <c r="T880" s="378">
        <v>16662.87</v>
      </c>
      <c r="U880" s="378">
        <v>16662.87</v>
      </c>
      <c r="V880" s="379">
        <v>0</v>
      </c>
      <c r="W880" s="375" t="s">
        <v>113</v>
      </c>
      <c r="X880" s="375"/>
      <c r="Y880" s="375" t="s">
        <v>114</v>
      </c>
      <c r="Z880" s="375" t="s">
        <v>114</v>
      </c>
      <c r="AA880" s="375" t="s">
        <v>114</v>
      </c>
      <c r="AB880" s="375" t="s">
        <v>115</v>
      </c>
      <c r="AC880" s="375" t="s">
        <v>116</v>
      </c>
      <c r="AD880" s="375" t="s">
        <v>110</v>
      </c>
      <c r="AE880" s="375" t="s">
        <v>110</v>
      </c>
      <c r="AF880" s="375"/>
      <c r="AG880" s="375"/>
      <c r="AH880" s="377">
        <v>0</v>
      </c>
      <c r="AI880" s="376">
        <v>42548</v>
      </c>
      <c r="AJ880" s="377">
        <v>1589970</v>
      </c>
      <c r="AK880" s="380">
        <v>1589970.1</v>
      </c>
      <c r="AL880" s="376">
        <v>42544</v>
      </c>
      <c r="AM880" s="377">
        <v>0</v>
      </c>
      <c r="AN880" s="375" t="s">
        <v>164</v>
      </c>
      <c r="AO880" s="381">
        <v>42548.729398148149</v>
      </c>
      <c r="AP880" s="375" t="s">
        <v>369</v>
      </c>
      <c r="AQ880" s="375" t="s">
        <v>119</v>
      </c>
      <c r="AR880" s="375" t="s">
        <v>119</v>
      </c>
      <c r="AS880" s="375"/>
      <c r="AT880" s="376">
        <v>42544</v>
      </c>
      <c r="AU880" s="382">
        <v>1</v>
      </c>
      <c r="AV880" s="382">
        <v>1</v>
      </c>
      <c r="AW880" s="375" t="s">
        <v>120</v>
      </c>
      <c r="AX880" s="375"/>
      <c r="AY880" s="375"/>
      <c r="AZ880" s="376">
        <v>42548</v>
      </c>
      <c r="BA880" s="375"/>
      <c r="BB880" s="375" t="s">
        <v>121</v>
      </c>
      <c r="BC880" s="375" t="s">
        <v>114</v>
      </c>
      <c r="BD880" s="375" t="s">
        <v>122</v>
      </c>
      <c r="BE880" s="375" t="s">
        <v>110</v>
      </c>
      <c r="BF880" s="375"/>
      <c r="BG880" s="375"/>
      <c r="BH880" s="375" t="s">
        <v>122</v>
      </c>
      <c r="BI880" s="375"/>
      <c r="BJ880" s="375"/>
      <c r="BK880" s="375"/>
      <c r="BL880" s="375" t="s">
        <v>110</v>
      </c>
      <c r="BM880" s="376">
        <v>42544</v>
      </c>
      <c r="BN880" s="375"/>
      <c r="BO880" s="375" t="s">
        <v>110</v>
      </c>
      <c r="BP880" s="375" t="s">
        <v>123</v>
      </c>
      <c r="BQ880" s="375"/>
      <c r="BR880" s="375"/>
      <c r="BS880" s="381">
        <v>42548.703750000001</v>
      </c>
      <c r="BT880" s="375"/>
      <c r="BU880" s="375" t="s">
        <v>110</v>
      </c>
      <c r="BV880" s="375" t="s">
        <v>369</v>
      </c>
      <c r="BW880" s="375" t="s">
        <v>110</v>
      </c>
      <c r="BX880" s="375"/>
      <c r="BY880" s="375"/>
      <c r="BZ880" s="375" t="s">
        <v>108</v>
      </c>
      <c r="CA880" s="375" t="s">
        <v>372</v>
      </c>
      <c r="CB880" s="376">
        <v>42544</v>
      </c>
      <c r="CC880" s="377">
        <v>0</v>
      </c>
      <c r="CD880" s="377">
        <v>41</v>
      </c>
      <c r="CE880" s="375" t="s">
        <v>111</v>
      </c>
      <c r="CF880" s="375"/>
      <c r="CG880" s="375"/>
      <c r="CH880" s="375" t="s">
        <v>159</v>
      </c>
      <c r="CI880" s="375"/>
      <c r="CJ880" s="375"/>
      <c r="CK880" s="375"/>
      <c r="CL880" s="375" t="s">
        <v>126</v>
      </c>
      <c r="CM880" s="375" t="s">
        <v>127</v>
      </c>
      <c r="CN880" s="375"/>
      <c r="CO880" s="375"/>
      <c r="CP880" s="375"/>
      <c r="CQ880" s="375"/>
      <c r="CR880" s="375"/>
      <c r="CS880" s="375"/>
      <c r="CT880" s="375"/>
      <c r="CU880" s="375" t="s">
        <v>119</v>
      </c>
      <c r="CV880" s="375"/>
      <c r="CW880" s="375"/>
      <c r="CX880" s="375"/>
      <c r="CY880" s="375"/>
      <c r="CZ880" s="375"/>
      <c r="DA880" s="375"/>
      <c r="DB880" s="375"/>
      <c r="DC880" s="375"/>
      <c r="DD880" s="378">
        <v>-76.760000000000005</v>
      </c>
      <c r="DE880" s="375" t="s">
        <v>110</v>
      </c>
      <c r="DF880" s="379">
        <v>0</v>
      </c>
      <c r="DG880" s="375"/>
      <c r="DH880" s="377">
        <v>0</v>
      </c>
      <c r="DI880" s="375" t="s">
        <v>369</v>
      </c>
      <c r="DJ880" s="375" t="s">
        <v>116</v>
      </c>
      <c r="DK880" s="376">
        <v>42544</v>
      </c>
      <c r="DL880" s="375" t="s">
        <v>119</v>
      </c>
      <c r="DM880" s="375"/>
      <c r="DN880" s="378">
        <v>-76.760000000000005</v>
      </c>
      <c r="DO880" s="382">
        <v>1</v>
      </c>
      <c r="DP880" s="382">
        <v>1</v>
      </c>
      <c r="DQ880" s="377">
        <v>1589970</v>
      </c>
      <c r="DR880" s="375"/>
      <c r="DS880" s="375"/>
      <c r="DT880" s="376">
        <v>42548</v>
      </c>
      <c r="DU880" s="375"/>
      <c r="DV880" s="375" t="s">
        <v>120</v>
      </c>
      <c r="DW880" s="376">
        <v>42544</v>
      </c>
      <c r="DX880" s="375" t="s">
        <v>110</v>
      </c>
      <c r="DY880" s="376">
        <v>42544</v>
      </c>
      <c r="DZ880" s="375" t="s">
        <v>116</v>
      </c>
      <c r="EA880" s="375"/>
      <c r="EB880" s="375"/>
      <c r="EC880" s="375" t="s">
        <v>123</v>
      </c>
      <c r="ED880" s="377">
        <v>0</v>
      </c>
      <c r="EE880" s="377">
        <v>0</v>
      </c>
      <c r="EF880" s="375"/>
      <c r="EG880" s="375" t="s">
        <v>132</v>
      </c>
      <c r="EJ880" s="375" t="str">
        <f t="shared" si="27"/>
        <v>215000099000</v>
      </c>
    </row>
    <row r="881" spans="1:140" x14ac:dyDescent="0.25">
      <c r="A881" s="375" t="s">
        <v>108</v>
      </c>
      <c r="B881" s="375" t="s">
        <v>372</v>
      </c>
      <c r="C881" s="376">
        <v>42544</v>
      </c>
      <c r="D881" s="377">
        <v>0</v>
      </c>
      <c r="E881" s="375" t="s">
        <v>108</v>
      </c>
      <c r="F881" s="375" t="s">
        <v>110</v>
      </c>
      <c r="G881" s="377">
        <v>2016</v>
      </c>
      <c r="H881" s="377">
        <v>12</v>
      </c>
      <c r="I881" s="376">
        <v>42544</v>
      </c>
      <c r="J881" s="375" t="s">
        <v>111</v>
      </c>
      <c r="K881" s="375"/>
      <c r="L881" s="375" t="s">
        <v>110</v>
      </c>
      <c r="M881" s="375" t="s">
        <v>110</v>
      </c>
      <c r="N881" s="375"/>
      <c r="O881" s="377">
        <v>0</v>
      </c>
      <c r="P881" s="375" t="s">
        <v>112</v>
      </c>
      <c r="Q881" s="375"/>
      <c r="R881" s="376">
        <v>42544</v>
      </c>
      <c r="S881" s="377">
        <v>72</v>
      </c>
      <c r="T881" s="378">
        <v>16662.87</v>
      </c>
      <c r="U881" s="378">
        <v>16662.87</v>
      </c>
      <c r="V881" s="379">
        <v>0</v>
      </c>
      <c r="W881" s="375" t="s">
        <v>113</v>
      </c>
      <c r="X881" s="375"/>
      <c r="Y881" s="375" t="s">
        <v>114</v>
      </c>
      <c r="Z881" s="375" t="s">
        <v>114</v>
      </c>
      <c r="AA881" s="375" t="s">
        <v>114</v>
      </c>
      <c r="AB881" s="375" t="s">
        <v>115</v>
      </c>
      <c r="AC881" s="375" t="s">
        <v>116</v>
      </c>
      <c r="AD881" s="375" t="s">
        <v>110</v>
      </c>
      <c r="AE881" s="375" t="s">
        <v>110</v>
      </c>
      <c r="AF881" s="375"/>
      <c r="AG881" s="375"/>
      <c r="AH881" s="377">
        <v>0</v>
      </c>
      <c r="AI881" s="376">
        <v>42548</v>
      </c>
      <c r="AJ881" s="377">
        <v>1589970</v>
      </c>
      <c r="AK881" s="380">
        <v>1589970.1</v>
      </c>
      <c r="AL881" s="376">
        <v>42544</v>
      </c>
      <c r="AM881" s="377">
        <v>0</v>
      </c>
      <c r="AN881" s="375" t="s">
        <v>164</v>
      </c>
      <c r="AO881" s="381">
        <v>42548.729398148149</v>
      </c>
      <c r="AP881" s="375" t="s">
        <v>369</v>
      </c>
      <c r="AQ881" s="375" t="s">
        <v>119</v>
      </c>
      <c r="AR881" s="375" t="s">
        <v>119</v>
      </c>
      <c r="AS881" s="375"/>
      <c r="AT881" s="376">
        <v>42544</v>
      </c>
      <c r="AU881" s="382">
        <v>1</v>
      </c>
      <c r="AV881" s="382">
        <v>1</v>
      </c>
      <c r="AW881" s="375" t="s">
        <v>120</v>
      </c>
      <c r="AX881" s="375"/>
      <c r="AY881" s="375"/>
      <c r="AZ881" s="376">
        <v>42548</v>
      </c>
      <c r="BA881" s="375"/>
      <c r="BB881" s="375" t="s">
        <v>121</v>
      </c>
      <c r="BC881" s="375" t="s">
        <v>114</v>
      </c>
      <c r="BD881" s="375" t="s">
        <v>122</v>
      </c>
      <c r="BE881" s="375" t="s">
        <v>110</v>
      </c>
      <c r="BF881" s="375"/>
      <c r="BG881" s="375"/>
      <c r="BH881" s="375" t="s">
        <v>122</v>
      </c>
      <c r="BI881" s="375"/>
      <c r="BJ881" s="375"/>
      <c r="BK881" s="375"/>
      <c r="BL881" s="375" t="s">
        <v>110</v>
      </c>
      <c r="BM881" s="376">
        <v>42544</v>
      </c>
      <c r="BN881" s="375"/>
      <c r="BO881" s="375" t="s">
        <v>110</v>
      </c>
      <c r="BP881" s="375" t="s">
        <v>123</v>
      </c>
      <c r="BQ881" s="375"/>
      <c r="BR881" s="375"/>
      <c r="BS881" s="381">
        <v>42548.703750000001</v>
      </c>
      <c r="BT881" s="375"/>
      <c r="BU881" s="375" t="s">
        <v>110</v>
      </c>
      <c r="BV881" s="375" t="s">
        <v>369</v>
      </c>
      <c r="BW881" s="375" t="s">
        <v>110</v>
      </c>
      <c r="BX881" s="375"/>
      <c r="BY881" s="375"/>
      <c r="BZ881" s="375" t="s">
        <v>108</v>
      </c>
      <c r="CA881" s="375" t="s">
        <v>372</v>
      </c>
      <c r="CB881" s="376">
        <v>42544</v>
      </c>
      <c r="CC881" s="377">
        <v>0</v>
      </c>
      <c r="CD881" s="377">
        <v>43</v>
      </c>
      <c r="CE881" s="375" t="s">
        <v>111</v>
      </c>
      <c r="CF881" s="375"/>
      <c r="CG881" s="375"/>
      <c r="CH881" s="375" t="s">
        <v>160</v>
      </c>
      <c r="CI881" s="375"/>
      <c r="CJ881" s="375"/>
      <c r="CK881" s="375"/>
      <c r="CL881" s="375" t="s">
        <v>126</v>
      </c>
      <c r="CM881" s="375" t="s">
        <v>134</v>
      </c>
      <c r="CN881" s="375"/>
      <c r="CO881" s="375"/>
      <c r="CP881" s="375"/>
      <c r="CQ881" s="375"/>
      <c r="CR881" s="375"/>
      <c r="CS881" s="375"/>
      <c r="CT881" s="375"/>
      <c r="CU881" s="375" t="s">
        <v>119</v>
      </c>
      <c r="CV881" s="375"/>
      <c r="CW881" s="375"/>
      <c r="CX881" s="375"/>
      <c r="CY881" s="375"/>
      <c r="CZ881" s="375"/>
      <c r="DA881" s="375"/>
      <c r="DB881" s="375"/>
      <c r="DC881" s="375"/>
      <c r="DD881" s="378">
        <v>-1.26</v>
      </c>
      <c r="DE881" s="375" t="s">
        <v>110</v>
      </c>
      <c r="DF881" s="379">
        <v>0</v>
      </c>
      <c r="DG881" s="375"/>
      <c r="DH881" s="377">
        <v>0</v>
      </c>
      <c r="DI881" s="375" t="s">
        <v>369</v>
      </c>
      <c r="DJ881" s="375" t="s">
        <v>116</v>
      </c>
      <c r="DK881" s="376">
        <v>42544</v>
      </c>
      <c r="DL881" s="375" t="s">
        <v>119</v>
      </c>
      <c r="DM881" s="375"/>
      <c r="DN881" s="378">
        <v>-1.26</v>
      </c>
      <c r="DO881" s="382">
        <v>1</v>
      </c>
      <c r="DP881" s="382">
        <v>1</v>
      </c>
      <c r="DQ881" s="377">
        <v>1589970</v>
      </c>
      <c r="DR881" s="375"/>
      <c r="DS881" s="375"/>
      <c r="DT881" s="376">
        <v>42548</v>
      </c>
      <c r="DU881" s="375"/>
      <c r="DV881" s="375" t="s">
        <v>120</v>
      </c>
      <c r="DW881" s="376">
        <v>42544</v>
      </c>
      <c r="DX881" s="375" t="s">
        <v>110</v>
      </c>
      <c r="DY881" s="376">
        <v>42544</v>
      </c>
      <c r="DZ881" s="375" t="s">
        <v>116</v>
      </c>
      <c r="EA881" s="375"/>
      <c r="EB881" s="375"/>
      <c r="EC881" s="375" t="s">
        <v>123</v>
      </c>
      <c r="ED881" s="377">
        <v>0</v>
      </c>
      <c r="EE881" s="377">
        <v>0</v>
      </c>
      <c r="EF881" s="375"/>
      <c r="EG881" s="375" t="s">
        <v>132</v>
      </c>
      <c r="EJ881" s="375" t="str">
        <f t="shared" si="27"/>
        <v>215500019800</v>
      </c>
    </row>
    <row r="882" spans="1:140" x14ac:dyDescent="0.25">
      <c r="A882" s="375" t="s">
        <v>108</v>
      </c>
      <c r="B882" s="375" t="s">
        <v>372</v>
      </c>
      <c r="C882" s="376">
        <v>42544</v>
      </c>
      <c r="D882" s="377">
        <v>0</v>
      </c>
      <c r="E882" s="375" t="s">
        <v>108</v>
      </c>
      <c r="F882" s="375" t="s">
        <v>110</v>
      </c>
      <c r="G882" s="377">
        <v>2016</v>
      </c>
      <c r="H882" s="377">
        <v>12</v>
      </c>
      <c r="I882" s="376">
        <v>42544</v>
      </c>
      <c r="J882" s="375" t="s">
        <v>111</v>
      </c>
      <c r="K882" s="375"/>
      <c r="L882" s="375" t="s">
        <v>110</v>
      </c>
      <c r="M882" s="375" t="s">
        <v>110</v>
      </c>
      <c r="N882" s="375"/>
      <c r="O882" s="377">
        <v>0</v>
      </c>
      <c r="P882" s="375" t="s">
        <v>112</v>
      </c>
      <c r="Q882" s="375"/>
      <c r="R882" s="376">
        <v>42544</v>
      </c>
      <c r="S882" s="377">
        <v>72</v>
      </c>
      <c r="T882" s="378">
        <v>16662.87</v>
      </c>
      <c r="U882" s="378">
        <v>16662.87</v>
      </c>
      <c r="V882" s="379">
        <v>0</v>
      </c>
      <c r="W882" s="375" t="s">
        <v>113</v>
      </c>
      <c r="X882" s="375"/>
      <c r="Y882" s="375" t="s">
        <v>114</v>
      </c>
      <c r="Z882" s="375" t="s">
        <v>114</v>
      </c>
      <c r="AA882" s="375" t="s">
        <v>114</v>
      </c>
      <c r="AB882" s="375" t="s">
        <v>115</v>
      </c>
      <c r="AC882" s="375" t="s">
        <v>116</v>
      </c>
      <c r="AD882" s="375" t="s">
        <v>110</v>
      </c>
      <c r="AE882" s="375" t="s">
        <v>110</v>
      </c>
      <c r="AF882" s="375"/>
      <c r="AG882" s="375"/>
      <c r="AH882" s="377">
        <v>0</v>
      </c>
      <c r="AI882" s="376">
        <v>42548</v>
      </c>
      <c r="AJ882" s="377">
        <v>1589970</v>
      </c>
      <c r="AK882" s="380">
        <v>1589970.1</v>
      </c>
      <c r="AL882" s="376">
        <v>42544</v>
      </c>
      <c r="AM882" s="377">
        <v>0</v>
      </c>
      <c r="AN882" s="375" t="s">
        <v>164</v>
      </c>
      <c r="AO882" s="381">
        <v>42548.729398148149</v>
      </c>
      <c r="AP882" s="375" t="s">
        <v>369</v>
      </c>
      <c r="AQ882" s="375" t="s">
        <v>119</v>
      </c>
      <c r="AR882" s="375" t="s">
        <v>119</v>
      </c>
      <c r="AS882" s="375"/>
      <c r="AT882" s="376">
        <v>42544</v>
      </c>
      <c r="AU882" s="382">
        <v>1</v>
      </c>
      <c r="AV882" s="382">
        <v>1</v>
      </c>
      <c r="AW882" s="375" t="s">
        <v>120</v>
      </c>
      <c r="AX882" s="375"/>
      <c r="AY882" s="375"/>
      <c r="AZ882" s="376">
        <v>42548</v>
      </c>
      <c r="BA882" s="375"/>
      <c r="BB882" s="375" t="s">
        <v>121</v>
      </c>
      <c r="BC882" s="375" t="s">
        <v>114</v>
      </c>
      <c r="BD882" s="375" t="s">
        <v>122</v>
      </c>
      <c r="BE882" s="375" t="s">
        <v>110</v>
      </c>
      <c r="BF882" s="375"/>
      <c r="BG882" s="375"/>
      <c r="BH882" s="375" t="s">
        <v>122</v>
      </c>
      <c r="BI882" s="375"/>
      <c r="BJ882" s="375"/>
      <c r="BK882" s="375"/>
      <c r="BL882" s="375" t="s">
        <v>110</v>
      </c>
      <c r="BM882" s="376">
        <v>42544</v>
      </c>
      <c r="BN882" s="375"/>
      <c r="BO882" s="375" t="s">
        <v>110</v>
      </c>
      <c r="BP882" s="375" t="s">
        <v>123</v>
      </c>
      <c r="BQ882" s="375"/>
      <c r="BR882" s="375"/>
      <c r="BS882" s="381">
        <v>42548.703750000001</v>
      </c>
      <c r="BT882" s="375"/>
      <c r="BU882" s="375" t="s">
        <v>110</v>
      </c>
      <c r="BV882" s="375" t="s">
        <v>369</v>
      </c>
      <c r="BW882" s="375" t="s">
        <v>110</v>
      </c>
      <c r="BX882" s="375"/>
      <c r="BY882" s="375"/>
      <c r="BZ882" s="375" t="s">
        <v>108</v>
      </c>
      <c r="CA882" s="375" t="s">
        <v>372</v>
      </c>
      <c r="CB882" s="376">
        <v>42544</v>
      </c>
      <c r="CC882" s="377">
        <v>0</v>
      </c>
      <c r="CD882" s="377">
        <v>44</v>
      </c>
      <c r="CE882" s="375" t="s">
        <v>111</v>
      </c>
      <c r="CF882" s="375"/>
      <c r="CG882" s="375"/>
      <c r="CH882" s="375" t="s">
        <v>160</v>
      </c>
      <c r="CI882" s="375"/>
      <c r="CJ882" s="375"/>
      <c r="CK882" s="375"/>
      <c r="CL882" s="375" t="s">
        <v>126</v>
      </c>
      <c r="CM882" s="375" t="s">
        <v>127</v>
      </c>
      <c r="CN882" s="375"/>
      <c r="CO882" s="375"/>
      <c r="CP882" s="375"/>
      <c r="CQ882" s="375"/>
      <c r="CR882" s="375"/>
      <c r="CS882" s="375"/>
      <c r="CT882" s="375"/>
      <c r="CU882" s="375" t="s">
        <v>119</v>
      </c>
      <c r="CV882" s="375"/>
      <c r="CW882" s="375"/>
      <c r="CX882" s="375"/>
      <c r="CY882" s="375"/>
      <c r="CZ882" s="375"/>
      <c r="DA882" s="375"/>
      <c r="DB882" s="375"/>
      <c r="DC882" s="375"/>
      <c r="DD882" s="378">
        <v>-5.4</v>
      </c>
      <c r="DE882" s="375" t="s">
        <v>110</v>
      </c>
      <c r="DF882" s="379">
        <v>0</v>
      </c>
      <c r="DG882" s="375"/>
      <c r="DH882" s="377">
        <v>0</v>
      </c>
      <c r="DI882" s="375" t="s">
        <v>369</v>
      </c>
      <c r="DJ882" s="375" t="s">
        <v>116</v>
      </c>
      <c r="DK882" s="376">
        <v>42544</v>
      </c>
      <c r="DL882" s="375" t="s">
        <v>119</v>
      </c>
      <c r="DM882" s="375"/>
      <c r="DN882" s="378">
        <v>-5.4</v>
      </c>
      <c r="DO882" s="382">
        <v>1</v>
      </c>
      <c r="DP882" s="382">
        <v>1</v>
      </c>
      <c r="DQ882" s="377">
        <v>1589970</v>
      </c>
      <c r="DR882" s="375"/>
      <c r="DS882" s="375"/>
      <c r="DT882" s="376">
        <v>42548</v>
      </c>
      <c r="DU882" s="375"/>
      <c r="DV882" s="375" t="s">
        <v>120</v>
      </c>
      <c r="DW882" s="376">
        <v>42544</v>
      </c>
      <c r="DX882" s="375" t="s">
        <v>110</v>
      </c>
      <c r="DY882" s="376">
        <v>42544</v>
      </c>
      <c r="DZ882" s="375" t="s">
        <v>116</v>
      </c>
      <c r="EA882" s="375"/>
      <c r="EB882" s="375"/>
      <c r="EC882" s="375" t="s">
        <v>123</v>
      </c>
      <c r="ED882" s="377">
        <v>0</v>
      </c>
      <c r="EE882" s="377">
        <v>0</v>
      </c>
      <c r="EF882" s="375"/>
      <c r="EG882" s="375" t="s">
        <v>132</v>
      </c>
      <c r="EJ882" s="375" t="str">
        <f t="shared" si="27"/>
        <v>215500099000</v>
      </c>
    </row>
    <row r="883" spans="1:140" x14ac:dyDescent="0.25">
      <c r="A883" s="375" t="s">
        <v>108</v>
      </c>
      <c r="B883" s="375" t="s">
        <v>372</v>
      </c>
      <c r="C883" s="376">
        <v>42544</v>
      </c>
      <c r="D883" s="377">
        <v>0</v>
      </c>
      <c r="E883" s="375" t="s">
        <v>108</v>
      </c>
      <c r="F883" s="375" t="s">
        <v>110</v>
      </c>
      <c r="G883" s="377">
        <v>2016</v>
      </c>
      <c r="H883" s="377">
        <v>12</v>
      </c>
      <c r="I883" s="376">
        <v>42544</v>
      </c>
      <c r="J883" s="375" t="s">
        <v>111</v>
      </c>
      <c r="K883" s="375"/>
      <c r="L883" s="375" t="s">
        <v>110</v>
      </c>
      <c r="M883" s="375" t="s">
        <v>110</v>
      </c>
      <c r="N883" s="375"/>
      <c r="O883" s="377">
        <v>0</v>
      </c>
      <c r="P883" s="375" t="s">
        <v>112</v>
      </c>
      <c r="Q883" s="375"/>
      <c r="R883" s="376">
        <v>42544</v>
      </c>
      <c r="S883" s="377">
        <v>72</v>
      </c>
      <c r="T883" s="378">
        <v>16662.87</v>
      </c>
      <c r="U883" s="378">
        <v>16662.87</v>
      </c>
      <c r="V883" s="379">
        <v>0</v>
      </c>
      <c r="W883" s="375" t="s">
        <v>113</v>
      </c>
      <c r="X883" s="375"/>
      <c r="Y883" s="375" t="s">
        <v>114</v>
      </c>
      <c r="Z883" s="375" t="s">
        <v>114</v>
      </c>
      <c r="AA883" s="375" t="s">
        <v>114</v>
      </c>
      <c r="AB883" s="375" t="s">
        <v>115</v>
      </c>
      <c r="AC883" s="375" t="s">
        <v>116</v>
      </c>
      <c r="AD883" s="375" t="s">
        <v>110</v>
      </c>
      <c r="AE883" s="375" t="s">
        <v>110</v>
      </c>
      <c r="AF883" s="375"/>
      <c r="AG883" s="375"/>
      <c r="AH883" s="377">
        <v>0</v>
      </c>
      <c r="AI883" s="376">
        <v>42548</v>
      </c>
      <c r="AJ883" s="377">
        <v>1589970</v>
      </c>
      <c r="AK883" s="380">
        <v>1589970.1</v>
      </c>
      <c r="AL883" s="376">
        <v>42544</v>
      </c>
      <c r="AM883" s="377">
        <v>0</v>
      </c>
      <c r="AN883" s="375" t="s">
        <v>164</v>
      </c>
      <c r="AO883" s="381">
        <v>42548.729398148149</v>
      </c>
      <c r="AP883" s="375" t="s">
        <v>369</v>
      </c>
      <c r="AQ883" s="375" t="s">
        <v>119</v>
      </c>
      <c r="AR883" s="375" t="s">
        <v>119</v>
      </c>
      <c r="AS883" s="375"/>
      <c r="AT883" s="376">
        <v>42544</v>
      </c>
      <c r="AU883" s="382">
        <v>1</v>
      </c>
      <c r="AV883" s="382">
        <v>1</v>
      </c>
      <c r="AW883" s="375" t="s">
        <v>120</v>
      </c>
      <c r="AX883" s="375"/>
      <c r="AY883" s="375"/>
      <c r="AZ883" s="376">
        <v>42548</v>
      </c>
      <c r="BA883" s="375"/>
      <c r="BB883" s="375" t="s">
        <v>121</v>
      </c>
      <c r="BC883" s="375" t="s">
        <v>114</v>
      </c>
      <c r="BD883" s="375" t="s">
        <v>122</v>
      </c>
      <c r="BE883" s="375" t="s">
        <v>110</v>
      </c>
      <c r="BF883" s="375"/>
      <c r="BG883" s="375"/>
      <c r="BH883" s="375" t="s">
        <v>122</v>
      </c>
      <c r="BI883" s="375"/>
      <c r="BJ883" s="375"/>
      <c r="BK883" s="375"/>
      <c r="BL883" s="375" t="s">
        <v>110</v>
      </c>
      <c r="BM883" s="376">
        <v>42544</v>
      </c>
      <c r="BN883" s="375"/>
      <c r="BO883" s="375" t="s">
        <v>110</v>
      </c>
      <c r="BP883" s="375" t="s">
        <v>123</v>
      </c>
      <c r="BQ883" s="375"/>
      <c r="BR883" s="375"/>
      <c r="BS883" s="381">
        <v>42548.703750000001</v>
      </c>
      <c r="BT883" s="375"/>
      <c r="BU883" s="375" t="s">
        <v>110</v>
      </c>
      <c r="BV883" s="375" t="s">
        <v>369</v>
      </c>
      <c r="BW883" s="375" t="s">
        <v>110</v>
      </c>
      <c r="BX883" s="375"/>
      <c r="BY883" s="375"/>
      <c r="BZ883" s="375" t="s">
        <v>108</v>
      </c>
      <c r="CA883" s="375" t="s">
        <v>372</v>
      </c>
      <c r="CB883" s="376">
        <v>42544</v>
      </c>
      <c r="CC883" s="377">
        <v>0</v>
      </c>
      <c r="CD883" s="377">
        <v>45</v>
      </c>
      <c r="CE883" s="375" t="s">
        <v>111</v>
      </c>
      <c r="CF883" s="375"/>
      <c r="CG883" s="375"/>
      <c r="CH883" s="375" t="s">
        <v>161</v>
      </c>
      <c r="CI883" s="375"/>
      <c r="CJ883" s="375"/>
      <c r="CK883" s="375"/>
      <c r="CL883" s="375" t="s">
        <v>126</v>
      </c>
      <c r="CM883" s="375" t="s">
        <v>137</v>
      </c>
      <c r="CN883" s="375"/>
      <c r="CO883" s="375"/>
      <c r="CP883" s="375"/>
      <c r="CQ883" s="375"/>
      <c r="CR883" s="375"/>
      <c r="CS883" s="375"/>
      <c r="CT883" s="375"/>
      <c r="CU883" s="375" t="s">
        <v>119</v>
      </c>
      <c r="CV883" s="375"/>
      <c r="CW883" s="375"/>
      <c r="CX883" s="375"/>
      <c r="CY883" s="375"/>
      <c r="CZ883" s="375"/>
      <c r="DA883" s="375"/>
      <c r="DB883" s="375"/>
      <c r="DC883" s="375"/>
      <c r="DD883" s="378">
        <v>-117.96</v>
      </c>
      <c r="DE883" s="375" t="s">
        <v>110</v>
      </c>
      <c r="DF883" s="379">
        <v>0</v>
      </c>
      <c r="DG883" s="375"/>
      <c r="DH883" s="377">
        <v>0</v>
      </c>
      <c r="DI883" s="375" t="s">
        <v>369</v>
      </c>
      <c r="DJ883" s="375" t="s">
        <v>116</v>
      </c>
      <c r="DK883" s="376">
        <v>42544</v>
      </c>
      <c r="DL883" s="375" t="s">
        <v>119</v>
      </c>
      <c r="DM883" s="375"/>
      <c r="DN883" s="378">
        <v>-117.96</v>
      </c>
      <c r="DO883" s="382">
        <v>1</v>
      </c>
      <c r="DP883" s="382">
        <v>1</v>
      </c>
      <c r="DQ883" s="377">
        <v>1589970</v>
      </c>
      <c r="DR883" s="375"/>
      <c r="DS883" s="375"/>
      <c r="DT883" s="376">
        <v>42548</v>
      </c>
      <c r="DU883" s="375"/>
      <c r="DV883" s="375" t="s">
        <v>120</v>
      </c>
      <c r="DW883" s="376">
        <v>42544</v>
      </c>
      <c r="DX883" s="375" t="s">
        <v>110</v>
      </c>
      <c r="DY883" s="376">
        <v>42544</v>
      </c>
      <c r="DZ883" s="375" t="s">
        <v>116</v>
      </c>
      <c r="EA883" s="375"/>
      <c r="EB883" s="375"/>
      <c r="EC883" s="375" t="s">
        <v>123</v>
      </c>
      <c r="ED883" s="377">
        <v>0</v>
      </c>
      <c r="EE883" s="377">
        <v>0</v>
      </c>
      <c r="EF883" s="375"/>
      <c r="EG883" s="375" t="s">
        <v>132</v>
      </c>
      <c r="EJ883" s="375" t="str">
        <f t="shared" si="27"/>
        <v>216000018000</v>
      </c>
    </row>
    <row r="884" spans="1:140" x14ac:dyDescent="0.25">
      <c r="A884" s="375" t="s">
        <v>108</v>
      </c>
      <c r="B884" s="375" t="s">
        <v>372</v>
      </c>
      <c r="C884" s="376">
        <v>42544</v>
      </c>
      <c r="D884" s="377">
        <v>0</v>
      </c>
      <c r="E884" s="375" t="s">
        <v>108</v>
      </c>
      <c r="F884" s="375" t="s">
        <v>110</v>
      </c>
      <c r="G884" s="377">
        <v>2016</v>
      </c>
      <c r="H884" s="377">
        <v>12</v>
      </c>
      <c r="I884" s="376">
        <v>42544</v>
      </c>
      <c r="J884" s="375" t="s">
        <v>111</v>
      </c>
      <c r="K884" s="375"/>
      <c r="L884" s="375" t="s">
        <v>110</v>
      </c>
      <c r="M884" s="375" t="s">
        <v>110</v>
      </c>
      <c r="N884" s="375"/>
      <c r="O884" s="377">
        <v>0</v>
      </c>
      <c r="P884" s="375" t="s">
        <v>112</v>
      </c>
      <c r="Q884" s="375"/>
      <c r="R884" s="376">
        <v>42544</v>
      </c>
      <c r="S884" s="377">
        <v>72</v>
      </c>
      <c r="T884" s="378">
        <v>16662.87</v>
      </c>
      <c r="U884" s="378">
        <v>16662.87</v>
      </c>
      <c r="V884" s="379">
        <v>0</v>
      </c>
      <c r="W884" s="375" t="s">
        <v>113</v>
      </c>
      <c r="X884" s="375"/>
      <c r="Y884" s="375" t="s">
        <v>114</v>
      </c>
      <c r="Z884" s="375" t="s">
        <v>114</v>
      </c>
      <c r="AA884" s="375" t="s">
        <v>114</v>
      </c>
      <c r="AB884" s="375" t="s">
        <v>115</v>
      </c>
      <c r="AC884" s="375" t="s">
        <v>116</v>
      </c>
      <c r="AD884" s="375" t="s">
        <v>110</v>
      </c>
      <c r="AE884" s="375" t="s">
        <v>110</v>
      </c>
      <c r="AF884" s="375"/>
      <c r="AG884" s="375"/>
      <c r="AH884" s="377">
        <v>0</v>
      </c>
      <c r="AI884" s="376">
        <v>42548</v>
      </c>
      <c r="AJ884" s="377">
        <v>1589970</v>
      </c>
      <c r="AK884" s="380">
        <v>1589970.1</v>
      </c>
      <c r="AL884" s="376">
        <v>42544</v>
      </c>
      <c r="AM884" s="377">
        <v>0</v>
      </c>
      <c r="AN884" s="375" t="s">
        <v>164</v>
      </c>
      <c r="AO884" s="381">
        <v>42548.729398148149</v>
      </c>
      <c r="AP884" s="375" t="s">
        <v>369</v>
      </c>
      <c r="AQ884" s="375" t="s">
        <v>119</v>
      </c>
      <c r="AR884" s="375" t="s">
        <v>119</v>
      </c>
      <c r="AS884" s="375"/>
      <c r="AT884" s="376">
        <v>42544</v>
      </c>
      <c r="AU884" s="382">
        <v>1</v>
      </c>
      <c r="AV884" s="382">
        <v>1</v>
      </c>
      <c r="AW884" s="375" t="s">
        <v>120</v>
      </c>
      <c r="AX884" s="375"/>
      <c r="AY884" s="375"/>
      <c r="AZ884" s="376">
        <v>42548</v>
      </c>
      <c r="BA884" s="375"/>
      <c r="BB884" s="375" t="s">
        <v>121</v>
      </c>
      <c r="BC884" s="375" t="s">
        <v>114</v>
      </c>
      <c r="BD884" s="375" t="s">
        <v>122</v>
      </c>
      <c r="BE884" s="375" t="s">
        <v>110</v>
      </c>
      <c r="BF884" s="375"/>
      <c r="BG884" s="375"/>
      <c r="BH884" s="375" t="s">
        <v>122</v>
      </c>
      <c r="BI884" s="375"/>
      <c r="BJ884" s="375"/>
      <c r="BK884" s="375"/>
      <c r="BL884" s="375" t="s">
        <v>110</v>
      </c>
      <c r="BM884" s="376">
        <v>42544</v>
      </c>
      <c r="BN884" s="375"/>
      <c r="BO884" s="375" t="s">
        <v>110</v>
      </c>
      <c r="BP884" s="375" t="s">
        <v>123</v>
      </c>
      <c r="BQ884" s="375"/>
      <c r="BR884" s="375"/>
      <c r="BS884" s="381">
        <v>42548.703750000001</v>
      </c>
      <c r="BT884" s="375"/>
      <c r="BU884" s="375" t="s">
        <v>110</v>
      </c>
      <c r="BV884" s="375" t="s">
        <v>369</v>
      </c>
      <c r="BW884" s="375" t="s">
        <v>110</v>
      </c>
      <c r="BX884" s="375"/>
      <c r="BY884" s="375"/>
      <c r="BZ884" s="375" t="s">
        <v>108</v>
      </c>
      <c r="CA884" s="375" t="s">
        <v>372</v>
      </c>
      <c r="CB884" s="376">
        <v>42544</v>
      </c>
      <c r="CC884" s="377">
        <v>0</v>
      </c>
      <c r="CD884" s="377">
        <v>46</v>
      </c>
      <c r="CE884" s="375" t="s">
        <v>111</v>
      </c>
      <c r="CF884" s="375"/>
      <c r="CG884" s="375"/>
      <c r="CH884" s="375" t="s">
        <v>161</v>
      </c>
      <c r="CI884" s="375"/>
      <c r="CJ884" s="375"/>
      <c r="CK884" s="375"/>
      <c r="CL884" s="375" t="s">
        <v>126</v>
      </c>
      <c r="CM884" s="375" t="s">
        <v>134</v>
      </c>
      <c r="CN884" s="375"/>
      <c r="CO884" s="375"/>
      <c r="CP884" s="375"/>
      <c r="CQ884" s="375"/>
      <c r="CR884" s="375"/>
      <c r="CS884" s="375"/>
      <c r="CT884" s="375"/>
      <c r="CU884" s="375" t="s">
        <v>119</v>
      </c>
      <c r="CV884" s="375"/>
      <c r="CW884" s="375"/>
      <c r="CX884" s="375"/>
      <c r="CY884" s="375"/>
      <c r="CZ884" s="375"/>
      <c r="DA884" s="375"/>
      <c r="DB884" s="375"/>
      <c r="DC884" s="375"/>
      <c r="DD884" s="378">
        <v>-27.17</v>
      </c>
      <c r="DE884" s="375" t="s">
        <v>110</v>
      </c>
      <c r="DF884" s="379">
        <v>0</v>
      </c>
      <c r="DG884" s="375"/>
      <c r="DH884" s="377">
        <v>0</v>
      </c>
      <c r="DI884" s="375" t="s">
        <v>369</v>
      </c>
      <c r="DJ884" s="375" t="s">
        <v>116</v>
      </c>
      <c r="DK884" s="376">
        <v>42544</v>
      </c>
      <c r="DL884" s="375" t="s">
        <v>119</v>
      </c>
      <c r="DM884" s="375"/>
      <c r="DN884" s="378">
        <v>-27.17</v>
      </c>
      <c r="DO884" s="382">
        <v>1</v>
      </c>
      <c r="DP884" s="382">
        <v>1</v>
      </c>
      <c r="DQ884" s="377">
        <v>1589970</v>
      </c>
      <c r="DR884" s="375"/>
      <c r="DS884" s="375"/>
      <c r="DT884" s="376">
        <v>42548</v>
      </c>
      <c r="DU884" s="375"/>
      <c r="DV884" s="375" t="s">
        <v>120</v>
      </c>
      <c r="DW884" s="376">
        <v>42544</v>
      </c>
      <c r="DX884" s="375" t="s">
        <v>110</v>
      </c>
      <c r="DY884" s="376">
        <v>42544</v>
      </c>
      <c r="DZ884" s="375" t="s">
        <v>116</v>
      </c>
      <c r="EA884" s="375"/>
      <c r="EB884" s="375"/>
      <c r="EC884" s="375" t="s">
        <v>123</v>
      </c>
      <c r="ED884" s="377">
        <v>0</v>
      </c>
      <c r="EE884" s="377">
        <v>0</v>
      </c>
      <c r="EF884" s="375"/>
      <c r="EG884" s="375" t="s">
        <v>132</v>
      </c>
      <c r="EJ884" s="375" t="str">
        <f t="shared" si="27"/>
        <v>216000019800</v>
      </c>
    </row>
    <row r="885" spans="1:140" x14ac:dyDescent="0.25">
      <c r="A885" s="375" t="s">
        <v>108</v>
      </c>
      <c r="B885" s="375" t="s">
        <v>372</v>
      </c>
      <c r="C885" s="376">
        <v>42544</v>
      </c>
      <c r="D885" s="377">
        <v>0</v>
      </c>
      <c r="E885" s="375" t="s">
        <v>108</v>
      </c>
      <c r="F885" s="375" t="s">
        <v>110</v>
      </c>
      <c r="G885" s="377">
        <v>2016</v>
      </c>
      <c r="H885" s="377">
        <v>12</v>
      </c>
      <c r="I885" s="376">
        <v>42544</v>
      </c>
      <c r="J885" s="375" t="s">
        <v>111</v>
      </c>
      <c r="K885" s="375"/>
      <c r="L885" s="375" t="s">
        <v>110</v>
      </c>
      <c r="M885" s="375" t="s">
        <v>110</v>
      </c>
      <c r="N885" s="375"/>
      <c r="O885" s="377">
        <v>0</v>
      </c>
      <c r="P885" s="375" t="s">
        <v>112</v>
      </c>
      <c r="Q885" s="375"/>
      <c r="R885" s="376">
        <v>42544</v>
      </c>
      <c r="S885" s="377">
        <v>72</v>
      </c>
      <c r="T885" s="378">
        <v>16662.87</v>
      </c>
      <c r="U885" s="378">
        <v>16662.87</v>
      </c>
      <c r="V885" s="379">
        <v>0</v>
      </c>
      <c r="W885" s="375" t="s">
        <v>113</v>
      </c>
      <c r="X885" s="375"/>
      <c r="Y885" s="375" t="s">
        <v>114</v>
      </c>
      <c r="Z885" s="375" t="s">
        <v>114</v>
      </c>
      <c r="AA885" s="375" t="s">
        <v>114</v>
      </c>
      <c r="AB885" s="375" t="s">
        <v>115</v>
      </c>
      <c r="AC885" s="375" t="s">
        <v>116</v>
      </c>
      <c r="AD885" s="375" t="s">
        <v>110</v>
      </c>
      <c r="AE885" s="375" t="s">
        <v>110</v>
      </c>
      <c r="AF885" s="375"/>
      <c r="AG885" s="375"/>
      <c r="AH885" s="377">
        <v>0</v>
      </c>
      <c r="AI885" s="376">
        <v>42548</v>
      </c>
      <c r="AJ885" s="377">
        <v>1589970</v>
      </c>
      <c r="AK885" s="380">
        <v>1589970.1</v>
      </c>
      <c r="AL885" s="376">
        <v>42544</v>
      </c>
      <c r="AM885" s="377">
        <v>0</v>
      </c>
      <c r="AN885" s="375" t="s">
        <v>164</v>
      </c>
      <c r="AO885" s="381">
        <v>42548.729398148149</v>
      </c>
      <c r="AP885" s="375" t="s">
        <v>369</v>
      </c>
      <c r="AQ885" s="375" t="s">
        <v>119</v>
      </c>
      <c r="AR885" s="375" t="s">
        <v>119</v>
      </c>
      <c r="AS885" s="375"/>
      <c r="AT885" s="376">
        <v>42544</v>
      </c>
      <c r="AU885" s="382">
        <v>1</v>
      </c>
      <c r="AV885" s="382">
        <v>1</v>
      </c>
      <c r="AW885" s="375" t="s">
        <v>120</v>
      </c>
      <c r="AX885" s="375"/>
      <c r="AY885" s="375"/>
      <c r="AZ885" s="376">
        <v>42548</v>
      </c>
      <c r="BA885" s="375"/>
      <c r="BB885" s="375" t="s">
        <v>121</v>
      </c>
      <c r="BC885" s="375" t="s">
        <v>114</v>
      </c>
      <c r="BD885" s="375" t="s">
        <v>122</v>
      </c>
      <c r="BE885" s="375" t="s">
        <v>110</v>
      </c>
      <c r="BF885" s="375"/>
      <c r="BG885" s="375"/>
      <c r="BH885" s="375" t="s">
        <v>122</v>
      </c>
      <c r="BI885" s="375"/>
      <c r="BJ885" s="375"/>
      <c r="BK885" s="375"/>
      <c r="BL885" s="375" t="s">
        <v>110</v>
      </c>
      <c r="BM885" s="376">
        <v>42544</v>
      </c>
      <c r="BN885" s="375"/>
      <c r="BO885" s="375" t="s">
        <v>110</v>
      </c>
      <c r="BP885" s="375" t="s">
        <v>123</v>
      </c>
      <c r="BQ885" s="375"/>
      <c r="BR885" s="375"/>
      <c r="BS885" s="381">
        <v>42548.703750000001</v>
      </c>
      <c r="BT885" s="375"/>
      <c r="BU885" s="375" t="s">
        <v>110</v>
      </c>
      <c r="BV885" s="375" t="s">
        <v>369</v>
      </c>
      <c r="BW885" s="375" t="s">
        <v>110</v>
      </c>
      <c r="BX885" s="375"/>
      <c r="BY885" s="375"/>
      <c r="BZ885" s="375" t="s">
        <v>108</v>
      </c>
      <c r="CA885" s="375" t="s">
        <v>372</v>
      </c>
      <c r="CB885" s="376">
        <v>42544</v>
      </c>
      <c r="CC885" s="377">
        <v>0</v>
      </c>
      <c r="CD885" s="377">
        <v>47</v>
      </c>
      <c r="CE885" s="375" t="s">
        <v>111</v>
      </c>
      <c r="CF885" s="375"/>
      <c r="CG885" s="375"/>
      <c r="CH885" s="375" t="s">
        <v>161</v>
      </c>
      <c r="CI885" s="375"/>
      <c r="CJ885" s="375"/>
      <c r="CK885" s="375"/>
      <c r="CL885" s="375" t="s">
        <v>126</v>
      </c>
      <c r="CM885" s="375" t="s">
        <v>127</v>
      </c>
      <c r="CN885" s="375"/>
      <c r="CO885" s="375"/>
      <c r="CP885" s="375"/>
      <c r="CQ885" s="375"/>
      <c r="CR885" s="375"/>
      <c r="CS885" s="375"/>
      <c r="CT885" s="375"/>
      <c r="CU885" s="375" t="s">
        <v>119</v>
      </c>
      <c r="CV885" s="375"/>
      <c r="CW885" s="375"/>
      <c r="CX885" s="375"/>
      <c r="CY885" s="375"/>
      <c r="CZ885" s="375"/>
      <c r="DA885" s="375"/>
      <c r="DB885" s="375"/>
      <c r="DC885" s="375"/>
      <c r="DD885" s="378">
        <v>-22.44</v>
      </c>
      <c r="DE885" s="375" t="s">
        <v>110</v>
      </c>
      <c r="DF885" s="379">
        <v>0</v>
      </c>
      <c r="DG885" s="375"/>
      <c r="DH885" s="377">
        <v>0</v>
      </c>
      <c r="DI885" s="375" t="s">
        <v>369</v>
      </c>
      <c r="DJ885" s="375" t="s">
        <v>116</v>
      </c>
      <c r="DK885" s="376">
        <v>42544</v>
      </c>
      <c r="DL885" s="375" t="s">
        <v>119</v>
      </c>
      <c r="DM885" s="375"/>
      <c r="DN885" s="378">
        <v>-22.44</v>
      </c>
      <c r="DO885" s="382">
        <v>1</v>
      </c>
      <c r="DP885" s="382">
        <v>1</v>
      </c>
      <c r="DQ885" s="377">
        <v>1589970</v>
      </c>
      <c r="DR885" s="375"/>
      <c r="DS885" s="375"/>
      <c r="DT885" s="376">
        <v>42548</v>
      </c>
      <c r="DU885" s="375"/>
      <c r="DV885" s="375" t="s">
        <v>120</v>
      </c>
      <c r="DW885" s="376">
        <v>42544</v>
      </c>
      <c r="DX885" s="375" t="s">
        <v>110</v>
      </c>
      <c r="DY885" s="376">
        <v>42544</v>
      </c>
      <c r="DZ885" s="375" t="s">
        <v>116</v>
      </c>
      <c r="EA885" s="375"/>
      <c r="EB885" s="375"/>
      <c r="EC885" s="375" t="s">
        <v>123</v>
      </c>
      <c r="ED885" s="377">
        <v>0</v>
      </c>
      <c r="EE885" s="377">
        <v>0</v>
      </c>
      <c r="EF885" s="375"/>
      <c r="EG885" s="375" t="s">
        <v>132</v>
      </c>
      <c r="EJ885" s="375" t="str">
        <f t="shared" si="27"/>
        <v>216000099000</v>
      </c>
    </row>
    <row r="886" spans="1:140" x14ac:dyDescent="0.25">
      <c r="A886" s="375" t="s">
        <v>108</v>
      </c>
      <c r="B886" s="375" t="s">
        <v>372</v>
      </c>
      <c r="C886" s="376">
        <v>42544</v>
      </c>
      <c r="D886" s="377">
        <v>0</v>
      </c>
      <c r="E886" s="375" t="s">
        <v>108</v>
      </c>
      <c r="F886" s="375" t="s">
        <v>110</v>
      </c>
      <c r="G886" s="377">
        <v>2016</v>
      </c>
      <c r="H886" s="377">
        <v>12</v>
      </c>
      <c r="I886" s="376">
        <v>42544</v>
      </c>
      <c r="J886" s="375" t="s">
        <v>111</v>
      </c>
      <c r="K886" s="375"/>
      <c r="L886" s="375" t="s">
        <v>110</v>
      </c>
      <c r="M886" s="375" t="s">
        <v>110</v>
      </c>
      <c r="N886" s="375"/>
      <c r="O886" s="377">
        <v>0</v>
      </c>
      <c r="P886" s="375" t="s">
        <v>112</v>
      </c>
      <c r="Q886" s="375"/>
      <c r="R886" s="376">
        <v>42544</v>
      </c>
      <c r="S886" s="377">
        <v>72</v>
      </c>
      <c r="T886" s="378">
        <v>16662.87</v>
      </c>
      <c r="U886" s="378">
        <v>16662.87</v>
      </c>
      <c r="V886" s="379">
        <v>0</v>
      </c>
      <c r="W886" s="375" t="s">
        <v>113</v>
      </c>
      <c r="X886" s="375"/>
      <c r="Y886" s="375" t="s">
        <v>114</v>
      </c>
      <c r="Z886" s="375" t="s">
        <v>114</v>
      </c>
      <c r="AA886" s="375" t="s">
        <v>114</v>
      </c>
      <c r="AB886" s="375" t="s">
        <v>115</v>
      </c>
      <c r="AC886" s="375" t="s">
        <v>116</v>
      </c>
      <c r="AD886" s="375" t="s">
        <v>110</v>
      </c>
      <c r="AE886" s="375" t="s">
        <v>110</v>
      </c>
      <c r="AF886" s="375"/>
      <c r="AG886" s="375"/>
      <c r="AH886" s="377">
        <v>0</v>
      </c>
      <c r="AI886" s="376">
        <v>42548</v>
      </c>
      <c r="AJ886" s="377">
        <v>1589970</v>
      </c>
      <c r="AK886" s="380">
        <v>1589970.1</v>
      </c>
      <c r="AL886" s="376">
        <v>42544</v>
      </c>
      <c r="AM886" s="377">
        <v>0</v>
      </c>
      <c r="AN886" s="375" t="s">
        <v>164</v>
      </c>
      <c r="AO886" s="381">
        <v>42548.729398148149</v>
      </c>
      <c r="AP886" s="375" t="s">
        <v>369</v>
      </c>
      <c r="AQ886" s="375" t="s">
        <v>119</v>
      </c>
      <c r="AR886" s="375" t="s">
        <v>119</v>
      </c>
      <c r="AS886" s="375"/>
      <c r="AT886" s="376">
        <v>42544</v>
      </c>
      <c r="AU886" s="382">
        <v>1</v>
      </c>
      <c r="AV886" s="382">
        <v>1</v>
      </c>
      <c r="AW886" s="375" t="s">
        <v>120</v>
      </c>
      <c r="AX886" s="375"/>
      <c r="AY886" s="375"/>
      <c r="AZ886" s="376">
        <v>42548</v>
      </c>
      <c r="BA886" s="375"/>
      <c r="BB886" s="375" t="s">
        <v>121</v>
      </c>
      <c r="BC886" s="375" t="s">
        <v>114</v>
      </c>
      <c r="BD886" s="375" t="s">
        <v>122</v>
      </c>
      <c r="BE886" s="375" t="s">
        <v>110</v>
      </c>
      <c r="BF886" s="375"/>
      <c r="BG886" s="375"/>
      <c r="BH886" s="375" t="s">
        <v>122</v>
      </c>
      <c r="BI886" s="375"/>
      <c r="BJ886" s="375"/>
      <c r="BK886" s="375"/>
      <c r="BL886" s="375" t="s">
        <v>110</v>
      </c>
      <c r="BM886" s="376">
        <v>42544</v>
      </c>
      <c r="BN886" s="375"/>
      <c r="BO886" s="375" t="s">
        <v>110</v>
      </c>
      <c r="BP886" s="375" t="s">
        <v>123</v>
      </c>
      <c r="BQ886" s="375"/>
      <c r="BR886" s="375"/>
      <c r="BS886" s="381">
        <v>42548.703750000001</v>
      </c>
      <c r="BT886" s="375"/>
      <c r="BU886" s="375" t="s">
        <v>110</v>
      </c>
      <c r="BV886" s="375" t="s">
        <v>369</v>
      </c>
      <c r="BW886" s="375" t="s">
        <v>110</v>
      </c>
      <c r="BX886" s="375"/>
      <c r="BY886" s="375"/>
      <c r="BZ886" s="375" t="s">
        <v>108</v>
      </c>
      <c r="CA886" s="375" t="s">
        <v>372</v>
      </c>
      <c r="CB886" s="376">
        <v>42544</v>
      </c>
      <c r="CC886" s="377">
        <v>0</v>
      </c>
      <c r="CD886" s="377">
        <v>48</v>
      </c>
      <c r="CE886" s="375" t="s">
        <v>111</v>
      </c>
      <c r="CF886" s="375"/>
      <c r="CG886" s="375"/>
      <c r="CH886" s="375" t="s">
        <v>124</v>
      </c>
      <c r="CI886" s="375" t="s">
        <v>125</v>
      </c>
      <c r="CJ886" s="375"/>
      <c r="CK886" s="375"/>
      <c r="CL886" s="375" t="s">
        <v>126</v>
      </c>
      <c r="CM886" s="375" t="s">
        <v>134</v>
      </c>
      <c r="CN886" s="375"/>
      <c r="CO886" s="375" t="s">
        <v>128</v>
      </c>
      <c r="CP886" s="375"/>
      <c r="CQ886" s="375"/>
      <c r="CR886" s="375"/>
      <c r="CS886" s="375"/>
      <c r="CT886" s="375"/>
      <c r="CU886" s="375" t="s">
        <v>119</v>
      </c>
      <c r="CV886" s="375" t="s">
        <v>108</v>
      </c>
      <c r="CW886" s="375" t="s">
        <v>135</v>
      </c>
      <c r="CX886" s="375" t="s">
        <v>136</v>
      </c>
      <c r="CY886" s="375"/>
      <c r="CZ886" s="375"/>
      <c r="DA886" s="375"/>
      <c r="DB886" s="375"/>
      <c r="DC886" s="375"/>
      <c r="DD886" s="378">
        <v>2131.84</v>
      </c>
      <c r="DE886" s="375" t="s">
        <v>110</v>
      </c>
      <c r="DF886" s="379">
        <v>0</v>
      </c>
      <c r="DG886" s="375"/>
      <c r="DH886" s="377">
        <v>0</v>
      </c>
      <c r="DI886" s="375" t="s">
        <v>369</v>
      </c>
      <c r="DJ886" s="375" t="s">
        <v>116</v>
      </c>
      <c r="DK886" s="376">
        <v>42544</v>
      </c>
      <c r="DL886" s="375" t="s">
        <v>119</v>
      </c>
      <c r="DM886" s="375"/>
      <c r="DN886" s="378">
        <v>2131.84</v>
      </c>
      <c r="DO886" s="382">
        <v>1</v>
      </c>
      <c r="DP886" s="382">
        <v>1</v>
      </c>
      <c r="DQ886" s="377">
        <v>1589970</v>
      </c>
      <c r="DR886" s="375"/>
      <c r="DS886" s="375"/>
      <c r="DT886" s="376">
        <v>42548</v>
      </c>
      <c r="DU886" s="375"/>
      <c r="DV886" s="375" t="s">
        <v>120</v>
      </c>
      <c r="DW886" s="376">
        <v>42544</v>
      </c>
      <c r="DX886" s="375" t="s">
        <v>110</v>
      </c>
      <c r="DY886" s="376">
        <v>42544</v>
      </c>
      <c r="DZ886" s="375" t="s">
        <v>116</v>
      </c>
      <c r="EA886" s="375"/>
      <c r="EB886" s="375"/>
      <c r="EC886" s="375" t="s">
        <v>123</v>
      </c>
      <c r="ED886" s="377">
        <v>0</v>
      </c>
      <c r="EE886" s="377">
        <v>0</v>
      </c>
      <c r="EF886" s="375"/>
      <c r="EG886" s="375" t="s">
        <v>132</v>
      </c>
      <c r="EJ886" s="375" t="str">
        <f t="shared" si="27"/>
        <v>700000019800</v>
      </c>
    </row>
    <row r="887" spans="1:140" x14ac:dyDescent="0.25">
      <c r="A887" s="375" t="s">
        <v>108</v>
      </c>
      <c r="B887" s="375" t="s">
        <v>372</v>
      </c>
      <c r="C887" s="376">
        <v>42544</v>
      </c>
      <c r="D887" s="377">
        <v>0</v>
      </c>
      <c r="E887" s="375" t="s">
        <v>108</v>
      </c>
      <c r="F887" s="375" t="s">
        <v>110</v>
      </c>
      <c r="G887" s="377">
        <v>2016</v>
      </c>
      <c r="H887" s="377">
        <v>12</v>
      </c>
      <c r="I887" s="376">
        <v>42544</v>
      </c>
      <c r="J887" s="375" t="s">
        <v>111</v>
      </c>
      <c r="K887" s="375"/>
      <c r="L887" s="375" t="s">
        <v>110</v>
      </c>
      <c r="M887" s="375" t="s">
        <v>110</v>
      </c>
      <c r="N887" s="375"/>
      <c r="O887" s="377">
        <v>0</v>
      </c>
      <c r="P887" s="375" t="s">
        <v>112</v>
      </c>
      <c r="Q887" s="375"/>
      <c r="R887" s="376">
        <v>42544</v>
      </c>
      <c r="S887" s="377">
        <v>72</v>
      </c>
      <c r="T887" s="378">
        <v>16662.87</v>
      </c>
      <c r="U887" s="378">
        <v>16662.87</v>
      </c>
      <c r="V887" s="379">
        <v>0</v>
      </c>
      <c r="W887" s="375" t="s">
        <v>113</v>
      </c>
      <c r="X887" s="375"/>
      <c r="Y887" s="375" t="s">
        <v>114</v>
      </c>
      <c r="Z887" s="375" t="s">
        <v>114</v>
      </c>
      <c r="AA887" s="375" t="s">
        <v>114</v>
      </c>
      <c r="AB887" s="375" t="s">
        <v>115</v>
      </c>
      <c r="AC887" s="375" t="s">
        <v>116</v>
      </c>
      <c r="AD887" s="375" t="s">
        <v>110</v>
      </c>
      <c r="AE887" s="375" t="s">
        <v>110</v>
      </c>
      <c r="AF887" s="375"/>
      <c r="AG887" s="375"/>
      <c r="AH887" s="377">
        <v>0</v>
      </c>
      <c r="AI887" s="376">
        <v>42548</v>
      </c>
      <c r="AJ887" s="377">
        <v>1589970</v>
      </c>
      <c r="AK887" s="380">
        <v>1589970.1</v>
      </c>
      <c r="AL887" s="376">
        <v>42544</v>
      </c>
      <c r="AM887" s="377">
        <v>0</v>
      </c>
      <c r="AN887" s="375" t="s">
        <v>164</v>
      </c>
      <c r="AO887" s="381">
        <v>42548.729398148149</v>
      </c>
      <c r="AP887" s="375" t="s">
        <v>369</v>
      </c>
      <c r="AQ887" s="375" t="s">
        <v>119</v>
      </c>
      <c r="AR887" s="375" t="s">
        <v>119</v>
      </c>
      <c r="AS887" s="375"/>
      <c r="AT887" s="376">
        <v>42544</v>
      </c>
      <c r="AU887" s="382">
        <v>1</v>
      </c>
      <c r="AV887" s="382">
        <v>1</v>
      </c>
      <c r="AW887" s="375" t="s">
        <v>120</v>
      </c>
      <c r="AX887" s="375"/>
      <c r="AY887" s="375"/>
      <c r="AZ887" s="376">
        <v>42548</v>
      </c>
      <c r="BA887" s="375"/>
      <c r="BB887" s="375" t="s">
        <v>121</v>
      </c>
      <c r="BC887" s="375" t="s">
        <v>114</v>
      </c>
      <c r="BD887" s="375" t="s">
        <v>122</v>
      </c>
      <c r="BE887" s="375" t="s">
        <v>110</v>
      </c>
      <c r="BF887" s="375"/>
      <c r="BG887" s="375"/>
      <c r="BH887" s="375" t="s">
        <v>122</v>
      </c>
      <c r="BI887" s="375"/>
      <c r="BJ887" s="375"/>
      <c r="BK887" s="375"/>
      <c r="BL887" s="375" t="s">
        <v>110</v>
      </c>
      <c r="BM887" s="376">
        <v>42544</v>
      </c>
      <c r="BN887" s="375"/>
      <c r="BO887" s="375" t="s">
        <v>110</v>
      </c>
      <c r="BP887" s="375" t="s">
        <v>123</v>
      </c>
      <c r="BQ887" s="375"/>
      <c r="BR887" s="375"/>
      <c r="BS887" s="381">
        <v>42548.703750000001</v>
      </c>
      <c r="BT887" s="375"/>
      <c r="BU887" s="375" t="s">
        <v>110</v>
      </c>
      <c r="BV887" s="375" t="s">
        <v>369</v>
      </c>
      <c r="BW887" s="375" t="s">
        <v>110</v>
      </c>
      <c r="BX887" s="375"/>
      <c r="BY887" s="375"/>
      <c r="BZ887" s="375" t="s">
        <v>108</v>
      </c>
      <c r="CA887" s="375" t="s">
        <v>372</v>
      </c>
      <c r="CB887" s="376">
        <v>42544</v>
      </c>
      <c r="CC887" s="377">
        <v>0</v>
      </c>
      <c r="CD887" s="377">
        <v>49</v>
      </c>
      <c r="CE887" s="375" t="s">
        <v>111</v>
      </c>
      <c r="CF887" s="375"/>
      <c r="CG887" s="375"/>
      <c r="CH887" s="375" t="s">
        <v>124</v>
      </c>
      <c r="CI887" s="375" t="s">
        <v>125</v>
      </c>
      <c r="CJ887" s="375"/>
      <c r="CK887" s="375"/>
      <c r="CL887" s="375" t="s">
        <v>126</v>
      </c>
      <c r="CM887" s="375" t="s">
        <v>137</v>
      </c>
      <c r="CN887" s="375"/>
      <c r="CO887" s="375" t="s">
        <v>128</v>
      </c>
      <c r="CP887" s="375"/>
      <c r="CQ887" s="375"/>
      <c r="CR887" s="375"/>
      <c r="CS887" s="375"/>
      <c r="CT887" s="375"/>
      <c r="CU887" s="375" t="s">
        <v>119</v>
      </c>
      <c r="CV887" s="375" t="s">
        <v>108</v>
      </c>
      <c r="CW887" s="375" t="s">
        <v>141</v>
      </c>
      <c r="CX887" s="375" t="s">
        <v>142</v>
      </c>
      <c r="CY887" s="375"/>
      <c r="CZ887" s="375"/>
      <c r="DA887" s="375"/>
      <c r="DB887" s="375"/>
      <c r="DC887" s="375"/>
      <c r="DD887" s="378">
        <v>8682.64</v>
      </c>
      <c r="DE887" s="375" t="s">
        <v>110</v>
      </c>
      <c r="DF887" s="379">
        <v>0</v>
      </c>
      <c r="DG887" s="375"/>
      <c r="DH887" s="377">
        <v>0</v>
      </c>
      <c r="DI887" s="375" t="s">
        <v>369</v>
      </c>
      <c r="DJ887" s="375" t="s">
        <v>116</v>
      </c>
      <c r="DK887" s="376">
        <v>42544</v>
      </c>
      <c r="DL887" s="375" t="s">
        <v>119</v>
      </c>
      <c r="DM887" s="375"/>
      <c r="DN887" s="378">
        <v>8682.64</v>
      </c>
      <c r="DO887" s="382">
        <v>1</v>
      </c>
      <c r="DP887" s="382">
        <v>1</v>
      </c>
      <c r="DQ887" s="377">
        <v>1589970</v>
      </c>
      <c r="DR887" s="375"/>
      <c r="DS887" s="375"/>
      <c r="DT887" s="376">
        <v>42548</v>
      </c>
      <c r="DU887" s="375"/>
      <c r="DV887" s="375" t="s">
        <v>120</v>
      </c>
      <c r="DW887" s="376">
        <v>42544</v>
      </c>
      <c r="DX887" s="375" t="s">
        <v>110</v>
      </c>
      <c r="DY887" s="376">
        <v>42544</v>
      </c>
      <c r="DZ887" s="375" t="s">
        <v>116</v>
      </c>
      <c r="EA887" s="375"/>
      <c r="EB887" s="375"/>
      <c r="EC887" s="375" t="s">
        <v>123</v>
      </c>
      <c r="ED887" s="377">
        <v>0</v>
      </c>
      <c r="EE887" s="377">
        <v>0</v>
      </c>
      <c r="EF887" s="375"/>
      <c r="EG887" s="375" t="s">
        <v>132</v>
      </c>
      <c r="EJ887" s="375" t="str">
        <f t="shared" si="27"/>
        <v>700000018000</v>
      </c>
    </row>
    <row r="888" spans="1:140" x14ac:dyDescent="0.25">
      <c r="A888" s="375" t="s">
        <v>108</v>
      </c>
      <c r="B888" s="375" t="s">
        <v>372</v>
      </c>
      <c r="C888" s="376">
        <v>42544</v>
      </c>
      <c r="D888" s="377">
        <v>0</v>
      </c>
      <c r="E888" s="375" t="s">
        <v>108</v>
      </c>
      <c r="F888" s="375" t="s">
        <v>110</v>
      </c>
      <c r="G888" s="377">
        <v>2016</v>
      </c>
      <c r="H888" s="377">
        <v>12</v>
      </c>
      <c r="I888" s="376">
        <v>42544</v>
      </c>
      <c r="J888" s="375" t="s">
        <v>111</v>
      </c>
      <c r="K888" s="375"/>
      <c r="L888" s="375" t="s">
        <v>110</v>
      </c>
      <c r="M888" s="375" t="s">
        <v>110</v>
      </c>
      <c r="N888" s="375"/>
      <c r="O888" s="377">
        <v>0</v>
      </c>
      <c r="P888" s="375" t="s">
        <v>112</v>
      </c>
      <c r="Q888" s="375"/>
      <c r="R888" s="376">
        <v>42544</v>
      </c>
      <c r="S888" s="377">
        <v>72</v>
      </c>
      <c r="T888" s="378">
        <v>16662.87</v>
      </c>
      <c r="U888" s="378">
        <v>16662.87</v>
      </c>
      <c r="V888" s="379">
        <v>0</v>
      </c>
      <c r="W888" s="375" t="s">
        <v>113</v>
      </c>
      <c r="X888" s="375"/>
      <c r="Y888" s="375" t="s">
        <v>114</v>
      </c>
      <c r="Z888" s="375" t="s">
        <v>114</v>
      </c>
      <c r="AA888" s="375" t="s">
        <v>114</v>
      </c>
      <c r="AB888" s="375" t="s">
        <v>115</v>
      </c>
      <c r="AC888" s="375" t="s">
        <v>116</v>
      </c>
      <c r="AD888" s="375" t="s">
        <v>110</v>
      </c>
      <c r="AE888" s="375" t="s">
        <v>110</v>
      </c>
      <c r="AF888" s="375"/>
      <c r="AG888" s="375"/>
      <c r="AH888" s="377">
        <v>0</v>
      </c>
      <c r="AI888" s="376">
        <v>42548</v>
      </c>
      <c r="AJ888" s="377">
        <v>1589970</v>
      </c>
      <c r="AK888" s="380">
        <v>1589970.1</v>
      </c>
      <c r="AL888" s="376">
        <v>42544</v>
      </c>
      <c r="AM888" s="377">
        <v>0</v>
      </c>
      <c r="AN888" s="375" t="s">
        <v>164</v>
      </c>
      <c r="AO888" s="381">
        <v>42548.729398148149</v>
      </c>
      <c r="AP888" s="375" t="s">
        <v>369</v>
      </c>
      <c r="AQ888" s="375" t="s">
        <v>119</v>
      </c>
      <c r="AR888" s="375" t="s">
        <v>119</v>
      </c>
      <c r="AS888" s="375"/>
      <c r="AT888" s="376">
        <v>42544</v>
      </c>
      <c r="AU888" s="382">
        <v>1</v>
      </c>
      <c r="AV888" s="382">
        <v>1</v>
      </c>
      <c r="AW888" s="375" t="s">
        <v>120</v>
      </c>
      <c r="AX888" s="375"/>
      <c r="AY888" s="375"/>
      <c r="AZ888" s="376">
        <v>42548</v>
      </c>
      <c r="BA888" s="375"/>
      <c r="BB888" s="375" t="s">
        <v>121</v>
      </c>
      <c r="BC888" s="375" t="s">
        <v>114</v>
      </c>
      <c r="BD888" s="375" t="s">
        <v>122</v>
      </c>
      <c r="BE888" s="375" t="s">
        <v>110</v>
      </c>
      <c r="BF888" s="375"/>
      <c r="BG888" s="375"/>
      <c r="BH888" s="375" t="s">
        <v>122</v>
      </c>
      <c r="BI888" s="375"/>
      <c r="BJ888" s="375"/>
      <c r="BK888" s="375"/>
      <c r="BL888" s="375" t="s">
        <v>110</v>
      </c>
      <c r="BM888" s="376">
        <v>42544</v>
      </c>
      <c r="BN888" s="375"/>
      <c r="BO888" s="375" t="s">
        <v>110</v>
      </c>
      <c r="BP888" s="375" t="s">
        <v>123</v>
      </c>
      <c r="BQ888" s="375"/>
      <c r="BR888" s="375"/>
      <c r="BS888" s="381">
        <v>42548.703750000001</v>
      </c>
      <c r="BT888" s="375"/>
      <c r="BU888" s="375" t="s">
        <v>110</v>
      </c>
      <c r="BV888" s="375" t="s">
        <v>369</v>
      </c>
      <c r="BW888" s="375" t="s">
        <v>110</v>
      </c>
      <c r="BX888" s="375"/>
      <c r="BY888" s="375"/>
      <c r="BZ888" s="375" t="s">
        <v>108</v>
      </c>
      <c r="CA888" s="375" t="s">
        <v>372</v>
      </c>
      <c r="CB888" s="376">
        <v>42544</v>
      </c>
      <c r="CC888" s="377">
        <v>0</v>
      </c>
      <c r="CD888" s="377">
        <v>50</v>
      </c>
      <c r="CE888" s="375" t="s">
        <v>111</v>
      </c>
      <c r="CF888" s="375"/>
      <c r="CG888" s="375"/>
      <c r="CH888" s="375" t="s">
        <v>124</v>
      </c>
      <c r="CI888" s="375" t="s">
        <v>125</v>
      </c>
      <c r="CJ888" s="375"/>
      <c r="CK888" s="375"/>
      <c r="CL888" s="375" t="s">
        <v>126</v>
      </c>
      <c r="CM888" s="375" t="s">
        <v>127</v>
      </c>
      <c r="CN888" s="375"/>
      <c r="CO888" s="375" t="s">
        <v>128</v>
      </c>
      <c r="CP888" s="375"/>
      <c r="CQ888" s="375"/>
      <c r="CR888" s="375"/>
      <c r="CS888" s="375"/>
      <c r="CT888" s="375"/>
      <c r="CU888" s="375" t="s">
        <v>119</v>
      </c>
      <c r="CV888" s="375" t="s">
        <v>108</v>
      </c>
      <c r="CW888" s="375" t="s">
        <v>129</v>
      </c>
      <c r="CX888" s="375" t="s">
        <v>130</v>
      </c>
      <c r="CY888" s="375"/>
      <c r="CZ888" s="375"/>
      <c r="DA888" s="375"/>
      <c r="DB888" s="375"/>
      <c r="DC888" s="375"/>
      <c r="DD888" s="378">
        <v>1687.12</v>
      </c>
      <c r="DE888" s="375" t="s">
        <v>110</v>
      </c>
      <c r="DF888" s="379">
        <v>0</v>
      </c>
      <c r="DG888" s="375"/>
      <c r="DH888" s="377">
        <v>0</v>
      </c>
      <c r="DI888" s="375" t="s">
        <v>369</v>
      </c>
      <c r="DJ888" s="375" t="s">
        <v>116</v>
      </c>
      <c r="DK888" s="376">
        <v>42544</v>
      </c>
      <c r="DL888" s="375" t="s">
        <v>119</v>
      </c>
      <c r="DM888" s="375"/>
      <c r="DN888" s="378">
        <v>1687.12</v>
      </c>
      <c r="DO888" s="382">
        <v>1</v>
      </c>
      <c r="DP888" s="382">
        <v>1</v>
      </c>
      <c r="DQ888" s="377">
        <v>1589970</v>
      </c>
      <c r="DR888" s="375"/>
      <c r="DS888" s="375"/>
      <c r="DT888" s="376">
        <v>42548</v>
      </c>
      <c r="DU888" s="375"/>
      <c r="DV888" s="375" t="s">
        <v>120</v>
      </c>
      <c r="DW888" s="376">
        <v>42544</v>
      </c>
      <c r="DX888" s="375" t="s">
        <v>110</v>
      </c>
      <c r="DY888" s="376">
        <v>42544</v>
      </c>
      <c r="DZ888" s="375" t="s">
        <v>116</v>
      </c>
      <c r="EA888" s="375"/>
      <c r="EB888" s="375"/>
      <c r="EC888" s="375" t="s">
        <v>123</v>
      </c>
      <c r="ED888" s="377">
        <v>0</v>
      </c>
      <c r="EE888" s="377">
        <v>0</v>
      </c>
      <c r="EF888" s="375"/>
      <c r="EG888" s="375" t="s">
        <v>132</v>
      </c>
      <c r="EJ888" s="375" t="str">
        <f t="shared" si="27"/>
        <v>700000099000</v>
      </c>
    </row>
    <row r="889" spans="1:140" x14ac:dyDescent="0.25">
      <c r="A889" s="375" t="s">
        <v>108</v>
      </c>
      <c r="B889" s="375" t="s">
        <v>372</v>
      </c>
      <c r="C889" s="376">
        <v>42544</v>
      </c>
      <c r="D889" s="377">
        <v>0</v>
      </c>
      <c r="E889" s="375" t="s">
        <v>108</v>
      </c>
      <c r="F889" s="375" t="s">
        <v>110</v>
      </c>
      <c r="G889" s="377">
        <v>2016</v>
      </c>
      <c r="H889" s="377">
        <v>12</v>
      </c>
      <c r="I889" s="376">
        <v>42544</v>
      </c>
      <c r="J889" s="375" t="s">
        <v>111</v>
      </c>
      <c r="K889" s="375"/>
      <c r="L889" s="375" t="s">
        <v>110</v>
      </c>
      <c r="M889" s="375" t="s">
        <v>110</v>
      </c>
      <c r="N889" s="375"/>
      <c r="O889" s="377">
        <v>0</v>
      </c>
      <c r="P889" s="375" t="s">
        <v>112</v>
      </c>
      <c r="Q889" s="375"/>
      <c r="R889" s="376">
        <v>42544</v>
      </c>
      <c r="S889" s="377">
        <v>72</v>
      </c>
      <c r="T889" s="378">
        <v>16662.87</v>
      </c>
      <c r="U889" s="378">
        <v>16662.87</v>
      </c>
      <c r="V889" s="379">
        <v>0</v>
      </c>
      <c r="W889" s="375" t="s">
        <v>113</v>
      </c>
      <c r="X889" s="375"/>
      <c r="Y889" s="375" t="s">
        <v>114</v>
      </c>
      <c r="Z889" s="375" t="s">
        <v>114</v>
      </c>
      <c r="AA889" s="375" t="s">
        <v>114</v>
      </c>
      <c r="AB889" s="375" t="s">
        <v>115</v>
      </c>
      <c r="AC889" s="375" t="s">
        <v>116</v>
      </c>
      <c r="AD889" s="375" t="s">
        <v>110</v>
      </c>
      <c r="AE889" s="375" t="s">
        <v>110</v>
      </c>
      <c r="AF889" s="375"/>
      <c r="AG889" s="375"/>
      <c r="AH889" s="377">
        <v>0</v>
      </c>
      <c r="AI889" s="376">
        <v>42548</v>
      </c>
      <c r="AJ889" s="377">
        <v>1589970</v>
      </c>
      <c r="AK889" s="380">
        <v>1589970.1</v>
      </c>
      <c r="AL889" s="376">
        <v>42544</v>
      </c>
      <c r="AM889" s="377">
        <v>0</v>
      </c>
      <c r="AN889" s="375" t="s">
        <v>164</v>
      </c>
      <c r="AO889" s="381">
        <v>42548.729398148149</v>
      </c>
      <c r="AP889" s="375" t="s">
        <v>369</v>
      </c>
      <c r="AQ889" s="375" t="s">
        <v>119</v>
      </c>
      <c r="AR889" s="375" t="s">
        <v>119</v>
      </c>
      <c r="AS889" s="375"/>
      <c r="AT889" s="376">
        <v>42544</v>
      </c>
      <c r="AU889" s="382">
        <v>1</v>
      </c>
      <c r="AV889" s="382">
        <v>1</v>
      </c>
      <c r="AW889" s="375" t="s">
        <v>120</v>
      </c>
      <c r="AX889" s="375"/>
      <c r="AY889" s="375"/>
      <c r="AZ889" s="376">
        <v>42548</v>
      </c>
      <c r="BA889" s="375"/>
      <c r="BB889" s="375" t="s">
        <v>121</v>
      </c>
      <c r="BC889" s="375" t="s">
        <v>114</v>
      </c>
      <c r="BD889" s="375" t="s">
        <v>122</v>
      </c>
      <c r="BE889" s="375" t="s">
        <v>110</v>
      </c>
      <c r="BF889" s="375"/>
      <c r="BG889" s="375"/>
      <c r="BH889" s="375" t="s">
        <v>122</v>
      </c>
      <c r="BI889" s="375"/>
      <c r="BJ889" s="375"/>
      <c r="BK889" s="375"/>
      <c r="BL889" s="375" t="s">
        <v>110</v>
      </c>
      <c r="BM889" s="376">
        <v>42544</v>
      </c>
      <c r="BN889" s="375"/>
      <c r="BO889" s="375" t="s">
        <v>110</v>
      </c>
      <c r="BP889" s="375" t="s">
        <v>123</v>
      </c>
      <c r="BQ889" s="375"/>
      <c r="BR889" s="375"/>
      <c r="BS889" s="381">
        <v>42548.703750000001</v>
      </c>
      <c r="BT889" s="375"/>
      <c r="BU889" s="375" t="s">
        <v>110</v>
      </c>
      <c r="BV889" s="375" t="s">
        <v>369</v>
      </c>
      <c r="BW889" s="375" t="s">
        <v>110</v>
      </c>
      <c r="BX889" s="375"/>
      <c r="BY889" s="375"/>
      <c r="BZ889" s="375" t="s">
        <v>108</v>
      </c>
      <c r="CA889" s="375" t="s">
        <v>372</v>
      </c>
      <c r="CB889" s="376">
        <v>42544</v>
      </c>
      <c r="CC889" s="377">
        <v>0</v>
      </c>
      <c r="CD889" s="377">
        <v>51</v>
      </c>
      <c r="CE889" s="375" t="s">
        <v>111</v>
      </c>
      <c r="CF889" s="375"/>
      <c r="CG889" s="375"/>
      <c r="CH889" s="375" t="s">
        <v>133</v>
      </c>
      <c r="CI889" s="375" t="s">
        <v>125</v>
      </c>
      <c r="CJ889" s="375"/>
      <c r="CK889" s="375"/>
      <c r="CL889" s="375" t="s">
        <v>126</v>
      </c>
      <c r="CM889" s="375" t="s">
        <v>134</v>
      </c>
      <c r="CN889" s="375"/>
      <c r="CO889" s="375" t="s">
        <v>128</v>
      </c>
      <c r="CP889" s="375"/>
      <c r="CQ889" s="375"/>
      <c r="CR889" s="375"/>
      <c r="CS889" s="375"/>
      <c r="CT889" s="375"/>
      <c r="CU889" s="375" t="s">
        <v>119</v>
      </c>
      <c r="CV889" s="375" t="s">
        <v>108</v>
      </c>
      <c r="CW889" s="375" t="s">
        <v>135</v>
      </c>
      <c r="CX889" s="375" t="s">
        <v>136</v>
      </c>
      <c r="CY889" s="375"/>
      <c r="CZ889" s="375"/>
      <c r="DA889" s="375"/>
      <c r="DB889" s="375"/>
      <c r="DC889" s="375"/>
      <c r="DD889" s="378">
        <v>7</v>
      </c>
      <c r="DE889" s="375" t="s">
        <v>110</v>
      </c>
      <c r="DF889" s="379">
        <v>0</v>
      </c>
      <c r="DG889" s="375"/>
      <c r="DH889" s="377">
        <v>0</v>
      </c>
      <c r="DI889" s="375" t="s">
        <v>369</v>
      </c>
      <c r="DJ889" s="375" t="s">
        <v>116</v>
      </c>
      <c r="DK889" s="376">
        <v>42544</v>
      </c>
      <c r="DL889" s="375" t="s">
        <v>119</v>
      </c>
      <c r="DM889" s="375"/>
      <c r="DN889" s="378">
        <v>7</v>
      </c>
      <c r="DO889" s="382">
        <v>1</v>
      </c>
      <c r="DP889" s="382">
        <v>1</v>
      </c>
      <c r="DQ889" s="377">
        <v>1589970</v>
      </c>
      <c r="DR889" s="375"/>
      <c r="DS889" s="375"/>
      <c r="DT889" s="376">
        <v>42548</v>
      </c>
      <c r="DU889" s="375"/>
      <c r="DV889" s="375" t="s">
        <v>120</v>
      </c>
      <c r="DW889" s="376">
        <v>42544</v>
      </c>
      <c r="DX889" s="375" t="s">
        <v>110</v>
      </c>
      <c r="DY889" s="376">
        <v>42544</v>
      </c>
      <c r="DZ889" s="375" t="s">
        <v>116</v>
      </c>
      <c r="EA889" s="375"/>
      <c r="EB889" s="375"/>
      <c r="EC889" s="375" t="s">
        <v>123</v>
      </c>
      <c r="ED889" s="377">
        <v>0</v>
      </c>
      <c r="EE889" s="377">
        <v>0</v>
      </c>
      <c r="EF889" s="375"/>
      <c r="EG889" s="375" t="s">
        <v>132</v>
      </c>
      <c r="EJ889" s="375" t="str">
        <f t="shared" si="27"/>
        <v>722100019800</v>
      </c>
    </row>
    <row r="890" spans="1:140" x14ac:dyDescent="0.25">
      <c r="A890" s="375" t="s">
        <v>108</v>
      </c>
      <c r="B890" s="375" t="s">
        <v>372</v>
      </c>
      <c r="C890" s="376">
        <v>42544</v>
      </c>
      <c r="D890" s="377">
        <v>0</v>
      </c>
      <c r="E890" s="375" t="s">
        <v>108</v>
      </c>
      <c r="F890" s="375" t="s">
        <v>110</v>
      </c>
      <c r="G890" s="377">
        <v>2016</v>
      </c>
      <c r="H890" s="377">
        <v>12</v>
      </c>
      <c r="I890" s="376">
        <v>42544</v>
      </c>
      <c r="J890" s="375" t="s">
        <v>111</v>
      </c>
      <c r="K890" s="375"/>
      <c r="L890" s="375" t="s">
        <v>110</v>
      </c>
      <c r="M890" s="375" t="s">
        <v>110</v>
      </c>
      <c r="N890" s="375"/>
      <c r="O890" s="377">
        <v>0</v>
      </c>
      <c r="P890" s="375" t="s">
        <v>112</v>
      </c>
      <c r="Q890" s="375"/>
      <c r="R890" s="376">
        <v>42544</v>
      </c>
      <c r="S890" s="377">
        <v>72</v>
      </c>
      <c r="T890" s="378">
        <v>16662.87</v>
      </c>
      <c r="U890" s="378">
        <v>16662.87</v>
      </c>
      <c r="V890" s="379">
        <v>0</v>
      </c>
      <c r="W890" s="375" t="s">
        <v>113</v>
      </c>
      <c r="X890" s="375"/>
      <c r="Y890" s="375" t="s">
        <v>114</v>
      </c>
      <c r="Z890" s="375" t="s">
        <v>114</v>
      </c>
      <c r="AA890" s="375" t="s">
        <v>114</v>
      </c>
      <c r="AB890" s="375" t="s">
        <v>115</v>
      </c>
      <c r="AC890" s="375" t="s">
        <v>116</v>
      </c>
      <c r="AD890" s="375" t="s">
        <v>110</v>
      </c>
      <c r="AE890" s="375" t="s">
        <v>110</v>
      </c>
      <c r="AF890" s="375"/>
      <c r="AG890" s="375"/>
      <c r="AH890" s="377">
        <v>0</v>
      </c>
      <c r="AI890" s="376">
        <v>42548</v>
      </c>
      <c r="AJ890" s="377">
        <v>1589970</v>
      </c>
      <c r="AK890" s="380">
        <v>1589970.1</v>
      </c>
      <c r="AL890" s="376">
        <v>42544</v>
      </c>
      <c r="AM890" s="377">
        <v>0</v>
      </c>
      <c r="AN890" s="375" t="s">
        <v>164</v>
      </c>
      <c r="AO890" s="381">
        <v>42548.729398148149</v>
      </c>
      <c r="AP890" s="375" t="s">
        <v>369</v>
      </c>
      <c r="AQ890" s="375" t="s">
        <v>119</v>
      </c>
      <c r="AR890" s="375" t="s">
        <v>119</v>
      </c>
      <c r="AS890" s="375"/>
      <c r="AT890" s="376">
        <v>42544</v>
      </c>
      <c r="AU890" s="382">
        <v>1</v>
      </c>
      <c r="AV890" s="382">
        <v>1</v>
      </c>
      <c r="AW890" s="375" t="s">
        <v>120</v>
      </c>
      <c r="AX890" s="375"/>
      <c r="AY890" s="375"/>
      <c r="AZ890" s="376">
        <v>42548</v>
      </c>
      <c r="BA890" s="375"/>
      <c r="BB890" s="375" t="s">
        <v>121</v>
      </c>
      <c r="BC890" s="375" t="s">
        <v>114</v>
      </c>
      <c r="BD890" s="375" t="s">
        <v>122</v>
      </c>
      <c r="BE890" s="375" t="s">
        <v>110</v>
      </c>
      <c r="BF890" s="375"/>
      <c r="BG890" s="375"/>
      <c r="BH890" s="375" t="s">
        <v>122</v>
      </c>
      <c r="BI890" s="375"/>
      <c r="BJ890" s="375"/>
      <c r="BK890" s="375"/>
      <c r="BL890" s="375" t="s">
        <v>110</v>
      </c>
      <c r="BM890" s="376">
        <v>42544</v>
      </c>
      <c r="BN890" s="375"/>
      <c r="BO890" s="375" t="s">
        <v>110</v>
      </c>
      <c r="BP890" s="375" t="s">
        <v>123</v>
      </c>
      <c r="BQ890" s="375"/>
      <c r="BR890" s="375"/>
      <c r="BS890" s="381">
        <v>42548.703750000001</v>
      </c>
      <c r="BT890" s="375"/>
      <c r="BU890" s="375" t="s">
        <v>110</v>
      </c>
      <c r="BV890" s="375" t="s">
        <v>369</v>
      </c>
      <c r="BW890" s="375" t="s">
        <v>110</v>
      </c>
      <c r="BX890" s="375"/>
      <c r="BY890" s="375"/>
      <c r="BZ890" s="375" t="s">
        <v>108</v>
      </c>
      <c r="CA890" s="375" t="s">
        <v>372</v>
      </c>
      <c r="CB890" s="376">
        <v>42544</v>
      </c>
      <c r="CC890" s="377">
        <v>0</v>
      </c>
      <c r="CD890" s="377">
        <v>52</v>
      </c>
      <c r="CE890" s="375" t="s">
        <v>111</v>
      </c>
      <c r="CF890" s="375"/>
      <c r="CG890" s="375"/>
      <c r="CH890" s="375" t="s">
        <v>133</v>
      </c>
      <c r="CI890" s="375" t="s">
        <v>125</v>
      </c>
      <c r="CJ890" s="375"/>
      <c r="CK890" s="375"/>
      <c r="CL890" s="375" t="s">
        <v>126</v>
      </c>
      <c r="CM890" s="375" t="s">
        <v>137</v>
      </c>
      <c r="CN890" s="375"/>
      <c r="CO890" s="375" t="s">
        <v>128</v>
      </c>
      <c r="CP890" s="375"/>
      <c r="CQ890" s="375"/>
      <c r="CR890" s="375"/>
      <c r="CS890" s="375"/>
      <c r="CT890" s="375"/>
      <c r="CU890" s="375" t="s">
        <v>119</v>
      </c>
      <c r="CV890" s="375" t="s">
        <v>108</v>
      </c>
      <c r="CW890" s="375" t="s">
        <v>141</v>
      </c>
      <c r="CX890" s="375" t="s">
        <v>142</v>
      </c>
      <c r="CY890" s="375"/>
      <c r="CZ890" s="375"/>
      <c r="DA890" s="375"/>
      <c r="DB890" s="375"/>
      <c r="DC890" s="375"/>
      <c r="DD890" s="378">
        <v>10.71</v>
      </c>
      <c r="DE890" s="375" t="s">
        <v>110</v>
      </c>
      <c r="DF890" s="379">
        <v>0</v>
      </c>
      <c r="DG890" s="375"/>
      <c r="DH890" s="377">
        <v>0</v>
      </c>
      <c r="DI890" s="375" t="s">
        <v>369</v>
      </c>
      <c r="DJ890" s="375" t="s">
        <v>116</v>
      </c>
      <c r="DK890" s="376">
        <v>42544</v>
      </c>
      <c r="DL890" s="375" t="s">
        <v>119</v>
      </c>
      <c r="DM890" s="375"/>
      <c r="DN890" s="378">
        <v>10.71</v>
      </c>
      <c r="DO890" s="382">
        <v>1</v>
      </c>
      <c r="DP890" s="382">
        <v>1</v>
      </c>
      <c r="DQ890" s="377">
        <v>1589970</v>
      </c>
      <c r="DR890" s="375"/>
      <c r="DS890" s="375"/>
      <c r="DT890" s="376">
        <v>42548</v>
      </c>
      <c r="DU890" s="375"/>
      <c r="DV890" s="375" t="s">
        <v>120</v>
      </c>
      <c r="DW890" s="376">
        <v>42544</v>
      </c>
      <c r="DX890" s="375" t="s">
        <v>110</v>
      </c>
      <c r="DY890" s="376">
        <v>42544</v>
      </c>
      <c r="DZ890" s="375" t="s">
        <v>116</v>
      </c>
      <c r="EA890" s="375"/>
      <c r="EB890" s="375"/>
      <c r="EC890" s="375" t="s">
        <v>123</v>
      </c>
      <c r="ED890" s="377">
        <v>0</v>
      </c>
      <c r="EE890" s="377">
        <v>0</v>
      </c>
      <c r="EF890" s="375"/>
      <c r="EG890" s="375" t="s">
        <v>132</v>
      </c>
      <c r="EJ890" s="375" t="str">
        <f t="shared" si="27"/>
        <v>722100018000</v>
      </c>
    </row>
    <row r="891" spans="1:140" x14ac:dyDescent="0.25">
      <c r="A891" s="375" t="s">
        <v>108</v>
      </c>
      <c r="B891" s="375" t="s">
        <v>372</v>
      </c>
      <c r="C891" s="376">
        <v>42544</v>
      </c>
      <c r="D891" s="377">
        <v>0</v>
      </c>
      <c r="E891" s="375" t="s">
        <v>108</v>
      </c>
      <c r="F891" s="375" t="s">
        <v>110</v>
      </c>
      <c r="G891" s="377">
        <v>2016</v>
      </c>
      <c r="H891" s="377">
        <v>12</v>
      </c>
      <c r="I891" s="376">
        <v>42544</v>
      </c>
      <c r="J891" s="375" t="s">
        <v>111</v>
      </c>
      <c r="K891" s="375"/>
      <c r="L891" s="375" t="s">
        <v>110</v>
      </c>
      <c r="M891" s="375" t="s">
        <v>110</v>
      </c>
      <c r="N891" s="375"/>
      <c r="O891" s="377">
        <v>0</v>
      </c>
      <c r="P891" s="375" t="s">
        <v>112</v>
      </c>
      <c r="Q891" s="375"/>
      <c r="R891" s="376">
        <v>42544</v>
      </c>
      <c r="S891" s="377">
        <v>72</v>
      </c>
      <c r="T891" s="378">
        <v>16662.87</v>
      </c>
      <c r="U891" s="378">
        <v>16662.87</v>
      </c>
      <c r="V891" s="379">
        <v>0</v>
      </c>
      <c r="W891" s="375" t="s">
        <v>113</v>
      </c>
      <c r="X891" s="375"/>
      <c r="Y891" s="375" t="s">
        <v>114</v>
      </c>
      <c r="Z891" s="375" t="s">
        <v>114</v>
      </c>
      <c r="AA891" s="375" t="s">
        <v>114</v>
      </c>
      <c r="AB891" s="375" t="s">
        <v>115</v>
      </c>
      <c r="AC891" s="375" t="s">
        <v>116</v>
      </c>
      <c r="AD891" s="375" t="s">
        <v>110</v>
      </c>
      <c r="AE891" s="375" t="s">
        <v>110</v>
      </c>
      <c r="AF891" s="375"/>
      <c r="AG891" s="375"/>
      <c r="AH891" s="377">
        <v>0</v>
      </c>
      <c r="AI891" s="376">
        <v>42548</v>
      </c>
      <c r="AJ891" s="377">
        <v>1589970</v>
      </c>
      <c r="AK891" s="380">
        <v>1589970.1</v>
      </c>
      <c r="AL891" s="376">
        <v>42544</v>
      </c>
      <c r="AM891" s="377">
        <v>0</v>
      </c>
      <c r="AN891" s="375" t="s">
        <v>164</v>
      </c>
      <c r="AO891" s="381">
        <v>42548.729398148149</v>
      </c>
      <c r="AP891" s="375" t="s">
        <v>369</v>
      </c>
      <c r="AQ891" s="375" t="s">
        <v>119</v>
      </c>
      <c r="AR891" s="375" t="s">
        <v>119</v>
      </c>
      <c r="AS891" s="375"/>
      <c r="AT891" s="376">
        <v>42544</v>
      </c>
      <c r="AU891" s="382">
        <v>1</v>
      </c>
      <c r="AV891" s="382">
        <v>1</v>
      </c>
      <c r="AW891" s="375" t="s">
        <v>120</v>
      </c>
      <c r="AX891" s="375"/>
      <c r="AY891" s="375"/>
      <c r="AZ891" s="376">
        <v>42548</v>
      </c>
      <c r="BA891" s="375"/>
      <c r="BB891" s="375" t="s">
        <v>121</v>
      </c>
      <c r="BC891" s="375" t="s">
        <v>114</v>
      </c>
      <c r="BD891" s="375" t="s">
        <v>122</v>
      </c>
      <c r="BE891" s="375" t="s">
        <v>110</v>
      </c>
      <c r="BF891" s="375"/>
      <c r="BG891" s="375"/>
      <c r="BH891" s="375" t="s">
        <v>122</v>
      </c>
      <c r="BI891" s="375"/>
      <c r="BJ891" s="375"/>
      <c r="BK891" s="375"/>
      <c r="BL891" s="375" t="s">
        <v>110</v>
      </c>
      <c r="BM891" s="376">
        <v>42544</v>
      </c>
      <c r="BN891" s="375"/>
      <c r="BO891" s="375" t="s">
        <v>110</v>
      </c>
      <c r="BP891" s="375" t="s">
        <v>123</v>
      </c>
      <c r="BQ891" s="375"/>
      <c r="BR891" s="375"/>
      <c r="BS891" s="381">
        <v>42548.703750000001</v>
      </c>
      <c r="BT891" s="375"/>
      <c r="BU891" s="375" t="s">
        <v>110</v>
      </c>
      <c r="BV891" s="375" t="s">
        <v>369</v>
      </c>
      <c r="BW891" s="375" t="s">
        <v>110</v>
      </c>
      <c r="BX891" s="375"/>
      <c r="BY891" s="375"/>
      <c r="BZ891" s="375" t="s">
        <v>108</v>
      </c>
      <c r="CA891" s="375" t="s">
        <v>372</v>
      </c>
      <c r="CB891" s="376">
        <v>42544</v>
      </c>
      <c r="CC891" s="377">
        <v>0</v>
      </c>
      <c r="CD891" s="377">
        <v>53</v>
      </c>
      <c r="CE891" s="375" t="s">
        <v>111</v>
      </c>
      <c r="CF891" s="375"/>
      <c r="CG891" s="375"/>
      <c r="CH891" s="375" t="s">
        <v>133</v>
      </c>
      <c r="CI891" s="375" t="s">
        <v>125</v>
      </c>
      <c r="CJ891" s="375"/>
      <c r="CK891" s="375"/>
      <c r="CL891" s="375" t="s">
        <v>126</v>
      </c>
      <c r="CM891" s="375" t="s">
        <v>137</v>
      </c>
      <c r="CN891" s="375"/>
      <c r="CO891" s="375" t="s">
        <v>128</v>
      </c>
      <c r="CP891" s="375"/>
      <c r="CQ891" s="375"/>
      <c r="CR891" s="375"/>
      <c r="CS891" s="375"/>
      <c r="CT891" s="375"/>
      <c r="CU891" s="375" t="s">
        <v>119</v>
      </c>
      <c r="CV891" s="375" t="s">
        <v>108</v>
      </c>
      <c r="CW891" s="375" t="s">
        <v>129</v>
      </c>
      <c r="CX891" s="375" t="s">
        <v>138</v>
      </c>
      <c r="CY891" s="375" t="s">
        <v>139</v>
      </c>
      <c r="CZ891" s="375"/>
      <c r="DA891" s="375"/>
      <c r="DB891" s="375"/>
      <c r="DC891" s="375"/>
      <c r="DD891" s="378">
        <v>0.9</v>
      </c>
      <c r="DE891" s="375" t="s">
        <v>110</v>
      </c>
      <c r="DF891" s="379">
        <v>0</v>
      </c>
      <c r="DG891" s="375"/>
      <c r="DH891" s="377">
        <v>0</v>
      </c>
      <c r="DI891" s="375" t="s">
        <v>369</v>
      </c>
      <c r="DJ891" s="375" t="s">
        <v>116</v>
      </c>
      <c r="DK891" s="376">
        <v>42544</v>
      </c>
      <c r="DL891" s="375" t="s">
        <v>119</v>
      </c>
      <c r="DM891" s="375"/>
      <c r="DN891" s="378">
        <v>0.9</v>
      </c>
      <c r="DO891" s="382">
        <v>1</v>
      </c>
      <c r="DP891" s="382">
        <v>1</v>
      </c>
      <c r="DQ891" s="377">
        <v>1589970</v>
      </c>
      <c r="DR891" s="375"/>
      <c r="DS891" s="375"/>
      <c r="DT891" s="376">
        <v>42548</v>
      </c>
      <c r="DU891" s="375"/>
      <c r="DV891" s="375" t="s">
        <v>120</v>
      </c>
      <c r="DW891" s="376">
        <v>42544</v>
      </c>
      <c r="DX891" s="375" t="s">
        <v>110</v>
      </c>
      <c r="DY891" s="376">
        <v>42544</v>
      </c>
      <c r="DZ891" s="375" t="s">
        <v>116</v>
      </c>
      <c r="EA891" s="375"/>
      <c r="EB891" s="375"/>
      <c r="EC891" s="375" t="s">
        <v>123</v>
      </c>
      <c r="ED891" s="377">
        <v>0</v>
      </c>
      <c r="EE891" s="377">
        <v>0</v>
      </c>
      <c r="EF891" s="375"/>
      <c r="EG891" s="375" t="s">
        <v>132</v>
      </c>
      <c r="EJ891" s="375" t="str">
        <f t="shared" si="27"/>
        <v>722100018000</v>
      </c>
    </row>
    <row r="892" spans="1:140" x14ac:dyDescent="0.25">
      <c r="A892" s="375" t="s">
        <v>108</v>
      </c>
      <c r="B892" s="375" t="s">
        <v>372</v>
      </c>
      <c r="C892" s="376">
        <v>42544</v>
      </c>
      <c r="D892" s="377">
        <v>0</v>
      </c>
      <c r="E892" s="375" t="s">
        <v>108</v>
      </c>
      <c r="F892" s="375" t="s">
        <v>110</v>
      </c>
      <c r="G892" s="377">
        <v>2016</v>
      </c>
      <c r="H892" s="377">
        <v>12</v>
      </c>
      <c r="I892" s="376">
        <v>42544</v>
      </c>
      <c r="J892" s="375" t="s">
        <v>111</v>
      </c>
      <c r="K892" s="375"/>
      <c r="L892" s="375" t="s">
        <v>110</v>
      </c>
      <c r="M892" s="375" t="s">
        <v>110</v>
      </c>
      <c r="N892" s="375"/>
      <c r="O892" s="377">
        <v>0</v>
      </c>
      <c r="P892" s="375" t="s">
        <v>112</v>
      </c>
      <c r="Q892" s="375"/>
      <c r="R892" s="376">
        <v>42544</v>
      </c>
      <c r="S892" s="377">
        <v>72</v>
      </c>
      <c r="T892" s="378">
        <v>16662.87</v>
      </c>
      <c r="U892" s="378">
        <v>16662.87</v>
      </c>
      <c r="V892" s="379">
        <v>0</v>
      </c>
      <c r="W892" s="375" t="s">
        <v>113</v>
      </c>
      <c r="X892" s="375"/>
      <c r="Y892" s="375" t="s">
        <v>114</v>
      </c>
      <c r="Z892" s="375" t="s">
        <v>114</v>
      </c>
      <c r="AA892" s="375" t="s">
        <v>114</v>
      </c>
      <c r="AB892" s="375" t="s">
        <v>115</v>
      </c>
      <c r="AC892" s="375" t="s">
        <v>116</v>
      </c>
      <c r="AD892" s="375" t="s">
        <v>110</v>
      </c>
      <c r="AE892" s="375" t="s">
        <v>110</v>
      </c>
      <c r="AF892" s="375"/>
      <c r="AG892" s="375"/>
      <c r="AH892" s="377">
        <v>0</v>
      </c>
      <c r="AI892" s="376">
        <v>42548</v>
      </c>
      <c r="AJ892" s="377">
        <v>1589970</v>
      </c>
      <c r="AK892" s="380">
        <v>1589970.1</v>
      </c>
      <c r="AL892" s="376">
        <v>42544</v>
      </c>
      <c r="AM892" s="377">
        <v>0</v>
      </c>
      <c r="AN892" s="375" t="s">
        <v>164</v>
      </c>
      <c r="AO892" s="381">
        <v>42548.729398148149</v>
      </c>
      <c r="AP892" s="375" t="s">
        <v>369</v>
      </c>
      <c r="AQ892" s="375" t="s">
        <v>119</v>
      </c>
      <c r="AR892" s="375" t="s">
        <v>119</v>
      </c>
      <c r="AS892" s="375"/>
      <c r="AT892" s="376">
        <v>42544</v>
      </c>
      <c r="AU892" s="382">
        <v>1</v>
      </c>
      <c r="AV892" s="382">
        <v>1</v>
      </c>
      <c r="AW892" s="375" t="s">
        <v>120</v>
      </c>
      <c r="AX892" s="375"/>
      <c r="AY892" s="375"/>
      <c r="AZ892" s="376">
        <v>42548</v>
      </c>
      <c r="BA892" s="375"/>
      <c r="BB892" s="375" t="s">
        <v>121</v>
      </c>
      <c r="BC892" s="375" t="s">
        <v>114</v>
      </c>
      <c r="BD892" s="375" t="s">
        <v>122</v>
      </c>
      <c r="BE892" s="375" t="s">
        <v>110</v>
      </c>
      <c r="BF892" s="375"/>
      <c r="BG892" s="375"/>
      <c r="BH892" s="375" t="s">
        <v>122</v>
      </c>
      <c r="BI892" s="375"/>
      <c r="BJ892" s="375"/>
      <c r="BK892" s="375"/>
      <c r="BL892" s="375" t="s">
        <v>110</v>
      </c>
      <c r="BM892" s="376">
        <v>42544</v>
      </c>
      <c r="BN892" s="375"/>
      <c r="BO892" s="375" t="s">
        <v>110</v>
      </c>
      <c r="BP892" s="375" t="s">
        <v>123</v>
      </c>
      <c r="BQ892" s="375"/>
      <c r="BR892" s="375"/>
      <c r="BS892" s="381">
        <v>42548.703750000001</v>
      </c>
      <c r="BT892" s="375"/>
      <c r="BU892" s="375" t="s">
        <v>110</v>
      </c>
      <c r="BV892" s="375" t="s">
        <v>369</v>
      </c>
      <c r="BW892" s="375" t="s">
        <v>110</v>
      </c>
      <c r="BX892" s="375"/>
      <c r="BY892" s="375"/>
      <c r="BZ892" s="375" t="s">
        <v>108</v>
      </c>
      <c r="CA892" s="375" t="s">
        <v>372</v>
      </c>
      <c r="CB892" s="376">
        <v>42544</v>
      </c>
      <c r="CC892" s="377">
        <v>0</v>
      </c>
      <c r="CD892" s="377">
        <v>54</v>
      </c>
      <c r="CE892" s="375" t="s">
        <v>111</v>
      </c>
      <c r="CF892" s="375"/>
      <c r="CG892" s="375"/>
      <c r="CH892" s="375" t="s">
        <v>133</v>
      </c>
      <c r="CI892" s="375" t="s">
        <v>125</v>
      </c>
      <c r="CJ892" s="375"/>
      <c r="CK892" s="375"/>
      <c r="CL892" s="375" t="s">
        <v>126</v>
      </c>
      <c r="CM892" s="375" t="s">
        <v>127</v>
      </c>
      <c r="CN892" s="375"/>
      <c r="CO892" s="375" t="s">
        <v>128</v>
      </c>
      <c r="CP892" s="375"/>
      <c r="CQ892" s="375"/>
      <c r="CR892" s="375"/>
      <c r="CS892" s="375"/>
      <c r="CT892" s="375"/>
      <c r="CU892" s="375" t="s">
        <v>119</v>
      </c>
      <c r="CV892" s="375" t="s">
        <v>108</v>
      </c>
      <c r="CW892" s="375" t="s">
        <v>129</v>
      </c>
      <c r="CX892" s="375" t="s">
        <v>130</v>
      </c>
      <c r="CY892" s="375"/>
      <c r="CZ892" s="375"/>
      <c r="DA892" s="375"/>
      <c r="DB892" s="375"/>
      <c r="DC892" s="375"/>
      <c r="DD892" s="378">
        <v>1.76</v>
      </c>
      <c r="DE892" s="375" t="s">
        <v>110</v>
      </c>
      <c r="DF892" s="379">
        <v>0</v>
      </c>
      <c r="DG892" s="375"/>
      <c r="DH892" s="377">
        <v>0</v>
      </c>
      <c r="DI892" s="375" t="s">
        <v>369</v>
      </c>
      <c r="DJ892" s="375" t="s">
        <v>116</v>
      </c>
      <c r="DK892" s="376">
        <v>42544</v>
      </c>
      <c r="DL892" s="375" t="s">
        <v>119</v>
      </c>
      <c r="DM892" s="375"/>
      <c r="DN892" s="378">
        <v>1.76</v>
      </c>
      <c r="DO892" s="382">
        <v>1</v>
      </c>
      <c r="DP892" s="382">
        <v>1</v>
      </c>
      <c r="DQ892" s="377">
        <v>1589970</v>
      </c>
      <c r="DR892" s="375"/>
      <c r="DS892" s="375"/>
      <c r="DT892" s="376">
        <v>42548</v>
      </c>
      <c r="DU892" s="375"/>
      <c r="DV892" s="375" t="s">
        <v>120</v>
      </c>
      <c r="DW892" s="376">
        <v>42544</v>
      </c>
      <c r="DX892" s="375" t="s">
        <v>110</v>
      </c>
      <c r="DY892" s="376">
        <v>42544</v>
      </c>
      <c r="DZ892" s="375" t="s">
        <v>116</v>
      </c>
      <c r="EA892" s="375"/>
      <c r="EB892" s="375"/>
      <c r="EC892" s="375" t="s">
        <v>123</v>
      </c>
      <c r="ED892" s="377">
        <v>0</v>
      </c>
      <c r="EE892" s="377">
        <v>0</v>
      </c>
      <c r="EF892" s="375"/>
      <c r="EG892" s="375" t="s">
        <v>132</v>
      </c>
      <c r="EJ892" s="375" t="str">
        <f t="shared" si="27"/>
        <v>722100099000</v>
      </c>
    </row>
    <row r="893" spans="1:140" x14ac:dyDescent="0.25">
      <c r="A893" s="375" t="s">
        <v>108</v>
      </c>
      <c r="B893" s="375" t="s">
        <v>372</v>
      </c>
      <c r="C893" s="376">
        <v>42544</v>
      </c>
      <c r="D893" s="377">
        <v>0</v>
      </c>
      <c r="E893" s="375" t="s">
        <v>108</v>
      </c>
      <c r="F893" s="375" t="s">
        <v>110</v>
      </c>
      <c r="G893" s="377">
        <v>2016</v>
      </c>
      <c r="H893" s="377">
        <v>12</v>
      </c>
      <c r="I893" s="376">
        <v>42544</v>
      </c>
      <c r="J893" s="375" t="s">
        <v>111</v>
      </c>
      <c r="K893" s="375"/>
      <c r="L893" s="375" t="s">
        <v>110</v>
      </c>
      <c r="M893" s="375" t="s">
        <v>110</v>
      </c>
      <c r="N893" s="375"/>
      <c r="O893" s="377">
        <v>0</v>
      </c>
      <c r="P893" s="375" t="s">
        <v>112</v>
      </c>
      <c r="Q893" s="375"/>
      <c r="R893" s="376">
        <v>42544</v>
      </c>
      <c r="S893" s="377">
        <v>72</v>
      </c>
      <c r="T893" s="378">
        <v>16662.87</v>
      </c>
      <c r="U893" s="378">
        <v>16662.87</v>
      </c>
      <c r="V893" s="379">
        <v>0</v>
      </c>
      <c r="W893" s="375" t="s">
        <v>113</v>
      </c>
      <c r="X893" s="375"/>
      <c r="Y893" s="375" t="s">
        <v>114</v>
      </c>
      <c r="Z893" s="375" t="s">
        <v>114</v>
      </c>
      <c r="AA893" s="375" t="s">
        <v>114</v>
      </c>
      <c r="AB893" s="375" t="s">
        <v>115</v>
      </c>
      <c r="AC893" s="375" t="s">
        <v>116</v>
      </c>
      <c r="AD893" s="375" t="s">
        <v>110</v>
      </c>
      <c r="AE893" s="375" t="s">
        <v>110</v>
      </c>
      <c r="AF893" s="375"/>
      <c r="AG893" s="375"/>
      <c r="AH893" s="377">
        <v>0</v>
      </c>
      <c r="AI893" s="376">
        <v>42548</v>
      </c>
      <c r="AJ893" s="377">
        <v>1589970</v>
      </c>
      <c r="AK893" s="380">
        <v>1589970.1</v>
      </c>
      <c r="AL893" s="376">
        <v>42544</v>
      </c>
      <c r="AM893" s="377">
        <v>0</v>
      </c>
      <c r="AN893" s="375" t="s">
        <v>164</v>
      </c>
      <c r="AO893" s="381">
        <v>42548.729398148149</v>
      </c>
      <c r="AP893" s="375" t="s">
        <v>369</v>
      </c>
      <c r="AQ893" s="375" t="s">
        <v>119</v>
      </c>
      <c r="AR893" s="375" t="s">
        <v>119</v>
      </c>
      <c r="AS893" s="375"/>
      <c r="AT893" s="376">
        <v>42544</v>
      </c>
      <c r="AU893" s="382">
        <v>1</v>
      </c>
      <c r="AV893" s="382">
        <v>1</v>
      </c>
      <c r="AW893" s="375" t="s">
        <v>120</v>
      </c>
      <c r="AX893" s="375"/>
      <c r="AY893" s="375"/>
      <c r="AZ893" s="376">
        <v>42548</v>
      </c>
      <c r="BA893" s="375"/>
      <c r="BB893" s="375" t="s">
        <v>121</v>
      </c>
      <c r="BC893" s="375" t="s">
        <v>114</v>
      </c>
      <c r="BD893" s="375" t="s">
        <v>122</v>
      </c>
      <c r="BE893" s="375" t="s">
        <v>110</v>
      </c>
      <c r="BF893" s="375"/>
      <c r="BG893" s="375"/>
      <c r="BH893" s="375" t="s">
        <v>122</v>
      </c>
      <c r="BI893" s="375"/>
      <c r="BJ893" s="375"/>
      <c r="BK893" s="375"/>
      <c r="BL893" s="375" t="s">
        <v>110</v>
      </c>
      <c r="BM893" s="376">
        <v>42544</v>
      </c>
      <c r="BN893" s="375"/>
      <c r="BO893" s="375" t="s">
        <v>110</v>
      </c>
      <c r="BP893" s="375" t="s">
        <v>123</v>
      </c>
      <c r="BQ893" s="375"/>
      <c r="BR893" s="375"/>
      <c r="BS893" s="381">
        <v>42548.703750000001</v>
      </c>
      <c r="BT893" s="375"/>
      <c r="BU893" s="375" t="s">
        <v>110</v>
      </c>
      <c r="BV893" s="375" t="s">
        <v>369</v>
      </c>
      <c r="BW893" s="375" t="s">
        <v>110</v>
      </c>
      <c r="BX893" s="375"/>
      <c r="BY893" s="375"/>
      <c r="BZ893" s="375" t="s">
        <v>108</v>
      </c>
      <c r="CA893" s="375" t="s">
        <v>372</v>
      </c>
      <c r="CB893" s="376">
        <v>42544</v>
      </c>
      <c r="CC893" s="377">
        <v>0</v>
      </c>
      <c r="CD893" s="377">
        <v>55</v>
      </c>
      <c r="CE893" s="375" t="s">
        <v>111</v>
      </c>
      <c r="CF893" s="375"/>
      <c r="CG893" s="375"/>
      <c r="CH893" s="375" t="s">
        <v>140</v>
      </c>
      <c r="CI893" s="375" t="s">
        <v>125</v>
      </c>
      <c r="CJ893" s="375"/>
      <c r="CK893" s="375"/>
      <c r="CL893" s="375" t="s">
        <v>126</v>
      </c>
      <c r="CM893" s="375" t="s">
        <v>134</v>
      </c>
      <c r="CN893" s="375"/>
      <c r="CO893" s="375" t="s">
        <v>128</v>
      </c>
      <c r="CP893" s="375"/>
      <c r="CQ893" s="375"/>
      <c r="CR893" s="375"/>
      <c r="CS893" s="375"/>
      <c r="CT893" s="375"/>
      <c r="CU893" s="375" t="s">
        <v>119</v>
      </c>
      <c r="CV893" s="375" t="s">
        <v>108</v>
      </c>
      <c r="CW893" s="375" t="s">
        <v>135</v>
      </c>
      <c r="CX893" s="375" t="s">
        <v>136</v>
      </c>
      <c r="CY893" s="375"/>
      <c r="CZ893" s="375"/>
      <c r="DA893" s="375"/>
      <c r="DB893" s="375"/>
      <c r="DC893" s="375"/>
      <c r="DD893" s="378">
        <v>116.2</v>
      </c>
      <c r="DE893" s="375" t="s">
        <v>110</v>
      </c>
      <c r="DF893" s="379">
        <v>0</v>
      </c>
      <c r="DG893" s="375"/>
      <c r="DH893" s="377">
        <v>0</v>
      </c>
      <c r="DI893" s="375" t="s">
        <v>369</v>
      </c>
      <c r="DJ893" s="375" t="s">
        <v>116</v>
      </c>
      <c r="DK893" s="376">
        <v>42544</v>
      </c>
      <c r="DL893" s="375" t="s">
        <v>119</v>
      </c>
      <c r="DM893" s="375"/>
      <c r="DN893" s="378">
        <v>116.2</v>
      </c>
      <c r="DO893" s="382">
        <v>1</v>
      </c>
      <c r="DP893" s="382">
        <v>1</v>
      </c>
      <c r="DQ893" s="377">
        <v>1589970</v>
      </c>
      <c r="DR893" s="375"/>
      <c r="DS893" s="375"/>
      <c r="DT893" s="376">
        <v>42548</v>
      </c>
      <c r="DU893" s="375"/>
      <c r="DV893" s="375" t="s">
        <v>120</v>
      </c>
      <c r="DW893" s="376">
        <v>42544</v>
      </c>
      <c r="DX893" s="375" t="s">
        <v>110</v>
      </c>
      <c r="DY893" s="376">
        <v>42544</v>
      </c>
      <c r="DZ893" s="375" t="s">
        <v>116</v>
      </c>
      <c r="EA893" s="375"/>
      <c r="EB893" s="375"/>
      <c r="EC893" s="375" t="s">
        <v>123</v>
      </c>
      <c r="ED893" s="377">
        <v>0</v>
      </c>
      <c r="EE893" s="377">
        <v>0</v>
      </c>
      <c r="EF893" s="375"/>
      <c r="EG893" s="375" t="s">
        <v>132</v>
      </c>
      <c r="EJ893" s="375" t="str">
        <f t="shared" si="27"/>
        <v>723000019800</v>
      </c>
    </row>
    <row r="894" spans="1:140" x14ac:dyDescent="0.25">
      <c r="A894" s="375" t="s">
        <v>108</v>
      </c>
      <c r="B894" s="375" t="s">
        <v>372</v>
      </c>
      <c r="C894" s="376">
        <v>42544</v>
      </c>
      <c r="D894" s="377">
        <v>0</v>
      </c>
      <c r="E894" s="375" t="s">
        <v>108</v>
      </c>
      <c r="F894" s="375" t="s">
        <v>110</v>
      </c>
      <c r="G894" s="377">
        <v>2016</v>
      </c>
      <c r="H894" s="377">
        <v>12</v>
      </c>
      <c r="I894" s="376">
        <v>42544</v>
      </c>
      <c r="J894" s="375" t="s">
        <v>111</v>
      </c>
      <c r="K894" s="375"/>
      <c r="L894" s="375" t="s">
        <v>110</v>
      </c>
      <c r="M894" s="375" t="s">
        <v>110</v>
      </c>
      <c r="N894" s="375"/>
      <c r="O894" s="377">
        <v>0</v>
      </c>
      <c r="P894" s="375" t="s">
        <v>112</v>
      </c>
      <c r="Q894" s="375"/>
      <c r="R894" s="376">
        <v>42544</v>
      </c>
      <c r="S894" s="377">
        <v>72</v>
      </c>
      <c r="T894" s="378">
        <v>16662.87</v>
      </c>
      <c r="U894" s="378">
        <v>16662.87</v>
      </c>
      <c r="V894" s="379">
        <v>0</v>
      </c>
      <c r="W894" s="375" t="s">
        <v>113</v>
      </c>
      <c r="X894" s="375"/>
      <c r="Y894" s="375" t="s">
        <v>114</v>
      </c>
      <c r="Z894" s="375" t="s">
        <v>114</v>
      </c>
      <c r="AA894" s="375" t="s">
        <v>114</v>
      </c>
      <c r="AB894" s="375" t="s">
        <v>115</v>
      </c>
      <c r="AC894" s="375" t="s">
        <v>116</v>
      </c>
      <c r="AD894" s="375" t="s">
        <v>110</v>
      </c>
      <c r="AE894" s="375" t="s">
        <v>110</v>
      </c>
      <c r="AF894" s="375"/>
      <c r="AG894" s="375"/>
      <c r="AH894" s="377">
        <v>0</v>
      </c>
      <c r="AI894" s="376">
        <v>42548</v>
      </c>
      <c r="AJ894" s="377">
        <v>1589970</v>
      </c>
      <c r="AK894" s="380">
        <v>1589970.1</v>
      </c>
      <c r="AL894" s="376">
        <v>42544</v>
      </c>
      <c r="AM894" s="377">
        <v>0</v>
      </c>
      <c r="AN894" s="375" t="s">
        <v>164</v>
      </c>
      <c r="AO894" s="381">
        <v>42548.729398148149</v>
      </c>
      <c r="AP894" s="375" t="s">
        <v>369</v>
      </c>
      <c r="AQ894" s="375" t="s">
        <v>119</v>
      </c>
      <c r="AR894" s="375" t="s">
        <v>119</v>
      </c>
      <c r="AS894" s="375"/>
      <c r="AT894" s="376">
        <v>42544</v>
      </c>
      <c r="AU894" s="382">
        <v>1</v>
      </c>
      <c r="AV894" s="382">
        <v>1</v>
      </c>
      <c r="AW894" s="375" t="s">
        <v>120</v>
      </c>
      <c r="AX894" s="375"/>
      <c r="AY894" s="375"/>
      <c r="AZ894" s="376">
        <v>42548</v>
      </c>
      <c r="BA894" s="375"/>
      <c r="BB894" s="375" t="s">
        <v>121</v>
      </c>
      <c r="BC894" s="375" t="s">
        <v>114</v>
      </c>
      <c r="BD894" s="375" t="s">
        <v>122</v>
      </c>
      <c r="BE894" s="375" t="s">
        <v>110</v>
      </c>
      <c r="BF894" s="375"/>
      <c r="BG894" s="375"/>
      <c r="BH894" s="375" t="s">
        <v>122</v>
      </c>
      <c r="BI894" s="375"/>
      <c r="BJ894" s="375"/>
      <c r="BK894" s="375"/>
      <c r="BL894" s="375" t="s">
        <v>110</v>
      </c>
      <c r="BM894" s="376">
        <v>42544</v>
      </c>
      <c r="BN894" s="375"/>
      <c r="BO894" s="375" t="s">
        <v>110</v>
      </c>
      <c r="BP894" s="375" t="s">
        <v>123</v>
      </c>
      <c r="BQ894" s="375"/>
      <c r="BR894" s="375"/>
      <c r="BS894" s="381">
        <v>42548.703750000001</v>
      </c>
      <c r="BT894" s="375"/>
      <c r="BU894" s="375" t="s">
        <v>110</v>
      </c>
      <c r="BV894" s="375" t="s">
        <v>369</v>
      </c>
      <c r="BW894" s="375" t="s">
        <v>110</v>
      </c>
      <c r="BX894" s="375"/>
      <c r="BY894" s="375"/>
      <c r="BZ894" s="375" t="s">
        <v>108</v>
      </c>
      <c r="CA894" s="375" t="s">
        <v>372</v>
      </c>
      <c r="CB894" s="376">
        <v>42544</v>
      </c>
      <c r="CC894" s="377">
        <v>0</v>
      </c>
      <c r="CD894" s="377">
        <v>56</v>
      </c>
      <c r="CE894" s="375" t="s">
        <v>111</v>
      </c>
      <c r="CF894" s="375"/>
      <c r="CG894" s="375"/>
      <c r="CH894" s="375" t="s">
        <v>140</v>
      </c>
      <c r="CI894" s="375" t="s">
        <v>125</v>
      </c>
      <c r="CJ894" s="375"/>
      <c r="CK894" s="375"/>
      <c r="CL894" s="375" t="s">
        <v>126</v>
      </c>
      <c r="CM894" s="375" t="s">
        <v>137</v>
      </c>
      <c r="CN894" s="375"/>
      <c r="CO894" s="375" t="s">
        <v>128</v>
      </c>
      <c r="CP894" s="375"/>
      <c r="CQ894" s="375"/>
      <c r="CR894" s="375"/>
      <c r="CS894" s="375"/>
      <c r="CT894" s="375"/>
      <c r="CU894" s="375" t="s">
        <v>119</v>
      </c>
      <c r="CV894" s="375" t="s">
        <v>108</v>
      </c>
      <c r="CW894" s="375" t="s">
        <v>141</v>
      </c>
      <c r="CX894" s="375" t="s">
        <v>142</v>
      </c>
      <c r="CY894" s="375"/>
      <c r="CZ894" s="375"/>
      <c r="DA894" s="375"/>
      <c r="DB894" s="375"/>
      <c r="DC894" s="375"/>
      <c r="DD894" s="378">
        <v>489.4</v>
      </c>
      <c r="DE894" s="375" t="s">
        <v>110</v>
      </c>
      <c r="DF894" s="379">
        <v>0</v>
      </c>
      <c r="DG894" s="375"/>
      <c r="DH894" s="377">
        <v>0</v>
      </c>
      <c r="DI894" s="375" t="s">
        <v>369</v>
      </c>
      <c r="DJ894" s="375" t="s">
        <v>116</v>
      </c>
      <c r="DK894" s="376">
        <v>42544</v>
      </c>
      <c r="DL894" s="375" t="s">
        <v>119</v>
      </c>
      <c r="DM894" s="375"/>
      <c r="DN894" s="378">
        <v>489.4</v>
      </c>
      <c r="DO894" s="382">
        <v>1</v>
      </c>
      <c r="DP894" s="382">
        <v>1</v>
      </c>
      <c r="DQ894" s="377">
        <v>1589970</v>
      </c>
      <c r="DR894" s="375"/>
      <c r="DS894" s="375"/>
      <c r="DT894" s="376">
        <v>42548</v>
      </c>
      <c r="DU894" s="375"/>
      <c r="DV894" s="375" t="s">
        <v>120</v>
      </c>
      <c r="DW894" s="376">
        <v>42544</v>
      </c>
      <c r="DX894" s="375" t="s">
        <v>110</v>
      </c>
      <c r="DY894" s="376">
        <v>42544</v>
      </c>
      <c r="DZ894" s="375" t="s">
        <v>116</v>
      </c>
      <c r="EA894" s="375"/>
      <c r="EB894" s="375"/>
      <c r="EC894" s="375" t="s">
        <v>123</v>
      </c>
      <c r="ED894" s="377">
        <v>0</v>
      </c>
      <c r="EE894" s="377">
        <v>0</v>
      </c>
      <c r="EF894" s="375"/>
      <c r="EG894" s="375" t="s">
        <v>132</v>
      </c>
      <c r="EJ894" s="375" t="str">
        <f t="shared" si="27"/>
        <v>723000018000</v>
      </c>
    </row>
    <row r="895" spans="1:140" x14ac:dyDescent="0.25">
      <c r="A895" s="375" t="s">
        <v>108</v>
      </c>
      <c r="B895" s="375" t="s">
        <v>372</v>
      </c>
      <c r="C895" s="376">
        <v>42544</v>
      </c>
      <c r="D895" s="377">
        <v>0</v>
      </c>
      <c r="E895" s="375" t="s">
        <v>108</v>
      </c>
      <c r="F895" s="375" t="s">
        <v>110</v>
      </c>
      <c r="G895" s="377">
        <v>2016</v>
      </c>
      <c r="H895" s="377">
        <v>12</v>
      </c>
      <c r="I895" s="376">
        <v>42544</v>
      </c>
      <c r="J895" s="375" t="s">
        <v>111</v>
      </c>
      <c r="K895" s="375"/>
      <c r="L895" s="375" t="s">
        <v>110</v>
      </c>
      <c r="M895" s="375" t="s">
        <v>110</v>
      </c>
      <c r="N895" s="375"/>
      <c r="O895" s="377">
        <v>0</v>
      </c>
      <c r="P895" s="375" t="s">
        <v>112</v>
      </c>
      <c r="Q895" s="375"/>
      <c r="R895" s="376">
        <v>42544</v>
      </c>
      <c r="S895" s="377">
        <v>72</v>
      </c>
      <c r="T895" s="378">
        <v>16662.87</v>
      </c>
      <c r="U895" s="378">
        <v>16662.87</v>
      </c>
      <c r="V895" s="379">
        <v>0</v>
      </c>
      <c r="W895" s="375" t="s">
        <v>113</v>
      </c>
      <c r="X895" s="375"/>
      <c r="Y895" s="375" t="s">
        <v>114</v>
      </c>
      <c r="Z895" s="375" t="s">
        <v>114</v>
      </c>
      <c r="AA895" s="375" t="s">
        <v>114</v>
      </c>
      <c r="AB895" s="375" t="s">
        <v>115</v>
      </c>
      <c r="AC895" s="375" t="s">
        <v>116</v>
      </c>
      <c r="AD895" s="375" t="s">
        <v>110</v>
      </c>
      <c r="AE895" s="375" t="s">
        <v>110</v>
      </c>
      <c r="AF895" s="375"/>
      <c r="AG895" s="375"/>
      <c r="AH895" s="377">
        <v>0</v>
      </c>
      <c r="AI895" s="376">
        <v>42548</v>
      </c>
      <c r="AJ895" s="377">
        <v>1589970</v>
      </c>
      <c r="AK895" s="380">
        <v>1589970.1</v>
      </c>
      <c r="AL895" s="376">
        <v>42544</v>
      </c>
      <c r="AM895" s="377">
        <v>0</v>
      </c>
      <c r="AN895" s="375" t="s">
        <v>164</v>
      </c>
      <c r="AO895" s="381">
        <v>42548.729398148149</v>
      </c>
      <c r="AP895" s="375" t="s">
        <v>369</v>
      </c>
      <c r="AQ895" s="375" t="s">
        <v>119</v>
      </c>
      <c r="AR895" s="375" t="s">
        <v>119</v>
      </c>
      <c r="AS895" s="375"/>
      <c r="AT895" s="376">
        <v>42544</v>
      </c>
      <c r="AU895" s="382">
        <v>1</v>
      </c>
      <c r="AV895" s="382">
        <v>1</v>
      </c>
      <c r="AW895" s="375" t="s">
        <v>120</v>
      </c>
      <c r="AX895" s="375"/>
      <c r="AY895" s="375"/>
      <c r="AZ895" s="376">
        <v>42548</v>
      </c>
      <c r="BA895" s="375"/>
      <c r="BB895" s="375" t="s">
        <v>121</v>
      </c>
      <c r="BC895" s="375" t="s">
        <v>114</v>
      </c>
      <c r="BD895" s="375" t="s">
        <v>122</v>
      </c>
      <c r="BE895" s="375" t="s">
        <v>110</v>
      </c>
      <c r="BF895" s="375"/>
      <c r="BG895" s="375"/>
      <c r="BH895" s="375" t="s">
        <v>122</v>
      </c>
      <c r="BI895" s="375"/>
      <c r="BJ895" s="375"/>
      <c r="BK895" s="375"/>
      <c r="BL895" s="375" t="s">
        <v>110</v>
      </c>
      <c r="BM895" s="376">
        <v>42544</v>
      </c>
      <c r="BN895" s="375"/>
      <c r="BO895" s="375" t="s">
        <v>110</v>
      </c>
      <c r="BP895" s="375" t="s">
        <v>123</v>
      </c>
      <c r="BQ895" s="375"/>
      <c r="BR895" s="375"/>
      <c r="BS895" s="381">
        <v>42548.703750000001</v>
      </c>
      <c r="BT895" s="375"/>
      <c r="BU895" s="375" t="s">
        <v>110</v>
      </c>
      <c r="BV895" s="375" t="s">
        <v>369</v>
      </c>
      <c r="BW895" s="375" t="s">
        <v>110</v>
      </c>
      <c r="BX895" s="375"/>
      <c r="BY895" s="375"/>
      <c r="BZ895" s="375" t="s">
        <v>108</v>
      </c>
      <c r="CA895" s="375" t="s">
        <v>372</v>
      </c>
      <c r="CB895" s="376">
        <v>42544</v>
      </c>
      <c r="CC895" s="377">
        <v>0</v>
      </c>
      <c r="CD895" s="377">
        <v>57</v>
      </c>
      <c r="CE895" s="375" t="s">
        <v>111</v>
      </c>
      <c r="CF895" s="375"/>
      <c r="CG895" s="375"/>
      <c r="CH895" s="375" t="s">
        <v>140</v>
      </c>
      <c r="CI895" s="375" t="s">
        <v>125</v>
      </c>
      <c r="CJ895" s="375"/>
      <c r="CK895" s="375"/>
      <c r="CL895" s="375" t="s">
        <v>126</v>
      </c>
      <c r="CM895" s="375" t="s">
        <v>137</v>
      </c>
      <c r="CN895" s="375"/>
      <c r="CO895" s="375" t="s">
        <v>128</v>
      </c>
      <c r="CP895" s="375"/>
      <c r="CQ895" s="375"/>
      <c r="CR895" s="375"/>
      <c r="CS895" s="375"/>
      <c r="CT895" s="375"/>
      <c r="CU895" s="375" t="s">
        <v>119</v>
      </c>
      <c r="CV895" s="375" t="s">
        <v>108</v>
      </c>
      <c r="CW895" s="375" t="s">
        <v>129</v>
      </c>
      <c r="CX895" s="375" t="s">
        <v>138</v>
      </c>
      <c r="CY895" s="375" t="s">
        <v>139</v>
      </c>
      <c r="CZ895" s="375"/>
      <c r="DA895" s="375"/>
      <c r="DB895" s="375"/>
      <c r="DC895" s="375"/>
      <c r="DD895" s="378">
        <v>15</v>
      </c>
      <c r="DE895" s="375" t="s">
        <v>110</v>
      </c>
      <c r="DF895" s="379">
        <v>0</v>
      </c>
      <c r="DG895" s="375"/>
      <c r="DH895" s="377">
        <v>0</v>
      </c>
      <c r="DI895" s="375" t="s">
        <v>369</v>
      </c>
      <c r="DJ895" s="375" t="s">
        <v>116</v>
      </c>
      <c r="DK895" s="376">
        <v>42544</v>
      </c>
      <c r="DL895" s="375" t="s">
        <v>119</v>
      </c>
      <c r="DM895" s="375"/>
      <c r="DN895" s="378">
        <v>15</v>
      </c>
      <c r="DO895" s="382">
        <v>1</v>
      </c>
      <c r="DP895" s="382">
        <v>1</v>
      </c>
      <c r="DQ895" s="377">
        <v>1589970</v>
      </c>
      <c r="DR895" s="375"/>
      <c r="DS895" s="375"/>
      <c r="DT895" s="376">
        <v>42548</v>
      </c>
      <c r="DU895" s="375"/>
      <c r="DV895" s="375" t="s">
        <v>120</v>
      </c>
      <c r="DW895" s="376">
        <v>42544</v>
      </c>
      <c r="DX895" s="375" t="s">
        <v>110</v>
      </c>
      <c r="DY895" s="376">
        <v>42544</v>
      </c>
      <c r="DZ895" s="375" t="s">
        <v>116</v>
      </c>
      <c r="EA895" s="375"/>
      <c r="EB895" s="375"/>
      <c r="EC895" s="375" t="s">
        <v>123</v>
      </c>
      <c r="ED895" s="377">
        <v>0</v>
      </c>
      <c r="EE895" s="377">
        <v>0</v>
      </c>
      <c r="EF895" s="375"/>
      <c r="EG895" s="375" t="s">
        <v>132</v>
      </c>
      <c r="EJ895" s="375" t="str">
        <f t="shared" si="27"/>
        <v>723000018000</v>
      </c>
    </row>
    <row r="896" spans="1:140" x14ac:dyDescent="0.25">
      <c r="A896" s="375" t="s">
        <v>108</v>
      </c>
      <c r="B896" s="375" t="s">
        <v>372</v>
      </c>
      <c r="C896" s="376">
        <v>42544</v>
      </c>
      <c r="D896" s="377">
        <v>0</v>
      </c>
      <c r="E896" s="375" t="s">
        <v>108</v>
      </c>
      <c r="F896" s="375" t="s">
        <v>110</v>
      </c>
      <c r="G896" s="377">
        <v>2016</v>
      </c>
      <c r="H896" s="377">
        <v>12</v>
      </c>
      <c r="I896" s="376">
        <v>42544</v>
      </c>
      <c r="J896" s="375" t="s">
        <v>111</v>
      </c>
      <c r="K896" s="375"/>
      <c r="L896" s="375" t="s">
        <v>110</v>
      </c>
      <c r="M896" s="375" t="s">
        <v>110</v>
      </c>
      <c r="N896" s="375"/>
      <c r="O896" s="377">
        <v>0</v>
      </c>
      <c r="P896" s="375" t="s">
        <v>112</v>
      </c>
      <c r="Q896" s="375"/>
      <c r="R896" s="376">
        <v>42544</v>
      </c>
      <c r="S896" s="377">
        <v>72</v>
      </c>
      <c r="T896" s="378">
        <v>16662.87</v>
      </c>
      <c r="U896" s="378">
        <v>16662.87</v>
      </c>
      <c r="V896" s="379">
        <v>0</v>
      </c>
      <c r="W896" s="375" t="s">
        <v>113</v>
      </c>
      <c r="X896" s="375"/>
      <c r="Y896" s="375" t="s">
        <v>114</v>
      </c>
      <c r="Z896" s="375" t="s">
        <v>114</v>
      </c>
      <c r="AA896" s="375" t="s">
        <v>114</v>
      </c>
      <c r="AB896" s="375" t="s">
        <v>115</v>
      </c>
      <c r="AC896" s="375" t="s">
        <v>116</v>
      </c>
      <c r="AD896" s="375" t="s">
        <v>110</v>
      </c>
      <c r="AE896" s="375" t="s">
        <v>110</v>
      </c>
      <c r="AF896" s="375"/>
      <c r="AG896" s="375"/>
      <c r="AH896" s="377">
        <v>0</v>
      </c>
      <c r="AI896" s="376">
        <v>42548</v>
      </c>
      <c r="AJ896" s="377">
        <v>1589970</v>
      </c>
      <c r="AK896" s="380">
        <v>1589970.1</v>
      </c>
      <c r="AL896" s="376">
        <v>42544</v>
      </c>
      <c r="AM896" s="377">
        <v>0</v>
      </c>
      <c r="AN896" s="375" t="s">
        <v>164</v>
      </c>
      <c r="AO896" s="381">
        <v>42548.729398148149</v>
      </c>
      <c r="AP896" s="375" t="s">
        <v>369</v>
      </c>
      <c r="AQ896" s="375" t="s">
        <v>119</v>
      </c>
      <c r="AR896" s="375" t="s">
        <v>119</v>
      </c>
      <c r="AS896" s="375"/>
      <c r="AT896" s="376">
        <v>42544</v>
      </c>
      <c r="AU896" s="382">
        <v>1</v>
      </c>
      <c r="AV896" s="382">
        <v>1</v>
      </c>
      <c r="AW896" s="375" t="s">
        <v>120</v>
      </c>
      <c r="AX896" s="375"/>
      <c r="AY896" s="375"/>
      <c r="AZ896" s="376">
        <v>42548</v>
      </c>
      <c r="BA896" s="375"/>
      <c r="BB896" s="375" t="s">
        <v>121</v>
      </c>
      <c r="BC896" s="375" t="s">
        <v>114</v>
      </c>
      <c r="BD896" s="375" t="s">
        <v>122</v>
      </c>
      <c r="BE896" s="375" t="s">
        <v>110</v>
      </c>
      <c r="BF896" s="375"/>
      <c r="BG896" s="375"/>
      <c r="BH896" s="375" t="s">
        <v>122</v>
      </c>
      <c r="BI896" s="375"/>
      <c r="BJ896" s="375"/>
      <c r="BK896" s="375"/>
      <c r="BL896" s="375" t="s">
        <v>110</v>
      </c>
      <c r="BM896" s="376">
        <v>42544</v>
      </c>
      <c r="BN896" s="375"/>
      <c r="BO896" s="375" t="s">
        <v>110</v>
      </c>
      <c r="BP896" s="375" t="s">
        <v>123</v>
      </c>
      <c r="BQ896" s="375"/>
      <c r="BR896" s="375"/>
      <c r="BS896" s="381">
        <v>42548.703750000001</v>
      </c>
      <c r="BT896" s="375"/>
      <c r="BU896" s="375" t="s">
        <v>110</v>
      </c>
      <c r="BV896" s="375" t="s">
        <v>369</v>
      </c>
      <c r="BW896" s="375" t="s">
        <v>110</v>
      </c>
      <c r="BX896" s="375"/>
      <c r="BY896" s="375"/>
      <c r="BZ896" s="375" t="s">
        <v>108</v>
      </c>
      <c r="CA896" s="375" t="s">
        <v>372</v>
      </c>
      <c r="CB896" s="376">
        <v>42544</v>
      </c>
      <c r="CC896" s="377">
        <v>0</v>
      </c>
      <c r="CD896" s="377">
        <v>58</v>
      </c>
      <c r="CE896" s="375" t="s">
        <v>111</v>
      </c>
      <c r="CF896" s="375"/>
      <c r="CG896" s="375"/>
      <c r="CH896" s="375" t="s">
        <v>140</v>
      </c>
      <c r="CI896" s="375" t="s">
        <v>125</v>
      </c>
      <c r="CJ896" s="375"/>
      <c r="CK896" s="375"/>
      <c r="CL896" s="375" t="s">
        <v>126</v>
      </c>
      <c r="CM896" s="375" t="s">
        <v>127</v>
      </c>
      <c r="CN896" s="375"/>
      <c r="CO896" s="375" t="s">
        <v>128</v>
      </c>
      <c r="CP896" s="375"/>
      <c r="CQ896" s="375"/>
      <c r="CR896" s="375"/>
      <c r="CS896" s="375"/>
      <c r="CT896" s="375"/>
      <c r="CU896" s="375" t="s">
        <v>119</v>
      </c>
      <c r="CV896" s="375" t="s">
        <v>108</v>
      </c>
      <c r="CW896" s="375" t="s">
        <v>129</v>
      </c>
      <c r="CX896" s="375" t="s">
        <v>130</v>
      </c>
      <c r="CY896" s="375"/>
      <c r="CZ896" s="375"/>
      <c r="DA896" s="375"/>
      <c r="DB896" s="375"/>
      <c r="DC896" s="375"/>
      <c r="DD896" s="378">
        <v>95.91</v>
      </c>
      <c r="DE896" s="375" t="s">
        <v>110</v>
      </c>
      <c r="DF896" s="379">
        <v>0</v>
      </c>
      <c r="DG896" s="375"/>
      <c r="DH896" s="377">
        <v>0</v>
      </c>
      <c r="DI896" s="375" t="s">
        <v>369</v>
      </c>
      <c r="DJ896" s="375" t="s">
        <v>116</v>
      </c>
      <c r="DK896" s="376">
        <v>42544</v>
      </c>
      <c r="DL896" s="375" t="s">
        <v>119</v>
      </c>
      <c r="DM896" s="375"/>
      <c r="DN896" s="378">
        <v>95.91</v>
      </c>
      <c r="DO896" s="382">
        <v>1</v>
      </c>
      <c r="DP896" s="382">
        <v>1</v>
      </c>
      <c r="DQ896" s="377">
        <v>1589970</v>
      </c>
      <c r="DR896" s="375"/>
      <c r="DS896" s="375"/>
      <c r="DT896" s="376">
        <v>42548</v>
      </c>
      <c r="DU896" s="375"/>
      <c r="DV896" s="375" t="s">
        <v>120</v>
      </c>
      <c r="DW896" s="376">
        <v>42544</v>
      </c>
      <c r="DX896" s="375" t="s">
        <v>110</v>
      </c>
      <c r="DY896" s="376">
        <v>42544</v>
      </c>
      <c r="DZ896" s="375" t="s">
        <v>116</v>
      </c>
      <c r="EA896" s="375"/>
      <c r="EB896" s="375"/>
      <c r="EC896" s="375" t="s">
        <v>123</v>
      </c>
      <c r="ED896" s="377">
        <v>0</v>
      </c>
      <c r="EE896" s="377">
        <v>0</v>
      </c>
      <c r="EF896" s="375"/>
      <c r="EG896" s="375" t="s">
        <v>132</v>
      </c>
      <c r="EJ896" s="375" t="str">
        <f t="shared" si="27"/>
        <v>723000099000</v>
      </c>
    </row>
    <row r="897" spans="1:140" x14ac:dyDescent="0.25">
      <c r="A897" s="375" t="s">
        <v>108</v>
      </c>
      <c r="B897" s="375" t="s">
        <v>372</v>
      </c>
      <c r="C897" s="376">
        <v>42544</v>
      </c>
      <c r="D897" s="377">
        <v>0</v>
      </c>
      <c r="E897" s="375" t="s">
        <v>108</v>
      </c>
      <c r="F897" s="375" t="s">
        <v>110</v>
      </c>
      <c r="G897" s="377">
        <v>2016</v>
      </c>
      <c r="H897" s="377">
        <v>12</v>
      </c>
      <c r="I897" s="376">
        <v>42544</v>
      </c>
      <c r="J897" s="375" t="s">
        <v>111</v>
      </c>
      <c r="K897" s="375"/>
      <c r="L897" s="375" t="s">
        <v>110</v>
      </c>
      <c r="M897" s="375" t="s">
        <v>110</v>
      </c>
      <c r="N897" s="375"/>
      <c r="O897" s="377">
        <v>0</v>
      </c>
      <c r="P897" s="375" t="s">
        <v>112</v>
      </c>
      <c r="Q897" s="375"/>
      <c r="R897" s="376">
        <v>42544</v>
      </c>
      <c r="S897" s="377">
        <v>72</v>
      </c>
      <c r="T897" s="378">
        <v>16662.87</v>
      </c>
      <c r="U897" s="378">
        <v>16662.87</v>
      </c>
      <c r="V897" s="379">
        <v>0</v>
      </c>
      <c r="W897" s="375" t="s">
        <v>113</v>
      </c>
      <c r="X897" s="375"/>
      <c r="Y897" s="375" t="s">
        <v>114</v>
      </c>
      <c r="Z897" s="375" t="s">
        <v>114</v>
      </c>
      <c r="AA897" s="375" t="s">
        <v>114</v>
      </c>
      <c r="AB897" s="375" t="s">
        <v>115</v>
      </c>
      <c r="AC897" s="375" t="s">
        <v>116</v>
      </c>
      <c r="AD897" s="375" t="s">
        <v>110</v>
      </c>
      <c r="AE897" s="375" t="s">
        <v>110</v>
      </c>
      <c r="AF897" s="375"/>
      <c r="AG897" s="375"/>
      <c r="AH897" s="377">
        <v>0</v>
      </c>
      <c r="AI897" s="376">
        <v>42548</v>
      </c>
      <c r="AJ897" s="377">
        <v>1589970</v>
      </c>
      <c r="AK897" s="380">
        <v>1589970.1</v>
      </c>
      <c r="AL897" s="376">
        <v>42544</v>
      </c>
      <c r="AM897" s="377">
        <v>0</v>
      </c>
      <c r="AN897" s="375" t="s">
        <v>164</v>
      </c>
      <c r="AO897" s="381">
        <v>42548.729398148149</v>
      </c>
      <c r="AP897" s="375" t="s">
        <v>369</v>
      </c>
      <c r="AQ897" s="375" t="s">
        <v>119</v>
      </c>
      <c r="AR897" s="375" t="s">
        <v>119</v>
      </c>
      <c r="AS897" s="375"/>
      <c r="AT897" s="376">
        <v>42544</v>
      </c>
      <c r="AU897" s="382">
        <v>1</v>
      </c>
      <c r="AV897" s="382">
        <v>1</v>
      </c>
      <c r="AW897" s="375" t="s">
        <v>120</v>
      </c>
      <c r="AX897" s="375"/>
      <c r="AY897" s="375"/>
      <c r="AZ897" s="376">
        <v>42548</v>
      </c>
      <c r="BA897" s="375"/>
      <c r="BB897" s="375" t="s">
        <v>121</v>
      </c>
      <c r="BC897" s="375" t="s">
        <v>114</v>
      </c>
      <c r="BD897" s="375" t="s">
        <v>122</v>
      </c>
      <c r="BE897" s="375" t="s">
        <v>110</v>
      </c>
      <c r="BF897" s="375"/>
      <c r="BG897" s="375"/>
      <c r="BH897" s="375" t="s">
        <v>122</v>
      </c>
      <c r="BI897" s="375"/>
      <c r="BJ897" s="375"/>
      <c r="BK897" s="375"/>
      <c r="BL897" s="375" t="s">
        <v>110</v>
      </c>
      <c r="BM897" s="376">
        <v>42544</v>
      </c>
      <c r="BN897" s="375"/>
      <c r="BO897" s="375" t="s">
        <v>110</v>
      </c>
      <c r="BP897" s="375" t="s">
        <v>123</v>
      </c>
      <c r="BQ897" s="375"/>
      <c r="BR897" s="375"/>
      <c r="BS897" s="381">
        <v>42548.703750000001</v>
      </c>
      <c r="BT897" s="375"/>
      <c r="BU897" s="375" t="s">
        <v>110</v>
      </c>
      <c r="BV897" s="375" t="s">
        <v>369</v>
      </c>
      <c r="BW897" s="375" t="s">
        <v>110</v>
      </c>
      <c r="BX897" s="375"/>
      <c r="BY897" s="375"/>
      <c r="BZ897" s="375" t="s">
        <v>108</v>
      </c>
      <c r="CA897" s="375" t="s">
        <v>372</v>
      </c>
      <c r="CB897" s="376">
        <v>42544</v>
      </c>
      <c r="CC897" s="377">
        <v>0</v>
      </c>
      <c r="CD897" s="377">
        <v>59</v>
      </c>
      <c r="CE897" s="375" t="s">
        <v>111</v>
      </c>
      <c r="CF897" s="375"/>
      <c r="CG897" s="375"/>
      <c r="CH897" s="375" t="s">
        <v>143</v>
      </c>
      <c r="CI897" s="375" t="s">
        <v>125</v>
      </c>
      <c r="CJ897" s="375"/>
      <c r="CK897" s="375"/>
      <c r="CL897" s="375" t="s">
        <v>126</v>
      </c>
      <c r="CM897" s="375" t="s">
        <v>134</v>
      </c>
      <c r="CN897" s="375"/>
      <c r="CO897" s="375" t="s">
        <v>128</v>
      </c>
      <c r="CP897" s="375"/>
      <c r="CQ897" s="375"/>
      <c r="CR897" s="375"/>
      <c r="CS897" s="375"/>
      <c r="CT897" s="375"/>
      <c r="CU897" s="375" t="s">
        <v>119</v>
      </c>
      <c r="CV897" s="375" t="s">
        <v>108</v>
      </c>
      <c r="CW897" s="375" t="s">
        <v>135</v>
      </c>
      <c r="CX897" s="375" t="s">
        <v>136</v>
      </c>
      <c r="CY897" s="375"/>
      <c r="CZ897" s="375"/>
      <c r="DA897" s="375"/>
      <c r="DB897" s="375"/>
      <c r="DC897" s="375"/>
      <c r="DD897" s="378">
        <v>27.16</v>
      </c>
      <c r="DE897" s="375" t="s">
        <v>110</v>
      </c>
      <c r="DF897" s="379">
        <v>0</v>
      </c>
      <c r="DG897" s="375"/>
      <c r="DH897" s="377">
        <v>0</v>
      </c>
      <c r="DI897" s="375" t="s">
        <v>369</v>
      </c>
      <c r="DJ897" s="375" t="s">
        <v>116</v>
      </c>
      <c r="DK897" s="376">
        <v>42544</v>
      </c>
      <c r="DL897" s="375" t="s">
        <v>119</v>
      </c>
      <c r="DM897" s="375"/>
      <c r="DN897" s="378">
        <v>27.16</v>
      </c>
      <c r="DO897" s="382">
        <v>1</v>
      </c>
      <c r="DP897" s="382">
        <v>1</v>
      </c>
      <c r="DQ897" s="377">
        <v>1589970</v>
      </c>
      <c r="DR897" s="375"/>
      <c r="DS897" s="375"/>
      <c r="DT897" s="376">
        <v>42548</v>
      </c>
      <c r="DU897" s="375"/>
      <c r="DV897" s="375" t="s">
        <v>120</v>
      </c>
      <c r="DW897" s="376">
        <v>42544</v>
      </c>
      <c r="DX897" s="375" t="s">
        <v>110</v>
      </c>
      <c r="DY897" s="376">
        <v>42544</v>
      </c>
      <c r="DZ897" s="375" t="s">
        <v>116</v>
      </c>
      <c r="EA897" s="375"/>
      <c r="EB897" s="375"/>
      <c r="EC897" s="375" t="s">
        <v>123</v>
      </c>
      <c r="ED897" s="377">
        <v>0</v>
      </c>
      <c r="EE897" s="377">
        <v>0</v>
      </c>
      <c r="EF897" s="375"/>
      <c r="EG897" s="375" t="s">
        <v>132</v>
      </c>
      <c r="EJ897" s="375" t="str">
        <f t="shared" si="27"/>
        <v>723100019800</v>
      </c>
    </row>
    <row r="898" spans="1:140" x14ac:dyDescent="0.25">
      <c r="A898" s="375" t="s">
        <v>108</v>
      </c>
      <c r="B898" s="375" t="s">
        <v>372</v>
      </c>
      <c r="C898" s="376">
        <v>42544</v>
      </c>
      <c r="D898" s="377">
        <v>0</v>
      </c>
      <c r="E898" s="375" t="s">
        <v>108</v>
      </c>
      <c r="F898" s="375" t="s">
        <v>110</v>
      </c>
      <c r="G898" s="377">
        <v>2016</v>
      </c>
      <c r="H898" s="377">
        <v>12</v>
      </c>
      <c r="I898" s="376">
        <v>42544</v>
      </c>
      <c r="J898" s="375" t="s">
        <v>111</v>
      </c>
      <c r="K898" s="375"/>
      <c r="L898" s="375" t="s">
        <v>110</v>
      </c>
      <c r="M898" s="375" t="s">
        <v>110</v>
      </c>
      <c r="N898" s="375"/>
      <c r="O898" s="377">
        <v>0</v>
      </c>
      <c r="P898" s="375" t="s">
        <v>112</v>
      </c>
      <c r="Q898" s="375"/>
      <c r="R898" s="376">
        <v>42544</v>
      </c>
      <c r="S898" s="377">
        <v>72</v>
      </c>
      <c r="T898" s="378">
        <v>16662.87</v>
      </c>
      <c r="U898" s="378">
        <v>16662.87</v>
      </c>
      <c r="V898" s="379">
        <v>0</v>
      </c>
      <c r="W898" s="375" t="s">
        <v>113</v>
      </c>
      <c r="X898" s="375"/>
      <c r="Y898" s="375" t="s">
        <v>114</v>
      </c>
      <c r="Z898" s="375" t="s">
        <v>114</v>
      </c>
      <c r="AA898" s="375" t="s">
        <v>114</v>
      </c>
      <c r="AB898" s="375" t="s">
        <v>115</v>
      </c>
      <c r="AC898" s="375" t="s">
        <v>116</v>
      </c>
      <c r="AD898" s="375" t="s">
        <v>110</v>
      </c>
      <c r="AE898" s="375" t="s">
        <v>110</v>
      </c>
      <c r="AF898" s="375"/>
      <c r="AG898" s="375"/>
      <c r="AH898" s="377">
        <v>0</v>
      </c>
      <c r="AI898" s="376">
        <v>42548</v>
      </c>
      <c r="AJ898" s="377">
        <v>1589970</v>
      </c>
      <c r="AK898" s="380">
        <v>1589970.1</v>
      </c>
      <c r="AL898" s="376">
        <v>42544</v>
      </c>
      <c r="AM898" s="377">
        <v>0</v>
      </c>
      <c r="AN898" s="375" t="s">
        <v>164</v>
      </c>
      <c r="AO898" s="381">
        <v>42548.729398148149</v>
      </c>
      <c r="AP898" s="375" t="s">
        <v>369</v>
      </c>
      <c r="AQ898" s="375" t="s">
        <v>119</v>
      </c>
      <c r="AR898" s="375" t="s">
        <v>119</v>
      </c>
      <c r="AS898" s="375"/>
      <c r="AT898" s="376">
        <v>42544</v>
      </c>
      <c r="AU898" s="382">
        <v>1</v>
      </c>
      <c r="AV898" s="382">
        <v>1</v>
      </c>
      <c r="AW898" s="375" t="s">
        <v>120</v>
      </c>
      <c r="AX898" s="375"/>
      <c r="AY898" s="375"/>
      <c r="AZ898" s="376">
        <v>42548</v>
      </c>
      <c r="BA898" s="375"/>
      <c r="BB898" s="375" t="s">
        <v>121</v>
      </c>
      <c r="BC898" s="375" t="s">
        <v>114</v>
      </c>
      <c r="BD898" s="375" t="s">
        <v>122</v>
      </c>
      <c r="BE898" s="375" t="s">
        <v>110</v>
      </c>
      <c r="BF898" s="375"/>
      <c r="BG898" s="375"/>
      <c r="BH898" s="375" t="s">
        <v>122</v>
      </c>
      <c r="BI898" s="375"/>
      <c r="BJ898" s="375"/>
      <c r="BK898" s="375"/>
      <c r="BL898" s="375" t="s">
        <v>110</v>
      </c>
      <c r="BM898" s="376">
        <v>42544</v>
      </c>
      <c r="BN898" s="375"/>
      <c r="BO898" s="375" t="s">
        <v>110</v>
      </c>
      <c r="BP898" s="375" t="s">
        <v>123</v>
      </c>
      <c r="BQ898" s="375"/>
      <c r="BR898" s="375"/>
      <c r="BS898" s="381">
        <v>42548.703750000001</v>
      </c>
      <c r="BT898" s="375"/>
      <c r="BU898" s="375" t="s">
        <v>110</v>
      </c>
      <c r="BV898" s="375" t="s">
        <v>369</v>
      </c>
      <c r="BW898" s="375" t="s">
        <v>110</v>
      </c>
      <c r="BX898" s="375"/>
      <c r="BY898" s="375"/>
      <c r="BZ898" s="375" t="s">
        <v>108</v>
      </c>
      <c r="CA898" s="375" t="s">
        <v>372</v>
      </c>
      <c r="CB898" s="376">
        <v>42544</v>
      </c>
      <c r="CC898" s="377">
        <v>0</v>
      </c>
      <c r="CD898" s="377">
        <v>60</v>
      </c>
      <c r="CE898" s="375" t="s">
        <v>111</v>
      </c>
      <c r="CF898" s="375"/>
      <c r="CG898" s="375"/>
      <c r="CH898" s="375" t="s">
        <v>143</v>
      </c>
      <c r="CI898" s="375" t="s">
        <v>125</v>
      </c>
      <c r="CJ898" s="375"/>
      <c r="CK898" s="375"/>
      <c r="CL898" s="375" t="s">
        <v>126</v>
      </c>
      <c r="CM898" s="375" t="s">
        <v>137</v>
      </c>
      <c r="CN898" s="375"/>
      <c r="CO898" s="375" t="s">
        <v>128</v>
      </c>
      <c r="CP898" s="375"/>
      <c r="CQ898" s="375"/>
      <c r="CR898" s="375"/>
      <c r="CS898" s="375"/>
      <c r="CT898" s="375"/>
      <c r="CU898" s="375" t="s">
        <v>119</v>
      </c>
      <c r="CV898" s="375" t="s">
        <v>108</v>
      </c>
      <c r="CW898" s="375" t="s">
        <v>141</v>
      </c>
      <c r="CX898" s="375" t="s">
        <v>142</v>
      </c>
      <c r="CY898" s="375"/>
      <c r="CZ898" s="375"/>
      <c r="DA898" s="375"/>
      <c r="DB898" s="375"/>
      <c r="DC898" s="375"/>
      <c r="DD898" s="378">
        <v>114.46</v>
      </c>
      <c r="DE898" s="375" t="s">
        <v>110</v>
      </c>
      <c r="DF898" s="379">
        <v>0</v>
      </c>
      <c r="DG898" s="375"/>
      <c r="DH898" s="377">
        <v>0</v>
      </c>
      <c r="DI898" s="375" t="s">
        <v>369</v>
      </c>
      <c r="DJ898" s="375" t="s">
        <v>116</v>
      </c>
      <c r="DK898" s="376">
        <v>42544</v>
      </c>
      <c r="DL898" s="375" t="s">
        <v>119</v>
      </c>
      <c r="DM898" s="375"/>
      <c r="DN898" s="378">
        <v>114.46</v>
      </c>
      <c r="DO898" s="382">
        <v>1</v>
      </c>
      <c r="DP898" s="382">
        <v>1</v>
      </c>
      <c r="DQ898" s="377">
        <v>1589970</v>
      </c>
      <c r="DR898" s="375"/>
      <c r="DS898" s="375"/>
      <c r="DT898" s="376">
        <v>42548</v>
      </c>
      <c r="DU898" s="375"/>
      <c r="DV898" s="375" t="s">
        <v>120</v>
      </c>
      <c r="DW898" s="376">
        <v>42544</v>
      </c>
      <c r="DX898" s="375" t="s">
        <v>110</v>
      </c>
      <c r="DY898" s="376">
        <v>42544</v>
      </c>
      <c r="DZ898" s="375" t="s">
        <v>116</v>
      </c>
      <c r="EA898" s="375"/>
      <c r="EB898" s="375"/>
      <c r="EC898" s="375" t="s">
        <v>123</v>
      </c>
      <c r="ED898" s="377">
        <v>0</v>
      </c>
      <c r="EE898" s="377">
        <v>0</v>
      </c>
      <c r="EF898" s="375"/>
      <c r="EG898" s="375" t="s">
        <v>132</v>
      </c>
      <c r="EJ898" s="375" t="str">
        <f t="shared" si="27"/>
        <v>723100018000</v>
      </c>
    </row>
    <row r="899" spans="1:140" x14ac:dyDescent="0.25">
      <c r="A899" s="375" t="s">
        <v>108</v>
      </c>
      <c r="B899" s="375" t="s">
        <v>372</v>
      </c>
      <c r="C899" s="376">
        <v>42544</v>
      </c>
      <c r="D899" s="377">
        <v>0</v>
      </c>
      <c r="E899" s="375" t="s">
        <v>108</v>
      </c>
      <c r="F899" s="375" t="s">
        <v>110</v>
      </c>
      <c r="G899" s="377">
        <v>2016</v>
      </c>
      <c r="H899" s="377">
        <v>12</v>
      </c>
      <c r="I899" s="376">
        <v>42544</v>
      </c>
      <c r="J899" s="375" t="s">
        <v>111</v>
      </c>
      <c r="K899" s="375"/>
      <c r="L899" s="375" t="s">
        <v>110</v>
      </c>
      <c r="M899" s="375" t="s">
        <v>110</v>
      </c>
      <c r="N899" s="375"/>
      <c r="O899" s="377">
        <v>0</v>
      </c>
      <c r="P899" s="375" t="s">
        <v>112</v>
      </c>
      <c r="Q899" s="375"/>
      <c r="R899" s="376">
        <v>42544</v>
      </c>
      <c r="S899" s="377">
        <v>72</v>
      </c>
      <c r="T899" s="378">
        <v>16662.87</v>
      </c>
      <c r="U899" s="378">
        <v>16662.87</v>
      </c>
      <c r="V899" s="379">
        <v>0</v>
      </c>
      <c r="W899" s="375" t="s">
        <v>113</v>
      </c>
      <c r="X899" s="375"/>
      <c r="Y899" s="375" t="s">
        <v>114</v>
      </c>
      <c r="Z899" s="375" t="s">
        <v>114</v>
      </c>
      <c r="AA899" s="375" t="s">
        <v>114</v>
      </c>
      <c r="AB899" s="375" t="s">
        <v>115</v>
      </c>
      <c r="AC899" s="375" t="s">
        <v>116</v>
      </c>
      <c r="AD899" s="375" t="s">
        <v>110</v>
      </c>
      <c r="AE899" s="375" t="s">
        <v>110</v>
      </c>
      <c r="AF899" s="375"/>
      <c r="AG899" s="375"/>
      <c r="AH899" s="377">
        <v>0</v>
      </c>
      <c r="AI899" s="376">
        <v>42548</v>
      </c>
      <c r="AJ899" s="377">
        <v>1589970</v>
      </c>
      <c r="AK899" s="380">
        <v>1589970.1</v>
      </c>
      <c r="AL899" s="376">
        <v>42544</v>
      </c>
      <c r="AM899" s="377">
        <v>0</v>
      </c>
      <c r="AN899" s="375" t="s">
        <v>164</v>
      </c>
      <c r="AO899" s="381">
        <v>42548.729398148149</v>
      </c>
      <c r="AP899" s="375" t="s">
        <v>369</v>
      </c>
      <c r="AQ899" s="375" t="s">
        <v>119</v>
      </c>
      <c r="AR899" s="375" t="s">
        <v>119</v>
      </c>
      <c r="AS899" s="375"/>
      <c r="AT899" s="376">
        <v>42544</v>
      </c>
      <c r="AU899" s="382">
        <v>1</v>
      </c>
      <c r="AV899" s="382">
        <v>1</v>
      </c>
      <c r="AW899" s="375" t="s">
        <v>120</v>
      </c>
      <c r="AX899" s="375"/>
      <c r="AY899" s="375"/>
      <c r="AZ899" s="376">
        <v>42548</v>
      </c>
      <c r="BA899" s="375"/>
      <c r="BB899" s="375" t="s">
        <v>121</v>
      </c>
      <c r="BC899" s="375" t="s">
        <v>114</v>
      </c>
      <c r="BD899" s="375" t="s">
        <v>122</v>
      </c>
      <c r="BE899" s="375" t="s">
        <v>110</v>
      </c>
      <c r="BF899" s="375"/>
      <c r="BG899" s="375"/>
      <c r="BH899" s="375" t="s">
        <v>122</v>
      </c>
      <c r="BI899" s="375"/>
      <c r="BJ899" s="375"/>
      <c r="BK899" s="375"/>
      <c r="BL899" s="375" t="s">
        <v>110</v>
      </c>
      <c r="BM899" s="376">
        <v>42544</v>
      </c>
      <c r="BN899" s="375"/>
      <c r="BO899" s="375" t="s">
        <v>110</v>
      </c>
      <c r="BP899" s="375" t="s">
        <v>123</v>
      </c>
      <c r="BQ899" s="375"/>
      <c r="BR899" s="375"/>
      <c r="BS899" s="381">
        <v>42548.703750000001</v>
      </c>
      <c r="BT899" s="375"/>
      <c r="BU899" s="375" t="s">
        <v>110</v>
      </c>
      <c r="BV899" s="375" t="s">
        <v>369</v>
      </c>
      <c r="BW899" s="375" t="s">
        <v>110</v>
      </c>
      <c r="BX899" s="375"/>
      <c r="BY899" s="375"/>
      <c r="BZ899" s="375" t="s">
        <v>108</v>
      </c>
      <c r="CA899" s="375" t="s">
        <v>372</v>
      </c>
      <c r="CB899" s="376">
        <v>42544</v>
      </c>
      <c r="CC899" s="377">
        <v>0</v>
      </c>
      <c r="CD899" s="377">
        <v>61</v>
      </c>
      <c r="CE899" s="375" t="s">
        <v>111</v>
      </c>
      <c r="CF899" s="375"/>
      <c r="CG899" s="375"/>
      <c r="CH899" s="375" t="s">
        <v>143</v>
      </c>
      <c r="CI899" s="375" t="s">
        <v>125</v>
      </c>
      <c r="CJ899" s="375"/>
      <c r="CK899" s="375"/>
      <c r="CL899" s="375" t="s">
        <v>126</v>
      </c>
      <c r="CM899" s="375" t="s">
        <v>137</v>
      </c>
      <c r="CN899" s="375"/>
      <c r="CO899" s="375" t="s">
        <v>128</v>
      </c>
      <c r="CP899" s="375"/>
      <c r="CQ899" s="375"/>
      <c r="CR899" s="375"/>
      <c r="CS899" s="375"/>
      <c r="CT899" s="375"/>
      <c r="CU899" s="375" t="s">
        <v>119</v>
      </c>
      <c r="CV899" s="375" t="s">
        <v>108</v>
      </c>
      <c r="CW899" s="375" t="s">
        <v>129</v>
      </c>
      <c r="CX899" s="375" t="s">
        <v>138</v>
      </c>
      <c r="CY899" s="375" t="s">
        <v>139</v>
      </c>
      <c r="CZ899" s="375"/>
      <c r="DA899" s="375"/>
      <c r="DB899" s="375"/>
      <c r="DC899" s="375"/>
      <c r="DD899" s="378">
        <v>3.51</v>
      </c>
      <c r="DE899" s="375" t="s">
        <v>110</v>
      </c>
      <c r="DF899" s="379">
        <v>0</v>
      </c>
      <c r="DG899" s="375"/>
      <c r="DH899" s="377">
        <v>0</v>
      </c>
      <c r="DI899" s="375" t="s">
        <v>369</v>
      </c>
      <c r="DJ899" s="375" t="s">
        <v>116</v>
      </c>
      <c r="DK899" s="376">
        <v>42544</v>
      </c>
      <c r="DL899" s="375" t="s">
        <v>119</v>
      </c>
      <c r="DM899" s="375"/>
      <c r="DN899" s="378">
        <v>3.51</v>
      </c>
      <c r="DO899" s="382">
        <v>1</v>
      </c>
      <c r="DP899" s="382">
        <v>1</v>
      </c>
      <c r="DQ899" s="377">
        <v>1589970</v>
      </c>
      <c r="DR899" s="375"/>
      <c r="DS899" s="375"/>
      <c r="DT899" s="376">
        <v>42548</v>
      </c>
      <c r="DU899" s="375"/>
      <c r="DV899" s="375" t="s">
        <v>120</v>
      </c>
      <c r="DW899" s="376">
        <v>42544</v>
      </c>
      <c r="DX899" s="375" t="s">
        <v>110</v>
      </c>
      <c r="DY899" s="376">
        <v>42544</v>
      </c>
      <c r="DZ899" s="375" t="s">
        <v>116</v>
      </c>
      <c r="EA899" s="375"/>
      <c r="EB899" s="375"/>
      <c r="EC899" s="375" t="s">
        <v>123</v>
      </c>
      <c r="ED899" s="377">
        <v>0</v>
      </c>
      <c r="EE899" s="377">
        <v>0</v>
      </c>
      <c r="EF899" s="375"/>
      <c r="EG899" s="375" t="s">
        <v>132</v>
      </c>
      <c r="EJ899" s="375" t="str">
        <f t="shared" si="27"/>
        <v>723100018000</v>
      </c>
    </row>
    <row r="900" spans="1:140" x14ac:dyDescent="0.25">
      <c r="A900" s="375" t="s">
        <v>108</v>
      </c>
      <c r="B900" s="375" t="s">
        <v>372</v>
      </c>
      <c r="C900" s="376">
        <v>42544</v>
      </c>
      <c r="D900" s="377">
        <v>0</v>
      </c>
      <c r="E900" s="375" t="s">
        <v>108</v>
      </c>
      <c r="F900" s="375" t="s">
        <v>110</v>
      </c>
      <c r="G900" s="377">
        <v>2016</v>
      </c>
      <c r="H900" s="377">
        <v>12</v>
      </c>
      <c r="I900" s="376">
        <v>42544</v>
      </c>
      <c r="J900" s="375" t="s">
        <v>111</v>
      </c>
      <c r="K900" s="375"/>
      <c r="L900" s="375" t="s">
        <v>110</v>
      </c>
      <c r="M900" s="375" t="s">
        <v>110</v>
      </c>
      <c r="N900" s="375"/>
      <c r="O900" s="377">
        <v>0</v>
      </c>
      <c r="P900" s="375" t="s">
        <v>112</v>
      </c>
      <c r="Q900" s="375"/>
      <c r="R900" s="376">
        <v>42544</v>
      </c>
      <c r="S900" s="377">
        <v>72</v>
      </c>
      <c r="T900" s="378">
        <v>16662.87</v>
      </c>
      <c r="U900" s="378">
        <v>16662.87</v>
      </c>
      <c r="V900" s="379">
        <v>0</v>
      </c>
      <c r="W900" s="375" t="s">
        <v>113</v>
      </c>
      <c r="X900" s="375"/>
      <c r="Y900" s="375" t="s">
        <v>114</v>
      </c>
      <c r="Z900" s="375" t="s">
        <v>114</v>
      </c>
      <c r="AA900" s="375" t="s">
        <v>114</v>
      </c>
      <c r="AB900" s="375" t="s">
        <v>115</v>
      </c>
      <c r="AC900" s="375" t="s">
        <v>116</v>
      </c>
      <c r="AD900" s="375" t="s">
        <v>110</v>
      </c>
      <c r="AE900" s="375" t="s">
        <v>110</v>
      </c>
      <c r="AF900" s="375"/>
      <c r="AG900" s="375"/>
      <c r="AH900" s="377">
        <v>0</v>
      </c>
      <c r="AI900" s="376">
        <v>42548</v>
      </c>
      <c r="AJ900" s="377">
        <v>1589970</v>
      </c>
      <c r="AK900" s="380">
        <v>1589970.1</v>
      </c>
      <c r="AL900" s="376">
        <v>42544</v>
      </c>
      <c r="AM900" s="377">
        <v>0</v>
      </c>
      <c r="AN900" s="375" t="s">
        <v>164</v>
      </c>
      <c r="AO900" s="381">
        <v>42548.729398148149</v>
      </c>
      <c r="AP900" s="375" t="s">
        <v>369</v>
      </c>
      <c r="AQ900" s="375" t="s">
        <v>119</v>
      </c>
      <c r="AR900" s="375" t="s">
        <v>119</v>
      </c>
      <c r="AS900" s="375"/>
      <c r="AT900" s="376">
        <v>42544</v>
      </c>
      <c r="AU900" s="382">
        <v>1</v>
      </c>
      <c r="AV900" s="382">
        <v>1</v>
      </c>
      <c r="AW900" s="375" t="s">
        <v>120</v>
      </c>
      <c r="AX900" s="375"/>
      <c r="AY900" s="375"/>
      <c r="AZ900" s="376">
        <v>42548</v>
      </c>
      <c r="BA900" s="375"/>
      <c r="BB900" s="375" t="s">
        <v>121</v>
      </c>
      <c r="BC900" s="375" t="s">
        <v>114</v>
      </c>
      <c r="BD900" s="375" t="s">
        <v>122</v>
      </c>
      <c r="BE900" s="375" t="s">
        <v>110</v>
      </c>
      <c r="BF900" s="375"/>
      <c r="BG900" s="375"/>
      <c r="BH900" s="375" t="s">
        <v>122</v>
      </c>
      <c r="BI900" s="375"/>
      <c r="BJ900" s="375"/>
      <c r="BK900" s="375"/>
      <c r="BL900" s="375" t="s">
        <v>110</v>
      </c>
      <c r="BM900" s="376">
        <v>42544</v>
      </c>
      <c r="BN900" s="375"/>
      <c r="BO900" s="375" t="s">
        <v>110</v>
      </c>
      <c r="BP900" s="375" t="s">
        <v>123</v>
      </c>
      <c r="BQ900" s="375"/>
      <c r="BR900" s="375"/>
      <c r="BS900" s="381">
        <v>42548.703750000001</v>
      </c>
      <c r="BT900" s="375"/>
      <c r="BU900" s="375" t="s">
        <v>110</v>
      </c>
      <c r="BV900" s="375" t="s">
        <v>369</v>
      </c>
      <c r="BW900" s="375" t="s">
        <v>110</v>
      </c>
      <c r="BX900" s="375"/>
      <c r="BY900" s="375"/>
      <c r="BZ900" s="375" t="s">
        <v>108</v>
      </c>
      <c r="CA900" s="375" t="s">
        <v>372</v>
      </c>
      <c r="CB900" s="376">
        <v>42544</v>
      </c>
      <c r="CC900" s="377">
        <v>0</v>
      </c>
      <c r="CD900" s="377">
        <v>62</v>
      </c>
      <c r="CE900" s="375" t="s">
        <v>111</v>
      </c>
      <c r="CF900" s="375"/>
      <c r="CG900" s="375"/>
      <c r="CH900" s="375" t="s">
        <v>143</v>
      </c>
      <c r="CI900" s="375" t="s">
        <v>125</v>
      </c>
      <c r="CJ900" s="375"/>
      <c r="CK900" s="375"/>
      <c r="CL900" s="375" t="s">
        <v>126</v>
      </c>
      <c r="CM900" s="375" t="s">
        <v>127</v>
      </c>
      <c r="CN900" s="375"/>
      <c r="CO900" s="375" t="s">
        <v>128</v>
      </c>
      <c r="CP900" s="375"/>
      <c r="CQ900" s="375"/>
      <c r="CR900" s="375"/>
      <c r="CS900" s="375"/>
      <c r="CT900" s="375"/>
      <c r="CU900" s="375" t="s">
        <v>119</v>
      </c>
      <c r="CV900" s="375" t="s">
        <v>108</v>
      </c>
      <c r="CW900" s="375" t="s">
        <v>129</v>
      </c>
      <c r="CX900" s="375" t="s">
        <v>130</v>
      </c>
      <c r="CY900" s="375"/>
      <c r="CZ900" s="375"/>
      <c r="DA900" s="375"/>
      <c r="DB900" s="375"/>
      <c r="DC900" s="375"/>
      <c r="DD900" s="378">
        <v>22.44</v>
      </c>
      <c r="DE900" s="375" t="s">
        <v>110</v>
      </c>
      <c r="DF900" s="379">
        <v>0</v>
      </c>
      <c r="DG900" s="375"/>
      <c r="DH900" s="377">
        <v>0</v>
      </c>
      <c r="DI900" s="375" t="s">
        <v>369</v>
      </c>
      <c r="DJ900" s="375" t="s">
        <v>116</v>
      </c>
      <c r="DK900" s="376">
        <v>42544</v>
      </c>
      <c r="DL900" s="375" t="s">
        <v>119</v>
      </c>
      <c r="DM900" s="375"/>
      <c r="DN900" s="378">
        <v>22.44</v>
      </c>
      <c r="DO900" s="382">
        <v>1</v>
      </c>
      <c r="DP900" s="382">
        <v>1</v>
      </c>
      <c r="DQ900" s="377">
        <v>1589970</v>
      </c>
      <c r="DR900" s="375"/>
      <c r="DS900" s="375"/>
      <c r="DT900" s="376">
        <v>42548</v>
      </c>
      <c r="DU900" s="375"/>
      <c r="DV900" s="375" t="s">
        <v>120</v>
      </c>
      <c r="DW900" s="376">
        <v>42544</v>
      </c>
      <c r="DX900" s="375" t="s">
        <v>110</v>
      </c>
      <c r="DY900" s="376">
        <v>42544</v>
      </c>
      <c r="DZ900" s="375" t="s">
        <v>116</v>
      </c>
      <c r="EA900" s="375"/>
      <c r="EB900" s="375"/>
      <c r="EC900" s="375" t="s">
        <v>123</v>
      </c>
      <c r="ED900" s="377">
        <v>0</v>
      </c>
      <c r="EE900" s="377">
        <v>0</v>
      </c>
      <c r="EF900" s="375"/>
      <c r="EG900" s="375" t="s">
        <v>132</v>
      </c>
      <c r="EJ900" s="375" t="str">
        <f t="shared" si="27"/>
        <v>723100099000</v>
      </c>
    </row>
    <row r="901" spans="1:140" x14ac:dyDescent="0.25">
      <c r="A901" s="375" t="s">
        <v>108</v>
      </c>
      <c r="B901" s="375" t="s">
        <v>372</v>
      </c>
      <c r="C901" s="376">
        <v>42544</v>
      </c>
      <c r="D901" s="377">
        <v>0</v>
      </c>
      <c r="E901" s="375" t="s">
        <v>108</v>
      </c>
      <c r="F901" s="375" t="s">
        <v>110</v>
      </c>
      <c r="G901" s="377">
        <v>2016</v>
      </c>
      <c r="H901" s="377">
        <v>12</v>
      </c>
      <c r="I901" s="376">
        <v>42544</v>
      </c>
      <c r="J901" s="375" t="s">
        <v>111</v>
      </c>
      <c r="K901" s="375"/>
      <c r="L901" s="375" t="s">
        <v>110</v>
      </c>
      <c r="M901" s="375" t="s">
        <v>110</v>
      </c>
      <c r="N901" s="375"/>
      <c r="O901" s="377">
        <v>0</v>
      </c>
      <c r="P901" s="375" t="s">
        <v>112</v>
      </c>
      <c r="Q901" s="375"/>
      <c r="R901" s="376">
        <v>42544</v>
      </c>
      <c r="S901" s="377">
        <v>72</v>
      </c>
      <c r="T901" s="378">
        <v>16662.87</v>
      </c>
      <c r="U901" s="378">
        <v>16662.87</v>
      </c>
      <c r="V901" s="379">
        <v>0</v>
      </c>
      <c r="W901" s="375" t="s">
        <v>113</v>
      </c>
      <c r="X901" s="375"/>
      <c r="Y901" s="375" t="s">
        <v>114</v>
      </c>
      <c r="Z901" s="375" t="s">
        <v>114</v>
      </c>
      <c r="AA901" s="375" t="s">
        <v>114</v>
      </c>
      <c r="AB901" s="375" t="s">
        <v>115</v>
      </c>
      <c r="AC901" s="375" t="s">
        <v>116</v>
      </c>
      <c r="AD901" s="375" t="s">
        <v>110</v>
      </c>
      <c r="AE901" s="375" t="s">
        <v>110</v>
      </c>
      <c r="AF901" s="375"/>
      <c r="AG901" s="375"/>
      <c r="AH901" s="377">
        <v>0</v>
      </c>
      <c r="AI901" s="376">
        <v>42548</v>
      </c>
      <c r="AJ901" s="377">
        <v>1589970</v>
      </c>
      <c r="AK901" s="380">
        <v>1589970.1</v>
      </c>
      <c r="AL901" s="376">
        <v>42544</v>
      </c>
      <c r="AM901" s="377">
        <v>0</v>
      </c>
      <c r="AN901" s="375" t="s">
        <v>164</v>
      </c>
      <c r="AO901" s="381">
        <v>42548.729398148149</v>
      </c>
      <c r="AP901" s="375" t="s">
        <v>369</v>
      </c>
      <c r="AQ901" s="375" t="s">
        <v>119</v>
      </c>
      <c r="AR901" s="375" t="s">
        <v>119</v>
      </c>
      <c r="AS901" s="375"/>
      <c r="AT901" s="376">
        <v>42544</v>
      </c>
      <c r="AU901" s="382">
        <v>1</v>
      </c>
      <c r="AV901" s="382">
        <v>1</v>
      </c>
      <c r="AW901" s="375" t="s">
        <v>120</v>
      </c>
      <c r="AX901" s="375"/>
      <c r="AY901" s="375"/>
      <c r="AZ901" s="376">
        <v>42548</v>
      </c>
      <c r="BA901" s="375"/>
      <c r="BB901" s="375" t="s">
        <v>121</v>
      </c>
      <c r="BC901" s="375" t="s">
        <v>114</v>
      </c>
      <c r="BD901" s="375" t="s">
        <v>122</v>
      </c>
      <c r="BE901" s="375" t="s">
        <v>110</v>
      </c>
      <c r="BF901" s="375"/>
      <c r="BG901" s="375"/>
      <c r="BH901" s="375" t="s">
        <v>122</v>
      </c>
      <c r="BI901" s="375"/>
      <c r="BJ901" s="375"/>
      <c r="BK901" s="375"/>
      <c r="BL901" s="375" t="s">
        <v>110</v>
      </c>
      <c r="BM901" s="376">
        <v>42544</v>
      </c>
      <c r="BN901" s="375"/>
      <c r="BO901" s="375" t="s">
        <v>110</v>
      </c>
      <c r="BP901" s="375" t="s">
        <v>123</v>
      </c>
      <c r="BQ901" s="375"/>
      <c r="BR901" s="375"/>
      <c r="BS901" s="381">
        <v>42548.703750000001</v>
      </c>
      <c r="BT901" s="375"/>
      <c r="BU901" s="375" t="s">
        <v>110</v>
      </c>
      <c r="BV901" s="375" t="s">
        <v>369</v>
      </c>
      <c r="BW901" s="375" t="s">
        <v>110</v>
      </c>
      <c r="BX901" s="375"/>
      <c r="BY901" s="375"/>
      <c r="BZ901" s="375" t="s">
        <v>108</v>
      </c>
      <c r="CA901" s="375" t="s">
        <v>372</v>
      </c>
      <c r="CB901" s="376">
        <v>42544</v>
      </c>
      <c r="CC901" s="377">
        <v>0</v>
      </c>
      <c r="CD901" s="377">
        <v>63</v>
      </c>
      <c r="CE901" s="375" t="s">
        <v>111</v>
      </c>
      <c r="CF901" s="375"/>
      <c r="CG901" s="375"/>
      <c r="CH901" s="375" t="s">
        <v>144</v>
      </c>
      <c r="CI901" s="375" t="s">
        <v>125</v>
      </c>
      <c r="CJ901" s="375"/>
      <c r="CK901" s="375"/>
      <c r="CL901" s="375" t="s">
        <v>126</v>
      </c>
      <c r="CM901" s="375" t="s">
        <v>137</v>
      </c>
      <c r="CN901" s="375"/>
      <c r="CO901" s="375" t="s">
        <v>128</v>
      </c>
      <c r="CP901" s="375"/>
      <c r="CQ901" s="375"/>
      <c r="CR901" s="375"/>
      <c r="CS901" s="375"/>
      <c r="CT901" s="375"/>
      <c r="CU901" s="375" t="s">
        <v>119</v>
      </c>
      <c r="CV901" s="375" t="s">
        <v>108</v>
      </c>
      <c r="CW901" s="375" t="s">
        <v>141</v>
      </c>
      <c r="CX901" s="375" t="s">
        <v>142</v>
      </c>
      <c r="CY901" s="375"/>
      <c r="CZ901" s="375"/>
      <c r="DA901" s="375"/>
      <c r="DB901" s="375"/>
      <c r="DC901" s="375"/>
      <c r="DD901" s="378">
        <v>1802.97</v>
      </c>
      <c r="DE901" s="375" t="s">
        <v>110</v>
      </c>
      <c r="DF901" s="379">
        <v>0</v>
      </c>
      <c r="DG901" s="375"/>
      <c r="DH901" s="377">
        <v>0</v>
      </c>
      <c r="DI901" s="375" t="s">
        <v>369</v>
      </c>
      <c r="DJ901" s="375" t="s">
        <v>116</v>
      </c>
      <c r="DK901" s="376">
        <v>42544</v>
      </c>
      <c r="DL901" s="375" t="s">
        <v>119</v>
      </c>
      <c r="DM901" s="375"/>
      <c r="DN901" s="378">
        <v>1802.97</v>
      </c>
      <c r="DO901" s="382">
        <v>1</v>
      </c>
      <c r="DP901" s="382">
        <v>1</v>
      </c>
      <c r="DQ901" s="377">
        <v>1589970</v>
      </c>
      <c r="DR901" s="375"/>
      <c r="DS901" s="375"/>
      <c r="DT901" s="376">
        <v>42548</v>
      </c>
      <c r="DU901" s="375"/>
      <c r="DV901" s="375" t="s">
        <v>120</v>
      </c>
      <c r="DW901" s="376">
        <v>42544</v>
      </c>
      <c r="DX901" s="375" t="s">
        <v>110</v>
      </c>
      <c r="DY901" s="376">
        <v>42544</v>
      </c>
      <c r="DZ901" s="375" t="s">
        <v>116</v>
      </c>
      <c r="EA901" s="375"/>
      <c r="EB901" s="375"/>
      <c r="EC901" s="375" t="s">
        <v>123</v>
      </c>
      <c r="ED901" s="377">
        <v>0</v>
      </c>
      <c r="EE901" s="377">
        <v>0</v>
      </c>
      <c r="EF901" s="375"/>
      <c r="EG901" s="375" t="s">
        <v>132</v>
      </c>
      <c r="EJ901" s="375" t="str">
        <f t="shared" si="27"/>
        <v>724000018000</v>
      </c>
    </row>
    <row r="902" spans="1:140" x14ac:dyDescent="0.25">
      <c r="A902" s="375" t="s">
        <v>108</v>
      </c>
      <c r="B902" s="375" t="s">
        <v>372</v>
      </c>
      <c r="C902" s="376">
        <v>42544</v>
      </c>
      <c r="D902" s="377">
        <v>0</v>
      </c>
      <c r="E902" s="375" t="s">
        <v>108</v>
      </c>
      <c r="F902" s="375" t="s">
        <v>110</v>
      </c>
      <c r="G902" s="377">
        <v>2016</v>
      </c>
      <c r="H902" s="377">
        <v>12</v>
      </c>
      <c r="I902" s="376">
        <v>42544</v>
      </c>
      <c r="J902" s="375" t="s">
        <v>111</v>
      </c>
      <c r="K902" s="375"/>
      <c r="L902" s="375" t="s">
        <v>110</v>
      </c>
      <c r="M902" s="375" t="s">
        <v>110</v>
      </c>
      <c r="N902" s="375"/>
      <c r="O902" s="377">
        <v>0</v>
      </c>
      <c r="P902" s="375" t="s">
        <v>112</v>
      </c>
      <c r="Q902" s="375"/>
      <c r="R902" s="376">
        <v>42544</v>
      </c>
      <c r="S902" s="377">
        <v>72</v>
      </c>
      <c r="T902" s="378">
        <v>16662.87</v>
      </c>
      <c r="U902" s="378">
        <v>16662.87</v>
      </c>
      <c r="V902" s="379">
        <v>0</v>
      </c>
      <c r="W902" s="375" t="s">
        <v>113</v>
      </c>
      <c r="X902" s="375"/>
      <c r="Y902" s="375" t="s">
        <v>114</v>
      </c>
      <c r="Z902" s="375" t="s">
        <v>114</v>
      </c>
      <c r="AA902" s="375" t="s">
        <v>114</v>
      </c>
      <c r="AB902" s="375" t="s">
        <v>115</v>
      </c>
      <c r="AC902" s="375" t="s">
        <v>116</v>
      </c>
      <c r="AD902" s="375" t="s">
        <v>110</v>
      </c>
      <c r="AE902" s="375" t="s">
        <v>110</v>
      </c>
      <c r="AF902" s="375"/>
      <c r="AG902" s="375"/>
      <c r="AH902" s="377">
        <v>0</v>
      </c>
      <c r="AI902" s="376">
        <v>42548</v>
      </c>
      <c r="AJ902" s="377">
        <v>1589970</v>
      </c>
      <c r="AK902" s="380">
        <v>1589970.1</v>
      </c>
      <c r="AL902" s="376">
        <v>42544</v>
      </c>
      <c r="AM902" s="377">
        <v>0</v>
      </c>
      <c r="AN902" s="375" t="s">
        <v>164</v>
      </c>
      <c r="AO902" s="381">
        <v>42548.729398148149</v>
      </c>
      <c r="AP902" s="375" t="s">
        <v>369</v>
      </c>
      <c r="AQ902" s="375" t="s">
        <v>119</v>
      </c>
      <c r="AR902" s="375" t="s">
        <v>119</v>
      </c>
      <c r="AS902" s="375"/>
      <c r="AT902" s="376">
        <v>42544</v>
      </c>
      <c r="AU902" s="382">
        <v>1</v>
      </c>
      <c r="AV902" s="382">
        <v>1</v>
      </c>
      <c r="AW902" s="375" t="s">
        <v>120</v>
      </c>
      <c r="AX902" s="375"/>
      <c r="AY902" s="375"/>
      <c r="AZ902" s="376">
        <v>42548</v>
      </c>
      <c r="BA902" s="375"/>
      <c r="BB902" s="375" t="s">
        <v>121</v>
      </c>
      <c r="BC902" s="375" t="s">
        <v>114</v>
      </c>
      <c r="BD902" s="375" t="s">
        <v>122</v>
      </c>
      <c r="BE902" s="375" t="s">
        <v>110</v>
      </c>
      <c r="BF902" s="375"/>
      <c r="BG902" s="375"/>
      <c r="BH902" s="375" t="s">
        <v>122</v>
      </c>
      <c r="BI902" s="375"/>
      <c r="BJ902" s="375"/>
      <c r="BK902" s="375"/>
      <c r="BL902" s="375" t="s">
        <v>110</v>
      </c>
      <c r="BM902" s="376">
        <v>42544</v>
      </c>
      <c r="BN902" s="375"/>
      <c r="BO902" s="375" t="s">
        <v>110</v>
      </c>
      <c r="BP902" s="375" t="s">
        <v>123</v>
      </c>
      <c r="BQ902" s="375"/>
      <c r="BR902" s="375"/>
      <c r="BS902" s="381">
        <v>42548.703750000001</v>
      </c>
      <c r="BT902" s="375"/>
      <c r="BU902" s="375" t="s">
        <v>110</v>
      </c>
      <c r="BV902" s="375" t="s">
        <v>369</v>
      </c>
      <c r="BW902" s="375" t="s">
        <v>110</v>
      </c>
      <c r="BX902" s="375"/>
      <c r="BY902" s="375"/>
      <c r="BZ902" s="375" t="s">
        <v>108</v>
      </c>
      <c r="CA902" s="375" t="s">
        <v>372</v>
      </c>
      <c r="CB902" s="376">
        <v>42544</v>
      </c>
      <c r="CC902" s="377">
        <v>0</v>
      </c>
      <c r="CD902" s="377">
        <v>64</v>
      </c>
      <c r="CE902" s="375" t="s">
        <v>111</v>
      </c>
      <c r="CF902" s="375"/>
      <c r="CG902" s="375"/>
      <c r="CH902" s="375" t="s">
        <v>144</v>
      </c>
      <c r="CI902" s="375" t="s">
        <v>125</v>
      </c>
      <c r="CJ902" s="375"/>
      <c r="CK902" s="375"/>
      <c r="CL902" s="375" t="s">
        <v>126</v>
      </c>
      <c r="CM902" s="375" t="s">
        <v>127</v>
      </c>
      <c r="CN902" s="375"/>
      <c r="CO902" s="375" t="s">
        <v>128</v>
      </c>
      <c r="CP902" s="375"/>
      <c r="CQ902" s="375"/>
      <c r="CR902" s="375"/>
      <c r="CS902" s="375"/>
      <c r="CT902" s="375"/>
      <c r="CU902" s="375" t="s">
        <v>119</v>
      </c>
      <c r="CV902" s="375" t="s">
        <v>108</v>
      </c>
      <c r="CW902" s="375" t="s">
        <v>129</v>
      </c>
      <c r="CX902" s="375" t="s">
        <v>130</v>
      </c>
      <c r="CY902" s="375"/>
      <c r="CZ902" s="375"/>
      <c r="DA902" s="375"/>
      <c r="DB902" s="375"/>
      <c r="DC902" s="375"/>
      <c r="DD902" s="378">
        <v>198.63</v>
      </c>
      <c r="DE902" s="375" t="s">
        <v>110</v>
      </c>
      <c r="DF902" s="379">
        <v>0</v>
      </c>
      <c r="DG902" s="375"/>
      <c r="DH902" s="377">
        <v>0</v>
      </c>
      <c r="DI902" s="375" t="s">
        <v>369</v>
      </c>
      <c r="DJ902" s="375" t="s">
        <v>116</v>
      </c>
      <c r="DK902" s="376">
        <v>42544</v>
      </c>
      <c r="DL902" s="375" t="s">
        <v>119</v>
      </c>
      <c r="DM902" s="375"/>
      <c r="DN902" s="378">
        <v>198.63</v>
      </c>
      <c r="DO902" s="382">
        <v>1</v>
      </c>
      <c r="DP902" s="382">
        <v>1</v>
      </c>
      <c r="DQ902" s="377">
        <v>1589970</v>
      </c>
      <c r="DR902" s="375"/>
      <c r="DS902" s="375"/>
      <c r="DT902" s="376">
        <v>42548</v>
      </c>
      <c r="DU902" s="375"/>
      <c r="DV902" s="375" t="s">
        <v>120</v>
      </c>
      <c r="DW902" s="376">
        <v>42544</v>
      </c>
      <c r="DX902" s="375" t="s">
        <v>110</v>
      </c>
      <c r="DY902" s="376">
        <v>42544</v>
      </c>
      <c r="DZ902" s="375" t="s">
        <v>116</v>
      </c>
      <c r="EA902" s="375"/>
      <c r="EB902" s="375"/>
      <c r="EC902" s="375" t="s">
        <v>123</v>
      </c>
      <c r="ED902" s="377">
        <v>0</v>
      </c>
      <c r="EE902" s="377">
        <v>0</v>
      </c>
      <c r="EF902" s="375"/>
      <c r="EG902" s="375" t="s">
        <v>132</v>
      </c>
      <c r="EJ902" s="375" t="str">
        <f t="shared" si="27"/>
        <v>724000099000</v>
      </c>
    </row>
    <row r="903" spans="1:140" x14ac:dyDescent="0.25">
      <c r="A903" s="375" t="s">
        <v>108</v>
      </c>
      <c r="B903" s="375" t="s">
        <v>372</v>
      </c>
      <c r="C903" s="376">
        <v>42544</v>
      </c>
      <c r="D903" s="377">
        <v>0</v>
      </c>
      <c r="E903" s="375" t="s">
        <v>108</v>
      </c>
      <c r="F903" s="375" t="s">
        <v>110</v>
      </c>
      <c r="G903" s="377">
        <v>2016</v>
      </c>
      <c r="H903" s="377">
        <v>12</v>
      </c>
      <c r="I903" s="376">
        <v>42544</v>
      </c>
      <c r="J903" s="375" t="s">
        <v>111</v>
      </c>
      <c r="K903" s="375"/>
      <c r="L903" s="375" t="s">
        <v>110</v>
      </c>
      <c r="M903" s="375" t="s">
        <v>110</v>
      </c>
      <c r="N903" s="375"/>
      <c r="O903" s="377">
        <v>0</v>
      </c>
      <c r="P903" s="375" t="s">
        <v>112</v>
      </c>
      <c r="Q903" s="375"/>
      <c r="R903" s="376">
        <v>42544</v>
      </c>
      <c r="S903" s="377">
        <v>72</v>
      </c>
      <c r="T903" s="378">
        <v>16662.87</v>
      </c>
      <c r="U903" s="378">
        <v>16662.87</v>
      </c>
      <c r="V903" s="379">
        <v>0</v>
      </c>
      <c r="W903" s="375" t="s">
        <v>113</v>
      </c>
      <c r="X903" s="375"/>
      <c r="Y903" s="375" t="s">
        <v>114</v>
      </c>
      <c r="Z903" s="375" t="s">
        <v>114</v>
      </c>
      <c r="AA903" s="375" t="s">
        <v>114</v>
      </c>
      <c r="AB903" s="375" t="s">
        <v>115</v>
      </c>
      <c r="AC903" s="375" t="s">
        <v>116</v>
      </c>
      <c r="AD903" s="375" t="s">
        <v>110</v>
      </c>
      <c r="AE903" s="375" t="s">
        <v>110</v>
      </c>
      <c r="AF903" s="375"/>
      <c r="AG903" s="375"/>
      <c r="AH903" s="377">
        <v>0</v>
      </c>
      <c r="AI903" s="376">
        <v>42548</v>
      </c>
      <c r="AJ903" s="377">
        <v>1589970</v>
      </c>
      <c r="AK903" s="380">
        <v>1589970.1</v>
      </c>
      <c r="AL903" s="376">
        <v>42544</v>
      </c>
      <c r="AM903" s="377">
        <v>0</v>
      </c>
      <c r="AN903" s="375" t="s">
        <v>164</v>
      </c>
      <c r="AO903" s="381">
        <v>42548.729398148149</v>
      </c>
      <c r="AP903" s="375" t="s">
        <v>369</v>
      </c>
      <c r="AQ903" s="375" t="s">
        <v>119</v>
      </c>
      <c r="AR903" s="375" t="s">
        <v>119</v>
      </c>
      <c r="AS903" s="375"/>
      <c r="AT903" s="376">
        <v>42544</v>
      </c>
      <c r="AU903" s="382">
        <v>1</v>
      </c>
      <c r="AV903" s="382">
        <v>1</v>
      </c>
      <c r="AW903" s="375" t="s">
        <v>120</v>
      </c>
      <c r="AX903" s="375"/>
      <c r="AY903" s="375"/>
      <c r="AZ903" s="376">
        <v>42548</v>
      </c>
      <c r="BA903" s="375"/>
      <c r="BB903" s="375" t="s">
        <v>121</v>
      </c>
      <c r="BC903" s="375" t="s">
        <v>114</v>
      </c>
      <c r="BD903" s="375" t="s">
        <v>122</v>
      </c>
      <c r="BE903" s="375" t="s">
        <v>110</v>
      </c>
      <c r="BF903" s="375"/>
      <c r="BG903" s="375"/>
      <c r="BH903" s="375" t="s">
        <v>122</v>
      </c>
      <c r="BI903" s="375"/>
      <c r="BJ903" s="375"/>
      <c r="BK903" s="375"/>
      <c r="BL903" s="375" t="s">
        <v>110</v>
      </c>
      <c r="BM903" s="376">
        <v>42544</v>
      </c>
      <c r="BN903" s="375"/>
      <c r="BO903" s="375" t="s">
        <v>110</v>
      </c>
      <c r="BP903" s="375" t="s">
        <v>123</v>
      </c>
      <c r="BQ903" s="375"/>
      <c r="BR903" s="375"/>
      <c r="BS903" s="381">
        <v>42548.703750000001</v>
      </c>
      <c r="BT903" s="375"/>
      <c r="BU903" s="375" t="s">
        <v>110</v>
      </c>
      <c r="BV903" s="375" t="s">
        <v>369</v>
      </c>
      <c r="BW903" s="375" t="s">
        <v>110</v>
      </c>
      <c r="BX903" s="375"/>
      <c r="BY903" s="375"/>
      <c r="BZ903" s="375" t="s">
        <v>108</v>
      </c>
      <c r="CA903" s="375" t="s">
        <v>372</v>
      </c>
      <c r="CB903" s="376">
        <v>42544</v>
      </c>
      <c r="CC903" s="377">
        <v>0</v>
      </c>
      <c r="CD903" s="377">
        <v>67</v>
      </c>
      <c r="CE903" s="375" t="s">
        <v>111</v>
      </c>
      <c r="CF903" s="375"/>
      <c r="CG903" s="375"/>
      <c r="CH903" s="375" t="s">
        <v>145</v>
      </c>
      <c r="CI903" s="375" t="s">
        <v>125</v>
      </c>
      <c r="CJ903" s="375"/>
      <c r="CK903" s="375"/>
      <c r="CL903" s="375" t="s">
        <v>126</v>
      </c>
      <c r="CM903" s="375" t="s">
        <v>137</v>
      </c>
      <c r="CN903" s="375"/>
      <c r="CO903" s="375" t="s">
        <v>128</v>
      </c>
      <c r="CP903" s="375"/>
      <c r="CQ903" s="375"/>
      <c r="CR903" s="375"/>
      <c r="CS903" s="375"/>
      <c r="CT903" s="375"/>
      <c r="CU903" s="375" t="s">
        <v>119</v>
      </c>
      <c r="CV903" s="375" t="s">
        <v>108</v>
      </c>
      <c r="CW903" s="375" t="s">
        <v>129</v>
      </c>
      <c r="CX903" s="375" t="s">
        <v>138</v>
      </c>
      <c r="CY903" s="375" t="s">
        <v>139</v>
      </c>
      <c r="CZ903" s="375"/>
      <c r="DA903" s="375"/>
      <c r="DB903" s="375"/>
      <c r="DC903" s="375"/>
      <c r="DD903" s="378">
        <v>0.18</v>
      </c>
      <c r="DE903" s="375" t="s">
        <v>110</v>
      </c>
      <c r="DF903" s="379">
        <v>0</v>
      </c>
      <c r="DG903" s="375"/>
      <c r="DH903" s="377">
        <v>0</v>
      </c>
      <c r="DI903" s="375" t="s">
        <v>369</v>
      </c>
      <c r="DJ903" s="375" t="s">
        <v>116</v>
      </c>
      <c r="DK903" s="376">
        <v>42544</v>
      </c>
      <c r="DL903" s="375" t="s">
        <v>119</v>
      </c>
      <c r="DM903" s="375"/>
      <c r="DN903" s="378">
        <v>0.18</v>
      </c>
      <c r="DO903" s="382">
        <v>1</v>
      </c>
      <c r="DP903" s="382">
        <v>1</v>
      </c>
      <c r="DQ903" s="377">
        <v>1589970</v>
      </c>
      <c r="DR903" s="375"/>
      <c r="DS903" s="375"/>
      <c r="DT903" s="376">
        <v>42548</v>
      </c>
      <c r="DU903" s="375"/>
      <c r="DV903" s="375" t="s">
        <v>120</v>
      </c>
      <c r="DW903" s="376">
        <v>42544</v>
      </c>
      <c r="DX903" s="375" t="s">
        <v>110</v>
      </c>
      <c r="DY903" s="376">
        <v>42544</v>
      </c>
      <c r="DZ903" s="375" t="s">
        <v>116</v>
      </c>
      <c r="EA903" s="375"/>
      <c r="EB903" s="375"/>
      <c r="EC903" s="375" t="s">
        <v>123</v>
      </c>
      <c r="ED903" s="377">
        <v>0</v>
      </c>
      <c r="EE903" s="377">
        <v>0</v>
      </c>
      <c r="EF903" s="375"/>
      <c r="EG903" s="375" t="s">
        <v>132</v>
      </c>
      <c r="EJ903" s="375" t="str">
        <f t="shared" si="27"/>
        <v>725000018000</v>
      </c>
    </row>
    <row r="904" spans="1:140" x14ac:dyDescent="0.25">
      <c r="A904" s="375" t="s">
        <v>108</v>
      </c>
      <c r="B904" s="375" t="s">
        <v>372</v>
      </c>
      <c r="C904" s="376">
        <v>42544</v>
      </c>
      <c r="D904" s="377">
        <v>0</v>
      </c>
      <c r="E904" s="375" t="s">
        <v>108</v>
      </c>
      <c r="F904" s="375" t="s">
        <v>110</v>
      </c>
      <c r="G904" s="377">
        <v>2016</v>
      </c>
      <c r="H904" s="377">
        <v>12</v>
      </c>
      <c r="I904" s="376">
        <v>42544</v>
      </c>
      <c r="J904" s="375" t="s">
        <v>111</v>
      </c>
      <c r="K904" s="375"/>
      <c r="L904" s="375" t="s">
        <v>110</v>
      </c>
      <c r="M904" s="375" t="s">
        <v>110</v>
      </c>
      <c r="N904" s="375"/>
      <c r="O904" s="377">
        <v>0</v>
      </c>
      <c r="P904" s="375" t="s">
        <v>112</v>
      </c>
      <c r="Q904" s="375"/>
      <c r="R904" s="376">
        <v>42544</v>
      </c>
      <c r="S904" s="377">
        <v>72</v>
      </c>
      <c r="T904" s="378">
        <v>16662.87</v>
      </c>
      <c r="U904" s="378">
        <v>16662.87</v>
      </c>
      <c r="V904" s="379">
        <v>0</v>
      </c>
      <c r="W904" s="375" t="s">
        <v>113</v>
      </c>
      <c r="X904" s="375"/>
      <c r="Y904" s="375" t="s">
        <v>114</v>
      </c>
      <c r="Z904" s="375" t="s">
        <v>114</v>
      </c>
      <c r="AA904" s="375" t="s">
        <v>114</v>
      </c>
      <c r="AB904" s="375" t="s">
        <v>115</v>
      </c>
      <c r="AC904" s="375" t="s">
        <v>116</v>
      </c>
      <c r="AD904" s="375" t="s">
        <v>110</v>
      </c>
      <c r="AE904" s="375" t="s">
        <v>110</v>
      </c>
      <c r="AF904" s="375"/>
      <c r="AG904" s="375"/>
      <c r="AH904" s="377">
        <v>0</v>
      </c>
      <c r="AI904" s="376">
        <v>42548</v>
      </c>
      <c r="AJ904" s="377">
        <v>1589970</v>
      </c>
      <c r="AK904" s="380">
        <v>1589970.1</v>
      </c>
      <c r="AL904" s="376">
        <v>42544</v>
      </c>
      <c r="AM904" s="377">
        <v>0</v>
      </c>
      <c r="AN904" s="375" t="s">
        <v>164</v>
      </c>
      <c r="AO904" s="381">
        <v>42548.729398148149</v>
      </c>
      <c r="AP904" s="375" t="s">
        <v>369</v>
      </c>
      <c r="AQ904" s="375" t="s">
        <v>119</v>
      </c>
      <c r="AR904" s="375" t="s">
        <v>119</v>
      </c>
      <c r="AS904" s="375"/>
      <c r="AT904" s="376">
        <v>42544</v>
      </c>
      <c r="AU904" s="382">
        <v>1</v>
      </c>
      <c r="AV904" s="382">
        <v>1</v>
      </c>
      <c r="AW904" s="375" t="s">
        <v>120</v>
      </c>
      <c r="AX904" s="375"/>
      <c r="AY904" s="375"/>
      <c r="AZ904" s="376">
        <v>42548</v>
      </c>
      <c r="BA904" s="375"/>
      <c r="BB904" s="375" t="s">
        <v>121</v>
      </c>
      <c r="BC904" s="375" t="s">
        <v>114</v>
      </c>
      <c r="BD904" s="375" t="s">
        <v>122</v>
      </c>
      <c r="BE904" s="375" t="s">
        <v>110</v>
      </c>
      <c r="BF904" s="375"/>
      <c r="BG904" s="375"/>
      <c r="BH904" s="375" t="s">
        <v>122</v>
      </c>
      <c r="BI904" s="375"/>
      <c r="BJ904" s="375"/>
      <c r="BK904" s="375"/>
      <c r="BL904" s="375" t="s">
        <v>110</v>
      </c>
      <c r="BM904" s="376">
        <v>42544</v>
      </c>
      <c r="BN904" s="375"/>
      <c r="BO904" s="375" t="s">
        <v>110</v>
      </c>
      <c r="BP904" s="375" t="s">
        <v>123</v>
      </c>
      <c r="BQ904" s="375"/>
      <c r="BR904" s="375"/>
      <c r="BS904" s="381">
        <v>42548.703750000001</v>
      </c>
      <c r="BT904" s="375"/>
      <c r="BU904" s="375" t="s">
        <v>110</v>
      </c>
      <c r="BV904" s="375" t="s">
        <v>369</v>
      </c>
      <c r="BW904" s="375" t="s">
        <v>110</v>
      </c>
      <c r="BX904" s="375"/>
      <c r="BY904" s="375"/>
      <c r="BZ904" s="375" t="s">
        <v>108</v>
      </c>
      <c r="CA904" s="375" t="s">
        <v>372</v>
      </c>
      <c r="CB904" s="376">
        <v>42544</v>
      </c>
      <c r="CC904" s="377">
        <v>0</v>
      </c>
      <c r="CD904" s="377">
        <v>68</v>
      </c>
      <c r="CE904" s="375" t="s">
        <v>111</v>
      </c>
      <c r="CF904" s="375"/>
      <c r="CG904" s="375"/>
      <c r="CH904" s="375" t="s">
        <v>145</v>
      </c>
      <c r="CI904" s="375" t="s">
        <v>125</v>
      </c>
      <c r="CJ904" s="375"/>
      <c r="CK904" s="375"/>
      <c r="CL904" s="375" t="s">
        <v>126</v>
      </c>
      <c r="CM904" s="375" t="s">
        <v>127</v>
      </c>
      <c r="CN904" s="375"/>
      <c r="CO904" s="375" t="s">
        <v>128</v>
      </c>
      <c r="CP904" s="375"/>
      <c r="CQ904" s="375"/>
      <c r="CR904" s="375"/>
      <c r="CS904" s="375"/>
      <c r="CT904" s="375"/>
      <c r="CU904" s="375" t="s">
        <v>119</v>
      </c>
      <c r="CV904" s="375" t="s">
        <v>108</v>
      </c>
      <c r="CW904" s="375" t="s">
        <v>129</v>
      </c>
      <c r="CX904" s="375" t="s">
        <v>130</v>
      </c>
      <c r="CY904" s="375"/>
      <c r="CZ904" s="375"/>
      <c r="DA904" s="375"/>
      <c r="DB904" s="375"/>
      <c r="DC904" s="375"/>
      <c r="DD904" s="378">
        <v>0.38</v>
      </c>
      <c r="DE904" s="375" t="s">
        <v>110</v>
      </c>
      <c r="DF904" s="379">
        <v>0</v>
      </c>
      <c r="DG904" s="375"/>
      <c r="DH904" s="377">
        <v>0</v>
      </c>
      <c r="DI904" s="375" t="s">
        <v>369</v>
      </c>
      <c r="DJ904" s="375" t="s">
        <v>116</v>
      </c>
      <c r="DK904" s="376">
        <v>42544</v>
      </c>
      <c r="DL904" s="375" t="s">
        <v>119</v>
      </c>
      <c r="DM904" s="375"/>
      <c r="DN904" s="378">
        <v>0.38</v>
      </c>
      <c r="DO904" s="382">
        <v>1</v>
      </c>
      <c r="DP904" s="382">
        <v>1</v>
      </c>
      <c r="DQ904" s="377">
        <v>1589970</v>
      </c>
      <c r="DR904" s="375"/>
      <c r="DS904" s="375"/>
      <c r="DT904" s="376">
        <v>42548</v>
      </c>
      <c r="DU904" s="375"/>
      <c r="DV904" s="375" t="s">
        <v>120</v>
      </c>
      <c r="DW904" s="376">
        <v>42544</v>
      </c>
      <c r="DX904" s="375" t="s">
        <v>110</v>
      </c>
      <c r="DY904" s="376">
        <v>42544</v>
      </c>
      <c r="DZ904" s="375" t="s">
        <v>116</v>
      </c>
      <c r="EA904" s="375"/>
      <c r="EB904" s="375"/>
      <c r="EC904" s="375" t="s">
        <v>123</v>
      </c>
      <c r="ED904" s="377">
        <v>0</v>
      </c>
      <c r="EE904" s="377">
        <v>0</v>
      </c>
      <c r="EF904" s="375"/>
      <c r="EG904" s="375" t="s">
        <v>132</v>
      </c>
      <c r="EJ904" s="375" t="str">
        <f t="shared" ref="EJ904:EJ910" si="28">CONCATENATE(CH904,CM904)</f>
        <v>725000099000</v>
      </c>
    </row>
    <row r="905" spans="1:140" x14ac:dyDescent="0.25">
      <c r="A905" s="375" t="s">
        <v>108</v>
      </c>
      <c r="B905" s="375" t="s">
        <v>372</v>
      </c>
      <c r="C905" s="376">
        <v>42544</v>
      </c>
      <c r="D905" s="377">
        <v>0</v>
      </c>
      <c r="E905" s="375" t="s">
        <v>108</v>
      </c>
      <c r="F905" s="375" t="s">
        <v>110</v>
      </c>
      <c r="G905" s="377">
        <v>2016</v>
      </c>
      <c r="H905" s="377">
        <v>12</v>
      </c>
      <c r="I905" s="376">
        <v>42544</v>
      </c>
      <c r="J905" s="375" t="s">
        <v>111</v>
      </c>
      <c r="K905" s="375"/>
      <c r="L905" s="375" t="s">
        <v>110</v>
      </c>
      <c r="M905" s="375" t="s">
        <v>110</v>
      </c>
      <c r="N905" s="375"/>
      <c r="O905" s="377">
        <v>0</v>
      </c>
      <c r="P905" s="375" t="s">
        <v>112</v>
      </c>
      <c r="Q905" s="375"/>
      <c r="R905" s="376">
        <v>42544</v>
      </c>
      <c r="S905" s="377">
        <v>72</v>
      </c>
      <c r="T905" s="378">
        <v>16662.87</v>
      </c>
      <c r="U905" s="378">
        <v>16662.87</v>
      </c>
      <c r="V905" s="379">
        <v>0</v>
      </c>
      <c r="W905" s="375" t="s">
        <v>113</v>
      </c>
      <c r="X905" s="375"/>
      <c r="Y905" s="375" t="s">
        <v>114</v>
      </c>
      <c r="Z905" s="375" t="s">
        <v>114</v>
      </c>
      <c r="AA905" s="375" t="s">
        <v>114</v>
      </c>
      <c r="AB905" s="375" t="s">
        <v>115</v>
      </c>
      <c r="AC905" s="375" t="s">
        <v>116</v>
      </c>
      <c r="AD905" s="375" t="s">
        <v>110</v>
      </c>
      <c r="AE905" s="375" t="s">
        <v>110</v>
      </c>
      <c r="AF905" s="375"/>
      <c r="AG905" s="375"/>
      <c r="AH905" s="377">
        <v>0</v>
      </c>
      <c r="AI905" s="376">
        <v>42548</v>
      </c>
      <c r="AJ905" s="377">
        <v>1589970</v>
      </c>
      <c r="AK905" s="380">
        <v>1589970.1</v>
      </c>
      <c r="AL905" s="376">
        <v>42544</v>
      </c>
      <c r="AM905" s="377">
        <v>0</v>
      </c>
      <c r="AN905" s="375" t="s">
        <v>164</v>
      </c>
      <c r="AO905" s="381">
        <v>42548.729398148149</v>
      </c>
      <c r="AP905" s="375" t="s">
        <v>369</v>
      </c>
      <c r="AQ905" s="375" t="s">
        <v>119</v>
      </c>
      <c r="AR905" s="375" t="s">
        <v>119</v>
      </c>
      <c r="AS905" s="375"/>
      <c r="AT905" s="376">
        <v>42544</v>
      </c>
      <c r="AU905" s="382">
        <v>1</v>
      </c>
      <c r="AV905" s="382">
        <v>1</v>
      </c>
      <c r="AW905" s="375" t="s">
        <v>120</v>
      </c>
      <c r="AX905" s="375"/>
      <c r="AY905" s="375"/>
      <c r="AZ905" s="376">
        <v>42548</v>
      </c>
      <c r="BA905" s="375"/>
      <c r="BB905" s="375" t="s">
        <v>121</v>
      </c>
      <c r="BC905" s="375" t="s">
        <v>114</v>
      </c>
      <c r="BD905" s="375" t="s">
        <v>122</v>
      </c>
      <c r="BE905" s="375" t="s">
        <v>110</v>
      </c>
      <c r="BF905" s="375"/>
      <c r="BG905" s="375"/>
      <c r="BH905" s="375" t="s">
        <v>122</v>
      </c>
      <c r="BI905" s="375"/>
      <c r="BJ905" s="375"/>
      <c r="BK905" s="375"/>
      <c r="BL905" s="375" t="s">
        <v>110</v>
      </c>
      <c r="BM905" s="376">
        <v>42544</v>
      </c>
      <c r="BN905" s="375"/>
      <c r="BO905" s="375" t="s">
        <v>110</v>
      </c>
      <c r="BP905" s="375" t="s">
        <v>123</v>
      </c>
      <c r="BQ905" s="375"/>
      <c r="BR905" s="375"/>
      <c r="BS905" s="381">
        <v>42548.703750000001</v>
      </c>
      <c r="BT905" s="375"/>
      <c r="BU905" s="375" t="s">
        <v>110</v>
      </c>
      <c r="BV905" s="375" t="s">
        <v>369</v>
      </c>
      <c r="BW905" s="375" t="s">
        <v>110</v>
      </c>
      <c r="BX905" s="375"/>
      <c r="BY905" s="375"/>
      <c r="BZ905" s="375" t="s">
        <v>108</v>
      </c>
      <c r="CA905" s="375" t="s">
        <v>372</v>
      </c>
      <c r="CB905" s="376">
        <v>42544</v>
      </c>
      <c r="CC905" s="377">
        <v>0</v>
      </c>
      <c r="CD905" s="377">
        <v>69</v>
      </c>
      <c r="CE905" s="375" t="s">
        <v>111</v>
      </c>
      <c r="CF905" s="375"/>
      <c r="CG905" s="375"/>
      <c r="CH905" s="375" t="s">
        <v>146</v>
      </c>
      <c r="CI905" s="375" t="s">
        <v>125</v>
      </c>
      <c r="CJ905" s="375"/>
      <c r="CK905" s="375"/>
      <c r="CL905" s="375" t="s">
        <v>126</v>
      </c>
      <c r="CM905" s="375" t="s">
        <v>134</v>
      </c>
      <c r="CN905" s="375"/>
      <c r="CO905" s="375" t="s">
        <v>128</v>
      </c>
      <c r="CP905" s="375"/>
      <c r="CQ905" s="375"/>
      <c r="CR905" s="375"/>
      <c r="CS905" s="375"/>
      <c r="CT905" s="375"/>
      <c r="CU905" s="375" t="s">
        <v>119</v>
      </c>
      <c r="CV905" s="375" t="s">
        <v>108</v>
      </c>
      <c r="CW905" s="375" t="s">
        <v>135</v>
      </c>
      <c r="CX905" s="375" t="s">
        <v>136</v>
      </c>
      <c r="CY905" s="375"/>
      <c r="CZ905" s="375"/>
      <c r="DA905" s="375"/>
      <c r="DB905" s="375"/>
      <c r="DC905" s="375"/>
      <c r="DD905" s="378">
        <v>150.72</v>
      </c>
      <c r="DE905" s="375" t="s">
        <v>110</v>
      </c>
      <c r="DF905" s="379">
        <v>0</v>
      </c>
      <c r="DG905" s="375"/>
      <c r="DH905" s="377">
        <v>0</v>
      </c>
      <c r="DI905" s="375" t="s">
        <v>369</v>
      </c>
      <c r="DJ905" s="375" t="s">
        <v>116</v>
      </c>
      <c r="DK905" s="376">
        <v>42544</v>
      </c>
      <c r="DL905" s="375" t="s">
        <v>119</v>
      </c>
      <c r="DM905" s="375"/>
      <c r="DN905" s="378">
        <v>150.72</v>
      </c>
      <c r="DO905" s="382">
        <v>1</v>
      </c>
      <c r="DP905" s="382">
        <v>1</v>
      </c>
      <c r="DQ905" s="377">
        <v>1589970</v>
      </c>
      <c r="DR905" s="375"/>
      <c r="DS905" s="375"/>
      <c r="DT905" s="376">
        <v>42548</v>
      </c>
      <c r="DU905" s="375"/>
      <c r="DV905" s="375" t="s">
        <v>120</v>
      </c>
      <c r="DW905" s="376">
        <v>42544</v>
      </c>
      <c r="DX905" s="375" t="s">
        <v>110</v>
      </c>
      <c r="DY905" s="376">
        <v>42544</v>
      </c>
      <c r="DZ905" s="375" t="s">
        <v>116</v>
      </c>
      <c r="EA905" s="375"/>
      <c r="EB905" s="375"/>
      <c r="EC905" s="375" t="s">
        <v>123</v>
      </c>
      <c r="ED905" s="377">
        <v>0</v>
      </c>
      <c r="EE905" s="377">
        <v>0</v>
      </c>
      <c r="EF905" s="375"/>
      <c r="EG905" s="375" t="s">
        <v>132</v>
      </c>
      <c r="EJ905" s="375" t="str">
        <f t="shared" si="28"/>
        <v>726900019800</v>
      </c>
    </row>
    <row r="906" spans="1:140" x14ac:dyDescent="0.25">
      <c r="A906" s="375" t="s">
        <v>108</v>
      </c>
      <c r="B906" s="375" t="s">
        <v>372</v>
      </c>
      <c r="C906" s="376">
        <v>42544</v>
      </c>
      <c r="D906" s="377">
        <v>0</v>
      </c>
      <c r="E906" s="375" t="s">
        <v>108</v>
      </c>
      <c r="F906" s="375" t="s">
        <v>110</v>
      </c>
      <c r="G906" s="377">
        <v>2016</v>
      </c>
      <c r="H906" s="377">
        <v>12</v>
      </c>
      <c r="I906" s="376">
        <v>42544</v>
      </c>
      <c r="J906" s="375" t="s">
        <v>111</v>
      </c>
      <c r="K906" s="375"/>
      <c r="L906" s="375" t="s">
        <v>110</v>
      </c>
      <c r="M906" s="375" t="s">
        <v>110</v>
      </c>
      <c r="N906" s="375"/>
      <c r="O906" s="377">
        <v>0</v>
      </c>
      <c r="P906" s="375" t="s">
        <v>112</v>
      </c>
      <c r="Q906" s="375"/>
      <c r="R906" s="376">
        <v>42544</v>
      </c>
      <c r="S906" s="377">
        <v>72</v>
      </c>
      <c r="T906" s="378">
        <v>16662.87</v>
      </c>
      <c r="U906" s="378">
        <v>16662.87</v>
      </c>
      <c r="V906" s="379">
        <v>0</v>
      </c>
      <c r="W906" s="375" t="s">
        <v>113</v>
      </c>
      <c r="X906" s="375"/>
      <c r="Y906" s="375" t="s">
        <v>114</v>
      </c>
      <c r="Z906" s="375" t="s">
        <v>114</v>
      </c>
      <c r="AA906" s="375" t="s">
        <v>114</v>
      </c>
      <c r="AB906" s="375" t="s">
        <v>115</v>
      </c>
      <c r="AC906" s="375" t="s">
        <v>116</v>
      </c>
      <c r="AD906" s="375" t="s">
        <v>110</v>
      </c>
      <c r="AE906" s="375" t="s">
        <v>110</v>
      </c>
      <c r="AF906" s="375"/>
      <c r="AG906" s="375"/>
      <c r="AH906" s="377">
        <v>0</v>
      </c>
      <c r="AI906" s="376">
        <v>42548</v>
      </c>
      <c r="AJ906" s="377">
        <v>1589970</v>
      </c>
      <c r="AK906" s="380">
        <v>1589970.1</v>
      </c>
      <c r="AL906" s="376">
        <v>42544</v>
      </c>
      <c r="AM906" s="377">
        <v>0</v>
      </c>
      <c r="AN906" s="375" t="s">
        <v>164</v>
      </c>
      <c r="AO906" s="381">
        <v>42548.729398148149</v>
      </c>
      <c r="AP906" s="375" t="s">
        <v>369</v>
      </c>
      <c r="AQ906" s="375" t="s">
        <v>119</v>
      </c>
      <c r="AR906" s="375" t="s">
        <v>119</v>
      </c>
      <c r="AS906" s="375"/>
      <c r="AT906" s="376">
        <v>42544</v>
      </c>
      <c r="AU906" s="382">
        <v>1</v>
      </c>
      <c r="AV906" s="382">
        <v>1</v>
      </c>
      <c r="AW906" s="375" t="s">
        <v>120</v>
      </c>
      <c r="AX906" s="375"/>
      <c r="AY906" s="375"/>
      <c r="AZ906" s="376">
        <v>42548</v>
      </c>
      <c r="BA906" s="375"/>
      <c r="BB906" s="375" t="s">
        <v>121</v>
      </c>
      <c r="BC906" s="375" t="s">
        <v>114</v>
      </c>
      <c r="BD906" s="375" t="s">
        <v>122</v>
      </c>
      <c r="BE906" s="375" t="s">
        <v>110</v>
      </c>
      <c r="BF906" s="375"/>
      <c r="BG906" s="375"/>
      <c r="BH906" s="375" t="s">
        <v>122</v>
      </c>
      <c r="BI906" s="375"/>
      <c r="BJ906" s="375"/>
      <c r="BK906" s="375"/>
      <c r="BL906" s="375" t="s">
        <v>110</v>
      </c>
      <c r="BM906" s="376">
        <v>42544</v>
      </c>
      <c r="BN906" s="375"/>
      <c r="BO906" s="375" t="s">
        <v>110</v>
      </c>
      <c r="BP906" s="375" t="s">
        <v>123</v>
      </c>
      <c r="BQ906" s="375"/>
      <c r="BR906" s="375"/>
      <c r="BS906" s="381">
        <v>42548.703750000001</v>
      </c>
      <c r="BT906" s="375"/>
      <c r="BU906" s="375" t="s">
        <v>110</v>
      </c>
      <c r="BV906" s="375" t="s">
        <v>369</v>
      </c>
      <c r="BW906" s="375" t="s">
        <v>110</v>
      </c>
      <c r="BX906" s="375"/>
      <c r="BY906" s="375"/>
      <c r="BZ906" s="375" t="s">
        <v>108</v>
      </c>
      <c r="CA906" s="375" t="s">
        <v>372</v>
      </c>
      <c r="CB906" s="376">
        <v>42544</v>
      </c>
      <c r="CC906" s="377">
        <v>0</v>
      </c>
      <c r="CD906" s="377">
        <v>70</v>
      </c>
      <c r="CE906" s="375" t="s">
        <v>111</v>
      </c>
      <c r="CF906" s="375"/>
      <c r="CG906" s="375"/>
      <c r="CH906" s="375" t="s">
        <v>146</v>
      </c>
      <c r="CI906" s="375" t="s">
        <v>125</v>
      </c>
      <c r="CJ906" s="375"/>
      <c r="CK906" s="375"/>
      <c r="CL906" s="375" t="s">
        <v>126</v>
      </c>
      <c r="CM906" s="375" t="s">
        <v>137</v>
      </c>
      <c r="CN906" s="375"/>
      <c r="CO906" s="375" t="s">
        <v>128</v>
      </c>
      <c r="CP906" s="375"/>
      <c r="CQ906" s="375"/>
      <c r="CR906" s="375"/>
      <c r="CS906" s="375"/>
      <c r="CT906" s="375"/>
      <c r="CU906" s="375" t="s">
        <v>119</v>
      </c>
      <c r="CV906" s="375" t="s">
        <v>108</v>
      </c>
      <c r="CW906" s="375" t="s">
        <v>141</v>
      </c>
      <c r="CX906" s="375" t="s">
        <v>142</v>
      </c>
      <c r="CY906" s="375"/>
      <c r="CZ906" s="375"/>
      <c r="DA906" s="375"/>
      <c r="DB906" s="375"/>
      <c r="DC906" s="375"/>
      <c r="DD906" s="378">
        <v>677.25</v>
      </c>
      <c r="DE906" s="375" t="s">
        <v>110</v>
      </c>
      <c r="DF906" s="379">
        <v>0</v>
      </c>
      <c r="DG906" s="375"/>
      <c r="DH906" s="377">
        <v>0</v>
      </c>
      <c r="DI906" s="375" t="s">
        <v>369</v>
      </c>
      <c r="DJ906" s="375" t="s">
        <v>116</v>
      </c>
      <c r="DK906" s="376">
        <v>42544</v>
      </c>
      <c r="DL906" s="375" t="s">
        <v>119</v>
      </c>
      <c r="DM906" s="375"/>
      <c r="DN906" s="378">
        <v>677.25</v>
      </c>
      <c r="DO906" s="382">
        <v>1</v>
      </c>
      <c r="DP906" s="382">
        <v>1</v>
      </c>
      <c r="DQ906" s="377">
        <v>1589970</v>
      </c>
      <c r="DR906" s="375"/>
      <c r="DS906" s="375"/>
      <c r="DT906" s="376">
        <v>42548</v>
      </c>
      <c r="DU906" s="375"/>
      <c r="DV906" s="375" t="s">
        <v>120</v>
      </c>
      <c r="DW906" s="376">
        <v>42544</v>
      </c>
      <c r="DX906" s="375" t="s">
        <v>110</v>
      </c>
      <c r="DY906" s="376">
        <v>42544</v>
      </c>
      <c r="DZ906" s="375" t="s">
        <v>116</v>
      </c>
      <c r="EA906" s="375"/>
      <c r="EB906" s="375"/>
      <c r="EC906" s="375" t="s">
        <v>123</v>
      </c>
      <c r="ED906" s="377">
        <v>0</v>
      </c>
      <c r="EE906" s="377">
        <v>0</v>
      </c>
      <c r="EF906" s="375"/>
      <c r="EG906" s="375" t="s">
        <v>132</v>
      </c>
      <c r="EJ906" s="375" t="str">
        <f t="shared" si="28"/>
        <v>726900018000</v>
      </c>
    </row>
    <row r="907" spans="1:140" x14ac:dyDescent="0.25">
      <c r="A907" s="375" t="s">
        <v>108</v>
      </c>
      <c r="B907" s="375" t="s">
        <v>372</v>
      </c>
      <c r="C907" s="376">
        <v>42544</v>
      </c>
      <c r="D907" s="377">
        <v>0</v>
      </c>
      <c r="E907" s="375" t="s">
        <v>108</v>
      </c>
      <c r="F907" s="375" t="s">
        <v>110</v>
      </c>
      <c r="G907" s="377">
        <v>2016</v>
      </c>
      <c r="H907" s="377">
        <v>12</v>
      </c>
      <c r="I907" s="376">
        <v>42544</v>
      </c>
      <c r="J907" s="375" t="s">
        <v>111</v>
      </c>
      <c r="K907" s="375"/>
      <c r="L907" s="375" t="s">
        <v>110</v>
      </c>
      <c r="M907" s="375" t="s">
        <v>110</v>
      </c>
      <c r="N907" s="375"/>
      <c r="O907" s="377">
        <v>0</v>
      </c>
      <c r="P907" s="375" t="s">
        <v>112</v>
      </c>
      <c r="Q907" s="375"/>
      <c r="R907" s="376">
        <v>42544</v>
      </c>
      <c r="S907" s="377">
        <v>72</v>
      </c>
      <c r="T907" s="378">
        <v>16662.87</v>
      </c>
      <c r="U907" s="378">
        <v>16662.87</v>
      </c>
      <c r="V907" s="379">
        <v>0</v>
      </c>
      <c r="W907" s="375" t="s">
        <v>113</v>
      </c>
      <c r="X907" s="375"/>
      <c r="Y907" s="375" t="s">
        <v>114</v>
      </c>
      <c r="Z907" s="375" t="s">
        <v>114</v>
      </c>
      <c r="AA907" s="375" t="s">
        <v>114</v>
      </c>
      <c r="AB907" s="375" t="s">
        <v>115</v>
      </c>
      <c r="AC907" s="375" t="s">
        <v>116</v>
      </c>
      <c r="AD907" s="375" t="s">
        <v>110</v>
      </c>
      <c r="AE907" s="375" t="s">
        <v>110</v>
      </c>
      <c r="AF907" s="375"/>
      <c r="AG907" s="375"/>
      <c r="AH907" s="377">
        <v>0</v>
      </c>
      <c r="AI907" s="376">
        <v>42548</v>
      </c>
      <c r="AJ907" s="377">
        <v>1589970</v>
      </c>
      <c r="AK907" s="380">
        <v>1589970.1</v>
      </c>
      <c r="AL907" s="376">
        <v>42544</v>
      </c>
      <c r="AM907" s="377">
        <v>0</v>
      </c>
      <c r="AN907" s="375" t="s">
        <v>164</v>
      </c>
      <c r="AO907" s="381">
        <v>42548.729398148149</v>
      </c>
      <c r="AP907" s="375" t="s">
        <v>369</v>
      </c>
      <c r="AQ907" s="375" t="s">
        <v>119</v>
      </c>
      <c r="AR907" s="375" t="s">
        <v>119</v>
      </c>
      <c r="AS907" s="375"/>
      <c r="AT907" s="376">
        <v>42544</v>
      </c>
      <c r="AU907" s="382">
        <v>1</v>
      </c>
      <c r="AV907" s="382">
        <v>1</v>
      </c>
      <c r="AW907" s="375" t="s">
        <v>120</v>
      </c>
      <c r="AX907" s="375"/>
      <c r="AY907" s="375"/>
      <c r="AZ907" s="376">
        <v>42548</v>
      </c>
      <c r="BA907" s="375"/>
      <c r="BB907" s="375" t="s">
        <v>121</v>
      </c>
      <c r="BC907" s="375" t="s">
        <v>114</v>
      </c>
      <c r="BD907" s="375" t="s">
        <v>122</v>
      </c>
      <c r="BE907" s="375" t="s">
        <v>110</v>
      </c>
      <c r="BF907" s="375"/>
      <c r="BG907" s="375"/>
      <c r="BH907" s="375" t="s">
        <v>122</v>
      </c>
      <c r="BI907" s="375"/>
      <c r="BJ907" s="375"/>
      <c r="BK907" s="375"/>
      <c r="BL907" s="375" t="s">
        <v>110</v>
      </c>
      <c r="BM907" s="376">
        <v>42544</v>
      </c>
      <c r="BN907" s="375"/>
      <c r="BO907" s="375" t="s">
        <v>110</v>
      </c>
      <c r="BP907" s="375" t="s">
        <v>123</v>
      </c>
      <c r="BQ907" s="375"/>
      <c r="BR907" s="375"/>
      <c r="BS907" s="381">
        <v>42548.703750000001</v>
      </c>
      <c r="BT907" s="375"/>
      <c r="BU907" s="375" t="s">
        <v>110</v>
      </c>
      <c r="BV907" s="375" t="s">
        <v>369</v>
      </c>
      <c r="BW907" s="375" t="s">
        <v>110</v>
      </c>
      <c r="BX907" s="375"/>
      <c r="BY907" s="375"/>
      <c r="BZ907" s="375" t="s">
        <v>108</v>
      </c>
      <c r="CA907" s="375" t="s">
        <v>372</v>
      </c>
      <c r="CB907" s="376">
        <v>42544</v>
      </c>
      <c r="CC907" s="377">
        <v>0</v>
      </c>
      <c r="CD907" s="377">
        <v>71</v>
      </c>
      <c r="CE907" s="375" t="s">
        <v>111</v>
      </c>
      <c r="CF907" s="375"/>
      <c r="CG907" s="375"/>
      <c r="CH907" s="375" t="s">
        <v>146</v>
      </c>
      <c r="CI907" s="375" t="s">
        <v>125</v>
      </c>
      <c r="CJ907" s="375"/>
      <c r="CK907" s="375"/>
      <c r="CL907" s="375" t="s">
        <v>126</v>
      </c>
      <c r="CM907" s="375" t="s">
        <v>137</v>
      </c>
      <c r="CN907" s="375"/>
      <c r="CO907" s="375" t="s">
        <v>128</v>
      </c>
      <c r="CP907" s="375"/>
      <c r="CQ907" s="375"/>
      <c r="CR907" s="375"/>
      <c r="CS907" s="375"/>
      <c r="CT907" s="375"/>
      <c r="CU907" s="375" t="s">
        <v>119</v>
      </c>
      <c r="CV907" s="375" t="s">
        <v>108</v>
      </c>
      <c r="CW907" s="375" t="s">
        <v>129</v>
      </c>
      <c r="CX907" s="375" t="s">
        <v>138</v>
      </c>
      <c r="CY907" s="375" t="s">
        <v>139</v>
      </c>
      <c r="CZ907" s="375"/>
      <c r="DA907" s="375"/>
      <c r="DB907" s="375"/>
      <c r="DC907" s="375"/>
      <c r="DD907" s="378">
        <v>19.46</v>
      </c>
      <c r="DE907" s="375" t="s">
        <v>110</v>
      </c>
      <c r="DF907" s="379">
        <v>0</v>
      </c>
      <c r="DG907" s="375"/>
      <c r="DH907" s="377">
        <v>0</v>
      </c>
      <c r="DI907" s="375" t="s">
        <v>369</v>
      </c>
      <c r="DJ907" s="375" t="s">
        <v>116</v>
      </c>
      <c r="DK907" s="376">
        <v>42544</v>
      </c>
      <c r="DL907" s="375" t="s">
        <v>119</v>
      </c>
      <c r="DM907" s="375"/>
      <c r="DN907" s="378">
        <v>19.46</v>
      </c>
      <c r="DO907" s="382">
        <v>1</v>
      </c>
      <c r="DP907" s="382">
        <v>1</v>
      </c>
      <c r="DQ907" s="377">
        <v>1589970</v>
      </c>
      <c r="DR907" s="375"/>
      <c r="DS907" s="375"/>
      <c r="DT907" s="376">
        <v>42548</v>
      </c>
      <c r="DU907" s="375"/>
      <c r="DV907" s="375" t="s">
        <v>120</v>
      </c>
      <c r="DW907" s="376">
        <v>42544</v>
      </c>
      <c r="DX907" s="375" t="s">
        <v>110</v>
      </c>
      <c r="DY907" s="376">
        <v>42544</v>
      </c>
      <c r="DZ907" s="375" t="s">
        <v>116</v>
      </c>
      <c r="EA907" s="375"/>
      <c r="EB907" s="375"/>
      <c r="EC907" s="375" t="s">
        <v>123</v>
      </c>
      <c r="ED907" s="377">
        <v>0</v>
      </c>
      <c r="EE907" s="377">
        <v>0</v>
      </c>
      <c r="EF907" s="375"/>
      <c r="EG907" s="375" t="s">
        <v>132</v>
      </c>
      <c r="EJ907" s="375" t="str">
        <f t="shared" si="28"/>
        <v>726900018000</v>
      </c>
    </row>
    <row r="908" spans="1:140" x14ac:dyDescent="0.25">
      <c r="A908" s="375" t="s">
        <v>108</v>
      </c>
      <c r="B908" s="375" t="s">
        <v>372</v>
      </c>
      <c r="C908" s="376">
        <v>42544</v>
      </c>
      <c r="D908" s="377">
        <v>0</v>
      </c>
      <c r="E908" s="375" t="s">
        <v>108</v>
      </c>
      <c r="F908" s="375" t="s">
        <v>110</v>
      </c>
      <c r="G908" s="377">
        <v>2016</v>
      </c>
      <c r="H908" s="377">
        <v>12</v>
      </c>
      <c r="I908" s="376">
        <v>42544</v>
      </c>
      <c r="J908" s="375" t="s">
        <v>111</v>
      </c>
      <c r="K908" s="375"/>
      <c r="L908" s="375" t="s">
        <v>110</v>
      </c>
      <c r="M908" s="375" t="s">
        <v>110</v>
      </c>
      <c r="N908" s="375"/>
      <c r="O908" s="377">
        <v>0</v>
      </c>
      <c r="P908" s="375" t="s">
        <v>112</v>
      </c>
      <c r="Q908" s="375"/>
      <c r="R908" s="376">
        <v>42544</v>
      </c>
      <c r="S908" s="377">
        <v>72</v>
      </c>
      <c r="T908" s="378">
        <v>16662.87</v>
      </c>
      <c r="U908" s="378">
        <v>16662.87</v>
      </c>
      <c r="V908" s="379">
        <v>0</v>
      </c>
      <c r="W908" s="375" t="s">
        <v>113</v>
      </c>
      <c r="X908" s="375"/>
      <c r="Y908" s="375" t="s">
        <v>114</v>
      </c>
      <c r="Z908" s="375" t="s">
        <v>114</v>
      </c>
      <c r="AA908" s="375" t="s">
        <v>114</v>
      </c>
      <c r="AB908" s="375" t="s">
        <v>115</v>
      </c>
      <c r="AC908" s="375" t="s">
        <v>116</v>
      </c>
      <c r="AD908" s="375" t="s">
        <v>110</v>
      </c>
      <c r="AE908" s="375" t="s">
        <v>110</v>
      </c>
      <c r="AF908" s="375"/>
      <c r="AG908" s="375"/>
      <c r="AH908" s="377">
        <v>0</v>
      </c>
      <c r="AI908" s="376">
        <v>42548</v>
      </c>
      <c r="AJ908" s="377">
        <v>1589970</v>
      </c>
      <c r="AK908" s="380">
        <v>1589970.1</v>
      </c>
      <c r="AL908" s="376">
        <v>42544</v>
      </c>
      <c r="AM908" s="377">
        <v>0</v>
      </c>
      <c r="AN908" s="375" t="s">
        <v>164</v>
      </c>
      <c r="AO908" s="381">
        <v>42548.729398148149</v>
      </c>
      <c r="AP908" s="375" t="s">
        <v>369</v>
      </c>
      <c r="AQ908" s="375" t="s">
        <v>119</v>
      </c>
      <c r="AR908" s="375" t="s">
        <v>119</v>
      </c>
      <c r="AS908" s="375"/>
      <c r="AT908" s="376">
        <v>42544</v>
      </c>
      <c r="AU908" s="382">
        <v>1</v>
      </c>
      <c r="AV908" s="382">
        <v>1</v>
      </c>
      <c r="AW908" s="375" t="s">
        <v>120</v>
      </c>
      <c r="AX908" s="375"/>
      <c r="AY908" s="375"/>
      <c r="AZ908" s="376">
        <v>42548</v>
      </c>
      <c r="BA908" s="375"/>
      <c r="BB908" s="375" t="s">
        <v>121</v>
      </c>
      <c r="BC908" s="375" t="s">
        <v>114</v>
      </c>
      <c r="BD908" s="375" t="s">
        <v>122</v>
      </c>
      <c r="BE908" s="375" t="s">
        <v>110</v>
      </c>
      <c r="BF908" s="375"/>
      <c r="BG908" s="375"/>
      <c r="BH908" s="375" t="s">
        <v>122</v>
      </c>
      <c r="BI908" s="375"/>
      <c r="BJ908" s="375"/>
      <c r="BK908" s="375"/>
      <c r="BL908" s="375" t="s">
        <v>110</v>
      </c>
      <c r="BM908" s="376">
        <v>42544</v>
      </c>
      <c r="BN908" s="375"/>
      <c r="BO908" s="375" t="s">
        <v>110</v>
      </c>
      <c r="BP908" s="375" t="s">
        <v>123</v>
      </c>
      <c r="BQ908" s="375"/>
      <c r="BR908" s="375"/>
      <c r="BS908" s="381">
        <v>42548.703750000001</v>
      </c>
      <c r="BT908" s="375"/>
      <c r="BU908" s="375" t="s">
        <v>110</v>
      </c>
      <c r="BV908" s="375" t="s">
        <v>369</v>
      </c>
      <c r="BW908" s="375" t="s">
        <v>110</v>
      </c>
      <c r="BX908" s="375"/>
      <c r="BY908" s="375"/>
      <c r="BZ908" s="375" t="s">
        <v>108</v>
      </c>
      <c r="CA908" s="375" t="s">
        <v>372</v>
      </c>
      <c r="CB908" s="376">
        <v>42544</v>
      </c>
      <c r="CC908" s="377">
        <v>0</v>
      </c>
      <c r="CD908" s="377">
        <v>72</v>
      </c>
      <c r="CE908" s="375" t="s">
        <v>111</v>
      </c>
      <c r="CF908" s="375"/>
      <c r="CG908" s="375"/>
      <c r="CH908" s="375" t="s">
        <v>146</v>
      </c>
      <c r="CI908" s="375" t="s">
        <v>125</v>
      </c>
      <c r="CJ908" s="375"/>
      <c r="CK908" s="375"/>
      <c r="CL908" s="375" t="s">
        <v>126</v>
      </c>
      <c r="CM908" s="375" t="s">
        <v>127</v>
      </c>
      <c r="CN908" s="375"/>
      <c r="CO908" s="375" t="s">
        <v>128</v>
      </c>
      <c r="CP908" s="375"/>
      <c r="CQ908" s="375"/>
      <c r="CR908" s="375"/>
      <c r="CS908" s="375"/>
      <c r="CT908" s="375"/>
      <c r="CU908" s="375" t="s">
        <v>119</v>
      </c>
      <c r="CV908" s="375" t="s">
        <v>108</v>
      </c>
      <c r="CW908" s="375" t="s">
        <v>129</v>
      </c>
      <c r="CX908" s="375" t="s">
        <v>130</v>
      </c>
      <c r="CY908" s="375"/>
      <c r="CZ908" s="375"/>
      <c r="DA908" s="375"/>
      <c r="DB908" s="375"/>
      <c r="DC908" s="375"/>
      <c r="DD908" s="378">
        <v>127.7</v>
      </c>
      <c r="DE908" s="375" t="s">
        <v>110</v>
      </c>
      <c r="DF908" s="379">
        <v>0</v>
      </c>
      <c r="DG908" s="375"/>
      <c r="DH908" s="377">
        <v>0</v>
      </c>
      <c r="DI908" s="375" t="s">
        <v>369</v>
      </c>
      <c r="DJ908" s="375" t="s">
        <v>116</v>
      </c>
      <c r="DK908" s="376">
        <v>42544</v>
      </c>
      <c r="DL908" s="375" t="s">
        <v>119</v>
      </c>
      <c r="DM908" s="375"/>
      <c r="DN908" s="378">
        <v>127.7</v>
      </c>
      <c r="DO908" s="382">
        <v>1</v>
      </c>
      <c r="DP908" s="382">
        <v>1</v>
      </c>
      <c r="DQ908" s="377">
        <v>1589970</v>
      </c>
      <c r="DR908" s="375"/>
      <c r="DS908" s="375"/>
      <c r="DT908" s="376">
        <v>42548</v>
      </c>
      <c r="DU908" s="375"/>
      <c r="DV908" s="375" t="s">
        <v>120</v>
      </c>
      <c r="DW908" s="376">
        <v>42544</v>
      </c>
      <c r="DX908" s="375" t="s">
        <v>110</v>
      </c>
      <c r="DY908" s="376">
        <v>42544</v>
      </c>
      <c r="DZ908" s="375" t="s">
        <v>116</v>
      </c>
      <c r="EA908" s="375"/>
      <c r="EB908" s="375"/>
      <c r="EC908" s="375" t="s">
        <v>123</v>
      </c>
      <c r="ED908" s="377">
        <v>0</v>
      </c>
      <c r="EE908" s="377">
        <v>0</v>
      </c>
      <c r="EF908" s="375"/>
      <c r="EG908" s="375" t="s">
        <v>132</v>
      </c>
      <c r="EJ908" s="375" t="str">
        <f t="shared" si="28"/>
        <v>726900099000</v>
      </c>
    </row>
    <row r="909" spans="1:140" x14ac:dyDescent="0.25">
      <c r="A909" s="375" t="s">
        <v>108</v>
      </c>
      <c r="B909" s="375" t="s">
        <v>372</v>
      </c>
      <c r="C909" s="376">
        <v>42544</v>
      </c>
      <c r="D909" s="377">
        <v>0</v>
      </c>
      <c r="E909" s="375" t="s">
        <v>108</v>
      </c>
      <c r="F909" s="375" t="s">
        <v>110</v>
      </c>
      <c r="G909" s="377">
        <v>2016</v>
      </c>
      <c r="H909" s="377">
        <v>12</v>
      </c>
      <c r="I909" s="376">
        <v>42544</v>
      </c>
      <c r="J909" s="375" t="s">
        <v>111</v>
      </c>
      <c r="K909" s="375"/>
      <c r="L909" s="375" t="s">
        <v>110</v>
      </c>
      <c r="M909" s="375" t="s">
        <v>110</v>
      </c>
      <c r="N909" s="375"/>
      <c r="O909" s="377">
        <v>0</v>
      </c>
      <c r="P909" s="375" t="s">
        <v>112</v>
      </c>
      <c r="Q909" s="375"/>
      <c r="R909" s="376">
        <v>42544</v>
      </c>
      <c r="S909" s="377">
        <v>72</v>
      </c>
      <c r="T909" s="378">
        <v>16662.87</v>
      </c>
      <c r="U909" s="378">
        <v>16662.87</v>
      </c>
      <c r="V909" s="379">
        <v>0</v>
      </c>
      <c r="W909" s="375" t="s">
        <v>113</v>
      </c>
      <c r="X909" s="375"/>
      <c r="Y909" s="375" t="s">
        <v>114</v>
      </c>
      <c r="Z909" s="375" t="s">
        <v>114</v>
      </c>
      <c r="AA909" s="375" t="s">
        <v>114</v>
      </c>
      <c r="AB909" s="375" t="s">
        <v>115</v>
      </c>
      <c r="AC909" s="375" t="s">
        <v>116</v>
      </c>
      <c r="AD909" s="375" t="s">
        <v>110</v>
      </c>
      <c r="AE909" s="375" t="s">
        <v>110</v>
      </c>
      <c r="AF909" s="375"/>
      <c r="AG909" s="375"/>
      <c r="AH909" s="377">
        <v>0</v>
      </c>
      <c r="AI909" s="376">
        <v>42548</v>
      </c>
      <c r="AJ909" s="377">
        <v>1589970</v>
      </c>
      <c r="AK909" s="380">
        <v>1589970.1</v>
      </c>
      <c r="AL909" s="376">
        <v>42544</v>
      </c>
      <c r="AM909" s="377">
        <v>0</v>
      </c>
      <c r="AN909" s="375" t="s">
        <v>164</v>
      </c>
      <c r="AO909" s="381">
        <v>42548.729398148149</v>
      </c>
      <c r="AP909" s="375" t="s">
        <v>369</v>
      </c>
      <c r="AQ909" s="375" t="s">
        <v>119</v>
      </c>
      <c r="AR909" s="375" t="s">
        <v>119</v>
      </c>
      <c r="AS909" s="375"/>
      <c r="AT909" s="376">
        <v>42544</v>
      </c>
      <c r="AU909" s="382">
        <v>1</v>
      </c>
      <c r="AV909" s="382">
        <v>1</v>
      </c>
      <c r="AW909" s="375" t="s">
        <v>120</v>
      </c>
      <c r="AX909" s="375"/>
      <c r="AY909" s="375"/>
      <c r="AZ909" s="376">
        <v>42548</v>
      </c>
      <c r="BA909" s="375"/>
      <c r="BB909" s="375" t="s">
        <v>121</v>
      </c>
      <c r="BC909" s="375" t="s">
        <v>114</v>
      </c>
      <c r="BD909" s="375" t="s">
        <v>122</v>
      </c>
      <c r="BE909" s="375" t="s">
        <v>110</v>
      </c>
      <c r="BF909" s="375"/>
      <c r="BG909" s="375"/>
      <c r="BH909" s="375" t="s">
        <v>122</v>
      </c>
      <c r="BI909" s="375"/>
      <c r="BJ909" s="375"/>
      <c r="BK909" s="375"/>
      <c r="BL909" s="375" t="s">
        <v>110</v>
      </c>
      <c r="BM909" s="376">
        <v>42544</v>
      </c>
      <c r="BN909" s="375"/>
      <c r="BO909" s="375" t="s">
        <v>110</v>
      </c>
      <c r="BP909" s="375" t="s">
        <v>123</v>
      </c>
      <c r="BQ909" s="375"/>
      <c r="BR909" s="375"/>
      <c r="BS909" s="381">
        <v>42548.703750000001</v>
      </c>
      <c r="BT909" s="375"/>
      <c r="BU909" s="375" t="s">
        <v>110</v>
      </c>
      <c r="BV909" s="375" t="s">
        <v>369</v>
      </c>
      <c r="BW909" s="375" t="s">
        <v>110</v>
      </c>
      <c r="BX909" s="375"/>
      <c r="BY909" s="375"/>
      <c r="BZ909" s="375" t="s">
        <v>108</v>
      </c>
      <c r="CA909" s="375" t="s">
        <v>372</v>
      </c>
      <c r="CB909" s="376">
        <v>42544</v>
      </c>
      <c r="CC909" s="377">
        <v>0</v>
      </c>
      <c r="CD909" s="377">
        <v>66</v>
      </c>
      <c r="CE909" s="375" t="s">
        <v>111</v>
      </c>
      <c r="CF909" s="375"/>
      <c r="CG909" s="375"/>
      <c r="CH909" s="375" t="s">
        <v>145</v>
      </c>
      <c r="CI909" s="375" t="s">
        <v>125</v>
      </c>
      <c r="CJ909" s="375"/>
      <c r="CK909" s="375"/>
      <c r="CL909" s="375" t="s">
        <v>126</v>
      </c>
      <c r="CM909" s="375" t="s">
        <v>137</v>
      </c>
      <c r="CN909" s="375"/>
      <c r="CO909" s="375" t="s">
        <v>128</v>
      </c>
      <c r="CP909" s="375"/>
      <c r="CQ909" s="375"/>
      <c r="CR909" s="375"/>
      <c r="CS909" s="375"/>
      <c r="CT909" s="375"/>
      <c r="CU909" s="375" t="s">
        <v>119</v>
      </c>
      <c r="CV909" s="375" t="s">
        <v>108</v>
      </c>
      <c r="CW909" s="375" t="s">
        <v>141</v>
      </c>
      <c r="CX909" s="375" t="s">
        <v>142</v>
      </c>
      <c r="CY909" s="375"/>
      <c r="CZ909" s="375"/>
      <c r="DA909" s="375"/>
      <c r="DB909" s="375"/>
      <c r="DC909" s="375"/>
      <c r="DD909" s="378">
        <v>2.77</v>
      </c>
      <c r="DE909" s="375" t="s">
        <v>110</v>
      </c>
      <c r="DF909" s="379">
        <v>0</v>
      </c>
      <c r="DG909" s="375"/>
      <c r="DH909" s="377">
        <v>0</v>
      </c>
      <c r="DI909" s="375" t="s">
        <v>369</v>
      </c>
      <c r="DJ909" s="375" t="s">
        <v>116</v>
      </c>
      <c r="DK909" s="376">
        <v>42544</v>
      </c>
      <c r="DL909" s="375" t="s">
        <v>119</v>
      </c>
      <c r="DM909" s="375"/>
      <c r="DN909" s="378">
        <v>2.77</v>
      </c>
      <c r="DO909" s="382">
        <v>1</v>
      </c>
      <c r="DP909" s="382">
        <v>1</v>
      </c>
      <c r="DQ909" s="377">
        <v>1589970</v>
      </c>
      <c r="DR909" s="375"/>
      <c r="DS909" s="375"/>
      <c r="DT909" s="376">
        <v>42548</v>
      </c>
      <c r="DU909" s="375"/>
      <c r="DV909" s="375" t="s">
        <v>120</v>
      </c>
      <c r="DW909" s="376">
        <v>42544</v>
      </c>
      <c r="DX909" s="375" t="s">
        <v>110</v>
      </c>
      <c r="DY909" s="376">
        <v>42544</v>
      </c>
      <c r="DZ909" s="375" t="s">
        <v>116</v>
      </c>
      <c r="EA909" s="375"/>
      <c r="EB909" s="375"/>
      <c r="EC909" s="375" t="s">
        <v>123</v>
      </c>
      <c r="ED909" s="377">
        <v>0</v>
      </c>
      <c r="EE909" s="377">
        <v>0</v>
      </c>
      <c r="EF909" s="375"/>
      <c r="EG909" s="375" t="s">
        <v>132</v>
      </c>
      <c r="EJ909" s="375" t="str">
        <f t="shared" si="28"/>
        <v>725000018000</v>
      </c>
    </row>
    <row r="910" spans="1:140" x14ac:dyDescent="0.25">
      <c r="A910" s="375" t="s">
        <v>108</v>
      </c>
      <c r="B910" s="375" t="s">
        <v>372</v>
      </c>
      <c r="C910" s="376">
        <v>42544</v>
      </c>
      <c r="D910" s="377">
        <v>0</v>
      </c>
      <c r="E910" s="375" t="s">
        <v>108</v>
      </c>
      <c r="F910" s="375" t="s">
        <v>110</v>
      </c>
      <c r="G910" s="377">
        <v>2016</v>
      </c>
      <c r="H910" s="377">
        <v>12</v>
      </c>
      <c r="I910" s="376">
        <v>42544</v>
      </c>
      <c r="J910" s="375" t="s">
        <v>111</v>
      </c>
      <c r="K910" s="375"/>
      <c r="L910" s="375" t="s">
        <v>110</v>
      </c>
      <c r="M910" s="375" t="s">
        <v>110</v>
      </c>
      <c r="N910" s="375"/>
      <c r="O910" s="377">
        <v>0</v>
      </c>
      <c r="P910" s="375" t="s">
        <v>112</v>
      </c>
      <c r="Q910" s="375"/>
      <c r="R910" s="376">
        <v>42544</v>
      </c>
      <c r="S910" s="377">
        <v>72</v>
      </c>
      <c r="T910" s="378">
        <v>16662.87</v>
      </c>
      <c r="U910" s="378">
        <v>16662.87</v>
      </c>
      <c r="V910" s="379">
        <v>0</v>
      </c>
      <c r="W910" s="375" t="s">
        <v>113</v>
      </c>
      <c r="X910" s="375"/>
      <c r="Y910" s="375" t="s">
        <v>114</v>
      </c>
      <c r="Z910" s="375" t="s">
        <v>114</v>
      </c>
      <c r="AA910" s="375" t="s">
        <v>114</v>
      </c>
      <c r="AB910" s="375" t="s">
        <v>115</v>
      </c>
      <c r="AC910" s="375" t="s">
        <v>116</v>
      </c>
      <c r="AD910" s="375" t="s">
        <v>110</v>
      </c>
      <c r="AE910" s="375" t="s">
        <v>110</v>
      </c>
      <c r="AF910" s="375"/>
      <c r="AG910" s="375"/>
      <c r="AH910" s="377">
        <v>0</v>
      </c>
      <c r="AI910" s="376">
        <v>42548</v>
      </c>
      <c r="AJ910" s="377">
        <v>1589970</v>
      </c>
      <c r="AK910" s="380">
        <v>1589970.1</v>
      </c>
      <c r="AL910" s="376">
        <v>42544</v>
      </c>
      <c r="AM910" s="377">
        <v>0</v>
      </c>
      <c r="AN910" s="375" t="s">
        <v>164</v>
      </c>
      <c r="AO910" s="381">
        <v>42548.729398148149</v>
      </c>
      <c r="AP910" s="375" t="s">
        <v>369</v>
      </c>
      <c r="AQ910" s="375" t="s">
        <v>119</v>
      </c>
      <c r="AR910" s="375" t="s">
        <v>119</v>
      </c>
      <c r="AS910" s="375"/>
      <c r="AT910" s="376">
        <v>42544</v>
      </c>
      <c r="AU910" s="382">
        <v>1</v>
      </c>
      <c r="AV910" s="382">
        <v>1</v>
      </c>
      <c r="AW910" s="375" t="s">
        <v>120</v>
      </c>
      <c r="AX910" s="375"/>
      <c r="AY910" s="375"/>
      <c r="AZ910" s="376">
        <v>42548</v>
      </c>
      <c r="BA910" s="375"/>
      <c r="BB910" s="375" t="s">
        <v>121</v>
      </c>
      <c r="BC910" s="375" t="s">
        <v>114</v>
      </c>
      <c r="BD910" s="375" t="s">
        <v>122</v>
      </c>
      <c r="BE910" s="375" t="s">
        <v>110</v>
      </c>
      <c r="BF910" s="375"/>
      <c r="BG910" s="375"/>
      <c r="BH910" s="375" t="s">
        <v>122</v>
      </c>
      <c r="BI910" s="375"/>
      <c r="BJ910" s="375"/>
      <c r="BK910" s="375"/>
      <c r="BL910" s="375" t="s">
        <v>110</v>
      </c>
      <c r="BM910" s="376">
        <v>42544</v>
      </c>
      <c r="BN910" s="375"/>
      <c r="BO910" s="375" t="s">
        <v>110</v>
      </c>
      <c r="BP910" s="375" t="s">
        <v>123</v>
      </c>
      <c r="BQ910" s="375"/>
      <c r="BR910" s="375"/>
      <c r="BS910" s="381">
        <v>42548.703750000001</v>
      </c>
      <c r="BT910" s="375"/>
      <c r="BU910" s="375" t="s">
        <v>110</v>
      </c>
      <c r="BV910" s="375" t="s">
        <v>369</v>
      </c>
      <c r="BW910" s="375" t="s">
        <v>110</v>
      </c>
      <c r="BX910" s="375"/>
      <c r="BY910" s="375"/>
      <c r="BZ910" s="375" t="s">
        <v>108</v>
      </c>
      <c r="CA910" s="375" t="s">
        <v>372</v>
      </c>
      <c r="CB910" s="376">
        <v>42544</v>
      </c>
      <c r="CC910" s="377">
        <v>0</v>
      </c>
      <c r="CD910" s="377">
        <v>65</v>
      </c>
      <c r="CE910" s="375" t="s">
        <v>111</v>
      </c>
      <c r="CF910" s="375"/>
      <c r="CG910" s="375"/>
      <c r="CH910" s="375" t="s">
        <v>145</v>
      </c>
      <c r="CI910" s="375" t="s">
        <v>125</v>
      </c>
      <c r="CJ910" s="375"/>
      <c r="CK910" s="375"/>
      <c r="CL910" s="375" t="s">
        <v>126</v>
      </c>
      <c r="CM910" s="375" t="s">
        <v>134</v>
      </c>
      <c r="CN910" s="375"/>
      <c r="CO910" s="375" t="s">
        <v>128</v>
      </c>
      <c r="CP910" s="375"/>
      <c r="CQ910" s="375"/>
      <c r="CR910" s="375"/>
      <c r="CS910" s="375"/>
      <c r="CT910" s="375"/>
      <c r="CU910" s="375" t="s">
        <v>119</v>
      </c>
      <c r="CV910" s="375" t="s">
        <v>108</v>
      </c>
      <c r="CW910" s="375" t="s">
        <v>135</v>
      </c>
      <c r="CX910" s="375" t="s">
        <v>136</v>
      </c>
      <c r="CY910" s="375"/>
      <c r="CZ910" s="375"/>
      <c r="DA910" s="375"/>
      <c r="DB910" s="375"/>
      <c r="DC910" s="375"/>
      <c r="DD910" s="378">
        <v>1.5</v>
      </c>
      <c r="DE910" s="375" t="s">
        <v>110</v>
      </c>
      <c r="DF910" s="379">
        <v>0</v>
      </c>
      <c r="DG910" s="375"/>
      <c r="DH910" s="377">
        <v>0</v>
      </c>
      <c r="DI910" s="375" t="s">
        <v>369</v>
      </c>
      <c r="DJ910" s="375" t="s">
        <v>116</v>
      </c>
      <c r="DK910" s="376">
        <v>42544</v>
      </c>
      <c r="DL910" s="375" t="s">
        <v>119</v>
      </c>
      <c r="DM910" s="375"/>
      <c r="DN910" s="378">
        <v>1.5</v>
      </c>
      <c r="DO910" s="382">
        <v>1</v>
      </c>
      <c r="DP910" s="382">
        <v>1</v>
      </c>
      <c r="DQ910" s="377">
        <v>1589970</v>
      </c>
      <c r="DR910" s="375"/>
      <c r="DS910" s="375"/>
      <c r="DT910" s="376">
        <v>42548</v>
      </c>
      <c r="DU910" s="375"/>
      <c r="DV910" s="375" t="s">
        <v>120</v>
      </c>
      <c r="DW910" s="376">
        <v>42544</v>
      </c>
      <c r="DX910" s="375" t="s">
        <v>110</v>
      </c>
      <c r="DY910" s="376">
        <v>42544</v>
      </c>
      <c r="DZ910" s="375" t="s">
        <v>116</v>
      </c>
      <c r="EA910" s="375"/>
      <c r="EB910" s="375"/>
      <c r="EC910" s="375" t="s">
        <v>123</v>
      </c>
      <c r="ED910" s="377">
        <v>0</v>
      </c>
      <c r="EE910" s="377">
        <v>0</v>
      </c>
      <c r="EF910" s="375"/>
      <c r="EG910" s="375" t="s">
        <v>132</v>
      </c>
      <c r="EJ910" s="375" t="str">
        <f t="shared" si="28"/>
        <v>725000019800</v>
      </c>
    </row>
  </sheetData>
  <autoFilter ref="A1:EJ837">
    <filterColumn colId="1">
      <filters>
        <filter val="Journal ID"/>
        <filter val="PAY0125931"/>
        <filter val="PAY0132237"/>
      </filters>
    </filterColumn>
    <sortState ref="A2:EJ827">
      <sortCondition ref="B1:B827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5"/>
  <sheetViews>
    <sheetView workbookViewId="0">
      <selection sqref="A1:N165"/>
    </sheetView>
  </sheetViews>
  <sheetFormatPr defaultRowHeight="15" x14ac:dyDescent="0.25"/>
  <cols>
    <col min="2" max="2" width="19.42578125" customWidth="1"/>
    <col min="3" max="3" width="14" customWidth="1"/>
    <col min="6" max="6" width="22.28515625" customWidth="1"/>
    <col min="10" max="10" width="9.85546875" customWidth="1"/>
    <col min="11" max="11" width="21.42578125" customWidth="1"/>
    <col min="12" max="12" width="25.42578125" customWidth="1"/>
  </cols>
  <sheetData>
    <row r="1" spans="1:14" x14ac:dyDescent="0.25">
      <c r="A1" s="189" t="s">
        <v>193</v>
      </c>
      <c r="B1" s="189" t="s">
        <v>66</v>
      </c>
      <c r="C1" s="189" t="s">
        <v>194</v>
      </c>
      <c r="D1" s="189" t="s">
        <v>75</v>
      </c>
      <c r="E1" s="189" t="s">
        <v>195</v>
      </c>
      <c r="F1" s="189" t="s">
        <v>196</v>
      </c>
      <c r="G1" s="189" t="s">
        <v>71</v>
      </c>
      <c r="H1" s="189" t="s">
        <v>73</v>
      </c>
      <c r="I1" s="189" t="s">
        <v>77</v>
      </c>
      <c r="J1" s="189" t="s">
        <v>74</v>
      </c>
      <c r="K1" s="189" t="s">
        <v>85</v>
      </c>
      <c r="L1" s="189" t="s">
        <v>84</v>
      </c>
      <c r="M1" s="189" t="s">
        <v>91</v>
      </c>
      <c r="N1" s="192" t="s">
        <v>204</v>
      </c>
    </row>
    <row r="2" spans="1:14" x14ac:dyDescent="0.25">
      <c r="A2" s="190" t="s">
        <v>108</v>
      </c>
      <c r="B2" s="190" t="s">
        <v>197</v>
      </c>
      <c r="C2" s="190" t="s">
        <v>198</v>
      </c>
      <c r="D2" s="190" t="s">
        <v>126</v>
      </c>
      <c r="E2" s="190" t="s">
        <v>127</v>
      </c>
      <c r="F2" s="190" t="s">
        <v>125</v>
      </c>
      <c r="G2" s="190" t="s">
        <v>143</v>
      </c>
      <c r="H2" s="190" t="s">
        <v>199</v>
      </c>
      <c r="I2" s="190" t="s">
        <v>199</v>
      </c>
      <c r="J2" s="190" t="s">
        <v>199</v>
      </c>
      <c r="K2" s="190" t="s">
        <v>130</v>
      </c>
      <c r="L2" s="190" t="s">
        <v>129</v>
      </c>
      <c r="M2" s="191">
        <v>5.04</v>
      </c>
      <c r="N2" t="str">
        <f>CONCATENATE(G2,E2,F2,K2,L2)</f>
        <v>7231000990004330001000DEFAULT_TASKPRO000000000010120</v>
      </c>
    </row>
    <row r="3" spans="1:14" x14ac:dyDescent="0.25">
      <c r="A3" s="190" t="s">
        <v>108</v>
      </c>
      <c r="B3" s="190" t="s">
        <v>197</v>
      </c>
      <c r="C3" s="190" t="s">
        <v>198</v>
      </c>
      <c r="D3" s="190" t="s">
        <v>126</v>
      </c>
      <c r="E3" s="190" t="s">
        <v>127</v>
      </c>
      <c r="F3" s="190" t="s">
        <v>125</v>
      </c>
      <c r="G3" s="190" t="s">
        <v>154</v>
      </c>
      <c r="H3" s="190" t="s">
        <v>199</v>
      </c>
      <c r="I3" s="190" t="s">
        <v>199</v>
      </c>
      <c r="J3" s="190" t="s">
        <v>199</v>
      </c>
      <c r="K3" s="190" t="s">
        <v>130</v>
      </c>
      <c r="L3" s="190" t="s">
        <v>129</v>
      </c>
      <c r="M3" s="191">
        <v>-24.82</v>
      </c>
      <c r="N3" t="str">
        <f t="shared" ref="N3:N66" si="0">CONCATENATE(G3,E3,F3,K3,L3)</f>
        <v>2105000990004330001000DEFAULT_TASKPRO000000000010120</v>
      </c>
    </row>
    <row r="4" spans="1:14" x14ac:dyDescent="0.25">
      <c r="A4" s="190" t="s">
        <v>108</v>
      </c>
      <c r="B4" s="190" t="s">
        <v>197</v>
      </c>
      <c r="C4" s="190" t="s">
        <v>198</v>
      </c>
      <c r="D4" s="190" t="s">
        <v>126</v>
      </c>
      <c r="E4" s="190" t="s">
        <v>137</v>
      </c>
      <c r="F4" s="190" t="s">
        <v>125</v>
      </c>
      <c r="G4" s="190" t="s">
        <v>157</v>
      </c>
      <c r="H4" s="190" t="s">
        <v>199</v>
      </c>
      <c r="I4" s="190" t="s">
        <v>199</v>
      </c>
      <c r="J4" s="190" t="s">
        <v>199</v>
      </c>
      <c r="K4" s="190" t="s">
        <v>142</v>
      </c>
      <c r="L4" s="190" t="s">
        <v>141</v>
      </c>
      <c r="M4" s="191">
        <v>-34.4</v>
      </c>
      <c r="N4" t="str">
        <f t="shared" si="0"/>
        <v>2130000180004330001000CANPBPROGREV000000000000000305</v>
      </c>
    </row>
    <row r="5" spans="1:14" x14ac:dyDescent="0.25">
      <c r="A5" s="190" t="s">
        <v>108</v>
      </c>
      <c r="B5" s="190" t="s">
        <v>197</v>
      </c>
      <c r="C5" s="190" t="s">
        <v>198</v>
      </c>
      <c r="D5" s="190" t="s">
        <v>126</v>
      </c>
      <c r="E5" s="190" t="s">
        <v>127</v>
      </c>
      <c r="F5" s="190" t="s">
        <v>125</v>
      </c>
      <c r="G5" s="190" t="s">
        <v>157</v>
      </c>
      <c r="H5" s="190" t="s">
        <v>199</v>
      </c>
      <c r="I5" s="190" t="s">
        <v>199</v>
      </c>
      <c r="J5" s="190" t="s">
        <v>199</v>
      </c>
      <c r="K5" s="190" t="s">
        <v>130</v>
      </c>
      <c r="L5" s="190" t="s">
        <v>129</v>
      </c>
      <c r="M5" s="191">
        <v>-8.6</v>
      </c>
      <c r="N5" t="str">
        <f t="shared" si="0"/>
        <v>2130000990004330001000DEFAULT_TASKPRO000000000010120</v>
      </c>
    </row>
    <row r="6" spans="1:14" x14ac:dyDescent="0.25">
      <c r="A6" s="190" t="s">
        <v>108</v>
      </c>
      <c r="B6" s="190" t="s">
        <v>197</v>
      </c>
      <c r="C6" s="190" t="s">
        <v>198</v>
      </c>
      <c r="D6" s="190" t="s">
        <v>126</v>
      </c>
      <c r="E6" s="190" t="s">
        <v>137</v>
      </c>
      <c r="F6" s="190" t="s">
        <v>125</v>
      </c>
      <c r="G6" s="190" t="s">
        <v>153</v>
      </c>
      <c r="H6" s="190" t="s">
        <v>199</v>
      </c>
      <c r="I6" s="190" t="s">
        <v>199</v>
      </c>
      <c r="J6" s="190" t="s">
        <v>199</v>
      </c>
      <c r="K6" s="190" t="s">
        <v>142</v>
      </c>
      <c r="L6" s="190" t="s">
        <v>141</v>
      </c>
      <c r="M6" s="191">
        <v>-10.77</v>
      </c>
      <c r="N6" t="str">
        <f t="shared" si="0"/>
        <v>2100000180004330001000CANPBPROGREV000000000000000305</v>
      </c>
    </row>
    <row r="7" spans="1:14" x14ac:dyDescent="0.25">
      <c r="A7" s="190" t="s">
        <v>108</v>
      </c>
      <c r="B7" s="190" t="s">
        <v>197</v>
      </c>
      <c r="C7" s="190" t="s">
        <v>198</v>
      </c>
      <c r="D7" s="190" t="s">
        <v>126</v>
      </c>
      <c r="E7" s="190" t="s">
        <v>127</v>
      </c>
      <c r="F7" s="190" t="s">
        <v>125</v>
      </c>
      <c r="G7" s="190" t="s">
        <v>153</v>
      </c>
      <c r="H7" s="190" t="s">
        <v>199</v>
      </c>
      <c r="I7" s="190" t="s">
        <v>199</v>
      </c>
      <c r="J7" s="190" t="s">
        <v>199</v>
      </c>
      <c r="K7" s="190" t="s">
        <v>130</v>
      </c>
      <c r="L7" s="190" t="s">
        <v>129</v>
      </c>
      <c r="M7" s="191">
        <v>-2.69</v>
      </c>
      <c r="N7" t="str">
        <f t="shared" si="0"/>
        <v>2100000990004330001000DEFAULT_TASKPRO000000000010120</v>
      </c>
    </row>
    <row r="8" spans="1:14" x14ac:dyDescent="0.25">
      <c r="A8" s="190" t="s">
        <v>108</v>
      </c>
      <c r="B8" s="190" t="s">
        <v>197</v>
      </c>
      <c r="C8" s="190" t="s">
        <v>198</v>
      </c>
      <c r="D8" s="190" t="s">
        <v>126</v>
      </c>
      <c r="E8" s="190" t="s">
        <v>137</v>
      </c>
      <c r="F8" s="190" t="s">
        <v>125</v>
      </c>
      <c r="G8" s="190" t="s">
        <v>153</v>
      </c>
      <c r="H8" s="190" t="s">
        <v>199</v>
      </c>
      <c r="I8" s="190" t="s">
        <v>199</v>
      </c>
      <c r="J8" s="190" t="s">
        <v>199</v>
      </c>
      <c r="K8" s="190" t="s">
        <v>142</v>
      </c>
      <c r="L8" s="190" t="s">
        <v>141</v>
      </c>
      <c r="M8" s="191">
        <v>-18.82</v>
      </c>
      <c r="N8" t="str">
        <f t="shared" si="0"/>
        <v>2100000180004330001000CANPBPROGREV000000000000000305</v>
      </c>
    </row>
    <row r="9" spans="1:14" x14ac:dyDescent="0.25">
      <c r="A9" s="190" t="s">
        <v>108</v>
      </c>
      <c r="B9" s="190" t="s">
        <v>197</v>
      </c>
      <c r="C9" s="190" t="s">
        <v>198</v>
      </c>
      <c r="D9" s="190" t="s">
        <v>126</v>
      </c>
      <c r="E9" s="190" t="s">
        <v>127</v>
      </c>
      <c r="F9" s="190" t="s">
        <v>125</v>
      </c>
      <c r="G9" s="190" t="s">
        <v>153</v>
      </c>
      <c r="H9" s="190" t="s">
        <v>199</v>
      </c>
      <c r="I9" s="190" t="s">
        <v>199</v>
      </c>
      <c r="J9" s="190" t="s">
        <v>199</v>
      </c>
      <c r="K9" s="190" t="s">
        <v>130</v>
      </c>
      <c r="L9" s="190" t="s">
        <v>129</v>
      </c>
      <c r="M9" s="191">
        <v>-4.7</v>
      </c>
      <c r="N9" t="str">
        <f t="shared" si="0"/>
        <v>2100000990004330001000DEFAULT_TASKPRO000000000010120</v>
      </c>
    </row>
    <row r="10" spans="1:14" x14ac:dyDescent="0.25">
      <c r="A10" s="190" t="s">
        <v>108</v>
      </c>
      <c r="B10" s="190" t="s">
        <v>197</v>
      </c>
      <c r="C10" s="190" t="s">
        <v>198</v>
      </c>
      <c r="D10" s="190" t="s">
        <v>126</v>
      </c>
      <c r="E10" s="190" t="s">
        <v>127</v>
      </c>
      <c r="F10" s="190" t="s">
        <v>125</v>
      </c>
      <c r="G10" s="190" t="s">
        <v>151</v>
      </c>
      <c r="H10" s="190" t="s">
        <v>199</v>
      </c>
      <c r="I10" s="190" t="s">
        <v>199</v>
      </c>
      <c r="J10" s="190" t="s">
        <v>199</v>
      </c>
      <c r="K10" s="190" t="s">
        <v>130</v>
      </c>
      <c r="L10" s="190" t="s">
        <v>129</v>
      </c>
      <c r="M10" s="191">
        <v>-59.54</v>
      </c>
      <c r="N10" t="str">
        <f t="shared" si="0"/>
        <v>2056000990004330001000DEFAULT_TASKPRO000000000010120</v>
      </c>
    </row>
    <row r="11" spans="1:14" x14ac:dyDescent="0.25">
      <c r="A11" s="190" t="s">
        <v>108</v>
      </c>
      <c r="B11" s="190" t="s">
        <v>197</v>
      </c>
      <c r="C11" s="190" t="s">
        <v>198</v>
      </c>
      <c r="D11" s="190" t="s">
        <v>126</v>
      </c>
      <c r="E11" s="190" t="s">
        <v>137</v>
      </c>
      <c r="F11" s="190" t="s">
        <v>125</v>
      </c>
      <c r="G11" s="190" t="s">
        <v>151</v>
      </c>
      <c r="H11" s="190" t="s">
        <v>199</v>
      </c>
      <c r="I11" s="190" t="s">
        <v>199</v>
      </c>
      <c r="J11" s="190" t="s">
        <v>199</v>
      </c>
      <c r="K11" s="190" t="s">
        <v>142</v>
      </c>
      <c r="L11" s="190" t="s">
        <v>141</v>
      </c>
      <c r="M11" s="191">
        <v>-238.16</v>
      </c>
      <c r="N11" t="str">
        <f t="shared" si="0"/>
        <v>2056000180004330001000CANPBPROGREV000000000000000305</v>
      </c>
    </row>
    <row r="12" spans="1:14" x14ac:dyDescent="0.25">
      <c r="A12" s="190" t="s">
        <v>108</v>
      </c>
      <c r="B12" s="190" t="s">
        <v>197</v>
      </c>
      <c r="C12" s="190" t="s">
        <v>198</v>
      </c>
      <c r="D12" s="190" t="s">
        <v>126</v>
      </c>
      <c r="E12" s="190" t="s">
        <v>127</v>
      </c>
      <c r="F12" s="190" t="s">
        <v>125</v>
      </c>
      <c r="G12" s="190" t="s">
        <v>153</v>
      </c>
      <c r="H12" s="190" t="s">
        <v>199</v>
      </c>
      <c r="I12" s="190" t="s">
        <v>199</v>
      </c>
      <c r="J12" s="190" t="s">
        <v>199</v>
      </c>
      <c r="K12" s="190" t="s">
        <v>130</v>
      </c>
      <c r="L12" s="190" t="s">
        <v>129</v>
      </c>
      <c r="M12" s="191">
        <v>-4.51</v>
      </c>
      <c r="N12" t="str">
        <f t="shared" si="0"/>
        <v>2100000990004330001000DEFAULT_TASKPRO000000000010120</v>
      </c>
    </row>
    <row r="13" spans="1:14" x14ac:dyDescent="0.25">
      <c r="A13" s="190" t="s">
        <v>108</v>
      </c>
      <c r="B13" s="190" t="s">
        <v>197</v>
      </c>
      <c r="C13" s="190" t="s">
        <v>198</v>
      </c>
      <c r="D13" s="190" t="s">
        <v>126</v>
      </c>
      <c r="E13" s="190" t="s">
        <v>137</v>
      </c>
      <c r="F13" s="190" t="s">
        <v>125</v>
      </c>
      <c r="G13" s="190" t="s">
        <v>153</v>
      </c>
      <c r="H13" s="190" t="s">
        <v>199</v>
      </c>
      <c r="I13" s="190" t="s">
        <v>199</v>
      </c>
      <c r="J13" s="190" t="s">
        <v>199</v>
      </c>
      <c r="K13" s="190" t="s">
        <v>142</v>
      </c>
      <c r="L13" s="190" t="s">
        <v>141</v>
      </c>
      <c r="M13" s="191">
        <v>-18.05</v>
      </c>
      <c r="N13" t="str">
        <f t="shared" si="0"/>
        <v>2100000180004330001000CANPBPROGREV000000000000000305</v>
      </c>
    </row>
    <row r="14" spans="1:14" x14ac:dyDescent="0.25">
      <c r="A14" s="190" t="s">
        <v>108</v>
      </c>
      <c r="B14" s="190" t="s">
        <v>197</v>
      </c>
      <c r="C14" s="190" t="s">
        <v>198</v>
      </c>
      <c r="D14" s="190" t="s">
        <v>126</v>
      </c>
      <c r="E14" s="190" t="s">
        <v>127</v>
      </c>
      <c r="F14" s="190" t="s">
        <v>125</v>
      </c>
      <c r="G14" s="190" t="s">
        <v>148</v>
      </c>
      <c r="H14" s="190" t="s">
        <v>199</v>
      </c>
      <c r="I14" s="190" t="s">
        <v>199</v>
      </c>
      <c r="J14" s="190" t="s">
        <v>199</v>
      </c>
      <c r="K14" s="190" t="s">
        <v>130</v>
      </c>
      <c r="L14" s="190" t="s">
        <v>129</v>
      </c>
      <c r="M14" s="191">
        <v>-24.82</v>
      </c>
      <c r="N14" t="str">
        <f t="shared" si="0"/>
        <v>2052000990004330001000DEFAULT_TASKPRO000000000010120</v>
      </c>
    </row>
    <row r="15" spans="1:14" x14ac:dyDescent="0.25">
      <c r="A15" s="190" t="s">
        <v>108</v>
      </c>
      <c r="B15" s="190" t="s">
        <v>197</v>
      </c>
      <c r="C15" s="190" t="s">
        <v>198</v>
      </c>
      <c r="D15" s="190" t="s">
        <v>126</v>
      </c>
      <c r="E15" s="190" t="s">
        <v>137</v>
      </c>
      <c r="F15" s="190" t="s">
        <v>125</v>
      </c>
      <c r="G15" s="190" t="s">
        <v>148</v>
      </c>
      <c r="H15" s="190" t="s">
        <v>199</v>
      </c>
      <c r="I15" s="190" t="s">
        <v>199</v>
      </c>
      <c r="J15" s="190" t="s">
        <v>199</v>
      </c>
      <c r="K15" s="190" t="s">
        <v>142</v>
      </c>
      <c r="L15" s="190" t="s">
        <v>141</v>
      </c>
      <c r="M15" s="191">
        <v>-99.26</v>
      </c>
      <c r="N15" t="str">
        <f t="shared" si="0"/>
        <v>2052000180004330001000CANPBPROGREV000000000000000305</v>
      </c>
    </row>
    <row r="16" spans="1:14" x14ac:dyDescent="0.25">
      <c r="A16" s="190" t="s">
        <v>108</v>
      </c>
      <c r="B16" s="190" t="s">
        <v>197</v>
      </c>
      <c r="C16" s="190" t="s">
        <v>198</v>
      </c>
      <c r="D16" s="190" t="s">
        <v>126</v>
      </c>
      <c r="E16" s="190" t="s">
        <v>137</v>
      </c>
      <c r="F16" s="190" t="s">
        <v>125</v>
      </c>
      <c r="G16" s="190" t="s">
        <v>155</v>
      </c>
      <c r="H16" s="190" t="s">
        <v>199</v>
      </c>
      <c r="I16" s="190" t="s">
        <v>199</v>
      </c>
      <c r="J16" s="190" t="s">
        <v>199</v>
      </c>
      <c r="K16" s="190" t="s">
        <v>142</v>
      </c>
      <c r="L16" s="190" t="s">
        <v>141</v>
      </c>
      <c r="M16" s="191">
        <v>-86.19</v>
      </c>
      <c r="N16" t="str">
        <f t="shared" si="0"/>
        <v>2110000180004330001000CANPBPROGREV000000000000000305</v>
      </c>
    </row>
    <row r="17" spans="1:14" x14ac:dyDescent="0.25">
      <c r="A17" s="190" t="s">
        <v>108</v>
      </c>
      <c r="B17" s="190" t="s">
        <v>197</v>
      </c>
      <c r="C17" s="190" t="s">
        <v>198</v>
      </c>
      <c r="D17" s="190" t="s">
        <v>126</v>
      </c>
      <c r="E17" s="190" t="s">
        <v>127</v>
      </c>
      <c r="F17" s="190" t="s">
        <v>125</v>
      </c>
      <c r="G17" s="190" t="s">
        <v>155</v>
      </c>
      <c r="H17" s="190" t="s">
        <v>199</v>
      </c>
      <c r="I17" s="190" t="s">
        <v>199</v>
      </c>
      <c r="J17" s="190" t="s">
        <v>199</v>
      </c>
      <c r="K17" s="190" t="s">
        <v>130</v>
      </c>
      <c r="L17" s="190" t="s">
        <v>129</v>
      </c>
      <c r="M17" s="191">
        <v>-21.55</v>
      </c>
      <c r="N17" t="str">
        <f t="shared" si="0"/>
        <v>2110000990004330001000DEFAULT_TASKPRO000000000010120</v>
      </c>
    </row>
    <row r="18" spans="1:14" x14ac:dyDescent="0.25">
      <c r="A18" s="190" t="s">
        <v>108</v>
      </c>
      <c r="B18" s="190" t="s">
        <v>197</v>
      </c>
      <c r="C18" s="190" t="s">
        <v>198</v>
      </c>
      <c r="D18" s="190" t="s">
        <v>126</v>
      </c>
      <c r="E18" s="190" t="s">
        <v>127</v>
      </c>
      <c r="F18" s="190" t="s">
        <v>125</v>
      </c>
      <c r="G18" s="190" t="s">
        <v>149</v>
      </c>
      <c r="H18" s="190" t="s">
        <v>199</v>
      </c>
      <c r="I18" s="190" t="s">
        <v>199</v>
      </c>
      <c r="J18" s="190" t="s">
        <v>199</v>
      </c>
      <c r="K18" s="190" t="s">
        <v>130</v>
      </c>
      <c r="L18" s="190" t="s">
        <v>129</v>
      </c>
      <c r="M18" s="191">
        <v>-21.55</v>
      </c>
      <c r="N18" t="str">
        <f t="shared" si="0"/>
        <v>2053000990004330001000DEFAULT_TASKPRO000000000010120</v>
      </c>
    </row>
    <row r="19" spans="1:14" x14ac:dyDescent="0.25">
      <c r="A19" s="190" t="s">
        <v>108</v>
      </c>
      <c r="B19" s="190" t="s">
        <v>197</v>
      </c>
      <c r="C19" s="190" t="s">
        <v>198</v>
      </c>
      <c r="D19" s="190" t="s">
        <v>126</v>
      </c>
      <c r="E19" s="190" t="s">
        <v>137</v>
      </c>
      <c r="F19" s="190" t="s">
        <v>125</v>
      </c>
      <c r="G19" s="190" t="s">
        <v>149</v>
      </c>
      <c r="H19" s="190" t="s">
        <v>199</v>
      </c>
      <c r="I19" s="190" t="s">
        <v>199</v>
      </c>
      <c r="J19" s="190" t="s">
        <v>199</v>
      </c>
      <c r="K19" s="190" t="s">
        <v>142</v>
      </c>
      <c r="L19" s="190" t="s">
        <v>141</v>
      </c>
      <c r="M19" s="191">
        <v>-86.19</v>
      </c>
      <c r="N19" t="str">
        <f t="shared" si="0"/>
        <v>2053000180004330001000CANPBPROGREV000000000000000305</v>
      </c>
    </row>
    <row r="20" spans="1:14" x14ac:dyDescent="0.25">
      <c r="A20" s="190" t="s">
        <v>108</v>
      </c>
      <c r="B20" s="190" t="s">
        <v>197</v>
      </c>
      <c r="C20" s="190" t="s">
        <v>198</v>
      </c>
      <c r="D20" s="190" t="s">
        <v>126</v>
      </c>
      <c r="E20" s="190" t="s">
        <v>137</v>
      </c>
      <c r="F20" s="190" t="s">
        <v>125</v>
      </c>
      <c r="G20" s="190" t="s">
        <v>161</v>
      </c>
      <c r="H20" s="190" t="s">
        <v>199</v>
      </c>
      <c r="I20" s="190" t="s">
        <v>199</v>
      </c>
      <c r="J20" s="190" t="s">
        <v>199</v>
      </c>
      <c r="K20" s="190" t="s">
        <v>142</v>
      </c>
      <c r="L20" s="190" t="s">
        <v>141</v>
      </c>
      <c r="M20" s="191">
        <v>-20.16</v>
      </c>
      <c r="N20" t="str">
        <f t="shared" si="0"/>
        <v>2160000180004330001000CANPBPROGREV000000000000000305</v>
      </c>
    </row>
    <row r="21" spans="1:14" x14ac:dyDescent="0.25">
      <c r="A21" s="190" t="s">
        <v>108</v>
      </c>
      <c r="B21" s="190" t="s">
        <v>197</v>
      </c>
      <c r="C21" s="190" t="s">
        <v>198</v>
      </c>
      <c r="D21" s="190" t="s">
        <v>126</v>
      </c>
      <c r="E21" s="190" t="s">
        <v>127</v>
      </c>
      <c r="F21" s="190" t="s">
        <v>125</v>
      </c>
      <c r="G21" s="190" t="s">
        <v>161</v>
      </c>
      <c r="H21" s="190" t="s">
        <v>199</v>
      </c>
      <c r="I21" s="190" t="s">
        <v>199</v>
      </c>
      <c r="J21" s="190" t="s">
        <v>199</v>
      </c>
      <c r="K21" s="190" t="s">
        <v>130</v>
      </c>
      <c r="L21" s="190" t="s">
        <v>129</v>
      </c>
      <c r="M21" s="191">
        <v>-5.04</v>
      </c>
      <c r="N21" t="str">
        <f t="shared" si="0"/>
        <v>2160000990004330001000DEFAULT_TASKPRO000000000010120</v>
      </c>
    </row>
    <row r="22" spans="1:14" x14ac:dyDescent="0.25">
      <c r="A22" s="190" t="s">
        <v>108</v>
      </c>
      <c r="B22" s="190" t="s">
        <v>197</v>
      </c>
      <c r="C22" s="190" t="s">
        <v>198</v>
      </c>
      <c r="D22" s="190" t="s">
        <v>126</v>
      </c>
      <c r="E22" s="190" t="s">
        <v>137</v>
      </c>
      <c r="F22" s="190" t="s">
        <v>125</v>
      </c>
      <c r="G22" s="190" t="s">
        <v>158</v>
      </c>
      <c r="H22" s="190" t="s">
        <v>199</v>
      </c>
      <c r="I22" s="190" t="s">
        <v>199</v>
      </c>
      <c r="J22" s="190" t="s">
        <v>199</v>
      </c>
      <c r="K22" s="190" t="s">
        <v>142</v>
      </c>
      <c r="L22" s="190" t="s">
        <v>141</v>
      </c>
      <c r="M22" s="191">
        <v>-150.37</v>
      </c>
      <c r="N22" t="str">
        <f t="shared" si="0"/>
        <v>2140000180004330001000CANPBPROGREV000000000000000305</v>
      </c>
    </row>
    <row r="23" spans="1:14" x14ac:dyDescent="0.25">
      <c r="A23" s="190" t="s">
        <v>108</v>
      </c>
      <c r="B23" s="190" t="s">
        <v>197</v>
      </c>
      <c r="C23" s="190" t="s">
        <v>198</v>
      </c>
      <c r="D23" s="190" t="s">
        <v>126</v>
      </c>
      <c r="E23" s="190" t="s">
        <v>127</v>
      </c>
      <c r="F23" s="190" t="s">
        <v>125</v>
      </c>
      <c r="G23" s="190" t="s">
        <v>158</v>
      </c>
      <c r="H23" s="190" t="s">
        <v>199</v>
      </c>
      <c r="I23" s="190" t="s">
        <v>199</v>
      </c>
      <c r="J23" s="190" t="s">
        <v>199</v>
      </c>
      <c r="K23" s="190" t="s">
        <v>130</v>
      </c>
      <c r="L23" s="190" t="s">
        <v>129</v>
      </c>
      <c r="M23" s="191">
        <v>-37.590000000000003</v>
      </c>
      <c r="N23" t="str">
        <f t="shared" si="0"/>
        <v>2140000990004330001000DEFAULT_TASKPRO000000000010120</v>
      </c>
    </row>
    <row r="24" spans="1:14" x14ac:dyDescent="0.25">
      <c r="A24" s="190" t="s">
        <v>108</v>
      </c>
      <c r="B24" s="190" t="s">
        <v>197</v>
      </c>
      <c r="C24" s="190" t="s">
        <v>198</v>
      </c>
      <c r="D24" s="190" t="s">
        <v>126</v>
      </c>
      <c r="E24" s="190" t="s">
        <v>127</v>
      </c>
      <c r="F24" s="190" t="s">
        <v>125</v>
      </c>
      <c r="G24" s="190" t="s">
        <v>152</v>
      </c>
      <c r="H24" s="190" t="s">
        <v>199</v>
      </c>
      <c r="I24" s="190" t="s">
        <v>199</v>
      </c>
      <c r="J24" s="190" t="s">
        <v>199</v>
      </c>
      <c r="K24" s="190" t="s">
        <v>130</v>
      </c>
      <c r="L24" s="190" t="s">
        <v>129</v>
      </c>
      <c r="M24" s="191">
        <v>-5.04</v>
      </c>
      <c r="N24" t="str">
        <f t="shared" si="0"/>
        <v>2058000990004330001000DEFAULT_TASKPRO000000000010120</v>
      </c>
    </row>
    <row r="25" spans="1:14" x14ac:dyDescent="0.25">
      <c r="A25" s="190" t="s">
        <v>108</v>
      </c>
      <c r="B25" s="190" t="s">
        <v>197</v>
      </c>
      <c r="C25" s="190" t="s">
        <v>198</v>
      </c>
      <c r="D25" s="190" t="s">
        <v>126</v>
      </c>
      <c r="E25" s="190" t="s">
        <v>137</v>
      </c>
      <c r="F25" s="190" t="s">
        <v>125</v>
      </c>
      <c r="G25" s="190" t="s">
        <v>152</v>
      </c>
      <c r="H25" s="190" t="s">
        <v>199</v>
      </c>
      <c r="I25" s="190" t="s">
        <v>199</v>
      </c>
      <c r="J25" s="190" t="s">
        <v>199</v>
      </c>
      <c r="K25" s="190" t="s">
        <v>142</v>
      </c>
      <c r="L25" s="190" t="s">
        <v>141</v>
      </c>
      <c r="M25" s="191">
        <v>-20.16</v>
      </c>
      <c r="N25" t="str">
        <f t="shared" si="0"/>
        <v>2058000180004330001000CANPBPROGREV000000000000000305</v>
      </c>
    </row>
    <row r="26" spans="1:14" x14ac:dyDescent="0.25">
      <c r="A26" s="190" t="s">
        <v>108</v>
      </c>
      <c r="B26" s="190" t="s">
        <v>197</v>
      </c>
      <c r="C26" s="190" t="s">
        <v>198</v>
      </c>
      <c r="D26" s="190" t="s">
        <v>126</v>
      </c>
      <c r="E26" s="190" t="s">
        <v>137</v>
      </c>
      <c r="F26" s="190" t="s">
        <v>125</v>
      </c>
      <c r="G26" s="190" t="s">
        <v>159</v>
      </c>
      <c r="H26" s="190" t="s">
        <v>199</v>
      </c>
      <c r="I26" s="190" t="s">
        <v>199</v>
      </c>
      <c r="J26" s="190" t="s">
        <v>199</v>
      </c>
      <c r="K26" s="190" t="s">
        <v>142</v>
      </c>
      <c r="L26" s="190" t="s">
        <v>141</v>
      </c>
      <c r="M26" s="191">
        <v>-66.34</v>
      </c>
      <c r="N26" t="str">
        <f t="shared" si="0"/>
        <v>2150000180004330001000CANPBPROGREV000000000000000305</v>
      </c>
    </row>
    <row r="27" spans="1:14" x14ac:dyDescent="0.25">
      <c r="A27" s="190" t="s">
        <v>108</v>
      </c>
      <c r="B27" s="190" t="s">
        <v>197</v>
      </c>
      <c r="C27" s="190" t="s">
        <v>198</v>
      </c>
      <c r="D27" s="190" t="s">
        <v>126</v>
      </c>
      <c r="E27" s="190" t="s">
        <v>127</v>
      </c>
      <c r="F27" s="190" t="s">
        <v>125</v>
      </c>
      <c r="G27" s="190" t="s">
        <v>159</v>
      </c>
      <c r="H27" s="190" t="s">
        <v>199</v>
      </c>
      <c r="I27" s="190" t="s">
        <v>199</v>
      </c>
      <c r="J27" s="190" t="s">
        <v>199</v>
      </c>
      <c r="K27" s="190" t="s">
        <v>130</v>
      </c>
      <c r="L27" s="190" t="s">
        <v>129</v>
      </c>
      <c r="M27" s="191">
        <v>-16.579999999999998</v>
      </c>
      <c r="N27" t="str">
        <f t="shared" si="0"/>
        <v>2150000990004330001000DEFAULT_TASKPRO000000000010120</v>
      </c>
    </row>
    <row r="28" spans="1:14" x14ac:dyDescent="0.25">
      <c r="A28" s="190" t="s">
        <v>108</v>
      </c>
      <c r="B28" s="190" t="s">
        <v>197</v>
      </c>
      <c r="C28" s="190" t="s">
        <v>198</v>
      </c>
      <c r="D28" s="190" t="s">
        <v>126</v>
      </c>
      <c r="E28" s="190" t="s">
        <v>137</v>
      </c>
      <c r="F28" s="190" t="s">
        <v>125</v>
      </c>
      <c r="G28" s="190" t="s">
        <v>147</v>
      </c>
      <c r="H28" s="190" t="s">
        <v>199</v>
      </c>
      <c r="I28" s="190" t="s">
        <v>199</v>
      </c>
      <c r="J28" s="190" t="s">
        <v>199</v>
      </c>
      <c r="K28" s="190" t="s">
        <v>142</v>
      </c>
      <c r="L28" s="190" t="s">
        <v>141</v>
      </c>
      <c r="M28" s="191">
        <v>-967.84</v>
      </c>
      <c r="N28" t="str">
        <f t="shared" si="0"/>
        <v>1000000180004330001000CANPBPROGREV000000000000000305</v>
      </c>
    </row>
    <row r="29" spans="1:14" x14ac:dyDescent="0.25">
      <c r="A29" s="190" t="s">
        <v>108</v>
      </c>
      <c r="B29" s="190" t="s">
        <v>197</v>
      </c>
      <c r="C29" s="190" t="s">
        <v>198</v>
      </c>
      <c r="D29" s="190" t="s">
        <v>126</v>
      </c>
      <c r="E29" s="190" t="s">
        <v>137</v>
      </c>
      <c r="F29" s="190" t="s">
        <v>125</v>
      </c>
      <c r="G29" s="190" t="s">
        <v>143</v>
      </c>
      <c r="H29" s="190" t="s">
        <v>199</v>
      </c>
      <c r="I29" s="190" t="s">
        <v>199</v>
      </c>
      <c r="J29" s="190" t="s">
        <v>199</v>
      </c>
      <c r="K29" s="190" t="s">
        <v>142</v>
      </c>
      <c r="L29" s="190" t="s">
        <v>141</v>
      </c>
      <c r="M29" s="191">
        <v>20.16</v>
      </c>
      <c r="N29" t="str">
        <f t="shared" si="0"/>
        <v>7231000180004330001000CANPBPROGREV000000000000000305</v>
      </c>
    </row>
    <row r="30" spans="1:14" x14ac:dyDescent="0.25">
      <c r="A30" s="190" t="s">
        <v>108</v>
      </c>
      <c r="B30" s="190" t="s">
        <v>197</v>
      </c>
      <c r="C30" s="190" t="s">
        <v>198</v>
      </c>
      <c r="D30" s="190" t="s">
        <v>126</v>
      </c>
      <c r="E30" s="190" t="s">
        <v>127</v>
      </c>
      <c r="F30" s="190" t="s">
        <v>125</v>
      </c>
      <c r="G30" s="190" t="s">
        <v>144</v>
      </c>
      <c r="H30" s="190" t="s">
        <v>199</v>
      </c>
      <c r="I30" s="190" t="s">
        <v>199</v>
      </c>
      <c r="J30" s="190" t="s">
        <v>199</v>
      </c>
      <c r="K30" s="190" t="s">
        <v>130</v>
      </c>
      <c r="L30" s="190" t="s">
        <v>129</v>
      </c>
      <c r="M30" s="191">
        <v>59.54</v>
      </c>
      <c r="N30" t="str">
        <f t="shared" si="0"/>
        <v>7240000990004330001000DEFAULT_TASKPRO000000000010120</v>
      </c>
    </row>
    <row r="31" spans="1:14" x14ac:dyDescent="0.25">
      <c r="A31" s="190" t="s">
        <v>108</v>
      </c>
      <c r="B31" s="190" t="s">
        <v>197</v>
      </c>
      <c r="C31" s="190" t="s">
        <v>198</v>
      </c>
      <c r="D31" s="190" t="s">
        <v>126</v>
      </c>
      <c r="E31" s="190" t="s">
        <v>137</v>
      </c>
      <c r="F31" s="190" t="s">
        <v>125</v>
      </c>
      <c r="G31" s="190" t="s">
        <v>144</v>
      </c>
      <c r="H31" s="190" t="s">
        <v>199</v>
      </c>
      <c r="I31" s="190" t="s">
        <v>199</v>
      </c>
      <c r="J31" s="190" t="s">
        <v>199</v>
      </c>
      <c r="K31" s="190" t="s">
        <v>142</v>
      </c>
      <c r="L31" s="190" t="s">
        <v>141</v>
      </c>
      <c r="M31" s="191">
        <v>238.16</v>
      </c>
      <c r="N31" t="str">
        <f t="shared" si="0"/>
        <v>7240000180004330001000CANPBPROGREV000000000000000305</v>
      </c>
    </row>
    <row r="32" spans="1:14" x14ac:dyDescent="0.25">
      <c r="A32" s="190" t="s">
        <v>108</v>
      </c>
      <c r="B32" s="190" t="s">
        <v>197</v>
      </c>
      <c r="C32" s="190" t="s">
        <v>198</v>
      </c>
      <c r="D32" s="190" t="s">
        <v>126</v>
      </c>
      <c r="E32" s="190" t="s">
        <v>127</v>
      </c>
      <c r="F32" s="190" t="s">
        <v>125</v>
      </c>
      <c r="G32" s="190" t="s">
        <v>146</v>
      </c>
      <c r="H32" s="190" t="s">
        <v>199</v>
      </c>
      <c r="I32" s="190" t="s">
        <v>199</v>
      </c>
      <c r="J32" s="190" t="s">
        <v>199</v>
      </c>
      <c r="K32" s="190" t="s">
        <v>130</v>
      </c>
      <c r="L32" s="190" t="s">
        <v>129</v>
      </c>
      <c r="M32" s="191">
        <v>24.82</v>
      </c>
      <c r="N32" t="str">
        <f t="shared" si="0"/>
        <v>7269000990004330001000DEFAULT_TASKPRO000000000010120</v>
      </c>
    </row>
    <row r="33" spans="1:14" x14ac:dyDescent="0.25">
      <c r="A33" s="190" t="s">
        <v>108</v>
      </c>
      <c r="B33" s="190" t="s">
        <v>197</v>
      </c>
      <c r="C33" s="190" t="s">
        <v>198</v>
      </c>
      <c r="D33" s="190" t="s">
        <v>126</v>
      </c>
      <c r="E33" s="190" t="s">
        <v>137</v>
      </c>
      <c r="F33" s="190" t="s">
        <v>125</v>
      </c>
      <c r="G33" s="190" t="s">
        <v>146</v>
      </c>
      <c r="H33" s="190" t="s">
        <v>199</v>
      </c>
      <c r="I33" s="190" t="s">
        <v>199</v>
      </c>
      <c r="J33" s="190" t="s">
        <v>199</v>
      </c>
      <c r="K33" s="190" t="s">
        <v>142</v>
      </c>
      <c r="L33" s="190" t="s">
        <v>141</v>
      </c>
      <c r="M33" s="191">
        <v>99.26</v>
      </c>
      <c r="N33" t="str">
        <f t="shared" si="0"/>
        <v>7269000180004330001000CANPBPROGREV000000000000000305</v>
      </c>
    </row>
    <row r="34" spans="1:14" x14ac:dyDescent="0.25">
      <c r="A34" s="190" t="s">
        <v>108</v>
      </c>
      <c r="B34" s="190" t="s">
        <v>197</v>
      </c>
      <c r="C34" s="190" t="s">
        <v>198</v>
      </c>
      <c r="D34" s="190" t="s">
        <v>126</v>
      </c>
      <c r="E34" s="190" t="s">
        <v>127</v>
      </c>
      <c r="F34" s="190" t="s">
        <v>125</v>
      </c>
      <c r="G34" s="190" t="s">
        <v>146</v>
      </c>
      <c r="H34" s="190" t="s">
        <v>199</v>
      </c>
      <c r="I34" s="190" t="s">
        <v>199</v>
      </c>
      <c r="J34" s="190" t="s">
        <v>199</v>
      </c>
      <c r="K34" s="190" t="s">
        <v>130</v>
      </c>
      <c r="L34" s="190" t="s">
        <v>129</v>
      </c>
      <c r="M34" s="191">
        <v>4.51</v>
      </c>
      <c r="N34" t="str">
        <f t="shared" si="0"/>
        <v>7269000990004330001000DEFAULT_TASKPRO000000000010120</v>
      </c>
    </row>
    <row r="35" spans="1:14" x14ac:dyDescent="0.25">
      <c r="A35" s="190" t="s">
        <v>108</v>
      </c>
      <c r="B35" s="190" t="s">
        <v>197</v>
      </c>
      <c r="C35" s="190" t="s">
        <v>198</v>
      </c>
      <c r="D35" s="190" t="s">
        <v>126</v>
      </c>
      <c r="E35" s="190" t="s">
        <v>137</v>
      </c>
      <c r="F35" s="190" t="s">
        <v>125</v>
      </c>
      <c r="G35" s="190" t="s">
        <v>146</v>
      </c>
      <c r="H35" s="190" t="s">
        <v>199</v>
      </c>
      <c r="I35" s="190" t="s">
        <v>199</v>
      </c>
      <c r="J35" s="190" t="s">
        <v>199</v>
      </c>
      <c r="K35" s="190" t="s">
        <v>142</v>
      </c>
      <c r="L35" s="190" t="s">
        <v>141</v>
      </c>
      <c r="M35" s="191">
        <v>18.05</v>
      </c>
      <c r="N35" t="str">
        <f t="shared" si="0"/>
        <v>7269000180004330001000CANPBPROGREV000000000000000305</v>
      </c>
    </row>
    <row r="36" spans="1:14" x14ac:dyDescent="0.25">
      <c r="A36" s="190" t="s">
        <v>108</v>
      </c>
      <c r="B36" s="190" t="s">
        <v>197</v>
      </c>
      <c r="C36" s="190" t="s">
        <v>198</v>
      </c>
      <c r="D36" s="190" t="s">
        <v>126</v>
      </c>
      <c r="E36" s="190" t="s">
        <v>137</v>
      </c>
      <c r="F36" s="190" t="s">
        <v>125</v>
      </c>
      <c r="G36" s="190" t="s">
        <v>153</v>
      </c>
      <c r="H36" s="190" t="s">
        <v>199</v>
      </c>
      <c r="I36" s="190" t="s">
        <v>199</v>
      </c>
      <c r="J36" s="190" t="s">
        <v>199</v>
      </c>
      <c r="K36" s="190" t="s">
        <v>142</v>
      </c>
      <c r="L36" s="190" t="s">
        <v>141</v>
      </c>
      <c r="M36" s="191">
        <v>-49.85</v>
      </c>
      <c r="N36" t="str">
        <f t="shared" si="0"/>
        <v>2100000180004330001000CANPBPROGREV000000000000000305</v>
      </c>
    </row>
    <row r="37" spans="1:14" x14ac:dyDescent="0.25">
      <c r="A37" s="190" t="s">
        <v>108</v>
      </c>
      <c r="B37" s="190" t="s">
        <v>197</v>
      </c>
      <c r="C37" s="190" t="s">
        <v>198</v>
      </c>
      <c r="D37" s="190" t="s">
        <v>126</v>
      </c>
      <c r="E37" s="190" t="s">
        <v>127</v>
      </c>
      <c r="F37" s="190" t="s">
        <v>125</v>
      </c>
      <c r="G37" s="190" t="s">
        <v>153</v>
      </c>
      <c r="H37" s="190" t="s">
        <v>199</v>
      </c>
      <c r="I37" s="190" t="s">
        <v>199</v>
      </c>
      <c r="J37" s="190" t="s">
        <v>199</v>
      </c>
      <c r="K37" s="190" t="s">
        <v>130</v>
      </c>
      <c r="L37" s="190" t="s">
        <v>129</v>
      </c>
      <c r="M37" s="191">
        <v>-12.46</v>
      </c>
      <c r="N37" t="str">
        <f t="shared" si="0"/>
        <v>2100000990004330001000DEFAULT_TASKPRO000000000010120</v>
      </c>
    </row>
    <row r="38" spans="1:14" x14ac:dyDescent="0.25">
      <c r="A38" s="190" t="s">
        <v>108</v>
      </c>
      <c r="B38" s="190" t="s">
        <v>197</v>
      </c>
      <c r="C38" s="190" t="s">
        <v>198</v>
      </c>
      <c r="D38" s="190" t="s">
        <v>126</v>
      </c>
      <c r="E38" s="190" t="s">
        <v>127</v>
      </c>
      <c r="F38" s="190" t="s">
        <v>125</v>
      </c>
      <c r="G38" s="190" t="s">
        <v>147</v>
      </c>
      <c r="H38" s="190" t="s">
        <v>199</v>
      </c>
      <c r="I38" s="190" t="s">
        <v>199</v>
      </c>
      <c r="J38" s="190" t="s">
        <v>199</v>
      </c>
      <c r="K38" s="190" t="s">
        <v>130</v>
      </c>
      <c r="L38" s="190" t="s">
        <v>129</v>
      </c>
      <c r="M38" s="191">
        <v>-241.97</v>
      </c>
      <c r="N38" t="str">
        <f t="shared" si="0"/>
        <v>1000000990004330001000DEFAULT_TASKPRO000000000010120</v>
      </c>
    </row>
    <row r="39" spans="1:14" x14ac:dyDescent="0.25">
      <c r="A39" s="190" t="s">
        <v>108</v>
      </c>
      <c r="B39" s="190" t="s">
        <v>197</v>
      </c>
      <c r="C39" s="190" t="s">
        <v>198</v>
      </c>
      <c r="D39" s="190" t="s">
        <v>126</v>
      </c>
      <c r="E39" s="190" t="s">
        <v>137</v>
      </c>
      <c r="F39" s="190" t="s">
        <v>125</v>
      </c>
      <c r="G39" s="190" t="s">
        <v>124</v>
      </c>
      <c r="H39" s="190" t="s">
        <v>199</v>
      </c>
      <c r="I39" s="190" t="s">
        <v>199</v>
      </c>
      <c r="J39" s="190" t="s">
        <v>199</v>
      </c>
      <c r="K39" s="190" t="s">
        <v>142</v>
      </c>
      <c r="L39" s="190" t="s">
        <v>141</v>
      </c>
      <c r="M39" s="191">
        <v>1504</v>
      </c>
      <c r="N39" t="str">
        <f t="shared" si="0"/>
        <v>7000000180004330001000CANPBPROGREV000000000000000305</v>
      </c>
    </row>
    <row r="40" spans="1:14" x14ac:dyDescent="0.25">
      <c r="A40" s="190" t="s">
        <v>108</v>
      </c>
      <c r="B40" s="190" t="s">
        <v>197</v>
      </c>
      <c r="C40" s="190" t="s">
        <v>198</v>
      </c>
      <c r="D40" s="190" t="s">
        <v>126</v>
      </c>
      <c r="E40" s="190" t="s">
        <v>127</v>
      </c>
      <c r="F40" s="190" t="s">
        <v>125</v>
      </c>
      <c r="G40" s="190" t="s">
        <v>124</v>
      </c>
      <c r="H40" s="190" t="s">
        <v>199</v>
      </c>
      <c r="I40" s="190" t="s">
        <v>199</v>
      </c>
      <c r="J40" s="190" t="s">
        <v>199</v>
      </c>
      <c r="K40" s="190" t="s">
        <v>130</v>
      </c>
      <c r="L40" s="190" t="s">
        <v>129</v>
      </c>
      <c r="M40" s="191">
        <v>376</v>
      </c>
      <c r="N40" t="str">
        <f t="shared" si="0"/>
        <v>7000000990004330001000DEFAULT_TASKPRO000000000010120</v>
      </c>
    </row>
    <row r="41" spans="1:14" x14ac:dyDescent="0.25">
      <c r="A41" s="190" t="s">
        <v>108</v>
      </c>
      <c r="B41" s="190" t="s">
        <v>197</v>
      </c>
      <c r="C41" s="190" t="s">
        <v>198</v>
      </c>
      <c r="D41" s="190" t="s">
        <v>126</v>
      </c>
      <c r="E41" s="190" t="s">
        <v>127</v>
      </c>
      <c r="F41" s="190" t="s">
        <v>125</v>
      </c>
      <c r="G41" s="190" t="s">
        <v>140</v>
      </c>
      <c r="H41" s="190" t="s">
        <v>199</v>
      </c>
      <c r="I41" s="190" t="s">
        <v>199</v>
      </c>
      <c r="J41" s="190" t="s">
        <v>199</v>
      </c>
      <c r="K41" s="190" t="s">
        <v>130</v>
      </c>
      <c r="L41" s="190" t="s">
        <v>129</v>
      </c>
      <c r="M41" s="191">
        <v>21.55</v>
      </c>
      <c r="N41" t="str">
        <f t="shared" si="0"/>
        <v>7230000990004330001000DEFAULT_TASKPRO000000000010120</v>
      </c>
    </row>
    <row r="42" spans="1:14" x14ac:dyDescent="0.25">
      <c r="A42" s="190" t="s">
        <v>108</v>
      </c>
      <c r="B42" s="190" t="s">
        <v>197</v>
      </c>
      <c r="C42" s="190" t="s">
        <v>198</v>
      </c>
      <c r="D42" s="190" t="s">
        <v>126</v>
      </c>
      <c r="E42" s="190" t="s">
        <v>137</v>
      </c>
      <c r="F42" s="190" t="s">
        <v>125</v>
      </c>
      <c r="G42" s="190" t="s">
        <v>140</v>
      </c>
      <c r="H42" s="190" t="s">
        <v>199</v>
      </c>
      <c r="I42" s="190" t="s">
        <v>199</v>
      </c>
      <c r="J42" s="190" t="s">
        <v>199</v>
      </c>
      <c r="K42" s="190" t="s">
        <v>142</v>
      </c>
      <c r="L42" s="190" t="s">
        <v>141</v>
      </c>
      <c r="M42" s="191">
        <v>86.19</v>
      </c>
      <c r="N42" t="str">
        <f t="shared" si="0"/>
        <v>7230000180004330001000CANPBPROGREV000000000000000305</v>
      </c>
    </row>
    <row r="43" spans="1:14" x14ac:dyDescent="0.25">
      <c r="A43" s="190" t="s">
        <v>108</v>
      </c>
      <c r="B43" s="190" t="s">
        <v>197</v>
      </c>
      <c r="C43" s="190" t="s">
        <v>198</v>
      </c>
      <c r="D43" s="190" t="s">
        <v>126</v>
      </c>
      <c r="E43" s="190" t="s">
        <v>137</v>
      </c>
      <c r="F43" s="190" t="s">
        <v>125</v>
      </c>
      <c r="G43" s="190" t="s">
        <v>154</v>
      </c>
      <c r="H43" s="190" t="s">
        <v>199</v>
      </c>
      <c r="I43" s="190" t="s">
        <v>199</v>
      </c>
      <c r="J43" s="190" t="s">
        <v>199</v>
      </c>
      <c r="K43" s="190" t="s">
        <v>142</v>
      </c>
      <c r="L43" s="190" t="s">
        <v>141</v>
      </c>
      <c r="M43" s="191">
        <v>-99.26</v>
      </c>
      <c r="N43" t="str">
        <f t="shared" si="0"/>
        <v>2105000180004330001000CANPBPROGREV000000000000000305</v>
      </c>
    </row>
    <row r="44" spans="1:14" x14ac:dyDescent="0.25">
      <c r="A44" s="190" t="s">
        <v>108</v>
      </c>
      <c r="B44" s="190" t="s">
        <v>200</v>
      </c>
      <c r="C44" s="190" t="s">
        <v>201</v>
      </c>
      <c r="D44" s="190" t="s">
        <v>126</v>
      </c>
      <c r="E44" s="190" t="s">
        <v>137</v>
      </c>
      <c r="F44" s="190" t="s">
        <v>125</v>
      </c>
      <c r="G44" s="190" t="s">
        <v>148</v>
      </c>
      <c r="H44" s="190" t="s">
        <v>199</v>
      </c>
      <c r="I44" s="190" t="s">
        <v>199</v>
      </c>
      <c r="J44" s="190" t="s">
        <v>199</v>
      </c>
      <c r="K44" s="190" t="s">
        <v>142</v>
      </c>
      <c r="L44" s="190" t="s">
        <v>141</v>
      </c>
      <c r="M44" s="191">
        <v>-58.12</v>
      </c>
      <c r="N44" t="str">
        <f t="shared" si="0"/>
        <v>2052000180004330001000CANPBPROGREV000000000000000305</v>
      </c>
    </row>
    <row r="45" spans="1:14" x14ac:dyDescent="0.25">
      <c r="A45" s="190" t="s">
        <v>108</v>
      </c>
      <c r="B45" s="190" t="s">
        <v>200</v>
      </c>
      <c r="C45" s="190" t="s">
        <v>201</v>
      </c>
      <c r="D45" s="190" t="s">
        <v>126</v>
      </c>
      <c r="E45" s="190" t="s">
        <v>127</v>
      </c>
      <c r="F45" s="190" t="s">
        <v>125</v>
      </c>
      <c r="G45" s="190" t="s">
        <v>155</v>
      </c>
      <c r="H45" s="190" t="s">
        <v>199</v>
      </c>
      <c r="I45" s="190" t="s">
        <v>199</v>
      </c>
      <c r="J45" s="190" t="s">
        <v>199</v>
      </c>
      <c r="K45" s="190" t="s">
        <v>130</v>
      </c>
      <c r="L45" s="190" t="s">
        <v>129</v>
      </c>
      <c r="M45" s="191">
        <v>-71.900000000000006</v>
      </c>
      <c r="N45" t="str">
        <f t="shared" si="0"/>
        <v>2110000990004330001000DEFAULT_TASKPRO000000000010120</v>
      </c>
    </row>
    <row r="46" spans="1:14" x14ac:dyDescent="0.25">
      <c r="A46" s="190" t="s">
        <v>108</v>
      </c>
      <c r="B46" s="190" t="s">
        <v>200</v>
      </c>
      <c r="C46" s="190" t="s">
        <v>201</v>
      </c>
      <c r="D46" s="190" t="s">
        <v>126</v>
      </c>
      <c r="E46" s="190" t="s">
        <v>137</v>
      </c>
      <c r="F46" s="190" t="s">
        <v>125</v>
      </c>
      <c r="G46" s="190" t="s">
        <v>155</v>
      </c>
      <c r="H46" s="190" t="s">
        <v>199</v>
      </c>
      <c r="I46" s="190" t="s">
        <v>199</v>
      </c>
      <c r="J46" s="190" t="s">
        <v>199</v>
      </c>
      <c r="K46" s="190" t="s">
        <v>142</v>
      </c>
      <c r="L46" s="190" t="s">
        <v>141</v>
      </c>
      <c r="M46" s="191">
        <v>-47.93</v>
      </c>
      <c r="N46" t="str">
        <f t="shared" si="0"/>
        <v>2110000180004330001000CANPBPROGREV000000000000000305</v>
      </c>
    </row>
    <row r="47" spans="1:14" x14ac:dyDescent="0.25">
      <c r="A47" s="190" t="s">
        <v>108</v>
      </c>
      <c r="B47" s="190" t="s">
        <v>200</v>
      </c>
      <c r="C47" s="190" t="s">
        <v>201</v>
      </c>
      <c r="D47" s="190" t="s">
        <v>126</v>
      </c>
      <c r="E47" s="190" t="s">
        <v>127</v>
      </c>
      <c r="F47" s="190" t="s">
        <v>125</v>
      </c>
      <c r="G47" s="190" t="s">
        <v>149</v>
      </c>
      <c r="H47" s="190" t="s">
        <v>199</v>
      </c>
      <c r="I47" s="190" t="s">
        <v>199</v>
      </c>
      <c r="J47" s="190" t="s">
        <v>199</v>
      </c>
      <c r="K47" s="190" t="s">
        <v>130</v>
      </c>
      <c r="L47" s="190" t="s">
        <v>129</v>
      </c>
      <c r="M47" s="191">
        <v>-71.900000000000006</v>
      </c>
      <c r="N47" t="str">
        <f t="shared" si="0"/>
        <v>2053000990004330001000DEFAULT_TASKPRO000000000010120</v>
      </c>
    </row>
    <row r="48" spans="1:14" x14ac:dyDescent="0.25">
      <c r="A48" s="190" t="s">
        <v>108</v>
      </c>
      <c r="B48" s="190" t="s">
        <v>200</v>
      </c>
      <c r="C48" s="190" t="s">
        <v>201</v>
      </c>
      <c r="D48" s="190" t="s">
        <v>126</v>
      </c>
      <c r="E48" s="190" t="s">
        <v>137</v>
      </c>
      <c r="F48" s="190" t="s">
        <v>125</v>
      </c>
      <c r="G48" s="190" t="s">
        <v>149</v>
      </c>
      <c r="H48" s="190" t="s">
        <v>199</v>
      </c>
      <c r="I48" s="190" t="s">
        <v>199</v>
      </c>
      <c r="J48" s="190" t="s">
        <v>199</v>
      </c>
      <c r="K48" s="190" t="s">
        <v>142</v>
      </c>
      <c r="L48" s="190" t="s">
        <v>141</v>
      </c>
      <c r="M48" s="191">
        <v>-47.93</v>
      </c>
      <c r="N48" t="str">
        <f t="shared" si="0"/>
        <v>2053000180004330001000CANPBPROGREV000000000000000305</v>
      </c>
    </row>
    <row r="49" spans="1:14" x14ac:dyDescent="0.25">
      <c r="A49" s="190" t="s">
        <v>108</v>
      </c>
      <c r="B49" s="190" t="s">
        <v>200</v>
      </c>
      <c r="C49" s="190" t="s">
        <v>201</v>
      </c>
      <c r="D49" s="190" t="s">
        <v>126</v>
      </c>
      <c r="E49" s="190" t="s">
        <v>127</v>
      </c>
      <c r="F49" s="190" t="s">
        <v>125</v>
      </c>
      <c r="G49" s="190" t="s">
        <v>161</v>
      </c>
      <c r="H49" s="190" t="s">
        <v>199</v>
      </c>
      <c r="I49" s="190" t="s">
        <v>199</v>
      </c>
      <c r="J49" s="190" t="s">
        <v>199</v>
      </c>
      <c r="K49" s="190" t="s">
        <v>130</v>
      </c>
      <c r="L49" s="190" t="s">
        <v>129</v>
      </c>
      <c r="M49" s="191">
        <v>-16.809999999999999</v>
      </c>
      <c r="N49" t="str">
        <f t="shared" si="0"/>
        <v>2160000990004330001000DEFAULT_TASKPRO000000000010120</v>
      </c>
    </row>
    <row r="50" spans="1:14" x14ac:dyDescent="0.25">
      <c r="A50" s="190" t="s">
        <v>108</v>
      </c>
      <c r="B50" s="190" t="s">
        <v>200</v>
      </c>
      <c r="C50" s="190" t="s">
        <v>201</v>
      </c>
      <c r="D50" s="190" t="s">
        <v>126</v>
      </c>
      <c r="E50" s="190" t="s">
        <v>137</v>
      </c>
      <c r="F50" s="190" t="s">
        <v>125</v>
      </c>
      <c r="G50" s="190" t="s">
        <v>161</v>
      </c>
      <c r="H50" s="190" t="s">
        <v>199</v>
      </c>
      <c r="I50" s="190" t="s">
        <v>199</v>
      </c>
      <c r="J50" s="190" t="s">
        <v>199</v>
      </c>
      <c r="K50" s="190" t="s">
        <v>142</v>
      </c>
      <c r="L50" s="190" t="s">
        <v>141</v>
      </c>
      <c r="M50" s="191">
        <v>-11.21</v>
      </c>
      <c r="N50" t="str">
        <f t="shared" si="0"/>
        <v>2160000180004330001000CANPBPROGREV000000000000000305</v>
      </c>
    </row>
    <row r="51" spans="1:14" x14ac:dyDescent="0.25">
      <c r="A51" s="190" t="s">
        <v>108</v>
      </c>
      <c r="B51" s="190" t="s">
        <v>200</v>
      </c>
      <c r="C51" s="190" t="s">
        <v>201</v>
      </c>
      <c r="D51" s="190" t="s">
        <v>126</v>
      </c>
      <c r="E51" s="190" t="s">
        <v>127</v>
      </c>
      <c r="F51" s="190" t="s">
        <v>125</v>
      </c>
      <c r="G51" s="190" t="s">
        <v>158</v>
      </c>
      <c r="H51" s="190" t="s">
        <v>199</v>
      </c>
      <c r="I51" s="190" t="s">
        <v>199</v>
      </c>
      <c r="J51" s="190" t="s">
        <v>199</v>
      </c>
      <c r="K51" s="190" t="s">
        <v>130</v>
      </c>
      <c r="L51" s="190" t="s">
        <v>129</v>
      </c>
      <c r="M51" s="191">
        <v>-68.27</v>
      </c>
      <c r="N51" t="str">
        <f t="shared" si="0"/>
        <v>2140000990004330001000DEFAULT_TASKPRO000000000010120</v>
      </c>
    </row>
    <row r="52" spans="1:14" x14ac:dyDescent="0.25">
      <c r="A52" s="190" t="s">
        <v>108</v>
      </c>
      <c r="B52" s="190" t="s">
        <v>200</v>
      </c>
      <c r="C52" s="190" t="s">
        <v>201</v>
      </c>
      <c r="D52" s="190" t="s">
        <v>126</v>
      </c>
      <c r="E52" s="190" t="s">
        <v>137</v>
      </c>
      <c r="F52" s="190" t="s">
        <v>125</v>
      </c>
      <c r="G52" s="190" t="s">
        <v>158</v>
      </c>
      <c r="H52" s="190" t="s">
        <v>199</v>
      </c>
      <c r="I52" s="190" t="s">
        <v>199</v>
      </c>
      <c r="J52" s="190" t="s">
        <v>199</v>
      </c>
      <c r="K52" s="190" t="s">
        <v>142</v>
      </c>
      <c r="L52" s="190" t="s">
        <v>141</v>
      </c>
      <c r="M52" s="191">
        <v>-45.51</v>
      </c>
      <c r="N52" t="str">
        <f t="shared" si="0"/>
        <v>2140000180004330001000CANPBPROGREV000000000000000305</v>
      </c>
    </row>
    <row r="53" spans="1:14" x14ac:dyDescent="0.25">
      <c r="A53" s="190" t="s">
        <v>108</v>
      </c>
      <c r="B53" s="190" t="s">
        <v>200</v>
      </c>
      <c r="C53" s="190" t="s">
        <v>201</v>
      </c>
      <c r="D53" s="190" t="s">
        <v>126</v>
      </c>
      <c r="E53" s="190" t="s">
        <v>127</v>
      </c>
      <c r="F53" s="190" t="s">
        <v>125</v>
      </c>
      <c r="G53" s="190" t="s">
        <v>152</v>
      </c>
      <c r="H53" s="190" t="s">
        <v>199</v>
      </c>
      <c r="I53" s="190" t="s">
        <v>199</v>
      </c>
      <c r="J53" s="190" t="s">
        <v>199</v>
      </c>
      <c r="K53" s="190" t="s">
        <v>130</v>
      </c>
      <c r="L53" s="190" t="s">
        <v>129</v>
      </c>
      <c r="M53" s="191">
        <v>-16.809999999999999</v>
      </c>
      <c r="N53" t="str">
        <f t="shared" si="0"/>
        <v>2058000990004330001000DEFAULT_TASKPRO000000000010120</v>
      </c>
    </row>
    <row r="54" spans="1:14" x14ac:dyDescent="0.25">
      <c r="A54" s="190" t="s">
        <v>108</v>
      </c>
      <c r="B54" s="190" t="s">
        <v>200</v>
      </c>
      <c r="C54" s="190" t="s">
        <v>201</v>
      </c>
      <c r="D54" s="190" t="s">
        <v>126</v>
      </c>
      <c r="E54" s="190" t="s">
        <v>137</v>
      </c>
      <c r="F54" s="190" t="s">
        <v>125</v>
      </c>
      <c r="G54" s="190" t="s">
        <v>152</v>
      </c>
      <c r="H54" s="190" t="s">
        <v>199</v>
      </c>
      <c r="I54" s="190" t="s">
        <v>199</v>
      </c>
      <c r="J54" s="190" t="s">
        <v>199</v>
      </c>
      <c r="K54" s="190" t="s">
        <v>142</v>
      </c>
      <c r="L54" s="190" t="s">
        <v>141</v>
      </c>
      <c r="M54" s="191">
        <v>-11.21</v>
      </c>
      <c r="N54" t="str">
        <f t="shared" si="0"/>
        <v>2058000180004330001000CANPBPROGREV000000000000000305</v>
      </c>
    </row>
    <row r="55" spans="1:14" x14ac:dyDescent="0.25">
      <c r="A55" s="190" t="s">
        <v>108</v>
      </c>
      <c r="B55" s="190" t="s">
        <v>200</v>
      </c>
      <c r="C55" s="190" t="s">
        <v>201</v>
      </c>
      <c r="D55" s="190" t="s">
        <v>126</v>
      </c>
      <c r="E55" s="190" t="s">
        <v>127</v>
      </c>
      <c r="F55" s="190" t="s">
        <v>125</v>
      </c>
      <c r="G55" s="190" t="s">
        <v>159</v>
      </c>
      <c r="H55" s="190" t="s">
        <v>199</v>
      </c>
      <c r="I55" s="190" t="s">
        <v>199</v>
      </c>
      <c r="J55" s="190" t="s">
        <v>199</v>
      </c>
      <c r="K55" s="190" t="s">
        <v>130</v>
      </c>
      <c r="L55" s="190" t="s">
        <v>129</v>
      </c>
      <c r="M55" s="191">
        <v>-54.79</v>
      </c>
      <c r="N55" t="str">
        <f t="shared" si="0"/>
        <v>2150000990004330001000DEFAULT_TASKPRO000000000010120</v>
      </c>
    </row>
    <row r="56" spans="1:14" x14ac:dyDescent="0.25">
      <c r="A56" s="190" t="s">
        <v>108</v>
      </c>
      <c r="B56" s="190" t="s">
        <v>200</v>
      </c>
      <c r="C56" s="190" t="s">
        <v>201</v>
      </c>
      <c r="D56" s="190" t="s">
        <v>126</v>
      </c>
      <c r="E56" s="190" t="s">
        <v>137</v>
      </c>
      <c r="F56" s="190" t="s">
        <v>125</v>
      </c>
      <c r="G56" s="190" t="s">
        <v>159</v>
      </c>
      <c r="H56" s="190" t="s">
        <v>199</v>
      </c>
      <c r="I56" s="190" t="s">
        <v>199</v>
      </c>
      <c r="J56" s="190" t="s">
        <v>199</v>
      </c>
      <c r="K56" s="190" t="s">
        <v>142</v>
      </c>
      <c r="L56" s="190" t="s">
        <v>141</v>
      </c>
      <c r="M56" s="191">
        <v>-36.53</v>
      </c>
      <c r="N56" t="str">
        <f t="shared" si="0"/>
        <v>2150000180004330001000CANPBPROGREV000000000000000305</v>
      </c>
    </row>
    <row r="57" spans="1:14" x14ac:dyDescent="0.25">
      <c r="A57" s="190" t="s">
        <v>108</v>
      </c>
      <c r="B57" s="190" t="s">
        <v>200</v>
      </c>
      <c r="C57" s="190" t="s">
        <v>201</v>
      </c>
      <c r="D57" s="190" t="s">
        <v>126</v>
      </c>
      <c r="E57" s="190" t="s">
        <v>127</v>
      </c>
      <c r="F57" s="190" t="s">
        <v>125</v>
      </c>
      <c r="G57" s="190" t="s">
        <v>147</v>
      </c>
      <c r="H57" s="190" t="s">
        <v>199</v>
      </c>
      <c r="I57" s="190" t="s">
        <v>199</v>
      </c>
      <c r="J57" s="190" t="s">
        <v>199</v>
      </c>
      <c r="K57" s="190" t="s">
        <v>130</v>
      </c>
      <c r="L57" s="190" t="s">
        <v>129</v>
      </c>
      <c r="M57" s="191">
        <v>-860.66</v>
      </c>
      <c r="N57" t="str">
        <f t="shared" si="0"/>
        <v>1000000990004330001000DEFAULT_TASKPRO000000000010120</v>
      </c>
    </row>
    <row r="58" spans="1:14" x14ac:dyDescent="0.25">
      <c r="A58" s="190" t="s">
        <v>108</v>
      </c>
      <c r="B58" s="190" t="s">
        <v>200</v>
      </c>
      <c r="C58" s="190" t="s">
        <v>201</v>
      </c>
      <c r="D58" s="190" t="s">
        <v>126</v>
      </c>
      <c r="E58" s="190" t="s">
        <v>137</v>
      </c>
      <c r="F58" s="190" t="s">
        <v>125</v>
      </c>
      <c r="G58" s="190" t="s">
        <v>147</v>
      </c>
      <c r="H58" s="190" t="s">
        <v>199</v>
      </c>
      <c r="I58" s="190" t="s">
        <v>199</v>
      </c>
      <c r="J58" s="190" t="s">
        <v>199</v>
      </c>
      <c r="K58" s="190" t="s">
        <v>142</v>
      </c>
      <c r="L58" s="190" t="s">
        <v>141</v>
      </c>
      <c r="M58" s="191">
        <v>-573.79</v>
      </c>
      <c r="N58" t="str">
        <f t="shared" si="0"/>
        <v>1000000180004330001000CANPBPROGREV000000000000000305</v>
      </c>
    </row>
    <row r="59" spans="1:14" x14ac:dyDescent="0.25">
      <c r="A59" s="190" t="s">
        <v>108</v>
      </c>
      <c r="B59" s="190" t="s">
        <v>200</v>
      </c>
      <c r="C59" s="190" t="s">
        <v>201</v>
      </c>
      <c r="D59" s="190" t="s">
        <v>126</v>
      </c>
      <c r="E59" s="190" t="s">
        <v>127</v>
      </c>
      <c r="F59" s="190" t="s">
        <v>125</v>
      </c>
      <c r="G59" s="190" t="s">
        <v>148</v>
      </c>
      <c r="H59" s="190" t="s">
        <v>199</v>
      </c>
      <c r="I59" s="190" t="s">
        <v>199</v>
      </c>
      <c r="J59" s="190" t="s">
        <v>199</v>
      </c>
      <c r="K59" s="190" t="s">
        <v>130</v>
      </c>
      <c r="L59" s="190" t="s">
        <v>129</v>
      </c>
      <c r="M59" s="191">
        <v>-87.19</v>
      </c>
      <c r="N59" t="str">
        <f t="shared" si="0"/>
        <v>2052000990004330001000DEFAULT_TASKPRO000000000010120</v>
      </c>
    </row>
    <row r="60" spans="1:14" x14ac:dyDescent="0.25">
      <c r="A60" s="190" t="s">
        <v>108</v>
      </c>
      <c r="B60" s="190" t="s">
        <v>200</v>
      </c>
      <c r="C60" s="190" t="s">
        <v>201</v>
      </c>
      <c r="D60" s="190" t="s">
        <v>126</v>
      </c>
      <c r="E60" s="190" t="s">
        <v>127</v>
      </c>
      <c r="F60" s="190" t="s">
        <v>125</v>
      </c>
      <c r="G60" s="190" t="s">
        <v>140</v>
      </c>
      <c r="H60" s="190" t="s">
        <v>199</v>
      </c>
      <c r="I60" s="190" t="s">
        <v>199</v>
      </c>
      <c r="J60" s="190" t="s">
        <v>199</v>
      </c>
      <c r="K60" s="190" t="s">
        <v>130</v>
      </c>
      <c r="L60" s="190" t="s">
        <v>129</v>
      </c>
      <c r="M60" s="191">
        <v>71.900000000000006</v>
      </c>
      <c r="N60" t="str">
        <f t="shared" si="0"/>
        <v>7230000990004330001000DEFAULT_TASKPRO000000000010120</v>
      </c>
    </row>
    <row r="61" spans="1:14" x14ac:dyDescent="0.25">
      <c r="A61" s="190" t="s">
        <v>108</v>
      </c>
      <c r="B61" s="190" t="s">
        <v>200</v>
      </c>
      <c r="C61" s="190" t="s">
        <v>201</v>
      </c>
      <c r="D61" s="190" t="s">
        <v>126</v>
      </c>
      <c r="E61" s="190" t="s">
        <v>137</v>
      </c>
      <c r="F61" s="190" t="s">
        <v>125</v>
      </c>
      <c r="G61" s="190" t="s">
        <v>140</v>
      </c>
      <c r="H61" s="190" t="s">
        <v>199</v>
      </c>
      <c r="I61" s="190" t="s">
        <v>199</v>
      </c>
      <c r="J61" s="190" t="s">
        <v>199</v>
      </c>
      <c r="K61" s="190" t="s">
        <v>142</v>
      </c>
      <c r="L61" s="190" t="s">
        <v>141</v>
      </c>
      <c r="M61" s="191">
        <v>47.93</v>
      </c>
      <c r="N61" t="str">
        <f t="shared" si="0"/>
        <v>7230000180004330001000CANPBPROGREV000000000000000305</v>
      </c>
    </row>
    <row r="62" spans="1:14" x14ac:dyDescent="0.25">
      <c r="A62" s="190" t="s">
        <v>108</v>
      </c>
      <c r="B62" s="190" t="s">
        <v>200</v>
      </c>
      <c r="C62" s="190" t="s">
        <v>201</v>
      </c>
      <c r="D62" s="190" t="s">
        <v>126</v>
      </c>
      <c r="E62" s="190" t="s">
        <v>127</v>
      </c>
      <c r="F62" s="190" t="s">
        <v>125</v>
      </c>
      <c r="G62" s="190" t="s">
        <v>143</v>
      </c>
      <c r="H62" s="190" t="s">
        <v>199</v>
      </c>
      <c r="I62" s="190" t="s">
        <v>199</v>
      </c>
      <c r="J62" s="190" t="s">
        <v>199</v>
      </c>
      <c r="K62" s="190" t="s">
        <v>130</v>
      </c>
      <c r="L62" s="190" t="s">
        <v>129</v>
      </c>
      <c r="M62" s="191">
        <v>16.809999999999999</v>
      </c>
      <c r="N62" t="str">
        <f t="shared" si="0"/>
        <v>7231000990004330001000DEFAULT_TASKPRO000000000010120</v>
      </c>
    </row>
    <row r="63" spans="1:14" x14ac:dyDescent="0.25">
      <c r="A63" s="190" t="s">
        <v>108</v>
      </c>
      <c r="B63" s="190" t="s">
        <v>200</v>
      </c>
      <c r="C63" s="190" t="s">
        <v>201</v>
      </c>
      <c r="D63" s="190" t="s">
        <v>126</v>
      </c>
      <c r="E63" s="190" t="s">
        <v>137</v>
      </c>
      <c r="F63" s="190" t="s">
        <v>125</v>
      </c>
      <c r="G63" s="190" t="s">
        <v>143</v>
      </c>
      <c r="H63" s="190" t="s">
        <v>199</v>
      </c>
      <c r="I63" s="190" t="s">
        <v>199</v>
      </c>
      <c r="J63" s="190" t="s">
        <v>199</v>
      </c>
      <c r="K63" s="190" t="s">
        <v>142</v>
      </c>
      <c r="L63" s="190" t="s">
        <v>141</v>
      </c>
      <c r="M63" s="191">
        <v>11.21</v>
      </c>
      <c r="N63" t="str">
        <f t="shared" si="0"/>
        <v>7231000180004330001000CANPBPROGREV000000000000000305</v>
      </c>
    </row>
    <row r="64" spans="1:14" x14ac:dyDescent="0.25">
      <c r="A64" s="190" t="s">
        <v>108</v>
      </c>
      <c r="B64" s="190" t="s">
        <v>200</v>
      </c>
      <c r="C64" s="190" t="s">
        <v>201</v>
      </c>
      <c r="D64" s="190" t="s">
        <v>126</v>
      </c>
      <c r="E64" s="190" t="s">
        <v>127</v>
      </c>
      <c r="F64" s="190" t="s">
        <v>125</v>
      </c>
      <c r="G64" s="190" t="s">
        <v>144</v>
      </c>
      <c r="H64" s="190" t="s">
        <v>199</v>
      </c>
      <c r="I64" s="190" t="s">
        <v>199</v>
      </c>
      <c r="J64" s="190" t="s">
        <v>199</v>
      </c>
      <c r="K64" s="190" t="s">
        <v>130</v>
      </c>
      <c r="L64" s="190" t="s">
        <v>129</v>
      </c>
      <c r="M64" s="191">
        <v>412.65</v>
      </c>
      <c r="N64" t="str">
        <f t="shared" si="0"/>
        <v>7240000990004330001000DEFAULT_TASKPRO000000000010120</v>
      </c>
    </row>
    <row r="65" spans="1:14" x14ac:dyDescent="0.25">
      <c r="A65" s="190" t="s">
        <v>108</v>
      </c>
      <c r="B65" s="190" t="s">
        <v>200</v>
      </c>
      <c r="C65" s="190" t="s">
        <v>201</v>
      </c>
      <c r="D65" s="190" t="s">
        <v>126</v>
      </c>
      <c r="E65" s="190" t="s">
        <v>137</v>
      </c>
      <c r="F65" s="190" t="s">
        <v>125</v>
      </c>
      <c r="G65" s="190" t="s">
        <v>144</v>
      </c>
      <c r="H65" s="190" t="s">
        <v>199</v>
      </c>
      <c r="I65" s="190" t="s">
        <v>199</v>
      </c>
      <c r="J65" s="190" t="s">
        <v>199</v>
      </c>
      <c r="K65" s="190" t="s">
        <v>142</v>
      </c>
      <c r="L65" s="190" t="s">
        <v>141</v>
      </c>
      <c r="M65" s="191">
        <v>275.10000000000002</v>
      </c>
      <c r="N65" t="str">
        <f t="shared" si="0"/>
        <v>7240000180004330001000CANPBPROGREV000000000000000305</v>
      </c>
    </row>
    <row r="66" spans="1:14" x14ac:dyDescent="0.25">
      <c r="A66" s="190" t="s">
        <v>108</v>
      </c>
      <c r="B66" s="190" t="s">
        <v>200</v>
      </c>
      <c r="C66" s="190" t="s">
        <v>201</v>
      </c>
      <c r="D66" s="190" t="s">
        <v>126</v>
      </c>
      <c r="E66" s="190" t="s">
        <v>127</v>
      </c>
      <c r="F66" s="190" t="s">
        <v>125</v>
      </c>
      <c r="G66" s="190" t="s">
        <v>146</v>
      </c>
      <c r="H66" s="190" t="s">
        <v>199</v>
      </c>
      <c r="I66" s="190" t="s">
        <v>199</v>
      </c>
      <c r="J66" s="190" t="s">
        <v>199</v>
      </c>
      <c r="K66" s="190" t="s">
        <v>130</v>
      </c>
      <c r="L66" s="190" t="s">
        <v>129</v>
      </c>
      <c r="M66" s="191">
        <v>87.19</v>
      </c>
      <c r="N66" t="str">
        <f t="shared" si="0"/>
        <v>7269000990004330001000DEFAULT_TASKPRO000000000010120</v>
      </c>
    </row>
    <row r="67" spans="1:14" x14ac:dyDescent="0.25">
      <c r="A67" s="190" t="s">
        <v>108</v>
      </c>
      <c r="B67" s="190" t="s">
        <v>200</v>
      </c>
      <c r="C67" s="190" t="s">
        <v>201</v>
      </c>
      <c r="D67" s="190" t="s">
        <v>126</v>
      </c>
      <c r="E67" s="190" t="s">
        <v>137</v>
      </c>
      <c r="F67" s="190" t="s">
        <v>125</v>
      </c>
      <c r="G67" s="190" t="s">
        <v>146</v>
      </c>
      <c r="H67" s="190" t="s">
        <v>199</v>
      </c>
      <c r="I67" s="190" t="s">
        <v>199</v>
      </c>
      <c r="J67" s="190" t="s">
        <v>199</v>
      </c>
      <c r="K67" s="190" t="s">
        <v>142</v>
      </c>
      <c r="L67" s="190" t="s">
        <v>141</v>
      </c>
      <c r="M67" s="191">
        <v>58.12</v>
      </c>
      <c r="N67" t="str">
        <f t="shared" ref="N67:N130" si="1">CONCATENATE(G67,E67,F67,K67,L67)</f>
        <v>7269000180004330001000CANPBPROGREV000000000000000305</v>
      </c>
    </row>
    <row r="68" spans="1:14" x14ac:dyDescent="0.25">
      <c r="A68" s="190" t="s">
        <v>108</v>
      </c>
      <c r="B68" s="190" t="s">
        <v>200</v>
      </c>
      <c r="C68" s="190" t="s">
        <v>201</v>
      </c>
      <c r="D68" s="190" t="s">
        <v>126</v>
      </c>
      <c r="E68" s="190" t="s">
        <v>127</v>
      </c>
      <c r="F68" s="190" t="s">
        <v>125</v>
      </c>
      <c r="G68" s="190" t="s">
        <v>146</v>
      </c>
      <c r="H68" s="190" t="s">
        <v>199</v>
      </c>
      <c r="I68" s="190" t="s">
        <v>199</v>
      </c>
      <c r="J68" s="190" t="s">
        <v>199</v>
      </c>
      <c r="K68" s="190" t="s">
        <v>130</v>
      </c>
      <c r="L68" s="190" t="s">
        <v>129</v>
      </c>
      <c r="M68" s="191">
        <v>15.85</v>
      </c>
      <c r="N68" t="str">
        <f t="shared" si="1"/>
        <v>7269000990004330001000DEFAULT_TASKPRO000000000010120</v>
      </c>
    </row>
    <row r="69" spans="1:14" x14ac:dyDescent="0.25">
      <c r="A69" s="190" t="s">
        <v>108</v>
      </c>
      <c r="B69" s="190" t="s">
        <v>200</v>
      </c>
      <c r="C69" s="190" t="s">
        <v>201</v>
      </c>
      <c r="D69" s="190" t="s">
        <v>126</v>
      </c>
      <c r="E69" s="190" t="s">
        <v>137</v>
      </c>
      <c r="F69" s="190" t="s">
        <v>125</v>
      </c>
      <c r="G69" s="190" t="s">
        <v>146</v>
      </c>
      <c r="H69" s="190" t="s">
        <v>199</v>
      </c>
      <c r="I69" s="190" t="s">
        <v>199</v>
      </c>
      <c r="J69" s="190" t="s">
        <v>199</v>
      </c>
      <c r="K69" s="190" t="s">
        <v>142</v>
      </c>
      <c r="L69" s="190" t="s">
        <v>141</v>
      </c>
      <c r="M69" s="191">
        <v>10.57</v>
      </c>
      <c r="N69" t="str">
        <f t="shared" si="1"/>
        <v>7269000180004330001000CANPBPROGREV000000000000000305</v>
      </c>
    </row>
    <row r="70" spans="1:14" x14ac:dyDescent="0.25">
      <c r="A70" s="190" t="s">
        <v>108</v>
      </c>
      <c r="B70" s="190" t="s">
        <v>200</v>
      </c>
      <c r="C70" s="190" t="s">
        <v>201</v>
      </c>
      <c r="D70" s="190" t="s">
        <v>126</v>
      </c>
      <c r="E70" s="190" t="s">
        <v>127</v>
      </c>
      <c r="F70" s="190" t="s">
        <v>125</v>
      </c>
      <c r="G70" s="190" t="s">
        <v>153</v>
      </c>
      <c r="H70" s="190" t="s">
        <v>199</v>
      </c>
      <c r="I70" s="190" t="s">
        <v>199</v>
      </c>
      <c r="J70" s="190" t="s">
        <v>199</v>
      </c>
      <c r="K70" s="190" t="s">
        <v>130</v>
      </c>
      <c r="L70" s="190" t="s">
        <v>129</v>
      </c>
      <c r="M70" s="191">
        <v>-37.39</v>
      </c>
      <c r="N70" t="str">
        <f t="shared" si="1"/>
        <v>2100000990004330001000DEFAULT_TASKPRO000000000010120</v>
      </c>
    </row>
    <row r="71" spans="1:14" x14ac:dyDescent="0.25">
      <c r="A71" s="190" t="s">
        <v>108</v>
      </c>
      <c r="B71" s="190" t="s">
        <v>200</v>
      </c>
      <c r="C71" s="190" t="s">
        <v>201</v>
      </c>
      <c r="D71" s="190" t="s">
        <v>126</v>
      </c>
      <c r="E71" s="190" t="s">
        <v>137</v>
      </c>
      <c r="F71" s="190" t="s">
        <v>125</v>
      </c>
      <c r="G71" s="190" t="s">
        <v>153</v>
      </c>
      <c r="H71" s="190" t="s">
        <v>199</v>
      </c>
      <c r="I71" s="190" t="s">
        <v>199</v>
      </c>
      <c r="J71" s="190" t="s">
        <v>199</v>
      </c>
      <c r="K71" s="190" t="s">
        <v>142</v>
      </c>
      <c r="L71" s="190" t="s">
        <v>141</v>
      </c>
      <c r="M71" s="191">
        <v>-24.92</v>
      </c>
      <c r="N71" t="str">
        <f t="shared" si="1"/>
        <v>2100000180004330001000CANPBPROGREV000000000000000305</v>
      </c>
    </row>
    <row r="72" spans="1:14" x14ac:dyDescent="0.25">
      <c r="A72" s="190" t="s">
        <v>108</v>
      </c>
      <c r="B72" s="190" t="s">
        <v>200</v>
      </c>
      <c r="C72" s="190" t="s">
        <v>201</v>
      </c>
      <c r="D72" s="190" t="s">
        <v>126</v>
      </c>
      <c r="E72" s="190" t="s">
        <v>127</v>
      </c>
      <c r="F72" s="190" t="s">
        <v>125</v>
      </c>
      <c r="G72" s="190" t="s">
        <v>154</v>
      </c>
      <c r="H72" s="190" t="s">
        <v>199</v>
      </c>
      <c r="I72" s="190" t="s">
        <v>199</v>
      </c>
      <c r="J72" s="190" t="s">
        <v>199</v>
      </c>
      <c r="K72" s="190" t="s">
        <v>130</v>
      </c>
      <c r="L72" s="190" t="s">
        <v>129</v>
      </c>
      <c r="M72" s="191">
        <v>-87.19</v>
      </c>
      <c r="N72" t="str">
        <f t="shared" si="1"/>
        <v>2105000990004330001000DEFAULT_TASKPRO000000000010120</v>
      </c>
    </row>
    <row r="73" spans="1:14" x14ac:dyDescent="0.25">
      <c r="A73" s="190" t="s">
        <v>108</v>
      </c>
      <c r="B73" s="190" t="s">
        <v>200</v>
      </c>
      <c r="C73" s="190" t="s">
        <v>201</v>
      </c>
      <c r="D73" s="190" t="s">
        <v>126</v>
      </c>
      <c r="E73" s="190" t="s">
        <v>137</v>
      </c>
      <c r="F73" s="190" t="s">
        <v>125</v>
      </c>
      <c r="G73" s="190" t="s">
        <v>154</v>
      </c>
      <c r="H73" s="190" t="s">
        <v>199</v>
      </c>
      <c r="I73" s="190" t="s">
        <v>199</v>
      </c>
      <c r="J73" s="190" t="s">
        <v>199</v>
      </c>
      <c r="K73" s="190" t="s">
        <v>142</v>
      </c>
      <c r="L73" s="190" t="s">
        <v>141</v>
      </c>
      <c r="M73" s="191">
        <v>-58.12</v>
      </c>
      <c r="N73" t="str">
        <f t="shared" si="1"/>
        <v>2105000180004330001000CANPBPROGREV000000000000000305</v>
      </c>
    </row>
    <row r="74" spans="1:14" x14ac:dyDescent="0.25">
      <c r="A74" s="190" t="s">
        <v>108</v>
      </c>
      <c r="B74" s="190" t="s">
        <v>200</v>
      </c>
      <c r="C74" s="190" t="s">
        <v>201</v>
      </c>
      <c r="D74" s="190" t="s">
        <v>126</v>
      </c>
      <c r="E74" s="190" t="s">
        <v>127</v>
      </c>
      <c r="F74" s="190" t="s">
        <v>125</v>
      </c>
      <c r="G74" s="190" t="s">
        <v>157</v>
      </c>
      <c r="H74" s="190" t="s">
        <v>199</v>
      </c>
      <c r="I74" s="190" t="s">
        <v>199</v>
      </c>
      <c r="J74" s="190" t="s">
        <v>199</v>
      </c>
      <c r="K74" s="190" t="s">
        <v>130</v>
      </c>
      <c r="L74" s="190" t="s">
        <v>129</v>
      </c>
      <c r="M74" s="191">
        <v>-65.099999999999994</v>
      </c>
      <c r="N74" t="str">
        <f t="shared" si="1"/>
        <v>2130000990004330001000DEFAULT_TASKPRO000000000010120</v>
      </c>
    </row>
    <row r="75" spans="1:14" x14ac:dyDescent="0.25">
      <c r="A75" s="190" t="s">
        <v>108</v>
      </c>
      <c r="B75" s="190" t="s">
        <v>200</v>
      </c>
      <c r="C75" s="190" t="s">
        <v>201</v>
      </c>
      <c r="D75" s="190" t="s">
        <v>126</v>
      </c>
      <c r="E75" s="190" t="s">
        <v>137</v>
      </c>
      <c r="F75" s="190" t="s">
        <v>125</v>
      </c>
      <c r="G75" s="190" t="s">
        <v>157</v>
      </c>
      <c r="H75" s="190" t="s">
        <v>199</v>
      </c>
      <c r="I75" s="190" t="s">
        <v>199</v>
      </c>
      <c r="J75" s="190" t="s">
        <v>199</v>
      </c>
      <c r="K75" s="190" t="s">
        <v>142</v>
      </c>
      <c r="L75" s="190" t="s">
        <v>141</v>
      </c>
      <c r="M75" s="191">
        <v>-43.4</v>
      </c>
      <c r="N75" t="str">
        <f t="shared" si="1"/>
        <v>2130000180004330001000CANPBPROGREV000000000000000305</v>
      </c>
    </row>
    <row r="76" spans="1:14" x14ac:dyDescent="0.25">
      <c r="A76" s="190" t="s">
        <v>108</v>
      </c>
      <c r="B76" s="190" t="s">
        <v>200</v>
      </c>
      <c r="C76" s="190" t="s">
        <v>201</v>
      </c>
      <c r="D76" s="190" t="s">
        <v>126</v>
      </c>
      <c r="E76" s="190" t="s">
        <v>127</v>
      </c>
      <c r="F76" s="190" t="s">
        <v>125</v>
      </c>
      <c r="G76" s="190" t="s">
        <v>153</v>
      </c>
      <c r="H76" s="190" t="s">
        <v>199</v>
      </c>
      <c r="I76" s="190" t="s">
        <v>199</v>
      </c>
      <c r="J76" s="190" t="s">
        <v>199</v>
      </c>
      <c r="K76" s="190" t="s">
        <v>130</v>
      </c>
      <c r="L76" s="190" t="s">
        <v>129</v>
      </c>
      <c r="M76" s="191">
        <v>-58.85</v>
      </c>
      <c r="N76" t="str">
        <f t="shared" si="1"/>
        <v>2100000990004330001000DEFAULT_TASKPRO000000000010120</v>
      </c>
    </row>
    <row r="77" spans="1:14" x14ac:dyDescent="0.25">
      <c r="A77" s="190" t="s">
        <v>108</v>
      </c>
      <c r="B77" s="190" t="s">
        <v>200</v>
      </c>
      <c r="C77" s="190" t="s">
        <v>201</v>
      </c>
      <c r="D77" s="190" t="s">
        <v>126</v>
      </c>
      <c r="E77" s="190" t="s">
        <v>137</v>
      </c>
      <c r="F77" s="190" t="s">
        <v>125</v>
      </c>
      <c r="G77" s="190" t="s">
        <v>153</v>
      </c>
      <c r="H77" s="190" t="s">
        <v>199</v>
      </c>
      <c r="I77" s="190" t="s">
        <v>199</v>
      </c>
      <c r="J77" s="190" t="s">
        <v>199</v>
      </c>
      <c r="K77" s="190" t="s">
        <v>142</v>
      </c>
      <c r="L77" s="190" t="s">
        <v>141</v>
      </c>
      <c r="M77" s="191">
        <v>-39.229999999999997</v>
      </c>
      <c r="N77" t="str">
        <f t="shared" si="1"/>
        <v>2100000180004330001000CANPBPROGREV000000000000000305</v>
      </c>
    </row>
    <row r="78" spans="1:14" x14ac:dyDescent="0.25">
      <c r="A78" s="190" t="s">
        <v>108</v>
      </c>
      <c r="B78" s="190" t="s">
        <v>200</v>
      </c>
      <c r="C78" s="190" t="s">
        <v>201</v>
      </c>
      <c r="D78" s="190" t="s">
        <v>126</v>
      </c>
      <c r="E78" s="190" t="s">
        <v>127</v>
      </c>
      <c r="F78" s="190" t="s">
        <v>125</v>
      </c>
      <c r="G78" s="190" t="s">
        <v>151</v>
      </c>
      <c r="H78" s="190" t="s">
        <v>199</v>
      </c>
      <c r="I78" s="190" t="s">
        <v>199</v>
      </c>
      <c r="J78" s="190" t="s">
        <v>199</v>
      </c>
      <c r="K78" s="190" t="s">
        <v>130</v>
      </c>
      <c r="L78" s="190" t="s">
        <v>129</v>
      </c>
      <c r="M78" s="191">
        <v>-412.65</v>
      </c>
      <c r="N78" t="str">
        <f t="shared" si="1"/>
        <v>2056000990004330001000DEFAULT_TASKPRO000000000010120</v>
      </c>
    </row>
    <row r="79" spans="1:14" x14ac:dyDescent="0.25">
      <c r="A79" s="190" t="s">
        <v>108</v>
      </c>
      <c r="B79" s="190" t="s">
        <v>200</v>
      </c>
      <c r="C79" s="190" t="s">
        <v>201</v>
      </c>
      <c r="D79" s="190" t="s">
        <v>126</v>
      </c>
      <c r="E79" s="190" t="s">
        <v>137</v>
      </c>
      <c r="F79" s="190" t="s">
        <v>125</v>
      </c>
      <c r="G79" s="190" t="s">
        <v>151</v>
      </c>
      <c r="H79" s="190" t="s">
        <v>199</v>
      </c>
      <c r="I79" s="190" t="s">
        <v>199</v>
      </c>
      <c r="J79" s="190" t="s">
        <v>199</v>
      </c>
      <c r="K79" s="190" t="s">
        <v>142</v>
      </c>
      <c r="L79" s="190" t="s">
        <v>141</v>
      </c>
      <c r="M79" s="191">
        <v>-275.10000000000002</v>
      </c>
      <c r="N79" t="str">
        <f t="shared" si="1"/>
        <v>2056000180004330001000CANPBPROGREV000000000000000305</v>
      </c>
    </row>
    <row r="80" spans="1:14" x14ac:dyDescent="0.25">
      <c r="A80" s="190" t="s">
        <v>108</v>
      </c>
      <c r="B80" s="190" t="s">
        <v>200</v>
      </c>
      <c r="C80" s="190" t="s">
        <v>201</v>
      </c>
      <c r="D80" s="190" t="s">
        <v>126</v>
      </c>
      <c r="E80" s="190" t="s">
        <v>127</v>
      </c>
      <c r="F80" s="190" t="s">
        <v>125</v>
      </c>
      <c r="G80" s="190" t="s">
        <v>153</v>
      </c>
      <c r="H80" s="190" t="s">
        <v>199</v>
      </c>
      <c r="I80" s="190" t="s">
        <v>199</v>
      </c>
      <c r="J80" s="190" t="s">
        <v>199</v>
      </c>
      <c r="K80" s="190" t="s">
        <v>130</v>
      </c>
      <c r="L80" s="190" t="s">
        <v>129</v>
      </c>
      <c r="M80" s="191">
        <v>-15.85</v>
      </c>
      <c r="N80" t="str">
        <f t="shared" si="1"/>
        <v>2100000990004330001000DEFAULT_TASKPRO000000000010120</v>
      </c>
    </row>
    <row r="81" spans="1:14" x14ac:dyDescent="0.25">
      <c r="A81" s="190" t="s">
        <v>108</v>
      </c>
      <c r="B81" s="190" t="s">
        <v>200</v>
      </c>
      <c r="C81" s="190" t="s">
        <v>201</v>
      </c>
      <c r="D81" s="190" t="s">
        <v>126</v>
      </c>
      <c r="E81" s="190" t="s">
        <v>137</v>
      </c>
      <c r="F81" s="190" t="s">
        <v>125</v>
      </c>
      <c r="G81" s="190" t="s">
        <v>153</v>
      </c>
      <c r="H81" s="190" t="s">
        <v>199</v>
      </c>
      <c r="I81" s="190" t="s">
        <v>199</v>
      </c>
      <c r="J81" s="190" t="s">
        <v>199</v>
      </c>
      <c r="K81" s="190" t="s">
        <v>142</v>
      </c>
      <c r="L81" s="190" t="s">
        <v>141</v>
      </c>
      <c r="M81" s="191">
        <v>-10.57</v>
      </c>
      <c r="N81" t="str">
        <f t="shared" si="1"/>
        <v>2100000180004330001000CANPBPROGREV000000000000000305</v>
      </c>
    </row>
    <row r="82" spans="1:14" x14ac:dyDescent="0.25">
      <c r="A82" s="190" t="s">
        <v>108</v>
      </c>
      <c r="B82" s="190" t="s">
        <v>200</v>
      </c>
      <c r="C82" s="190" t="s">
        <v>201</v>
      </c>
      <c r="D82" s="190" t="s">
        <v>126</v>
      </c>
      <c r="E82" s="190" t="s">
        <v>127</v>
      </c>
      <c r="F82" s="190" t="s">
        <v>125</v>
      </c>
      <c r="G82" s="190" t="s">
        <v>124</v>
      </c>
      <c r="H82" s="190" t="s">
        <v>199</v>
      </c>
      <c r="I82" s="190" t="s">
        <v>199</v>
      </c>
      <c r="J82" s="190" t="s">
        <v>199</v>
      </c>
      <c r="K82" s="190" t="s">
        <v>130</v>
      </c>
      <c r="L82" s="190" t="s">
        <v>129</v>
      </c>
      <c r="M82" s="191">
        <v>110.08</v>
      </c>
      <c r="N82" t="str">
        <f t="shared" si="1"/>
        <v>7000000990004330001000DEFAULT_TASKPRO000000000010120</v>
      </c>
    </row>
    <row r="83" spans="1:14" x14ac:dyDescent="0.25">
      <c r="A83" s="190" t="s">
        <v>108</v>
      </c>
      <c r="B83" s="190" t="s">
        <v>200</v>
      </c>
      <c r="C83" s="190" t="s">
        <v>201</v>
      </c>
      <c r="D83" s="190" t="s">
        <v>126</v>
      </c>
      <c r="E83" s="190" t="s">
        <v>137</v>
      </c>
      <c r="F83" s="190" t="s">
        <v>125</v>
      </c>
      <c r="G83" s="190" t="s">
        <v>124</v>
      </c>
      <c r="H83" s="190" t="s">
        <v>199</v>
      </c>
      <c r="I83" s="190" t="s">
        <v>199</v>
      </c>
      <c r="J83" s="190" t="s">
        <v>199</v>
      </c>
      <c r="K83" s="190" t="s">
        <v>142</v>
      </c>
      <c r="L83" s="190" t="s">
        <v>141</v>
      </c>
      <c r="M83" s="191">
        <v>880.64</v>
      </c>
      <c r="N83" t="str">
        <f t="shared" si="1"/>
        <v>7000000180004330001000CANPBPROGREV000000000000000305</v>
      </c>
    </row>
    <row r="84" spans="1:14" x14ac:dyDescent="0.25">
      <c r="A84" s="190" t="s">
        <v>108</v>
      </c>
      <c r="B84" s="190" t="s">
        <v>200</v>
      </c>
      <c r="C84" s="190" t="s">
        <v>201</v>
      </c>
      <c r="D84" s="190" t="s">
        <v>126</v>
      </c>
      <c r="E84" s="190" t="s">
        <v>127</v>
      </c>
      <c r="F84" s="190" t="s">
        <v>125</v>
      </c>
      <c r="G84" s="190" t="s">
        <v>124</v>
      </c>
      <c r="H84" s="190" t="s">
        <v>199</v>
      </c>
      <c r="I84" s="190" t="s">
        <v>199</v>
      </c>
      <c r="J84" s="190" t="s">
        <v>199</v>
      </c>
      <c r="K84" s="190" t="s">
        <v>130</v>
      </c>
      <c r="L84" s="190" t="s">
        <v>129</v>
      </c>
      <c r="M84" s="191">
        <v>440.32</v>
      </c>
      <c r="N84" t="str">
        <f t="shared" si="1"/>
        <v>7000000990004330001000DEFAULT_TASKPRO000000000010120</v>
      </c>
    </row>
    <row r="85" spans="1:14" x14ac:dyDescent="0.25">
      <c r="A85" s="190" t="s">
        <v>108</v>
      </c>
      <c r="B85" s="190" t="s">
        <v>200</v>
      </c>
      <c r="C85" s="190" t="s">
        <v>201</v>
      </c>
      <c r="D85" s="190" t="s">
        <v>126</v>
      </c>
      <c r="E85" s="190" t="s">
        <v>127</v>
      </c>
      <c r="F85" s="190" t="s">
        <v>125</v>
      </c>
      <c r="G85" s="190" t="s">
        <v>124</v>
      </c>
      <c r="H85" s="190" t="s">
        <v>199</v>
      </c>
      <c r="I85" s="190" t="s">
        <v>199</v>
      </c>
      <c r="J85" s="190" t="s">
        <v>199</v>
      </c>
      <c r="K85" s="190" t="s">
        <v>130</v>
      </c>
      <c r="L85" s="190" t="s">
        <v>129</v>
      </c>
      <c r="M85" s="191">
        <v>770.56</v>
      </c>
      <c r="N85" t="str">
        <f t="shared" si="1"/>
        <v>7000000990004330001000DEFAULT_TASKPRO000000000010120</v>
      </c>
    </row>
    <row r="86" spans="1:14" x14ac:dyDescent="0.25">
      <c r="A86" s="190" t="s">
        <v>108</v>
      </c>
      <c r="B86" s="190" t="s">
        <v>202</v>
      </c>
      <c r="C86" s="190" t="s">
        <v>203</v>
      </c>
      <c r="D86" s="190" t="s">
        <v>126</v>
      </c>
      <c r="E86" s="190" t="s">
        <v>137</v>
      </c>
      <c r="F86" s="190" t="s">
        <v>125</v>
      </c>
      <c r="G86" s="190" t="s">
        <v>150</v>
      </c>
      <c r="H86" s="190" t="s">
        <v>199</v>
      </c>
      <c r="I86" s="190" t="s">
        <v>199</v>
      </c>
      <c r="J86" s="190" t="s">
        <v>199</v>
      </c>
      <c r="K86" s="190" t="s">
        <v>138</v>
      </c>
      <c r="L86" s="190" t="s">
        <v>129</v>
      </c>
      <c r="M86" s="191">
        <v>-0.09</v>
      </c>
      <c r="N86" t="str">
        <f t="shared" si="1"/>
        <v>2055000180004330001000POSITION_BUDGET000000000010120</v>
      </c>
    </row>
    <row r="87" spans="1:14" x14ac:dyDescent="0.25">
      <c r="A87" s="190" t="s">
        <v>108</v>
      </c>
      <c r="B87" s="190" t="s">
        <v>202</v>
      </c>
      <c r="C87" s="190" t="s">
        <v>203</v>
      </c>
      <c r="D87" s="190" t="s">
        <v>126</v>
      </c>
      <c r="E87" s="190" t="s">
        <v>134</v>
      </c>
      <c r="F87" s="190" t="s">
        <v>125</v>
      </c>
      <c r="G87" s="190" t="s">
        <v>150</v>
      </c>
      <c r="H87" s="190" t="s">
        <v>199</v>
      </c>
      <c r="I87" s="190" t="s">
        <v>199</v>
      </c>
      <c r="J87" s="190" t="s">
        <v>199</v>
      </c>
      <c r="K87" s="190" t="s">
        <v>136</v>
      </c>
      <c r="L87" s="190" t="s">
        <v>135</v>
      </c>
      <c r="M87" s="191">
        <v>-1.32</v>
      </c>
      <c r="N87" t="str">
        <f t="shared" si="1"/>
        <v>2055000198004330001000ADMINCBCAP00000000000000000302</v>
      </c>
    </row>
    <row r="88" spans="1:14" x14ac:dyDescent="0.25">
      <c r="A88" s="190" t="s">
        <v>108</v>
      </c>
      <c r="B88" s="190" t="s">
        <v>202</v>
      </c>
      <c r="C88" s="190" t="s">
        <v>203</v>
      </c>
      <c r="D88" s="190" t="s">
        <v>126</v>
      </c>
      <c r="E88" s="190" t="s">
        <v>137</v>
      </c>
      <c r="F88" s="190" t="s">
        <v>125</v>
      </c>
      <c r="G88" s="190" t="s">
        <v>148</v>
      </c>
      <c r="H88" s="190" t="s">
        <v>199</v>
      </c>
      <c r="I88" s="190" t="s">
        <v>199</v>
      </c>
      <c r="J88" s="190" t="s">
        <v>199</v>
      </c>
      <c r="K88" s="190" t="s">
        <v>138</v>
      </c>
      <c r="L88" s="190" t="s">
        <v>129</v>
      </c>
      <c r="M88" s="191">
        <v>-8.1</v>
      </c>
      <c r="N88" t="str">
        <f t="shared" si="1"/>
        <v>2052000180004330001000POSITION_BUDGET000000000010120</v>
      </c>
    </row>
    <row r="89" spans="1:14" x14ac:dyDescent="0.25">
      <c r="A89" s="190" t="s">
        <v>108</v>
      </c>
      <c r="B89" s="190" t="s">
        <v>202</v>
      </c>
      <c r="C89" s="190" t="s">
        <v>203</v>
      </c>
      <c r="D89" s="190" t="s">
        <v>126</v>
      </c>
      <c r="E89" s="190" t="s">
        <v>127</v>
      </c>
      <c r="F89" s="190" t="s">
        <v>125</v>
      </c>
      <c r="G89" s="190" t="s">
        <v>148</v>
      </c>
      <c r="H89" s="190" t="s">
        <v>199</v>
      </c>
      <c r="I89" s="190" t="s">
        <v>199</v>
      </c>
      <c r="J89" s="190" t="s">
        <v>199</v>
      </c>
      <c r="K89" s="190" t="s">
        <v>130</v>
      </c>
      <c r="L89" s="190" t="s">
        <v>129</v>
      </c>
      <c r="M89" s="191">
        <v>-50.33</v>
      </c>
      <c r="N89" t="str">
        <f t="shared" si="1"/>
        <v>2052000990004330001000DEFAULT_TASKPRO000000000010120</v>
      </c>
    </row>
    <row r="90" spans="1:14" x14ac:dyDescent="0.25">
      <c r="A90" s="190" t="s">
        <v>108</v>
      </c>
      <c r="B90" s="190" t="s">
        <v>202</v>
      </c>
      <c r="C90" s="190" t="s">
        <v>203</v>
      </c>
      <c r="D90" s="190" t="s">
        <v>126</v>
      </c>
      <c r="E90" s="190" t="s">
        <v>134</v>
      </c>
      <c r="F90" s="190" t="s">
        <v>125</v>
      </c>
      <c r="G90" s="190" t="s">
        <v>148</v>
      </c>
      <c r="H90" s="190" t="s">
        <v>199</v>
      </c>
      <c r="I90" s="190" t="s">
        <v>199</v>
      </c>
      <c r="J90" s="190" t="s">
        <v>199</v>
      </c>
      <c r="K90" s="190" t="s">
        <v>136</v>
      </c>
      <c r="L90" s="190" t="s">
        <v>135</v>
      </c>
      <c r="M90" s="191">
        <v>-117.45</v>
      </c>
      <c r="N90" t="str">
        <f t="shared" si="1"/>
        <v>2052000198004330001000ADMINCBCAP00000000000000000302</v>
      </c>
    </row>
    <row r="91" spans="1:14" x14ac:dyDescent="0.25">
      <c r="A91" s="190" t="s">
        <v>108</v>
      </c>
      <c r="B91" s="190" t="s">
        <v>202</v>
      </c>
      <c r="C91" s="190" t="s">
        <v>203</v>
      </c>
      <c r="D91" s="190" t="s">
        <v>126</v>
      </c>
      <c r="E91" s="190" t="s">
        <v>137</v>
      </c>
      <c r="F91" s="190" t="s">
        <v>125</v>
      </c>
      <c r="G91" s="190" t="s">
        <v>153</v>
      </c>
      <c r="H91" s="190" t="s">
        <v>199</v>
      </c>
      <c r="I91" s="190" t="s">
        <v>199</v>
      </c>
      <c r="J91" s="190" t="s">
        <v>199</v>
      </c>
      <c r="K91" s="190" t="s">
        <v>138</v>
      </c>
      <c r="L91" s="190" t="s">
        <v>129</v>
      </c>
      <c r="M91" s="191">
        <v>-1.47</v>
      </c>
      <c r="N91" t="str">
        <f t="shared" si="1"/>
        <v>2100000180004330001000POSITION_BUDGET000000000010120</v>
      </c>
    </row>
    <row r="92" spans="1:14" x14ac:dyDescent="0.25">
      <c r="A92" s="190" t="s">
        <v>108</v>
      </c>
      <c r="B92" s="190" t="s">
        <v>202</v>
      </c>
      <c r="C92" s="190" t="s">
        <v>203</v>
      </c>
      <c r="D92" s="190" t="s">
        <v>126</v>
      </c>
      <c r="E92" s="190" t="s">
        <v>127</v>
      </c>
      <c r="F92" s="190" t="s">
        <v>125</v>
      </c>
      <c r="G92" s="190" t="s">
        <v>124</v>
      </c>
      <c r="H92" s="190" t="s">
        <v>199</v>
      </c>
      <c r="I92" s="190" t="s">
        <v>199</v>
      </c>
      <c r="J92" s="190" t="s">
        <v>199</v>
      </c>
      <c r="K92" s="190" t="s">
        <v>130</v>
      </c>
      <c r="L92" s="190" t="s">
        <v>129</v>
      </c>
      <c r="M92" s="191">
        <v>266.48</v>
      </c>
      <c r="N92" t="str">
        <f t="shared" si="1"/>
        <v>7000000990004330001000DEFAULT_TASKPRO000000000010120</v>
      </c>
    </row>
    <row r="93" spans="1:14" x14ac:dyDescent="0.25">
      <c r="A93" s="190" t="s">
        <v>108</v>
      </c>
      <c r="B93" s="190" t="s">
        <v>202</v>
      </c>
      <c r="C93" s="190" t="s">
        <v>203</v>
      </c>
      <c r="D93" s="190" t="s">
        <v>126</v>
      </c>
      <c r="E93" s="190" t="s">
        <v>127</v>
      </c>
      <c r="F93" s="190" t="s">
        <v>125</v>
      </c>
      <c r="G93" s="190" t="s">
        <v>124</v>
      </c>
      <c r="H93" s="190" t="s">
        <v>199</v>
      </c>
      <c r="I93" s="190" t="s">
        <v>199</v>
      </c>
      <c r="J93" s="190" t="s">
        <v>199</v>
      </c>
      <c r="K93" s="190" t="s">
        <v>130</v>
      </c>
      <c r="L93" s="190" t="s">
        <v>129</v>
      </c>
      <c r="M93" s="191">
        <v>532.96</v>
      </c>
      <c r="N93" t="str">
        <f t="shared" si="1"/>
        <v>7000000990004330001000DEFAULT_TASKPRO000000000010120</v>
      </c>
    </row>
    <row r="94" spans="1:14" x14ac:dyDescent="0.25">
      <c r="A94" s="190" t="s">
        <v>108</v>
      </c>
      <c r="B94" s="190" t="s">
        <v>202</v>
      </c>
      <c r="C94" s="190" t="s">
        <v>203</v>
      </c>
      <c r="D94" s="190" t="s">
        <v>126</v>
      </c>
      <c r="E94" s="190" t="s">
        <v>137</v>
      </c>
      <c r="F94" s="190" t="s">
        <v>125</v>
      </c>
      <c r="G94" s="190" t="s">
        <v>124</v>
      </c>
      <c r="H94" s="190" t="s">
        <v>199</v>
      </c>
      <c r="I94" s="190" t="s">
        <v>199</v>
      </c>
      <c r="J94" s="190" t="s">
        <v>199</v>
      </c>
      <c r="K94" s="190" t="s">
        <v>138</v>
      </c>
      <c r="L94" s="190" t="s">
        <v>129</v>
      </c>
      <c r="M94" s="191">
        <v>10</v>
      </c>
      <c r="N94" t="str">
        <f t="shared" si="1"/>
        <v>7000000180004330001000POSITION_BUDGET000000000010120</v>
      </c>
    </row>
    <row r="95" spans="1:14" x14ac:dyDescent="0.25">
      <c r="A95" s="190" t="s">
        <v>108</v>
      </c>
      <c r="B95" s="190" t="s">
        <v>202</v>
      </c>
      <c r="C95" s="190" t="s">
        <v>203</v>
      </c>
      <c r="D95" s="190" t="s">
        <v>126</v>
      </c>
      <c r="E95" s="190" t="s">
        <v>134</v>
      </c>
      <c r="F95" s="190" t="s">
        <v>125</v>
      </c>
      <c r="G95" s="190" t="s">
        <v>124</v>
      </c>
      <c r="H95" s="190" t="s">
        <v>199</v>
      </c>
      <c r="I95" s="190" t="s">
        <v>199</v>
      </c>
      <c r="J95" s="190" t="s">
        <v>199</v>
      </c>
      <c r="K95" s="190" t="s">
        <v>136</v>
      </c>
      <c r="L95" s="190" t="s">
        <v>135</v>
      </c>
      <c r="M95" s="191">
        <v>1865.36</v>
      </c>
      <c r="N95" t="str">
        <f t="shared" si="1"/>
        <v>7000000198004330001000ADMINCBCAP00000000000000000302</v>
      </c>
    </row>
    <row r="96" spans="1:14" x14ac:dyDescent="0.25">
      <c r="A96" s="190" t="s">
        <v>108</v>
      </c>
      <c r="B96" s="190" t="s">
        <v>202</v>
      </c>
      <c r="C96" s="190" t="s">
        <v>203</v>
      </c>
      <c r="D96" s="190" t="s">
        <v>126</v>
      </c>
      <c r="E96" s="190" t="s">
        <v>137</v>
      </c>
      <c r="F96" s="190" t="s">
        <v>125</v>
      </c>
      <c r="G96" s="190" t="s">
        <v>124</v>
      </c>
      <c r="H96" s="190" t="s">
        <v>199</v>
      </c>
      <c r="I96" s="190" t="s">
        <v>199</v>
      </c>
      <c r="J96" s="190" t="s">
        <v>199</v>
      </c>
      <c r="K96" s="190" t="s">
        <v>138</v>
      </c>
      <c r="L96" s="190" t="s">
        <v>129</v>
      </c>
      <c r="M96" s="191">
        <v>118.63</v>
      </c>
      <c r="N96" t="str">
        <f t="shared" si="1"/>
        <v>7000000180004330001000POSITION_BUDGET000000000010120</v>
      </c>
    </row>
    <row r="97" spans="1:14" x14ac:dyDescent="0.25">
      <c r="A97" s="190" t="s">
        <v>108</v>
      </c>
      <c r="B97" s="190" t="s">
        <v>202</v>
      </c>
      <c r="C97" s="190" t="s">
        <v>203</v>
      </c>
      <c r="D97" s="190" t="s">
        <v>126</v>
      </c>
      <c r="E97" s="190" t="s">
        <v>137</v>
      </c>
      <c r="F97" s="190" t="s">
        <v>125</v>
      </c>
      <c r="G97" s="190" t="s">
        <v>140</v>
      </c>
      <c r="H97" s="190" t="s">
        <v>199</v>
      </c>
      <c r="I97" s="190" t="s">
        <v>199</v>
      </c>
      <c r="J97" s="190" t="s">
        <v>199</v>
      </c>
      <c r="K97" s="190" t="s">
        <v>138</v>
      </c>
      <c r="L97" s="190" t="s">
        <v>129</v>
      </c>
      <c r="M97" s="191">
        <v>7.41</v>
      </c>
      <c r="N97" t="str">
        <f t="shared" si="1"/>
        <v>7230000180004330001000POSITION_BUDGET000000000010120</v>
      </c>
    </row>
    <row r="98" spans="1:14" x14ac:dyDescent="0.25">
      <c r="A98" s="190" t="s">
        <v>108</v>
      </c>
      <c r="B98" s="190" t="s">
        <v>202</v>
      </c>
      <c r="C98" s="190" t="s">
        <v>203</v>
      </c>
      <c r="D98" s="190" t="s">
        <v>126</v>
      </c>
      <c r="E98" s="190" t="s">
        <v>127</v>
      </c>
      <c r="F98" s="190" t="s">
        <v>125</v>
      </c>
      <c r="G98" s="190" t="s">
        <v>140</v>
      </c>
      <c r="H98" s="190" t="s">
        <v>199</v>
      </c>
      <c r="I98" s="190" t="s">
        <v>199</v>
      </c>
      <c r="J98" s="190" t="s">
        <v>199</v>
      </c>
      <c r="K98" s="190" t="s">
        <v>130</v>
      </c>
      <c r="L98" s="190" t="s">
        <v>129</v>
      </c>
      <c r="M98" s="191">
        <v>46.03</v>
      </c>
      <c r="N98" t="str">
        <f t="shared" si="1"/>
        <v>7230000990004330001000DEFAULT_TASKPRO000000000010120</v>
      </c>
    </row>
    <row r="99" spans="1:14" x14ac:dyDescent="0.25">
      <c r="A99" s="190" t="s">
        <v>108</v>
      </c>
      <c r="B99" s="190" t="s">
        <v>202</v>
      </c>
      <c r="C99" s="190" t="s">
        <v>203</v>
      </c>
      <c r="D99" s="190" t="s">
        <v>126</v>
      </c>
      <c r="E99" s="190" t="s">
        <v>134</v>
      </c>
      <c r="F99" s="190" t="s">
        <v>125</v>
      </c>
      <c r="G99" s="190" t="s">
        <v>140</v>
      </c>
      <c r="H99" s="190" t="s">
        <v>199</v>
      </c>
      <c r="I99" s="190" t="s">
        <v>199</v>
      </c>
      <c r="J99" s="190" t="s">
        <v>199</v>
      </c>
      <c r="K99" s="190" t="s">
        <v>136</v>
      </c>
      <c r="L99" s="190" t="s">
        <v>135</v>
      </c>
      <c r="M99" s="191">
        <v>107.41</v>
      </c>
      <c r="N99" t="str">
        <f t="shared" si="1"/>
        <v>7230000198004330001000ADMINCBCAP00000000000000000302</v>
      </c>
    </row>
    <row r="100" spans="1:14" x14ac:dyDescent="0.25">
      <c r="A100" s="190" t="s">
        <v>108</v>
      </c>
      <c r="B100" s="190" t="s">
        <v>202</v>
      </c>
      <c r="C100" s="190" t="s">
        <v>203</v>
      </c>
      <c r="D100" s="190" t="s">
        <v>126</v>
      </c>
      <c r="E100" s="190" t="s">
        <v>137</v>
      </c>
      <c r="F100" s="190" t="s">
        <v>125</v>
      </c>
      <c r="G100" s="190" t="s">
        <v>143</v>
      </c>
      <c r="H100" s="190" t="s">
        <v>199</v>
      </c>
      <c r="I100" s="190" t="s">
        <v>199</v>
      </c>
      <c r="J100" s="190" t="s">
        <v>199</v>
      </c>
      <c r="K100" s="190" t="s">
        <v>138</v>
      </c>
      <c r="L100" s="190" t="s">
        <v>129</v>
      </c>
      <c r="M100" s="191">
        <v>1.73</v>
      </c>
      <c r="N100" t="str">
        <f t="shared" si="1"/>
        <v>7231000180004330001000POSITION_BUDGET000000000010120</v>
      </c>
    </row>
    <row r="101" spans="1:14" x14ac:dyDescent="0.25">
      <c r="A101" s="190" t="s">
        <v>108</v>
      </c>
      <c r="B101" s="190" t="s">
        <v>202</v>
      </c>
      <c r="C101" s="190" t="s">
        <v>203</v>
      </c>
      <c r="D101" s="190" t="s">
        <v>126</v>
      </c>
      <c r="E101" s="190" t="s">
        <v>127</v>
      </c>
      <c r="F101" s="190" t="s">
        <v>125</v>
      </c>
      <c r="G101" s="190" t="s">
        <v>143</v>
      </c>
      <c r="H101" s="190" t="s">
        <v>199</v>
      </c>
      <c r="I101" s="190" t="s">
        <v>199</v>
      </c>
      <c r="J101" s="190" t="s">
        <v>199</v>
      </c>
      <c r="K101" s="190" t="s">
        <v>130</v>
      </c>
      <c r="L101" s="190" t="s">
        <v>129</v>
      </c>
      <c r="M101" s="191">
        <v>10.77</v>
      </c>
      <c r="N101" t="str">
        <f t="shared" si="1"/>
        <v>7231000990004330001000DEFAULT_TASKPRO000000000010120</v>
      </c>
    </row>
    <row r="102" spans="1:14" x14ac:dyDescent="0.25">
      <c r="A102" s="190" t="s">
        <v>108</v>
      </c>
      <c r="B102" s="190" t="s">
        <v>202</v>
      </c>
      <c r="C102" s="190" t="s">
        <v>203</v>
      </c>
      <c r="D102" s="190" t="s">
        <v>126</v>
      </c>
      <c r="E102" s="190" t="s">
        <v>134</v>
      </c>
      <c r="F102" s="190" t="s">
        <v>125</v>
      </c>
      <c r="G102" s="190" t="s">
        <v>143</v>
      </c>
      <c r="H102" s="190" t="s">
        <v>199</v>
      </c>
      <c r="I102" s="190" t="s">
        <v>199</v>
      </c>
      <c r="J102" s="190" t="s">
        <v>199</v>
      </c>
      <c r="K102" s="190" t="s">
        <v>136</v>
      </c>
      <c r="L102" s="190" t="s">
        <v>135</v>
      </c>
      <c r="M102" s="191">
        <v>25.12</v>
      </c>
      <c r="N102" t="str">
        <f t="shared" si="1"/>
        <v>7231000198004330001000ADMINCBCAP00000000000000000302</v>
      </c>
    </row>
    <row r="103" spans="1:14" x14ac:dyDescent="0.25">
      <c r="A103" s="190" t="s">
        <v>108</v>
      </c>
      <c r="B103" s="190" t="s">
        <v>202</v>
      </c>
      <c r="C103" s="190" t="s">
        <v>203</v>
      </c>
      <c r="D103" s="190" t="s">
        <v>126</v>
      </c>
      <c r="E103" s="190" t="s">
        <v>127</v>
      </c>
      <c r="F103" s="190" t="s">
        <v>125</v>
      </c>
      <c r="G103" s="190" t="s">
        <v>160</v>
      </c>
      <c r="H103" s="190" t="s">
        <v>199</v>
      </c>
      <c r="I103" s="190" t="s">
        <v>199</v>
      </c>
      <c r="J103" s="190" t="s">
        <v>199</v>
      </c>
      <c r="K103" s="190" t="s">
        <v>130</v>
      </c>
      <c r="L103" s="190" t="s">
        <v>129</v>
      </c>
      <c r="M103" s="191">
        <v>-0.76</v>
      </c>
      <c r="N103" t="str">
        <f t="shared" si="1"/>
        <v>2155000990004330001000DEFAULT_TASKPRO000000000010120</v>
      </c>
    </row>
    <row r="104" spans="1:14" x14ac:dyDescent="0.25">
      <c r="A104" s="190" t="s">
        <v>108</v>
      </c>
      <c r="B104" s="190" t="s">
        <v>202</v>
      </c>
      <c r="C104" s="190" t="s">
        <v>203</v>
      </c>
      <c r="D104" s="190" t="s">
        <v>126</v>
      </c>
      <c r="E104" s="190" t="s">
        <v>137</v>
      </c>
      <c r="F104" s="190" t="s">
        <v>125</v>
      </c>
      <c r="G104" s="190" t="s">
        <v>160</v>
      </c>
      <c r="H104" s="190" t="s">
        <v>199</v>
      </c>
      <c r="I104" s="190" t="s">
        <v>199</v>
      </c>
      <c r="J104" s="190" t="s">
        <v>199</v>
      </c>
      <c r="K104" s="190" t="s">
        <v>138</v>
      </c>
      <c r="L104" s="190" t="s">
        <v>129</v>
      </c>
      <c r="M104" s="191">
        <v>-0.12</v>
      </c>
      <c r="N104" t="str">
        <f t="shared" si="1"/>
        <v>2155000180004330001000POSITION_BUDGET000000000010120</v>
      </c>
    </row>
    <row r="105" spans="1:14" x14ac:dyDescent="0.25">
      <c r="A105" s="190" t="s">
        <v>108</v>
      </c>
      <c r="B105" s="190" t="s">
        <v>202</v>
      </c>
      <c r="C105" s="190" t="s">
        <v>203</v>
      </c>
      <c r="D105" s="190" t="s">
        <v>126</v>
      </c>
      <c r="E105" s="190" t="s">
        <v>134</v>
      </c>
      <c r="F105" s="190" t="s">
        <v>125</v>
      </c>
      <c r="G105" s="190" t="s">
        <v>160</v>
      </c>
      <c r="H105" s="190" t="s">
        <v>199</v>
      </c>
      <c r="I105" s="190" t="s">
        <v>199</v>
      </c>
      <c r="J105" s="190" t="s">
        <v>199</v>
      </c>
      <c r="K105" s="190" t="s">
        <v>136</v>
      </c>
      <c r="L105" s="190" t="s">
        <v>135</v>
      </c>
      <c r="M105" s="191">
        <v>-1.79</v>
      </c>
      <c r="N105" t="str">
        <f t="shared" si="1"/>
        <v>2155000198004330001000ADMINCBCAP00000000000000000302</v>
      </c>
    </row>
    <row r="106" spans="1:14" x14ac:dyDescent="0.25">
      <c r="A106" s="190" t="s">
        <v>108</v>
      </c>
      <c r="B106" s="190" t="s">
        <v>202</v>
      </c>
      <c r="C106" s="190" t="s">
        <v>203</v>
      </c>
      <c r="D106" s="190" t="s">
        <v>126</v>
      </c>
      <c r="E106" s="190" t="s">
        <v>127</v>
      </c>
      <c r="F106" s="190" t="s">
        <v>125</v>
      </c>
      <c r="G106" s="190" t="s">
        <v>153</v>
      </c>
      <c r="H106" s="190" t="s">
        <v>199</v>
      </c>
      <c r="I106" s="190" t="s">
        <v>199</v>
      </c>
      <c r="J106" s="190" t="s">
        <v>199</v>
      </c>
      <c r="K106" s="190" t="s">
        <v>130</v>
      </c>
      <c r="L106" s="190" t="s">
        <v>129</v>
      </c>
      <c r="M106" s="191">
        <v>-42.93</v>
      </c>
      <c r="N106" t="str">
        <f t="shared" si="1"/>
        <v>2100000990004330001000DEFAULT_TASKPRO000000000010120</v>
      </c>
    </row>
    <row r="107" spans="1:14" x14ac:dyDescent="0.25">
      <c r="A107" s="190" t="s">
        <v>108</v>
      </c>
      <c r="B107" s="190" t="s">
        <v>202</v>
      </c>
      <c r="C107" s="190" t="s">
        <v>203</v>
      </c>
      <c r="D107" s="190" t="s">
        <v>126</v>
      </c>
      <c r="E107" s="190" t="s">
        <v>137</v>
      </c>
      <c r="F107" s="190" t="s">
        <v>125</v>
      </c>
      <c r="G107" s="190" t="s">
        <v>153</v>
      </c>
      <c r="H107" s="190" t="s">
        <v>199</v>
      </c>
      <c r="I107" s="190" t="s">
        <v>199</v>
      </c>
      <c r="J107" s="190" t="s">
        <v>199</v>
      </c>
      <c r="K107" s="190" t="s">
        <v>138</v>
      </c>
      <c r="L107" s="190" t="s">
        <v>129</v>
      </c>
      <c r="M107" s="191">
        <v>-6.91</v>
      </c>
      <c r="N107" t="str">
        <f t="shared" si="1"/>
        <v>2100000180004330001000POSITION_BUDGET000000000010120</v>
      </c>
    </row>
    <row r="108" spans="1:14" x14ac:dyDescent="0.25">
      <c r="A108" s="190" t="s">
        <v>108</v>
      </c>
      <c r="B108" s="190" t="s">
        <v>202</v>
      </c>
      <c r="C108" s="190" t="s">
        <v>203</v>
      </c>
      <c r="D108" s="190" t="s">
        <v>126</v>
      </c>
      <c r="E108" s="190" t="s">
        <v>134</v>
      </c>
      <c r="F108" s="190" t="s">
        <v>125</v>
      </c>
      <c r="G108" s="190" t="s">
        <v>153</v>
      </c>
      <c r="H108" s="190" t="s">
        <v>199</v>
      </c>
      <c r="I108" s="190" t="s">
        <v>199</v>
      </c>
      <c r="J108" s="190" t="s">
        <v>199</v>
      </c>
      <c r="K108" s="190" t="s">
        <v>136</v>
      </c>
      <c r="L108" s="190" t="s">
        <v>135</v>
      </c>
      <c r="M108" s="191">
        <v>-100.16</v>
      </c>
      <c r="N108" t="str">
        <f t="shared" si="1"/>
        <v>2100000198004330001000ADMINCBCAP00000000000000000302</v>
      </c>
    </row>
    <row r="109" spans="1:14" x14ac:dyDescent="0.25">
      <c r="A109" s="190" t="s">
        <v>108</v>
      </c>
      <c r="B109" s="190" t="s">
        <v>202</v>
      </c>
      <c r="C109" s="190" t="s">
        <v>203</v>
      </c>
      <c r="D109" s="190" t="s">
        <v>126</v>
      </c>
      <c r="E109" s="190" t="s">
        <v>127</v>
      </c>
      <c r="F109" s="190" t="s">
        <v>125</v>
      </c>
      <c r="G109" s="190" t="s">
        <v>154</v>
      </c>
      <c r="H109" s="190" t="s">
        <v>199</v>
      </c>
      <c r="I109" s="190" t="s">
        <v>199</v>
      </c>
      <c r="J109" s="190" t="s">
        <v>199</v>
      </c>
      <c r="K109" s="190" t="s">
        <v>130</v>
      </c>
      <c r="L109" s="190" t="s">
        <v>129</v>
      </c>
      <c r="M109" s="191">
        <v>-50.33</v>
      </c>
      <c r="N109" t="str">
        <f t="shared" si="1"/>
        <v>2105000990004330001000DEFAULT_TASKPRO000000000010120</v>
      </c>
    </row>
    <row r="110" spans="1:14" x14ac:dyDescent="0.25">
      <c r="A110" s="190" t="s">
        <v>108</v>
      </c>
      <c r="B110" s="190" t="s">
        <v>202</v>
      </c>
      <c r="C110" s="190" t="s">
        <v>203</v>
      </c>
      <c r="D110" s="190" t="s">
        <v>126</v>
      </c>
      <c r="E110" s="190" t="s">
        <v>137</v>
      </c>
      <c r="F110" s="190" t="s">
        <v>125</v>
      </c>
      <c r="G110" s="190" t="s">
        <v>154</v>
      </c>
      <c r="H110" s="190" t="s">
        <v>199</v>
      </c>
      <c r="I110" s="190" t="s">
        <v>199</v>
      </c>
      <c r="J110" s="190" t="s">
        <v>199</v>
      </c>
      <c r="K110" s="190" t="s">
        <v>138</v>
      </c>
      <c r="L110" s="190" t="s">
        <v>129</v>
      </c>
      <c r="M110" s="191">
        <v>-8.1</v>
      </c>
      <c r="N110" t="str">
        <f t="shared" si="1"/>
        <v>2105000180004330001000POSITION_BUDGET000000000010120</v>
      </c>
    </row>
    <row r="111" spans="1:14" x14ac:dyDescent="0.25">
      <c r="A111" s="190" t="s">
        <v>108</v>
      </c>
      <c r="B111" s="190" t="s">
        <v>202</v>
      </c>
      <c r="C111" s="190" t="s">
        <v>203</v>
      </c>
      <c r="D111" s="190" t="s">
        <v>126</v>
      </c>
      <c r="E111" s="190" t="s">
        <v>134</v>
      </c>
      <c r="F111" s="190" t="s">
        <v>125</v>
      </c>
      <c r="G111" s="190" t="s">
        <v>154</v>
      </c>
      <c r="H111" s="190" t="s">
        <v>199</v>
      </c>
      <c r="I111" s="190" t="s">
        <v>199</v>
      </c>
      <c r="J111" s="190" t="s">
        <v>199</v>
      </c>
      <c r="K111" s="190" t="s">
        <v>136</v>
      </c>
      <c r="L111" s="190" t="s">
        <v>135</v>
      </c>
      <c r="M111" s="191">
        <v>-117.45</v>
      </c>
      <c r="N111" t="str">
        <f t="shared" si="1"/>
        <v>2105000198004330001000ADMINCBCAP00000000000000000302</v>
      </c>
    </row>
    <row r="112" spans="1:14" x14ac:dyDescent="0.25">
      <c r="A112" s="190" t="s">
        <v>108</v>
      </c>
      <c r="B112" s="190" t="s">
        <v>202</v>
      </c>
      <c r="C112" s="190" t="s">
        <v>203</v>
      </c>
      <c r="D112" s="190" t="s">
        <v>126</v>
      </c>
      <c r="E112" s="190" t="s">
        <v>127</v>
      </c>
      <c r="F112" s="190" t="s">
        <v>125</v>
      </c>
      <c r="G112" s="190" t="s">
        <v>156</v>
      </c>
      <c r="H112" s="190" t="s">
        <v>199</v>
      </c>
      <c r="I112" s="190" t="s">
        <v>199</v>
      </c>
      <c r="J112" s="190" t="s">
        <v>199</v>
      </c>
      <c r="K112" s="190" t="s">
        <v>130</v>
      </c>
      <c r="L112" s="190" t="s">
        <v>129</v>
      </c>
      <c r="M112" s="191">
        <v>-2.4700000000000002</v>
      </c>
      <c r="N112" t="str">
        <f t="shared" si="1"/>
        <v>2125000990004330001000DEFAULT_TASKPRO000000000010120</v>
      </c>
    </row>
    <row r="113" spans="1:14" x14ac:dyDescent="0.25">
      <c r="A113" s="190" t="s">
        <v>108</v>
      </c>
      <c r="B113" s="190" t="s">
        <v>202</v>
      </c>
      <c r="C113" s="190" t="s">
        <v>203</v>
      </c>
      <c r="D113" s="190" t="s">
        <v>126</v>
      </c>
      <c r="E113" s="190" t="s">
        <v>137</v>
      </c>
      <c r="F113" s="190" t="s">
        <v>125</v>
      </c>
      <c r="G113" s="190" t="s">
        <v>156</v>
      </c>
      <c r="H113" s="190" t="s">
        <v>199</v>
      </c>
      <c r="I113" s="190" t="s">
        <v>199</v>
      </c>
      <c r="J113" s="190" t="s">
        <v>199</v>
      </c>
      <c r="K113" s="190" t="s">
        <v>138</v>
      </c>
      <c r="L113" s="190" t="s">
        <v>129</v>
      </c>
      <c r="M113" s="191">
        <v>-0.4</v>
      </c>
      <c r="N113" t="str">
        <f t="shared" si="1"/>
        <v>2125000180004330001000POSITION_BUDGET000000000010120</v>
      </c>
    </row>
    <row r="114" spans="1:14" x14ac:dyDescent="0.25">
      <c r="A114" s="190" t="s">
        <v>108</v>
      </c>
      <c r="B114" s="190" t="s">
        <v>202</v>
      </c>
      <c r="C114" s="190" t="s">
        <v>203</v>
      </c>
      <c r="D114" s="190" t="s">
        <v>126</v>
      </c>
      <c r="E114" s="190" t="s">
        <v>134</v>
      </c>
      <c r="F114" s="190" t="s">
        <v>125</v>
      </c>
      <c r="G114" s="190" t="s">
        <v>156</v>
      </c>
      <c r="H114" s="190" t="s">
        <v>199</v>
      </c>
      <c r="I114" s="190" t="s">
        <v>199</v>
      </c>
      <c r="J114" s="190" t="s">
        <v>199</v>
      </c>
      <c r="K114" s="190" t="s">
        <v>136</v>
      </c>
      <c r="L114" s="190" t="s">
        <v>135</v>
      </c>
      <c r="M114" s="191">
        <v>-5.77</v>
      </c>
      <c r="N114" t="str">
        <f t="shared" si="1"/>
        <v>2125000198004330001000ADMINCBCAP00000000000000000302</v>
      </c>
    </row>
    <row r="115" spans="1:14" x14ac:dyDescent="0.25">
      <c r="A115" s="190" t="s">
        <v>108</v>
      </c>
      <c r="B115" s="190" t="s">
        <v>202</v>
      </c>
      <c r="C115" s="190" t="s">
        <v>203</v>
      </c>
      <c r="D115" s="190" t="s">
        <v>126</v>
      </c>
      <c r="E115" s="190" t="s">
        <v>137</v>
      </c>
      <c r="F115" s="190" t="s">
        <v>125</v>
      </c>
      <c r="G115" s="190" t="s">
        <v>152</v>
      </c>
      <c r="H115" s="190" t="s">
        <v>199</v>
      </c>
      <c r="I115" s="190" t="s">
        <v>199</v>
      </c>
      <c r="J115" s="190" t="s">
        <v>199</v>
      </c>
      <c r="K115" s="190" t="s">
        <v>138</v>
      </c>
      <c r="L115" s="190" t="s">
        <v>129</v>
      </c>
      <c r="M115" s="191">
        <v>-1.73</v>
      </c>
      <c r="N115" t="str">
        <f t="shared" si="1"/>
        <v>2058000180004330001000POSITION_BUDGET000000000010120</v>
      </c>
    </row>
    <row r="116" spans="1:14" x14ac:dyDescent="0.25">
      <c r="A116" s="190" t="s">
        <v>108</v>
      </c>
      <c r="B116" s="190" t="s">
        <v>202</v>
      </c>
      <c r="C116" s="190" t="s">
        <v>203</v>
      </c>
      <c r="D116" s="190" t="s">
        <v>126</v>
      </c>
      <c r="E116" s="190" t="s">
        <v>127</v>
      </c>
      <c r="F116" s="190" t="s">
        <v>125</v>
      </c>
      <c r="G116" s="190" t="s">
        <v>152</v>
      </c>
      <c r="H116" s="190" t="s">
        <v>199</v>
      </c>
      <c r="I116" s="190" t="s">
        <v>199</v>
      </c>
      <c r="J116" s="190" t="s">
        <v>199</v>
      </c>
      <c r="K116" s="190" t="s">
        <v>130</v>
      </c>
      <c r="L116" s="190" t="s">
        <v>129</v>
      </c>
      <c r="M116" s="191">
        <v>-10.77</v>
      </c>
      <c r="N116" t="str">
        <f t="shared" si="1"/>
        <v>2058000990004330001000DEFAULT_TASKPRO000000000010120</v>
      </c>
    </row>
    <row r="117" spans="1:14" x14ac:dyDescent="0.25">
      <c r="A117" s="190" t="s">
        <v>108</v>
      </c>
      <c r="B117" s="190" t="s">
        <v>202</v>
      </c>
      <c r="C117" s="190" t="s">
        <v>203</v>
      </c>
      <c r="D117" s="190" t="s">
        <v>126</v>
      </c>
      <c r="E117" s="190" t="s">
        <v>134</v>
      </c>
      <c r="F117" s="190" t="s">
        <v>125</v>
      </c>
      <c r="G117" s="190" t="s">
        <v>152</v>
      </c>
      <c r="H117" s="190" t="s">
        <v>199</v>
      </c>
      <c r="I117" s="190" t="s">
        <v>199</v>
      </c>
      <c r="J117" s="190" t="s">
        <v>199</v>
      </c>
      <c r="K117" s="190" t="s">
        <v>136</v>
      </c>
      <c r="L117" s="190" t="s">
        <v>135</v>
      </c>
      <c r="M117" s="191">
        <v>-25.12</v>
      </c>
      <c r="N117" t="str">
        <f t="shared" si="1"/>
        <v>2058000198004330001000ADMINCBCAP00000000000000000302</v>
      </c>
    </row>
    <row r="118" spans="1:14" x14ac:dyDescent="0.25">
      <c r="A118" s="190" t="s">
        <v>108</v>
      </c>
      <c r="B118" s="190" t="s">
        <v>202</v>
      </c>
      <c r="C118" s="190" t="s">
        <v>203</v>
      </c>
      <c r="D118" s="190" t="s">
        <v>126</v>
      </c>
      <c r="E118" s="190" t="s">
        <v>127</v>
      </c>
      <c r="F118" s="190" t="s">
        <v>125</v>
      </c>
      <c r="G118" s="190" t="s">
        <v>159</v>
      </c>
      <c r="H118" s="190" t="s">
        <v>199</v>
      </c>
      <c r="I118" s="190" t="s">
        <v>199</v>
      </c>
      <c r="J118" s="190" t="s">
        <v>199</v>
      </c>
      <c r="K118" s="190" t="s">
        <v>130</v>
      </c>
      <c r="L118" s="190" t="s">
        <v>129</v>
      </c>
      <c r="M118" s="191">
        <v>-37.22</v>
      </c>
      <c r="N118" t="str">
        <f t="shared" si="1"/>
        <v>2150000990004330001000DEFAULT_TASKPRO000000000010120</v>
      </c>
    </row>
    <row r="119" spans="1:14" x14ac:dyDescent="0.25">
      <c r="A119" s="190" t="s">
        <v>108</v>
      </c>
      <c r="B119" s="190" t="s">
        <v>202</v>
      </c>
      <c r="C119" s="190" t="s">
        <v>203</v>
      </c>
      <c r="D119" s="190" t="s">
        <v>126</v>
      </c>
      <c r="E119" s="190" t="s">
        <v>137</v>
      </c>
      <c r="F119" s="190" t="s">
        <v>125</v>
      </c>
      <c r="G119" s="190" t="s">
        <v>159</v>
      </c>
      <c r="H119" s="190" t="s">
        <v>199</v>
      </c>
      <c r="I119" s="190" t="s">
        <v>199</v>
      </c>
      <c r="J119" s="190" t="s">
        <v>199</v>
      </c>
      <c r="K119" s="190" t="s">
        <v>138</v>
      </c>
      <c r="L119" s="190" t="s">
        <v>129</v>
      </c>
      <c r="M119" s="191">
        <v>-5.99</v>
      </c>
      <c r="N119" t="str">
        <f t="shared" si="1"/>
        <v>2150000180004330001000POSITION_BUDGET000000000010120</v>
      </c>
    </row>
    <row r="120" spans="1:14" x14ac:dyDescent="0.25">
      <c r="A120" s="190" t="s">
        <v>108</v>
      </c>
      <c r="B120" s="190" t="s">
        <v>202</v>
      </c>
      <c r="C120" s="190" t="s">
        <v>203</v>
      </c>
      <c r="D120" s="190" t="s">
        <v>126</v>
      </c>
      <c r="E120" s="190" t="s">
        <v>134</v>
      </c>
      <c r="F120" s="190" t="s">
        <v>125</v>
      </c>
      <c r="G120" s="190" t="s">
        <v>159</v>
      </c>
      <c r="H120" s="190" t="s">
        <v>199</v>
      </c>
      <c r="I120" s="190" t="s">
        <v>199</v>
      </c>
      <c r="J120" s="190" t="s">
        <v>199</v>
      </c>
      <c r="K120" s="190" t="s">
        <v>136</v>
      </c>
      <c r="L120" s="190" t="s">
        <v>135</v>
      </c>
      <c r="M120" s="191">
        <v>-86.83</v>
      </c>
      <c r="N120" t="str">
        <f t="shared" si="1"/>
        <v>2150000198004330001000ADMINCBCAP00000000000000000302</v>
      </c>
    </row>
    <row r="121" spans="1:14" x14ac:dyDescent="0.25">
      <c r="A121" s="190" t="s">
        <v>108</v>
      </c>
      <c r="B121" s="190" t="s">
        <v>202</v>
      </c>
      <c r="C121" s="190" t="s">
        <v>203</v>
      </c>
      <c r="D121" s="190" t="s">
        <v>126</v>
      </c>
      <c r="E121" s="190" t="s">
        <v>127</v>
      </c>
      <c r="F121" s="190" t="s">
        <v>125</v>
      </c>
      <c r="G121" s="190" t="s">
        <v>147</v>
      </c>
      <c r="H121" s="190" t="s">
        <v>199</v>
      </c>
      <c r="I121" s="190" t="s">
        <v>199</v>
      </c>
      <c r="J121" s="190" t="s">
        <v>199</v>
      </c>
      <c r="K121" s="190" t="s">
        <v>130</v>
      </c>
      <c r="L121" s="190" t="s">
        <v>129</v>
      </c>
      <c r="M121" s="191">
        <v>-504.36</v>
      </c>
      <c r="N121" t="str">
        <f t="shared" si="1"/>
        <v>1000000990004330001000DEFAULT_TASKPRO000000000010120</v>
      </c>
    </row>
    <row r="122" spans="1:14" x14ac:dyDescent="0.25">
      <c r="A122" s="190" t="s">
        <v>108</v>
      </c>
      <c r="B122" s="190" t="s">
        <v>202</v>
      </c>
      <c r="C122" s="190" t="s">
        <v>203</v>
      </c>
      <c r="D122" s="190" t="s">
        <v>126</v>
      </c>
      <c r="E122" s="190" t="s">
        <v>137</v>
      </c>
      <c r="F122" s="190" t="s">
        <v>125</v>
      </c>
      <c r="G122" s="190" t="s">
        <v>147</v>
      </c>
      <c r="H122" s="190" t="s">
        <v>199</v>
      </c>
      <c r="I122" s="190" t="s">
        <v>199</v>
      </c>
      <c r="J122" s="190" t="s">
        <v>199</v>
      </c>
      <c r="K122" s="190" t="s">
        <v>138</v>
      </c>
      <c r="L122" s="190" t="s">
        <v>129</v>
      </c>
      <c r="M122" s="191">
        <v>-81.13</v>
      </c>
      <c r="N122" t="str">
        <f t="shared" si="1"/>
        <v>1000000180004330001000POSITION_BUDGET000000000010120</v>
      </c>
    </row>
    <row r="123" spans="1:14" x14ac:dyDescent="0.25">
      <c r="A123" s="190" t="s">
        <v>108</v>
      </c>
      <c r="B123" s="190" t="s">
        <v>202</v>
      </c>
      <c r="C123" s="190" t="s">
        <v>203</v>
      </c>
      <c r="D123" s="190" t="s">
        <v>126</v>
      </c>
      <c r="E123" s="190" t="s">
        <v>134</v>
      </c>
      <c r="F123" s="190" t="s">
        <v>125</v>
      </c>
      <c r="G123" s="190" t="s">
        <v>147</v>
      </c>
      <c r="H123" s="190" t="s">
        <v>199</v>
      </c>
      <c r="I123" s="190" t="s">
        <v>199</v>
      </c>
      <c r="J123" s="190" t="s">
        <v>199</v>
      </c>
      <c r="K123" s="190" t="s">
        <v>136</v>
      </c>
      <c r="L123" s="190" t="s">
        <v>135</v>
      </c>
      <c r="M123" s="191">
        <v>-1176.8499999999999</v>
      </c>
      <c r="N123" t="str">
        <f t="shared" si="1"/>
        <v>1000000198004330001000ADMINCBCAP00000000000000000302</v>
      </c>
    </row>
    <row r="124" spans="1:14" x14ac:dyDescent="0.25">
      <c r="A124" s="190" t="s">
        <v>108</v>
      </c>
      <c r="B124" s="190" t="s">
        <v>202</v>
      </c>
      <c r="C124" s="190" t="s">
        <v>203</v>
      </c>
      <c r="D124" s="190" t="s">
        <v>126</v>
      </c>
      <c r="E124" s="190" t="s">
        <v>127</v>
      </c>
      <c r="F124" s="190" t="s">
        <v>125</v>
      </c>
      <c r="G124" s="190" t="s">
        <v>156</v>
      </c>
      <c r="H124" s="190" t="s">
        <v>199</v>
      </c>
      <c r="I124" s="190" t="s">
        <v>199</v>
      </c>
      <c r="J124" s="190" t="s">
        <v>199</v>
      </c>
      <c r="K124" s="190" t="s">
        <v>130</v>
      </c>
      <c r="L124" s="190" t="s">
        <v>129</v>
      </c>
      <c r="M124" s="191">
        <v>-1.1000000000000001</v>
      </c>
      <c r="N124" t="str">
        <f t="shared" si="1"/>
        <v>2125000990004330001000DEFAULT_TASKPRO000000000010120</v>
      </c>
    </row>
    <row r="125" spans="1:14" x14ac:dyDescent="0.25">
      <c r="A125" s="190" t="s">
        <v>108</v>
      </c>
      <c r="B125" s="190" t="s">
        <v>202</v>
      </c>
      <c r="C125" s="190" t="s">
        <v>203</v>
      </c>
      <c r="D125" s="190" t="s">
        <v>126</v>
      </c>
      <c r="E125" s="190" t="s">
        <v>137</v>
      </c>
      <c r="F125" s="190" t="s">
        <v>125</v>
      </c>
      <c r="G125" s="190" t="s">
        <v>156</v>
      </c>
      <c r="H125" s="190" t="s">
        <v>199</v>
      </c>
      <c r="I125" s="190" t="s">
        <v>199</v>
      </c>
      <c r="J125" s="190" t="s">
        <v>199</v>
      </c>
      <c r="K125" s="190" t="s">
        <v>138</v>
      </c>
      <c r="L125" s="190" t="s">
        <v>129</v>
      </c>
      <c r="M125" s="191">
        <v>-0.18</v>
      </c>
      <c r="N125" t="str">
        <f t="shared" si="1"/>
        <v>2125000180004330001000POSITION_BUDGET000000000010120</v>
      </c>
    </row>
    <row r="126" spans="1:14" x14ac:dyDescent="0.25">
      <c r="A126" s="190" t="s">
        <v>108</v>
      </c>
      <c r="B126" s="190" t="s">
        <v>202</v>
      </c>
      <c r="C126" s="190" t="s">
        <v>203</v>
      </c>
      <c r="D126" s="190" t="s">
        <v>126</v>
      </c>
      <c r="E126" s="190" t="s">
        <v>134</v>
      </c>
      <c r="F126" s="190" t="s">
        <v>125</v>
      </c>
      <c r="G126" s="190" t="s">
        <v>156</v>
      </c>
      <c r="H126" s="190" t="s">
        <v>199</v>
      </c>
      <c r="I126" s="190" t="s">
        <v>199</v>
      </c>
      <c r="J126" s="190" t="s">
        <v>199</v>
      </c>
      <c r="K126" s="190" t="s">
        <v>136</v>
      </c>
      <c r="L126" s="190" t="s">
        <v>135</v>
      </c>
      <c r="M126" s="191">
        <v>-2.56</v>
      </c>
      <c r="N126" t="str">
        <f t="shared" si="1"/>
        <v>2125000198004330001000ADMINCBCAP00000000000000000302</v>
      </c>
    </row>
    <row r="127" spans="1:14" x14ac:dyDescent="0.25">
      <c r="A127" s="190" t="s">
        <v>108</v>
      </c>
      <c r="B127" s="190" t="s">
        <v>202</v>
      </c>
      <c r="C127" s="190" t="s">
        <v>203</v>
      </c>
      <c r="D127" s="190" t="s">
        <v>126</v>
      </c>
      <c r="E127" s="190" t="s">
        <v>127</v>
      </c>
      <c r="F127" s="190" t="s">
        <v>125</v>
      </c>
      <c r="G127" s="190" t="s">
        <v>153</v>
      </c>
      <c r="H127" s="190" t="s">
        <v>199</v>
      </c>
      <c r="I127" s="190" t="s">
        <v>199</v>
      </c>
      <c r="J127" s="190" t="s">
        <v>199</v>
      </c>
      <c r="K127" s="190" t="s">
        <v>130</v>
      </c>
      <c r="L127" s="190" t="s">
        <v>129</v>
      </c>
      <c r="M127" s="191">
        <v>-17.829999999999998</v>
      </c>
      <c r="N127" t="str">
        <f t="shared" si="1"/>
        <v>2100000990004330001000DEFAULT_TASKPRO000000000010120</v>
      </c>
    </row>
    <row r="128" spans="1:14" x14ac:dyDescent="0.25">
      <c r="A128" s="190" t="s">
        <v>108</v>
      </c>
      <c r="B128" s="190" t="s">
        <v>202</v>
      </c>
      <c r="C128" s="190" t="s">
        <v>203</v>
      </c>
      <c r="D128" s="190" t="s">
        <v>126</v>
      </c>
      <c r="E128" s="190" t="s">
        <v>137</v>
      </c>
      <c r="F128" s="190" t="s">
        <v>125</v>
      </c>
      <c r="G128" s="190" t="s">
        <v>153</v>
      </c>
      <c r="H128" s="190" t="s">
        <v>199</v>
      </c>
      <c r="I128" s="190" t="s">
        <v>199</v>
      </c>
      <c r="J128" s="190" t="s">
        <v>199</v>
      </c>
      <c r="K128" s="190" t="s">
        <v>138</v>
      </c>
      <c r="L128" s="190" t="s">
        <v>129</v>
      </c>
      <c r="M128" s="191">
        <v>-2.87</v>
      </c>
      <c r="N128" t="str">
        <f t="shared" si="1"/>
        <v>2100000180004330001000POSITION_BUDGET000000000010120</v>
      </c>
    </row>
    <row r="129" spans="1:14" x14ac:dyDescent="0.25">
      <c r="A129" s="190" t="s">
        <v>108</v>
      </c>
      <c r="B129" s="190" t="s">
        <v>202</v>
      </c>
      <c r="C129" s="190" t="s">
        <v>203</v>
      </c>
      <c r="D129" s="190" t="s">
        <v>126</v>
      </c>
      <c r="E129" s="190" t="s">
        <v>134</v>
      </c>
      <c r="F129" s="190" t="s">
        <v>125</v>
      </c>
      <c r="G129" s="190" t="s">
        <v>153</v>
      </c>
      <c r="H129" s="190" t="s">
        <v>199</v>
      </c>
      <c r="I129" s="190" t="s">
        <v>199</v>
      </c>
      <c r="J129" s="190" t="s">
        <v>199</v>
      </c>
      <c r="K129" s="190" t="s">
        <v>136</v>
      </c>
      <c r="L129" s="190" t="s">
        <v>135</v>
      </c>
      <c r="M129" s="191">
        <v>-41.61</v>
      </c>
      <c r="N129" t="str">
        <f t="shared" si="1"/>
        <v>2100000198004330001000ADMINCBCAP00000000000000000302</v>
      </c>
    </row>
    <row r="130" spans="1:14" x14ac:dyDescent="0.25">
      <c r="A130" s="190" t="s">
        <v>108</v>
      </c>
      <c r="B130" s="190" t="s">
        <v>202</v>
      </c>
      <c r="C130" s="190" t="s">
        <v>203</v>
      </c>
      <c r="D130" s="190" t="s">
        <v>126</v>
      </c>
      <c r="E130" s="190" t="s">
        <v>127</v>
      </c>
      <c r="F130" s="190" t="s">
        <v>125</v>
      </c>
      <c r="G130" s="190" t="s">
        <v>153</v>
      </c>
      <c r="H130" s="190" t="s">
        <v>199</v>
      </c>
      <c r="I130" s="190" t="s">
        <v>199</v>
      </c>
      <c r="J130" s="190" t="s">
        <v>199</v>
      </c>
      <c r="K130" s="190" t="s">
        <v>130</v>
      </c>
      <c r="L130" s="190" t="s">
        <v>129</v>
      </c>
      <c r="M130" s="191">
        <v>-5.5</v>
      </c>
      <c r="N130" t="str">
        <f t="shared" si="1"/>
        <v>2100000990004330001000DEFAULT_TASKPRO000000000010120</v>
      </c>
    </row>
    <row r="131" spans="1:14" x14ac:dyDescent="0.25">
      <c r="A131" s="190" t="s">
        <v>108</v>
      </c>
      <c r="B131" s="190" t="s">
        <v>202</v>
      </c>
      <c r="C131" s="190" t="s">
        <v>203</v>
      </c>
      <c r="D131" s="190" t="s">
        <v>126</v>
      </c>
      <c r="E131" s="190" t="s">
        <v>137</v>
      </c>
      <c r="F131" s="190" t="s">
        <v>125</v>
      </c>
      <c r="G131" s="190" t="s">
        <v>153</v>
      </c>
      <c r="H131" s="190" t="s">
        <v>199</v>
      </c>
      <c r="I131" s="190" t="s">
        <v>199</v>
      </c>
      <c r="J131" s="190" t="s">
        <v>199</v>
      </c>
      <c r="K131" s="190" t="s">
        <v>138</v>
      </c>
      <c r="L131" s="190" t="s">
        <v>129</v>
      </c>
      <c r="M131" s="191">
        <v>-0.89</v>
      </c>
      <c r="N131" t="str">
        <f t="shared" ref="N131:N165" si="2">CONCATENATE(G131,E131,F131,K131,L131)</f>
        <v>2100000180004330001000POSITION_BUDGET000000000010120</v>
      </c>
    </row>
    <row r="132" spans="1:14" x14ac:dyDescent="0.25">
      <c r="A132" s="190" t="s">
        <v>108</v>
      </c>
      <c r="B132" s="190" t="s">
        <v>202</v>
      </c>
      <c r="C132" s="190" t="s">
        <v>203</v>
      </c>
      <c r="D132" s="190" t="s">
        <v>126</v>
      </c>
      <c r="E132" s="190" t="s">
        <v>134</v>
      </c>
      <c r="F132" s="190" t="s">
        <v>125</v>
      </c>
      <c r="G132" s="190" t="s">
        <v>153</v>
      </c>
      <c r="H132" s="190" t="s">
        <v>199</v>
      </c>
      <c r="I132" s="190" t="s">
        <v>199</v>
      </c>
      <c r="J132" s="190" t="s">
        <v>199</v>
      </c>
      <c r="K132" s="190" t="s">
        <v>136</v>
      </c>
      <c r="L132" s="190" t="s">
        <v>135</v>
      </c>
      <c r="M132" s="191">
        <v>-12.84</v>
      </c>
      <c r="N132" t="str">
        <f t="shared" si="2"/>
        <v>2100000198004330001000ADMINCBCAP00000000000000000302</v>
      </c>
    </row>
    <row r="133" spans="1:14" x14ac:dyDescent="0.25">
      <c r="A133" s="190" t="s">
        <v>108</v>
      </c>
      <c r="B133" s="190" t="s">
        <v>202</v>
      </c>
      <c r="C133" s="190" t="s">
        <v>203</v>
      </c>
      <c r="D133" s="190" t="s">
        <v>126</v>
      </c>
      <c r="E133" s="190" t="s">
        <v>127</v>
      </c>
      <c r="F133" s="190" t="s">
        <v>125</v>
      </c>
      <c r="G133" s="190" t="s">
        <v>160</v>
      </c>
      <c r="H133" s="190" t="s">
        <v>199</v>
      </c>
      <c r="I133" s="190" t="s">
        <v>199</v>
      </c>
      <c r="J133" s="190" t="s">
        <v>199</v>
      </c>
      <c r="K133" s="190" t="s">
        <v>130</v>
      </c>
      <c r="L133" s="190" t="s">
        <v>129</v>
      </c>
      <c r="M133" s="191">
        <v>-2.56</v>
      </c>
      <c r="N133" t="str">
        <f t="shared" si="2"/>
        <v>2155000990004330001000DEFAULT_TASKPRO000000000010120</v>
      </c>
    </row>
    <row r="134" spans="1:14" x14ac:dyDescent="0.25">
      <c r="A134" s="190" t="s">
        <v>108</v>
      </c>
      <c r="B134" s="190" t="s">
        <v>202</v>
      </c>
      <c r="C134" s="190" t="s">
        <v>203</v>
      </c>
      <c r="D134" s="190" t="s">
        <v>126</v>
      </c>
      <c r="E134" s="190" t="s">
        <v>137</v>
      </c>
      <c r="F134" s="190" t="s">
        <v>125</v>
      </c>
      <c r="G134" s="190" t="s">
        <v>160</v>
      </c>
      <c r="H134" s="190" t="s">
        <v>199</v>
      </c>
      <c r="I134" s="190" t="s">
        <v>199</v>
      </c>
      <c r="J134" s="190" t="s">
        <v>199</v>
      </c>
      <c r="K134" s="190" t="s">
        <v>138</v>
      </c>
      <c r="L134" s="190" t="s">
        <v>129</v>
      </c>
      <c r="M134" s="191">
        <v>-0.41</v>
      </c>
      <c r="N134" t="str">
        <f t="shared" si="2"/>
        <v>2155000180004330001000POSITION_BUDGET000000000010120</v>
      </c>
    </row>
    <row r="135" spans="1:14" x14ac:dyDescent="0.25">
      <c r="A135" s="190" t="s">
        <v>108</v>
      </c>
      <c r="B135" s="190" t="s">
        <v>202</v>
      </c>
      <c r="C135" s="190" t="s">
        <v>203</v>
      </c>
      <c r="D135" s="190" t="s">
        <v>126</v>
      </c>
      <c r="E135" s="190" t="s">
        <v>134</v>
      </c>
      <c r="F135" s="190" t="s">
        <v>125</v>
      </c>
      <c r="G135" s="190" t="s">
        <v>160</v>
      </c>
      <c r="H135" s="190" t="s">
        <v>199</v>
      </c>
      <c r="I135" s="190" t="s">
        <v>199</v>
      </c>
      <c r="J135" s="190" t="s">
        <v>199</v>
      </c>
      <c r="K135" s="190" t="s">
        <v>136</v>
      </c>
      <c r="L135" s="190" t="s">
        <v>135</v>
      </c>
      <c r="M135" s="191">
        <v>-5.96</v>
      </c>
      <c r="N135" t="str">
        <f t="shared" si="2"/>
        <v>2155000198004330001000ADMINCBCAP00000000000000000302</v>
      </c>
    </row>
    <row r="136" spans="1:14" x14ac:dyDescent="0.25">
      <c r="A136" s="190" t="s">
        <v>108</v>
      </c>
      <c r="B136" s="190" t="s">
        <v>202</v>
      </c>
      <c r="C136" s="190" t="s">
        <v>203</v>
      </c>
      <c r="D136" s="190" t="s">
        <v>126</v>
      </c>
      <c r="E136" s="190" t="s">
        <v>127</v>
      </c>
      <c r="F136" s="190" t="s">
        <v>125</v>
      </c>
      <c r="G136" s="190" t="s">
        <v>150</v>
      </c>
      <c r="H136" s="190" t="s">
        <v>199</v>
      </c>
      <c r="I136" s="190" t="s">
        <v>199</v>
      </c>
      <c r="J136" s="190" t="s">
        <v>199</v>
      </c>
      <c r="K136" s="190" t="s">
        <v>130</v>
      </c>
      <c r="L136" s="190" t="s">
        <v>129</v>
      </c>
      <c r="M136" s="191">
        <v>-0.56000000000000005</v>
      </c>
      <c r="N136" t="str">
        <f t="shared" si="2"/>
        <v>2055000990004330001000DEFAULT_TASKPRO000000000010120</v>
      </c>
    </row>
    <row r="137" spans="1:14" x14ac:dyDescent="0.25">
      <c r="A137" s="190" t="s">
        <v>108</v>
      </c>
      <c r="B137" s="190" t="s">
        <v>202</v>
      </c>
      <c r="C137" s="190" t="s">
        <v>203</v>
      </c>
      <c r="D137" s="190" t="s">
        <v>126</v>
      </c>
      <c r="E137" s="190" t="s">
        <v>127</v>
      </c>
      <c r="F137" s="190" t="s">
        <v>125</v>
      </c>
      <c r="G137" s="190" t="s">
        <v>161</v>
      </c>
      <c r="H137" s="190" t="s">
        <v>199</v>
      </c>
      <c r="I137" s="190" t="s">
        <v>199</v>
      </c>
      <c r="J137" s="190" t="s">
        <v>199</v>
      </c>
      <c r="K137" s="190" t="s">
        <v>130</v>
      </c>
      <c r="L137" s="190" t="s">
        <v>129</v>
      </c>
      <c r="M137" s="191">
        <v>-10.77</v>
      </c>
      <c r="N137" t="str">
        <f t="shared" si="2"/>
        <v>2160000990004330001000DEFAULT_TASKPRO000000000010120</v>
      </c>
    </row>
    <row r="138" spans="1:14" x14ac:dyDescent="0.25">
      <c r="A138" s="190" t="s">
        <v>108</v>
      </c>
      <c r="B138" s="190" t="s">
        <v>202</v>
      </c>
      <c r="C138" s="190" t="s">
        <v>203</v>
      </c>
      <c r="D138" s="190" t="s">
        <v>126</v>
      </c>
      <c r="E138" s="190" t="s">
        <v>137</v>
      </c>
      <c r="F138" s="190" t="s">
        <v>125</v>
      </c>
      <c r="G138" s="190" t="s">
        <v>161</v>
      </c>
      <c r="H138" s="190" t="s">
        <v>199</v>
      </c>
      <c r="I138" s="190" t="s">
        <v>199</v>
      </c>
      <c r="J138" s="190" t="s">
        <v>199</v>
      </c>
      <c r="K138" s="190" t="s">
        <v>138</v>
      </c>
      <c r="L138" s="190" t="s">
        <v>129</v>
      </c>
      <c r="M138" s="191">
        <v>-1.73</v>
      </c>
      <c r="N138" t="str">
        <f t="shared" si="2"/>
        <v>2160000180004330001000POSITION_BUDGET000000000010120</v>
      </c>
    </row>
    <row r="139" spans="1:14" x14ac:dyDescent="0.25">
      <c r="A139" s="190" t="s">
        <v>108</v>
      </c>
      <c r="B139" s="190" t="s">
        <v>202</v>
      </c>
      <c r="C139" s="190" t="s">
        <v>203</v>
      </c>
      <c r="D139" s="190" t="s">
        <v>126</v>
      </c>
      <c r="E139" s="190" t="s">
        <v>134</v>
      </c>
      <c r="F139" s="190" t="s">
        <v>125</v>
      </c>
      <c r="G139" s="190" t="s">
        <v>161</v>
      </c>
      <c r="H139" s="190" t="s">
        <v>199</v>
      </c>
      <c r="I139" s="190" t="s">
        <v>199</v>
      </c>
      <c r="J139" s="190" t="s">
        <v>199</v>
      </c>
      <c r="K139" s="190" t="s">
        <v>136</v>
      </c>
      <c r="L139" s="190" t="s">
        <v>135</v>
      </c>
      <c r="M139" s="191">
        <v>-25.12</v>
      </c>
      <c r="N139" t="str">
        <f t="shared" si="2"/>
        <v>2160000198004330001000ADMINCBCAP00000000000000000302</v>
      </c>
    </row>
    <row r="140" spans="1:14" x14ac:dyDescent="0.25">
      <c r="A140" s="190" t="s">
        <v>108</v>
      </c>
      <c r="B140" s="190" t="s">
        <v>202</v>
      </c>
      <c r="C140" s="190" t="s">
        <v>203</v>
      </c>
      <c r="D140" s="190" t="s">
        <v>126</v>
      </c>
      <c r="E140" s="190" t="s">
        <v>127</v>
      </c>
      <c r="F140" s="190" t="s">
        <v>125</v>
      </c>
      <c r="G140" s="190" t="s">
        <v>158</v>
      </c>
      <c r="H140" s="190" t="s">
        <v>199</v>
      </c>
      <c r="I140" s="190" t="s">
        <v>199</v>
      </c>
      <c r="J140" s="190" t="s">
        <v>199</v>
      </c>
      <c r="K140" s="190" t="s">
        <v>130</v>
      </c>
      <c r="L140" s="190" t="s">
        <v>129</v>
      </c>
      <c r="M140" s="191">
        <v>-73.27</v>
      </c>
      <c r="N140" t="str">
        <f t="shared" si="2"/>
        <v>2140000990004330001000DEFAULT_TASKPRO000000000010120</v>
      </c>
    </row>
    <row r="141" spans="1:14" x14ac:dyDescent="0.25">
      <c r="A141" s="190" t="s">
        <v>108</v>
      </c>
      <c r="B141" s="190" t="s">
        <v>202</v>
      </c>
      <c r="C141" s="190" t="s">
        <v>203</v>
      </c>
      <c r="D141" s="190" t="s">
        <v>126</v>
      </c>
      <c r="E141" s="190" t="s">
        <v>137</v>
      </c>
      <c r="F141" s="190" t="s">
        <v>125</v>
      </c>
      <c r="G141" s="190" t="s">
        <v>158</v>
      </c>
      <c r="H141" s="190" t="s">
        <v>199</v>
      </c>
      <c r="I141" s="190" t="s">
        <v>199</v>
      </c>
      <c r="J141" s="190" t="s">
        <v>199</v>
      </c>
      <c r="K141" s="190" t="s">
        <v>138</v>
      </c>
      <c r="L141" s="190" t="s">
        <v>129</v>
      </c>
      <c r="M141" s="191">
        <v>-11.79</v>
      </c>
      <c r="N141" t="str">
        <f t="shared" si="2"/>
        <v>2140000180004330001000POSITION_BUDGET000000000010120</v>
      </c>
    </row>
    <row r="142" spans="1:14" x14ac:dyDescent="0.25">
      <c r="A142" s="190" t="s">
        <v>108</v>
      </c>
      <c r="B142" s="190" t="s">
        <v>202</v>
      </c>
      <c r="C142" s="190" t="s">
        <v>203</v>
      </c>
      <c r="D142" s="190" t="s">
        <v>126</v>
      </c>
      <c r="E142" s="190" t="s">
        <v>134</v>
      </c>
      <c r="F142" s="190" t="s">
        <v>125</v>
      </c>
      <c r="G142" s="190" t="s">
        <v>158</v>
      </c>
      <c r="H142" s="190" t="s">
        <v>199</v>
      </c>
      <c r="I142" s="190" t="s">
        <v>199</v>
      </c>
      <c r="J142" s="190" t="s">
        <v>199</v>
      </c>
      <c r="K142" s="190" t="s">
        <v>136</v>
      </c>
      <c r="L142" s="190" t="s">
        <v>135</v>
      </c>
      <c r="M142" s="191">
        <v>-170.95</v>
      </c>
      <c r="N142" t="str">
        <f t="shared" si="2"/>
        <v>2140000198004330001000ADMINCBCAP00000000000000000302</v>
      </c>
    </row>
    <row r="143" spans="1:14" x14ac:dyDescent="0.25">
      <c r="A143" s="190" t="s">
        <v>108</v>
      </c>
      <c r="B143" s="190" t="s">
        <v>202</v>
      </c>
      <c r="C143" s="190" t="s">
        <v>203</v>
      </c>
      <c r="D143" s="190" t="s">
        <v>126</v>
      </c>
      <c r="E143" s="190" t="s">
        <v>127</v>
      </c>
      <c r="F143" s="190" t="s">
        <v>125</v>
      </c>
      <c r="G143" s="190" t="s">
        <v>153</v>
      </c>
      <c r="H143" s="190" t="s">
        <v>199</v>
      </c>
      <c r="I143" s="190" t="s">
        <v>199</v>
      </c>
      <c r="J143" s="190" t="s">
        <v>199</v>
      </c>
      <c r="K143" s="190" t="s">
        <v>130</v>
      </c>
      <c r="L143" s="190" t="s">
        <v>129</v>
      </c>
      <c r="M143" s="191">
        <v>-9.16</v>
      </c>
      <c r="N143" t="str">
        <f t="shared" si="2"/>
        <v>2100000990004330001000DEFAULT_TASKPRO000000000010120</v>
      </c>
    </row>
    <row r="144" spans="1:14" x14ac:dyDescent="0.25">
      <c r="A144" s="190" t="s">
        <v>108</v>
      </c>
      <c r="B144" s="190" t="s">
        <v>202</v>
      </c>
      <c r="C144" s="190" t="s">
        <v>203</v>
      </c>
      <c r="D144" s="190" t="s">
        <v>126</v>
      </c>
      <c r="E144" s="190" t="s">
        <v>134</v>
      </c>
      <c r="F144" s="190" t="s">
        <v>125</v>
      </c>
      <c r="G144" s="190" t="s">
        <v>153</v>
      </c>
      <c r="H144" s="190" t="s">
        <v>199</v>
      </c>
      <c r="I144" s="190" t="s">
        <v>199</v>
      </c>
      <c r="J144" s="190" t="s">
        <v>199</v>
      </c>
      <c r="K144" s="190" t="s">
        <v>136</v>
      </c>
      <c r="L144" s="190" t="s">
        <v>135</v>
      </c>
      <c r="M144" s="191">
        <v>-21.35</v>
      </c>
      <c r="N144" t="str">
        <f t="shared" si="2"/>
        <v>2100000198004330001000ADMINCBCAP00000000000000000302</v>
      </c>
    </row>
    <row r="145" spans="1:14" x14ac:dyDescent="0.25">
      <c r="A145" s="190" t="s">
        <v>108</v>
      </c>
      <c r="B145" s="190" t="s">
        <v>202</v>
      </c>
      <c r="C145" s="190" t="s">
        <v>203</v>
      </c>
      <c r="D145" s="190" t="s">
        <v>126</v>
      </c>
      <c r="E145" s="190" t="s">
        <v>127</v>
      </c>
      <c r="F145" s="190" t="s">
        <v>125</v>
      </c>
      <c r="G145" s="190" t="s">
        <v>155</v>
      </c>
      <c r="H145" s="190" t="s">
        <v>199</v>
      </c>
      <c r="I145" s="190" t="s">
        <v>199</v>
      </c>
      <c r="J145" s="190" t="s">
        <v>199</v>
      </c>
      <c r="K145" s="190" t="s">
        <v>130</v>
      </c>
      <c r="L145" s="190" t="s">
        <v>129</v>
      </c>
      <c r="M145" s="191">
        <v>-46.03</v>
      </c>
      <c r="N145" t="str">
        <f t="shared" si="2"/>
        <v>2110000990004330001000DEFAULT_TASKPRO000000000010120</v>
      </c>
    </row>
    <row r="146" spans="1:14" x14ac:dyDescent="0.25">
      <c r="A146" s="190" t="s">
        <v>108</v>
      </c>
      <c r="B146" s="190" t="s">
        <v>202</v>
      </c>
      <c r="C146" s="190" t="s">
        <v>203</v>
      </c>
      <c r="D146" s="190" t="s">
        <v>126</v>
      </c>
      <c r="E146" s="190" t="s">
        <v>137</v>
      </c>
      <c r="F146" s="190" t="s">
        <v>125</v>
      </c>
      <c r="G146" s="190" t="s">
        <v>155</v>
      </c>
      <c r="H146" s="190" t="s">
        <v>199</v>
      </c>
      <c r="I146" s="190" t="s">
        <v>199</v>
      </c>
      <c r="J146" s="190" t="s">
        <v>199</v>
      </c>
      <c r="K146" s="190" t="s">
        <v>138</v>
      </c>
      <c r="L146" s="190" t="s">
        <v>129</v>
      </c>
      <c r="M146" s="191">
        <v>-7.41</v>
      </c>
      <c r="N146" t="str">
        <f t="shared" si="2"/>
        <v>2110000180004330001000POSITION_BUDGET000000000010120</v>
      </c>
    </row>
    <row r="147" spans="1:14" x14ac:dyDescent="0.25">
      <c r="A147" s="190" t="s">
        <v>108</v>
      </c>
      <c r="B147" s="190" t="s">
        <v>202</v>
      </c>
      <c r="C147" s="190" t="s">
        <v>203</v>
      </c>
      <c r="D147" s="190" t="s">
        <v>126</v>
      </c>
      <c r="E147" s="190" t="s">
        <v>134</v>
      </c>
      <c r="F147" s="190" t="s">
        <v>125</v>
      </c>
      <c r="G147" s="190" t="s">
        <v>155</v>
      </c>
      <c r="H147" s="190" t="s">
        <v>199</v>
      </c>
      <c r="I147" s="190" t="s">
        <v>199</v>
      </c>
      <c r="J147" s="190" t="s">
        <v>199</v>
      </c>
      <c r="K147" s="190" t="s">
        <v>136</v>
      </c>
      <c r="L147" s="190" t="s">
        <v>135</v>
      </c>
      <c r="M147" s="191">
        <v>-107.41</v>
      </c>
      <c r="N147" t="str">
        <f t="shared" si="2"/>
        <v>2110000198004330001000ADMINCBCAP00000000000000000302</v>
      </c>
    </row>
    <row r="148" spans="1:14" x14ac:dyDescent="0.25">
      <c r="A148" s="190" t="s">
        <v>108</v>
      </c>
      <c r="B148" s="190" t="s">
        <v>202</v>
      </c>
      <c r="C148" s="190" t="s">
        <v>203</v>
      </c>
      <c r="D148" s="190" t="s">
        <v>126</v>
      </c>
      <c r="E148" s="190" t="s">
        <v>137</v>
      </c>
      <c r="F148" s="190" t="s">
        <v>125</v>
      </c>
      <c r="G148" s="190" t="s">
        <v>149</v>
      </c>
      <c r="H148" s="190" t="s">
        <v>199</v>
      </c>
      <c r="I148" s="190" t="s">
        <v>199</v>
      </c>
      <c r="J148" s="190" t="s">
        <v>199</v>
      </c>
      <c r="K148" s="190" t="s">
        <v>138</v>
      </c>
      <c r="L148" s="190" t="s">
        <v>129</v>
      </c>
      <c r="M148" s="191">
        <v>-7.41</v>
      </c>
      <c r="N148" t="str">
        <f t="shared" si="2"/>
        <v>2053000180004330001000POSITION_BUDGET000000000010120</v>
      </c>
    </row>
    <row r="149" spans="1:14" x14ac:dyDescent="0.25">
      <c r="A149" s="190" t="s">
        <v>108</v>
      </c>
      <c r="B149" s="190" t="s">
        <v>202</v>
      </c>
      <c r="C149" s="190" t="s">
        <v>203</v>
      </c>
      <c r="D149" s="190" t="s">
        <v>126</v>
      </c>
      <c r="E149" s="190" t="s">
        <v>127</v>
      </c>
      <c r="F149" s="190" t="s">
        <v>125</v>
      </c>
      <c r="G149" s="190" t="s">
        <v>149</v>
      </c>
      <c r="H149" s="190" t="s">
        <v>199</v>
      </c>
      <c r="I149" s="190" t="s">
        <v>199</v>
      </c>
      <c r="J149" s="190" t="s">
        <v>199</v>
      </c>
      <c r="K149" s="190" t="s">
        <v>130</v>
      </c>
      <c r="L149" s="190" t="s">
        <v>129</v>
      </c>
      <c r="M149" s="191">
        <v>-46.03</v>
      </c>
      <c r="N149" t="str">
        <f t="shared" si="2"/>
        <v>2053000990004330001000DEFAULT_TASKPRO000000000010120</v>
      </c>
    </row>
    <row r="150" spans="1:14" x14ac:dyDescent="0.25">
      <c r="A150" s="190" t="s">
        <v>108</v>
      </c>
      <c r="B150" s="190" t="s">
        <v>202</v>
      </c>
      <c r="C150" s="190" t="s">
        <v>203</v>
      </c>
      <c r="D150" s="190" t="s">
        <v>126</v>
      </c>
      <c r="E150" s="190" t="s">
        <v>134</v>
      </c>
      <c r="F150" s="190" t="s">
        <v>125</v>
      </c>
      <c r="G150" s="190" t="s">
        <v>149</v>
      </c>
      <c r="H150" s="190" t="s">
        <v>199</v>
      </c>
      <c r="I150" s="190" t="s">
        <v>199</v>
      </c>
      <c r="J150" s="190" t="s">
        <v>199</v>
      </c>
      <c r="K150" s="190" t="s">
        <v>136</v>
      </c>
      <c r="L150" s="190" t="s">
        <v>135</v>
      </c>
      <c r="M150" s="191">
        <v>-107.41</v>
      </c>
      <c r="N150" t="str">
        <f t="shared" si="2"/>
        <v>2053000198004330001000ADMINCBCAP00000000000000000302</v>
      </c>
    </row>
    <row r="151" spans="1:14" x14ac:dyDescent="0.25">
      <c r="A151" s="190" t="s">
        <v>108</v>
      </c>
      <c r="B151" s="190" t="s">
        <v>202</v>
      </c>
      <c r="C151" s="190" t="s">
        <v>203</v>
      </c>
      <c r="D151" s="190" t="s">
        <v>126</v>
      </c>
      <c r="E151" s="190" t="s">
        <v>127</v>
      </c>
      <c r="F151" s="190" t="s">
        <v>125</v>
      </c>
      <c r="G151" s="190" t="s">
        <v>145</v>
      </c>
      <c r="H151" s="190" t="s">
        <v>199</v>
      </c>
      <c r="I151" s="190" t="s">
        <v>199</v>
      </c>
      <c r="J151" s="190" t="s">
        <v>199</v>
      </c>
      <c r="K151" s="190" t="s">
        <v>130</v>
      </c>
      <c r="L151" s="190" t="s">
        <v>129</v>
      </c>
      <c r="M151" s="191">
        <v>0.56000000000000005</v>
      </c>
      <c r="N151" t="str">
        <f t="shared" si="2"/>
        <v>7250000990004330001000DEFAULT_TASKPRO000000000010120</v>
      </c>
    </row>
    <row r="152" spans="1:14" x14ac:dyDescent="0.25">
      <c r="A152" s="190" t="s">
        <v>108</v>
      </c>
      <c r="B152" s="190" t="s">
        <v>202</v>
      </c>
      <c r="C152" s="190" t="s">
        <v>203</v>
      </c>
      <c r="D152" s="190" t="s">
        <v>126</v>
      </c>
      <c r="E152" s="190" t="s">
        <v>137</v>
      </c>
      <c r="F152" s="190" t="s">
        <v>125</v>
      </c>
      <c r="G152" s="190" t="s">
        <v>145</v>
      </c>
      <c r="H152" s="190" t="s">
        <v>199</v>
      </c>
      <c r="I152" s="190" t="s">
        <v>199</v>
      </c>
      <c r="J152" s="190" t="s">
        <v>199</v>
      </c>
      <c r="K152" s="190" t="s">
        <v>138</v>
      </c>
      <c r="L152" s="190" t="s">
        <v>129</v>
      </c>
      <c r="M152" s="191">
        <v>0.09</v>
      </c>
      <c r="N152" t="str">
        <f t="shared" si="2"/>
        <v>7250000180004330001000POSITION_BUDGET000000000010120</v>
      </c>
    </row>
    <row r="153" spans="1:14" x14ac:dyDescent="0.25">
      <c r="A153" s="190" t="s">
        <v>108</v>
      </c>
      <c r="B153" s="190" t="s">
        <v>202</v>
      </c>
      <c r="C153" s="190" t="s">
        <v>203</v>
      </c>
      <c r="D153" s="190" t="s">
        <v>126</v>
      </c>
      <c r="E153" s="190" t="s">
        <v>134</v>
      </c>
      <c r="F153" s="190" t="s">
        <v>125</v>
      </c>
      <c r="G153" s="190" t="s">
        <v>145</v>
      </c>
      <c r="H153" s="190" t="s">
        <v>199</v>
      </c>
      <c r="I153" s="190" t="s">
        <v>199</v>
      </c>
      <c r="J153" s="190" t="s">
        <v>199</v>
      </c>
      <c r="K153" s="190" t="s">
        <v>136</v>
      </c>
      <c r="L153" s="190" t="s">
        <v>135</v>
      </c>
      <c r="M153" s="191">
        <v>1.32</v>
      </c>
      <c r="N153" t="str">
        <f t="shared" si="2"/>
        <v>7250000198004330001000ADMINCBCAP00000000000000000302</v>
      </c>
    </row>
    <row r="154" spans="1:14" x14ac:dyDescent="0.25">
      <c r="A154" s="190" t="s">
        <v>108</v>
      </c>
      <c r="B154" s="190" t="s">
        <v>202</v>
      </c>
      <c r="C154" s="190" t="s">
        <v>203</v>
      </c>
      <c r="D154" s="190" t="s">
        <v>126</v>
      </c>
      <c r="E154" s="190" t="s">
        <v>127</v>
      </c>
      <c r="F154" s="190" t="s">
        <v>125</v>
      </c>
      <c r="G154" s="190" t="s">
        <v>133</v>
      </c>
      <c r="H154" s="190" t="s">
        <v>199</v>
      </c>
      <c r="I154" s="190" t="s">
        <v>199</v>
      </c>
      <c r="J154" s="190" t="s">
        <v>199</v>
      </c>
      <c r="K154" s="190" t="s">
        <v>130</v>
      </c>
      <c r="L154" s="190" t="s">
        <v>129</v>
      </c>
      <c r="M154" s="191">
        <v>2.56</v>
      </c>
      <c r="N154" t="str">
        <f t="shared" si="2"/>
        <v>7221000990004330001000DEFAULT_TASKPRO000000000010120</v>
      </c>
    </row>
    <row r="155" spans="1:14" x14ac:dyDescent="0.25">
      <c r="A155" s="190" t="s">
        <v>108</v>
      </c>
      <c r="B155" s="190" t="s">
        <v>202</v>
      </c>
      <c r="C155" s="190" t="s">
        <v>203</v>
      </c>
      <c r="D155" s="190" t="s">
        <v>126</v>
      </c>
      <c r="E155" s="190" t="s">
        <v>137</v>
      </c>
      <c r="F155" s="190" t="s">
        <v>125</v>
      </c>
      <c r="G155" s="190" t="s">
        <v>133</v>
      </c>
      <c r="H155" s="190" t="s">
        <v>199</v>
      </c>
      <c r="I155" s="190" t="s">
        <v>199</v>
      </c>
      <c r="J155" s="190" t="s">
        <v>199</v>
      </c>
      <c r="K155" s="190" t="s">
        <v>138</v>
      </c>
      <c r="L155" s="190" t="s">
        <v>129</v>
      </c>
      <c r="M155" s="191">
        <v>0.41</v>
      </c>
      <c r="N155" t="str">
        <f t="shared" si="2"/>
        <v>7221000180004330001000POSITION_BUDGET000000000010120</v>
      </c>
    </row>
    <row r="156" spans="1:14" x14ac:dyDescent="0.25">
      <c r="A156" s="190" t="s">
        <v>108</v>
      </c>
      <c r="B156" s="190" t="s">
        <v>202</v>
      </c>
      <c r="C156" s="190" t="s">
        <v>203</v>
      </c>
      <c r="D156" s="190" t="s">
        <v>126</v>
      </c>
      <c r="E156" s="190" t="s">
        <v>134</v>
      </c>
      <c r="F156" s="190" t="s">
        <v>125</v>
      </c>
      <c r="G156" s="190" t="s">
        <v>133</v>
      </c>
      <c r="H156" s="190" t="s">
        <v>199</v>
      </c>
      <c r="I156" s="190" t="s">
        <v>199</v>
      </c>
      <c r="J156" s="190" t="s">
        <v>199</v>
      </c>
      <c r="K156" s="190" t="s">
        <v>136</v>
      </c>
      <c r="L156" s="190" t="s">
        <v>135</v>
      </c>
      <c r="M156" s="191">
        <v>5.96</v>
      </c>
      <c r="N156" t="str">
        <f t="shared" si="2"/>
        <v>7221000198004330001000ADMINCBCAP00000000000000000302</v>
      </c>
    </row>
    <row r="157" spans="1:14" x14ac:dyDescent="0.25">
      <c r="A157" s="190" t="s">
        <v>108</v>
      </c>
      <c r="B157" s="190" t="s">
        <v>202</v>
      </c>
      <c r="C157" s="190" t="s">
        <v>203</v>
      </c>
      <c r="D157" s="190" t="s">
        <v>126</v>
      </c>
      <c r="E157" s="190" t="s">
        <v>137</v>
      </c>
      <c r="F157" s="190" t="s">
        <v>125</v>
      </c>
      <c r="G157" s="190" t="s">
        <v>146</v>
      </c>
      <c r="H157" s="190" t="s">
        <v>199</v>
      </c>
      <c r="I157" s="190" t="s">
        <v>199</v>
      </c>
      <c r="J157" s="190" t="s">
        <v>199</v>
      </c>
      <c r="K157" s="190" t="s">
        <v>138</v>
      </c>
      <c r="L157" s="190" t="s">
        <v>129</v>
      </c>
      <c r="M157" s="191">
        <v>8.1</v>
      </c>
      <c r="N157" t="str">
        <f t="shared" si="2"/>
        <v>7269000180004330001000POSITION_BUDGET000000000010120</v>
      </c>
    </row>
    <row r="158" spans="1:14" x14ac:dyDescent="0.25">
      <c r="A158" s="190" t="s">
        <v>108</v>
      </c>
      <c r="B158" s="190" t="s">
        <v>202</v>
      </c>
      <c r="C158" s="190" t="s">
        <v>203</v>
      </c>
      <c r="D158" s="190" t="s">
        <v>126</v>
      </c>
      <c r="E158" s="190" t="s">
        <v>127</v>
      </c>
      <c r="F158" s="190" t="s">
        <v>125</v>
      </c>
      <c r="G158" s="190" t="s">
        <v>146</v>
      </c>
      <c r="H158" s="190" t="s">
        <v>199</v>
      </c>
      <c r="I158" s="190" t="s">
        <v>199</v>
      </c>
      <c r="J158" s="190" t="s">
        <v>199</v>
      </c>
      <c r="K158" s="190" t="s">
        <v>130</v>
      </c>
      <c r="L158" s="190" t="s">
        <v>129</v>
      </c>
      <c r="M158" s="191">
        <v>50.33</v>
      </c>
      <c r="N158" t="str">
        <f t="shared" si="2"/>
        <v>7269000990004330001000DEFAULT_TASKPRO000000000010120</v>
      </c>
    </row>
    <row r="159" spans="1:14" x14ac:dyDescent="0.25">
      <c r="A159" s="190" t="s">
        <v>108</v>
      </c>
      <c r="B159" s="190" t="s">
        <v>202</v>
      </c>
      <c r="C159" s="190" t="s">
        <v>203</v>
      </c>
      <c r="D159" s="190" t="s">
        <v>126</v>
      </c>
      <c r="E159" s="190" t="s">
        <v>134</v>
      </c>
      <c r="F159" s="190" t="s">
        <v>125</v>
      </c>
      <c r="G159" s="190" t="s">
        <v>146</v>
      </c>
      <c r="H159" s="190" t="s">
        <v>199</v>
      </c>
      <c r="I159" s="190" t="s">
        <v>199</v>
      </c>
      <c r="J159" s="190" t="s">
        <v>199</v>
      </c>
      <c r="K159" s="190" t="s">
        <v>136</v>
      </c>
      <c r="L159" s="190" t="s">
        <v>135</v>
      </c>
      <c r="M159" s="191">
        <v>117.45</v>
      </c>
      <c r="N159" t="str">
        <f t="shared" si="2"/>
        <v>7269000198004330001000ADMINCBCAP00000000000000000302</v>
      </c>
    </row>
    <row r="160" spans="1:14" x14ac:dyDescent="0.25">
      <c r="A160" s="190" t="s">
        <v>108</v>
      </c>
      <c r="B160" s="190" t="s">
        <v>202</v>
      </c>
      <c r="C160" s="190" t="s">
        <v>203</v>
      </c>
      <c r="D160" s="190" t="s">
        <v>126</v>
      </c>
      <c r="E160" s="190" t="s">
        <v>137</v>
      </c>
      <c r="F160" s="190" t="s">
        <v>125</v>
      </c>
      <c r="G160" s="190" t="s">
        <v>146</v>
      </c>
      <c r="H160" s="190" t="s">
        <v>199</v>
      </c>
      <c r="I160" s="190" t="s">
        <v>199</v>
      </c>
      <c r="J160" s="190" t="s">
        <v>199</v>
      </c>
      <c r="K160" s="190" t="s">
        <v>138</v>
      </c>
      <c r="L160" s="190" t="s">
        <v>129</v>
      </c>
      <c r="M160" s="191">
        <v>1.47</v>
      </c>
      <c r="N160" t="str">
        <f t="shared" si="2"/>
        <v>7269000180004330001000POSITION_BUDGET000000000010120</v>
      </c>
    </row>
    <row r="161" spans="1:14" x14ac:dyDescent="0.25">
      <c r="A161" s="190" t="s">
        <v>108</v>
      </c>
      <c r="B161" s="190" t="s">
        <v>202</v>
      </c>
      <c r="C161" s="190" t="s">
        <v>203</v>
      </c>
      <c r="D161" s="190" t="s">
        <v>126</v>
      </c>
      <c r="E161" s="190" t="s">
        <v>127</v>
      </c>
      <c r="F161" s="190" t="s">
        <v>125</v>
      </c>
      <c r="G161" s="190" t="s">
        <v>146</v>
      </c>
      <c r="H161" s="190" t="s">
        <v>199</v>
      </c>
      <c r="I161" s="190" t="s">
        <v>199</v>
      </c>
      <c r="J161" s="190" t="s">
        <v>199</v>
      </c>
      <c r="K161" s="190" t="s">
        <v>130</v>
      </c>
      <c r="L161" s="190" t="s">
        <v>129</v>
      </c>
      <c r="M161" s="191">
        <v>9.16</v>
      </c>
      <c r="N161" t="str">
        <f t="shared" si="2"/>
        <v>7269000990004330001000DEFAULT_TASKPRO000000000010120</v>
      </c>
    </row>
    <row r="162" spans="1:14" x14ac:dyDescent="0.25">
      <c r="A162" s="190" t="s">
        <v>108</v>
      </c>
      <c r="B162" s="190" t="s">
        <v>202</v>
      </c>
      <c r="C162" s="190" t="s">
        <v>203</v>
      </c>
      <c r="D162" s="190" t="s">
        <v>126</v>
      </c>
      <c r="E162" s="190" t="s">
        <v>134</v>
      </c>
      <c r="F162" s="190" t="s">
        <v>125</v>
      </c>
      <c r="G162" s="190" t="s">
        <v>146</v>
      </c>
      <c r="H162" s="190" t="s">
        <v>199</v>
      </c>
      <c r="I162" s="190" t="s">
        <v>199</v>
      </c>
      <c r="J162" s="190" t="s">
        <v>199</v>
      </c>
      <c r="K162" s="190" t="s">
        <v>136</v>
      </c>
      <c r="L162" s="190" t="s">
        <v>135</v>
      </c>
      <c r="M162" s="191">
        <v>21.35</v>
      </c>
      <c r="N162" t="str">
        <f t="shared" si="2"/>
        <v>7269000198004330001000ADMINCBCAP00000000000000000302</v>
      </c>
    </row>
    <row r="163" spans="1:14" x14ac:dyDescent="0.25">
      <c r="A163" s="190" t="s">
        <v>108</v>
      </c>
      <c r="B163" s="190" t="s">
        <v>202</v>
      </c>
      <c r="C163" s="190" t="s">
        <v>203</v>
      </c>
      <c r="D163" s="190" t="s">
        <v>126</v>
      </c>
      <c r="E163" s="190" t="s">
        <v>127</v>
      </c>
      <c r="F163" s="190" t="s">
        <v>125</v>
      </c>
      <c r="G163" s="190" t="s">
        <v>153</v>
      </c>
      <c r="H163" s="190" t="s">
        <v>199</v>
      </c>
      <c r="I163" s="190" t="s">
        <v>199</v>
      </c>
      <c r="J163" s="190" t="s">
        <v>199</v>
      </c>
      <c r="K163" s="190" t="s">
        <v>130</v>
      </c>
      <c r="L163" s="190" t="s">
        <v>129</v>
      </c>
      <c r="M163" s="191">
        <v>-6.87</v>
      </c>
      <c r="N163" t="str">
        <f t="shared" si="2"/>
        <v>2100000990004330001000DEFAULT_TASKPRO000000000010120</v>
      </c>
    </row>
    <row r="164" spans="1:14" x14ac:dyDescent="0.25">
      <c r="A164" s="190" t="s">
        <v>108</v>
      </c>
      <c r="B164" s="190" t="s">
        <v>202</v>
      </c>
      <c r="C164" s="190" t="s">
        <v>203</v>
      </c>
      <c r="D164" s="190" t="s">
        <v>126</v>
      </c>
      <c r="E164" s="190" t="s">
        <v>137</v>
      </c>
      <c r="F164" s="190" t="s">
        <v>125</v>
      </c>
      <c r="G164" s="190" t="s">
        <v>153</v>
      </c>
      <c r="H164" s="190" t="s">
        <v>199</v>
      </c>
      <c r="I164" s="190" t="s">
        <v>199</v>
      </c>
      <c r="J164" s="190" t="s">
        <v>199</v>
      </c>
      <c r="K164" s="190" t="s">
        <v>138</v>
      </c>
      <c r="L164" s="190" t="s">
        <v>129</v>
      </c>
      <c r="M164" s="191">
        <v>-1.1100000000000001</v>
      </c>
      <c r="N164" t="str">
        <f t="shared" si="2"/>
        <v>2100000180004330001000POSITION_BUDGET000000000010120</v>
      </c>
    </row>
    <row r="165" spans="1:14" x14ac:dyDescent="0.25">
      <c r="A165" s="190" t="s">
        <v>108</v>
      </c>
      <c r="B165" s="190" t="s">
        <v>202</v>
      </c>
      <c r="C165" s="190" t="s">
        <v>203</v>
      </c>
      <c r="D165" s="190" t="s">
        <v>126</v>
      </c>
      <c r="E165" s="190" t="s">
        <v>134</v>
      </c>
      <c r="F165" s="190" t="s">
        <v>125</v>
      </c>
      <c r="G165" s="190" t="s">
        <v>153</v>
      </c>
      <c r="H165" s="190" t="s">
        <v>199</v>
      </c>
      <c r="I165" s="190" t="s">
        <v>199</v>
      </c>
      <c r="J165" s="190" t="s">
        <v>199</v>
      </c>
      <c r="K165" s="190" t="s">
        <v>136</v>
      </c>
      <c r="L165" s="190" t="s">
        <v>135</v>
      </c>
      <c r="M165" s="191">
        <v>-16.02</v>
      </c>
      <c r="N165" t="str">
        <f t="shared" si="2"/>
        <v>2100000198004330001000ADMINCBCAP00000000000000000302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5"/>
  <sheetViews>
    <sheetView workbookViewId="0">
      <selection sqref="A1:N505"/>
    </sheetView>
  </sheetViews>
  <sheetFormatPr defaultRowHeight="15" x14ac:dyDescent="0.25"/>
  <cols>
    <col min="2" max="2" width="19.42578125" customWidth="1"/>
    <col min="3" max="3" width="14" customWidth="1"/>
    <col min="6" max="6" width="22.28515625" customWidth="1"/>
    <col min="10" max="10" width="9.85546875" customWidth="1"/>
    <col min="11" max="11" width="21.42578125" customWidth="1"/>
    <col min="12" max="12" width="25.42578125" customWidth="1"/>
  </cols>
  <sheetData>
    <row r="1" spans="1:14" x14ac:dyDescent="0.25">
      <c r="A1" s="194" t="s">
        <v>193</v>
      </c>
      <c r="B1" s="194" t="s">
        <v>66</v>
      </c>
      <c r="C1" s="194" t="s">
        <v>194</v>
      </c>
      <c r="D1" s="194" t="s">
        <v>75</v>
      </c>
      <c r="E1" s="194" t="s">
        <v>195</v>
      </c>
      <c r="F1" s="194" t="s">
        <v>196</v>
      </c>
      <c r="G1" s="194" t="s">
        <v>71</v>
      </c>
      <c r="H1" s="194" t="s">
        <v>73</v>
      </c>
      <c r="I1" s="194" t="s">
        <v>77</v>
      </c>
      <c r="J1" s="194" t="s">
        <v>74</v>
      </c>
      <c r="K1" s="194" t="s">
        <v>85</v>
      </c>
      <c r="L1" s="194" t="s">
        <v>84</v>
      </c>
      <c r="M1" s="194" t="s">
        <v>91</v>
      </c>
      <c r="N1" s="192" t="s">
        <v>204</v>
      </c>
    </row>
    <row r="2" spans="1:14" x14ac:dyDescent="0.25">
      <c r="A2" s="195" t="s">
        <v>108</v>
      </c>
      <c r="B2" s="195" t="s">
        <v>197</v>
      </c>
      <c r="C2" s="195" t="s">
        <v>198</v>
      </c>
      <c r="D2" s="195" t="s">
        <v>126</v>
      </c>
      <c r="E2" s="195" t="s">
        <v>137</v>
      </c>
      <c r="F2" s="195" t="s">
        <v>125</v>
      </c>
      <c r="G2" s="195" t="s">
        <v>161</v>
      </c>
      <c r="H2" s="195" t="s">
        <v>199</v>
      </c>
      <c r="I2" s="195" t="s">
        <v>199</v>
      </c>
      <c r="J2" s="195" t="s">
        <v>199</v>
      </c>
      <c r="K2" s="195" t="s">
        <v>142</v>
      </c>
      <c r="L2" s="195" t="s">
        <v>141</v>
      </c>
      <c r="M2" s="196">
        <v>-12.6</v>
      </c>
      <c r="N2" t="str">
        <f>CONCATENATE(G2,E2,F2,K2,L2)</f>
        <v>2160000180004330001000CANPBPROGREV000000000000000305</v>
      </c>
    </row>
    <row r="3" spans="1:14" x14ac:dyDescent="0.25">
      <c r="A3" s="195" t="s">
        <v>108</v>
      </c>
      <c r="B3" s="195" t="s">
        <v>197</v>
      </c>
      <c r="C3" s="195" t="s">
        <v>198</v>
      </c>
      <c r="D3" s="195" t="s">
        <v>126</v>
      </c>
      <c r="E3" s="195" t="s">
        <v>127</v>
      </c>
      <c r="F3" s="195" t="s">
        <v>125</v>
      </c>
      <c r="G3" s="195" t="s">
        <v>161</v>
      </c>
      <c r="H3" s="195" t="s">
        <v>199</v>
      </c>
      <c r="I3" s="195" t="s">
        <v>199</v>
      </c>
      <c r="J3" s="195" t="s">
        <v>199</v>
      </c>
      <c r="K3" s="195" t="s">
        <v>130</v>
      </c>
      <c r="L3" s="195" t="s">
        <v>129</v>
      </c>
      <c r="M3" s="196">
        <v>-3.59</v>
      </c>
      <c r="N3" t="str">
        <f t="shared" ref="N3:N66" si="0">CONCATENATE(G3,E3,F3,K3,L3)</f>
        <v>2160000990004330001000DEFAULT_TASKPRO000000000010120</v>
      </c>
    </row>
    <row r="4" spans="1:14" x14ac:dyDescent="0.25">
      <c r="A4" s="195" t="s">
        <v>108</v>
      </c>
      <c r="B4" s="195" t="s">
        <v>197</v>
      </c>
      <c r="C4" s="195" t="s">
        <v>198</v>
      </c>
      <c r="D4" s="195" t="s">
        <v>126</v>
      </c>
      <c r="E4" s="195" t="s">
        <v>127</v>
      </c>
      <c r="F4" s="195" t="s">
        <v>125</v>
      </c>
      <c r="G4" s="195" t="s">
        <v>158</v>
      </c>
      <c r="H4" s="195" t="s">
        <v>199</v>
      </c>
      <c r="I4" s="195" t="s">
        <v>199</v>
      </c>
      <c r="J4" s="195" t="s">
        <v>199</v>
      </c>
      <c r="K4" s="195" t="s">
        <v>130</v>
      </c>
      <c r="L4" s="195" t="s">
        <v>129</v>
      </c>
      <c r="M4" s="196">
        <v>-67.13</v>
      </c>
      <c r="N4" t="str">
        <f t="shared" si="0"/>
        <v>2140000990004330001000DEFAULT_TASKPRO000000000010120</v>
      </c>
    </row>
    <row r="5" spans="1:14" x14ac:dyDescent="0.25">
      <c r="A5" s="195" t="s">
        <v>108</v>
      </c>
      <c r="B5" s="195" t="s">
        <v>197</v>
      </c>
      <c r="C5" s="195" t="s">
        <v>198</v>
      </c>
      <c r="D5" s="195" t="s">
        <v>126</v>
      </c>
      <c r="E5" s="195" t="s">
        <v>137</v>
      </c>
      <c r="F5" s="195" t="s">
        <v>125</v>
      </c>
      <c r="G5" s="195" t="s">
        <v>158</v>
      </c>
      <c r="H5" s="195" t="s">
        <v>199</v>
      </c>
      <c r="I5" s="195" t="s">
        <v>199</v>
      </c>
      <c r="J5" s="195" t="s">
        <v>199</v>
      </c>
      <c r="K5" s="195" t="s">
        <v>142</v>
      </c>
      <c r="L5" s="195" t="s">
        <v>141</v>
      </c>
      <c r="M5" s="196">
        <v>-93.98</v>
      </c>
      <c r="N5" t="str">
        <f t="shared" si="0"/>
        <v>2140000180004330001000CANPBPROGREV000000000000000305</v>
      </c>
    </row>
    <row r="6" spans="1:14" x14ac:dyDescent="0.25">
      <c r="A6" s="195" t="s">
        <v>108</v>
      </c>
      <c r="B6" s="195" t="s">
        <v>197</v>
      </c>
      <c r="C6" s="195" t="s">
        <v>198</v>
      </c>
      <c r="D6" s="195" t="s">
        <v>126</v>
      </c>
      <c r="E6" s="195" t="s">
        <v>127</v>
      </c>
      <c r="F6" s="195" t="s">
        <v>125</v>
      </c>
      <c r="G6" s="195" t="s">
        <v>158</v>
      </c>
      <c r="H6" s="195" t="s">
        <v>199</v>
      </c>
      <c r="I6" s="195" t="s">
        <v>199</v>
      </c>
      <c r="J6" s="195" t="s">
        <v>199</v>
      </c>
      <c r="K6" s="195" t="s">
        <v>130</v>
      </c>
      <c r="L6" s="195" t="s">
        <v>129</v>
      </c>
      <c r="M6" s="196">
        <v>-26.85</v>
      </c>
      <c r="N6" t="str">
        <f t="shared" si="0"/>
        <v>2140000990004330001000DEFAULT_TASKPRO000000000010120</v>
      </c>
    </row>
    <row r="7" spans="1:14" x14ac:dyDescent="0.25">
      <c r="A7" s="195" t="s">
        <v>108</v>
      </c>
      <c r="B7" s="195" t="s">
        <v>197</v>
      </c>
      <c r="C7" s="195" t="s">
        <v>198</v>
      </c>
      <c r="D7" s="195" t="s">
        <v>126</v>
      </c>
      <c r="E7" s="195" t="s">
        <v>127</v>
      </c>
      <c r="F7" s="195" t="s">
        <v>125</v>
      </c>
      <c r="G7" s="195" t="s">
        <v>152</v>
      </c>
      <c r="H7" s="195" t="s">
        <v>199</v>
      </c>
      <c r="I7" s="195" t="s">
        <v>199</v>
      </c>
      <c r="J7" s="195" t="s">
        <v>199</v>
      </c>
      <c r="K7" s="195" t="s">
        <v>130</v>
      </c>
      <c r="L7" s="195" t="s">
        <v>129</v>
      </c>
      <c r="M7" s="196">
        <v>-8.99</v>
      </c>
      <c r="N7" t="str">
        <f t="shared" si="0"/>
        <v>2058000990004330001000DEFAULT_TASKPRO000000000010120</v>
      </c>
    </row>
    <row r="8" spans="1:14" x14ac:dyDescent="0.25">
      <c r="A8" s="195" t="s">
        <v>108</v>
      </c>
      <c r="B8" s="195" t="s">
        <v>197</v>
      </c>
      <c r="C8" s="195" t="s">
        <v>198</v>
      </c>
      <c r="D8" s="195" t="s">
        <v>126</v>
      </c>
      <c r="E8" s="195" t="s">
        <v>127</v>
      </c>
      <c r="F8" s="195" t="s">
        <v>125</v>
      </c>
      <c r="G8" s="195" t="s">
        <v>152</v>
      </c>
      <c r="H8" s="195" t="s">
        <v>199</v>
      </c>
      <c r="I8" s="195" t="s">
        <v>199</v>
      </c>
      <c r="J8" s="195" t="s">
        <v>199</v>
      </c>
      <c r="K8" s="195" t="s">
        <v>130</v>
      </c>
      <c r="L8" s="195" t="s">
        <v>129</v>
      </c>
      <c r="M8" s="196">
        <v>-3.6</v>
      </c>
      <c r="N8" t="str">
        <f t="shared" si="0"/>
        <v>2058000990004330001000DEFAULT_TASKPRO000000000010120</v>
      </c>
    </row>
    <row r="9" spans="1:14" x14ac:dyDescent="0.25">
      <c r="A9" s="195" t="s">
        <v>108</v>
      </c>
      <c r="B9" s="195" t="s">
        <v>197</v>
      </c>
      <c r="C9" s="195" t="s">
        <v>198</v>
      </c>
      <c r="D9" s="195" t="s">
        <v>126</v>
      </c>
      <c r="E9" s="195" t="s">
        <v>127</v>
      </c>
      <c r="F9" s="195" t="s">
        <v>125</v>
      </c>
      <c r="G9" s="195" t="s">
        <v>124</v>
      </c>
      <c r="H9" s="195" t="s">
        <v>199</v>
      </c>
      <c r="I9" s="195" t="s">
        <v>199</v>
      </c>
      <c r="J9" s="195" t="s">
        <v>199</v>
      </c>
      <c r="K9" s="195" t="s">
        <v>130</v>
      </c>
      <c r="L9" s="195" t="s">
        <v>129</v>
      </c>
      <c r="M9" s="196">
        <v>402.86</v>
      </c>
      <c r="N9" t="str">
        <f t="shared" si="0"/>
        <v>7000000990004330001000DEFAULT_TASKPRO000000000010120</v>
      </c>
    </row>
    <row r="10" spans="1:14" x14ac:dyDescent="0.25">
      <c r="A10" s="195" t="s">
        <v>108</v>
      </c>
      <c r="B10" s="195" t="s">
        <v>197</v>
      </c>
      <c r="C10" s="195" t="s">
        <v>198</v>
      </c>
      <c r="D10" s="195" t="s">
        <v>126</v>
      </c>
      <c r="E10" s="195" t="s">
        <v>127</v>
      </c>
      <c r="F10" s="195" t="s">
        <v>125</v>
      </c>
      <c r="G10" s="195" t="s">
        <v>124</v>
      </c>
      <c r="H10" s="195" t="s">
        <v>199</v>
      </c>
      <c r="I10" s="195" t="s">
        <v>199</v>
      </c>
      <c r="J10" s="195" t="s">
        <v>199</v>
      </c>
      <c r="K10" s="195" t="s">
        <v>130</v>
      </c>
      <c r="L10" s="195" t="s">
        <v>129</v>
      </c>
      <c r="M10" s="196">
        <v>268.57</v>
      </c>
      <c r="N10" t="str">
        <f t="shared" si="0"/>
        <v>7000000990004330001000DEFAULT_TASKPRO000000000010120</v>
      </c>
    </row>
    <row r="11" spans="1:14" x14ac:dyDescent="0.25">
      <c r="A11" s="195" t="s">
        <v>108</v>
      </c>
      <c r="B11" s="195" t="s">
        <v>197</v>
      </c>
      <c r="C11" s="195" t="s">
        <v>198</v>
      </c>
      <c r="D11" s="195" t="s">
        <v>126</v>
      </c>
      <c r="E11" s="195" t="s">
        <v>137</v>
      </c>
      <c r="F11" s="195" t="s">
        <v>125</v>
      </c>
      <c r="G11" s="195" t="s">
        <v>124</v>
      </c>
      <c r="H11" s="195" t="s">
        <v>199</v>
      </c>
      <c r="I11" s="195" t="s">
        <v>199</v>
      </c>
      <c r="J11" s="195" t="s">
        <v>199</v>
      </c>
      <c r="K11" s="195" t="s">
        <v>142</v>
      </c>
      <c r="L11" s="195" t="s">
        <v>141</v>
      </c>
      <c r="M11" s="196">
        <v>940</v>
      </c>
      <c r="N11" t="str">
        <f t="shared" si="0"/>
        <v>7000000180004330001000CANPBPROGREV000000000000000305</v>
      </c>
    </row>
    <row r="12" spans="1:14" x14ac:dyDescent="0.25">
      <c r="A12" s="195" t="s">
        <v>108</v>
      </c>
      <c r="B12" s="195" t="s">
        <v>197</v>
      </c>
      <c r="C12" s="195" t="s">
        <v>198</v>
      </c>
      <c r="D12" s="195" t="s">
        <v>126</v>
      </c>
      <c r="E12" s="195" t="s">
        <v>127</v>
      </c>
      <c r="F12" s="195" t="s">
        <v>125</v>
      </c>
      <c r="G12" s="195" t="s">
        <v>124</v>
      </c>
      <c r="H12" s="195" t="s">
        <v>199</v>
      </c>
      <c r="I12" s="195" t="s">
        <v>199</v>
      </c>
      <c r="J12" s="195" t="s">
        <v>199</v>
      </c>
      <c r="K12" s="195" t="s">
        <v>130</v>
      </c>
      <c r="L12" s="195" t="s">
        <v>129</v>
      </c>
      <c r="M12" s="196">
        <v>107.43</v>
      </c>
      <c r="N12" t="str">
        <f t="shared" si="0"/>
        <v>7000000990004330001000DEFAULT_TASKPRO000000000010120</v>
      </c>
    </row>
    <row r="13" spans="1:14" x14ac:dyDescent="0.25">
      <c r="A13" s="195" t="s">
        <v>108</v>
      </c>
      <c r="B13" s="195" t="s">
        <v>197</v>
      </c>
      <c r="C13" s="195" t="s">
        <v>198</v>
      </c>
      <c r="D13" s="195" t="s">
        <v>126</v>
      </c>
      <c r="E13" s="195" t="s">
        <v>127</v>
      </c>
      <c r="F13" s="195" t="s">
        <v>125</v>
      </c>
      <c r="G13" s="195" t="s">
        <v>157</v>
      </c>
      <c r="H13" s="195" t="s">
        <v>199</v>
      </c>
      <c r="I13" s="195" t="s">
        <v>199</v>
      </c>
      <c r="J13" s="195" t="s">
        <v>199</v>
      </c>
      <c r="K13" s="195" t="s">
        <v>130</v>
      </c>
      <c r="L13" s="195" t="s">
        <v>129</v>
      </c>
      <c r="M13" s="196">
        <v>-6.14</v>
      </c>
      <c r="N13" t="str">
        <f t="shared" si="0"/>
        <v>2130000990004330001000DEFAULT_TASKPRO000000000010120</v>
      </c>
    </row>
    <row r="14" spans="1:14" x14ac:dyDescent="0.25">
      <c r="A14" s="195" t="s">
        <v>108</v>
      </c>
      <c r="B14" s="195" t="s">
        <v>197</v>
      </c>
      <c r="C14" s="195" t="s">
        <v>198</v>
      </c>
      <c r="D14" s="195" t="s">
        <v>126</v>
      </c>
      <c r="E14" s="195" t="s">
        <v>127</v>
      </c>
      <c r="F14" s="195" t="s">
        <v>125</v>
      </c>
      <c r="G14" s="195" t="s">
        <v>153</v>
      </c>
      <c r="H14" s="195" t="s">
        <v>199</v>
      </c>
      <c r="I14" s="195" t="s">
        <v>199</v>
      </c>
      <c r="J14" s="195" t="s">
        <v>199</v>
      </c>
      <c r="K14" s="195" t="s">
        <v>130</v>
      </c>
      <c r="L14" s="195" t="s">
        <v>129</v>
      </c>
      <c r="M14" s="196">
        <v>-4.8099999999999996</v>
      </c>
      <c r="N14" t="str">
        <f t="shared" si="0"/>
        <v>2100000990004330001000DEFAULT_TASKPRO000000000010120</v>
      </c>
    </row>
    <row r="15" spans="1:14" x14ac:dyDescent="0.25">
      <c r="A15" s="195" t="s">
        <v>108</v>
      </c>
      <c r="B15" s="195" t="s">
        <v>197</v>
      </c>
      <c r="C15" s="195" t="s">
        <v>198</v>
      </c>
      <c r="D15" s="195" t="s">
        <v>126</v>
      </c>
      <c r="E15" s="195" t="s">
        <v>137</v>
      </c>
      <c r="F15" s="195" t="s">
        <v>125</v>
      </c>
      <c r="G15" s="195" t="s">
        <v>153</v>
      </c>
      <c r="H15" s="195" t="s">
        <v>199</v>
      </c>
      <c r="I15" s="195" t="s">
        <v>199</v>
      </c>
      <c r="J15" s="195" t="s">
        <v>199</v>
      </c>
      <c r="K15" s="195" t="s">
        <v>142</v>
      </c>
      <c r="L15" s="195" t="s">
        <v>141</v>
      </c>
      <c r="M15" s="196">
        <v>-6.73</v>
      </c>
      <c r="N15" t="str">
        <f t="shared" si="0"/>
        <v>2100000180004330001000CANPBPROGREV000000000000000305</v>
      </c>
    </row>
    <row r="16" spans="1:14" x14ac:dyDescent="0.25">
      <c r="A16" s="195" t="s">
        <v>108</v>
      </c>
      <c r="B16" s="195" t="s">
        <v>197</v>
      </c>
      <c r="C16" s="195" t="s">
        <v>198</v>
      </c>
      <c r="D16" s="195" t="s">
        <v>126</v>
      </c>
      <c r="E16" s="195" t="s">
        <v>127</v>
      </c>
      <c r="F16" s="195" t="s">
        <v>125</v>
      </c>
      <c r="G16" s="195" t="s">
        <v>124</v>
      </c>
      <c r="H16" s="195" t="s">
        <v>199</v>
      </c>
      <c r="I16" s="195" t="s">
        <v>199</v>
      </c>
      <c r="J16" s="195" t="s">
        <v>199</v>
      </c>
      <c r="K16" s="195" t="s">
        <v>130</v>
      </c>
      <c r="L16" s="195" t="s">
        <v>129</v>
      </c>
      <c r="M16" s="196">
        <v>161.13999999999999</v>
      </c>
      <c r="N16" t="str">
        <f t="shared" si="0"/>
        <v>7000000990004330001000DEFAULT_TASKPRO000000000010120</v>
      </c>
    </row>
    <row r="17" spans="1:14" x14ac:dyDescent="0.25">
      <c r="A17" s="195" t="s">
        <v>108</v>
      </c>
      <c r="B17" s="195" t="s">
        <v>197</v>
      </c>
      <c r="C17" s="195" t="s">
        <v>198</v>
      </c>
      <c r="D17" s="195" t="s">
        <v>126</v>
      </c>
      <c r="E17" s="195" t="s">
        <v>127</v>
      </c>
      <c r="F17" s="195" t="s">
        <v>125</v>
      </c>
      <c r="G17" s="195" t="s">
        <v>140</v>
      </c>
      <c r="H17" s="195" t="s">
        <v>199</v>
      </c>
      <c r="I17" s="195" t="s">
        <v>199</v>
      </c>
      <c r="J17" s="195" t="s">
        <v>199</v>
      </c>
      <c r="K17" s="195" t="s">
        <v>130</v>
      </c>
      <c r="L17" s="195" t="s">
        <v>129</v>
      </c>
      <c r="M17" s="196">
        <v>38.479999999999997</v>
      </c>
      <c r="N17" t="str">
        <f t="shared" si="0"/>
        <v>7230000990004330001000DEFAULT_TASKPRO000000000010120</v>
      </c>
    </row>
    <row r="18" spans="1:14" x14ac:dyDescent="0.25">
      <c r="A18" s="195" t="s">
        <v>108</v>
      </c>
      <c r="B18" s="195" t="s">
        <v>197</v>
      </c>
      <c r="C18" s="195" t="s">
        <v>198</v>
      </c>
      <c r="D18" s="195" t="s">
        <v>126</v>
      </c>
      <c r="E18" s="195" t="s">
        <v>127</v>
      </c>
      <c r="F18" s="195" t="s">
        <v>125</v>
      </c>
      <c r="G18" s="195" t="s">
        <v>140</v>
      </c>
      <c r="H18" s="195" t="s">
        <v>199</v>
      </c>
      <c r="I18" s="195" t="s">
        <v>199</v>
      </c>
      <c r="J18" s="195" t="s">
        <v>199</v>
      </c>
      <c r="K18" s="195" t="s">
        <v>130</v>
      </c>
      <c r="L18" s="195" t="s">
        <v>129</v>
      </c>
      <c r="M18" s="196">
        <v>15.39</v>
      </c>
      <c r="N18" t="str">
        <f t="shared" si="0"/>
        <v>7230000990004330001000DEFAULT_TASKPRO000000000010120</v>
      </c>
    </row>
    <row r="19" spans="1:14" x14ac:dyDescent="0.25">
      <c r="A19" s="195" t="s">
        <v>108</v>
      </c>
      <c r="B19" s="195" t="s">
        <v>197</v>
      </c>
      <c r="C19" s="195" t="s">
        <v>198</v>
      </c>
      <c r="D19" s="195" t="s">
        <v>126</v>
      </c>
      <c r="E19" s="195" t="s">
        <v>137</v>
      </c>
      <c r="F19" s="195" t="s">
        <v>125</v>
      </c>
      <c r="G19" s="195" t="s">
        <v>140</v>
      </c>
      <c r="H19" s="195" t="s">
        <v>199</v>
      </c>
      <c r="I19" s="195" t="s">
        <v>199</v>
      </c>
      <c r="J19" s="195" t="s">
        <v>199</v>
      </c>
      <c r="K19" s="195" t="s">
        <v>142</v>
      </c>
      <c r="L19" s="195" t="s">
        <v>141</v>
      </c>
      <c r="M19" s="196">
        <v>53.87</v>
      </c>
      <c r="N19" t="str">
        <f t="shared" si="0"/>
        <v>7230000180004330001000CANPBPROGREV000000000000000305</v>
      </c>
    </row>
    <row r="20" spans="1:14" x14ac:dyDescent="0.25">
      <c r="A20" s="195" t="s">
        <v>108</v>
      </c>
      <c r="B20" s="195" t="s">
        <v>197</v>
      </c>
      <c r="C20" s="195" t="s">
        <v>198</v>
      </c>
      <c r="D20" s="195" t="s">
        <v>126</v>
      </c>
      <c r="E20" s="195" t="s">
        <v>127</v>
      </c>
      <c r="F20" s="195" t="s">
        <v>125</v>
      </c>
      <c r="G20" s="195" t="s">
        <v>143</v>
      </c>
      <c r="H20" s="195" t="s">
        <v>199</v>
      </c>
      <c r="I20" s="195" t="s">
        <v>199</v>
      </c>
      <c r="J20" s="195" t="s">
        <v>199</v>
      </c>
      <c r="K20" s="195" t="s">
        <v>130</v>
      </c>
      <c r="L20" s="195" t="s">
        <v>129</v>
      </c>
      <c r="M20" s="196">
        <v>8.99</v>
      </c>
      <c r="N20" t="str">
        <f t="shared" si="0"/>
        <v>7231000990004330001000DEFAULT_TASKPRO000000000010120</v>
      </c>
    </row>
    <row r="21" spans="1:14" x14ac:dyDescent="0.25">
      <c r="A21" s="195" t="s">
        <v>108</v>
      </c>
      <c r="B21" s="195" t="s">
        <v>197</v>
      </c>
      <c r="C21" s="195" t="s">
        <v>198</v>
      </c>
      <c r="D21" s="195" t="s">
        <v>126</v>
      </c>
      <c r="E21" s="195" t="s">
        <v>127</v>
      </c>
      <c r="F21" s="195" t="s">
        <v>125</v>
      </c>
      <c r="G21" s="195" t="s">
        <v>143</v>
      </c>
      <c r="H21" s="195" t="s">
        <v>199</v>
      </c>
      <c r="I21" s="195" t="s">
        <v>199</v>
      </c>
      <c r="J21" s="195" t="s">
        <v>199</v>
      </c>
      <c r="K21" s="195" t="s">
        <v>130</v>
      </c>
      <c r="L21" s="195" t="s">
        <v>129</v>
      </c>
      <c r="M21" s="196">
        <v>3.6</v>
      </c>
      <c r="N21" t="str">
        <f t="shared" si="0"/>
        <v>7231000990004330001000DEFAULT_TASKPRO000000000010120</v>
      </c>
    </row>
    <row r="22" spans="1:14" x14ac:dyDescent="0.25">
      <c r="A22" s="195" t="s">
        <v>108</v>
      </c>
      <c r="B22" s="195" t="s">
        <v>197</v>
      </c>
      <c r="C22" s="195" t="s">
        <v>198</v>
      </c>
      <c r="D22" s="195" t="s">
        <v>126</v>
      </c>
      <c r="E22" s="195" t="s">
        <v>137</v>
      </c>
      <c r="F22" s="195" t="s">
        <v>125</v>
      </c>
      <c r="G22" s="195" t="s">
        <v>143</v>
      </c>
      <c r="H22" s="195" t="s">
        <v>199</v>
      </c>
      <c r="I22" s="195" t="s">
        <v>199</v>
      </c>
      <c r="J22" s="195" t="s">
        <v>199</v>
      </c>
      <c r="K22" s="195" t="s">
        <v>142</v>
      </c>
      <c r="L22" s="195" t="s">
        <v>141</v>
      </c>
      <c r="M22" s="196">
        <v>12.6</v>
      </c>
      <c r="N22" t="str">
        <f t="shared" si="0"/>
        <v>7231000180004330001000CANPBPROGREV000000000000000305</v>
      </c>
    </row>
    <row r="23" spans="1:14" x14ac:dyDescent="0.25">
      <c r="A23" s="195" t="s">
        <v>108</v>
      </c>
      <c r="B23" s="195" t="s">
        <v>197</v>
      </c>
      <c r="C23" s="195" t="s">
        <v>198</v>
      </c>
      <c r="D23" s="195" t="s">
        <v>126</v>
      </c>
      <c r="E23" s="195" t="s">
        <v>127</v>
      </c>
      <c r="F23" s="195" t="s">
        <v>125</v>
      </c>
      <c r="G23" s="195" t="s">
        <v>144</v>
      </c>
      <c r="H23" s="195" t="s">
        <v>199</v>
      </c>
      <c r="I23" s="195" t="s">
        <v>199</v>
      </c>
      <c r="J23" s="195" t="s">
        <v>199</v>
      </c>
      <c r="K23" s="195" t="s">
        <v>130</v>
      </c>
      <c r="L23" s="195" t="s">
        <v>129</v>
      </c>
      <c r="M23" s="196">
        <v>106.32</v>
      </c>
      <c r="N23" t="str">
        <f t="shared" si="0"/>
        <v>7240000990004330001000DEFAULT_TASKPRO000000000010120</v>
      </c>
    </row>
    <row r="24" spans="1:14" x14ac:dyDescent="0.25">
      <c r="A24" s="195" t="s">
        <v>108</v>
      </c>
      <c r="B24" s="195" t="s">
        <v>197</v>
      </c>
      <c r="C24" s="195" t="s">
        <v>198</v>
      </c>
      <c r="D24" s="195" t="s">
        <v>126</v>
      </c>
      <c r="E24" s="195" t="s">
        <v>127</v>
      </c>
      <c r="F24" s="195" t="s">
        <v>125</v>
      </c>
      <c r="G24" s="195" t="s">
        <v>144</v>
      </c>
      <c r="H24" s="195" t="s">
        <v>199</v>
      </c>
      <c r="I24" s="195" t="s">
        <v>199</v>
      </c>
      <c r="J24" s="195" t="s">
        <v>199</v>
      </c>
      <c r="K24" s="195" t="s">
        <v>130</v>
      </c>
      <c r="L24" s="195" t="s">
        <v>129</v>
      </c>
      <c r="M24" s="196">
        <v>42.53</v>
      </c>
      <c r="N24" t="str">
        <f t="shared" si="0"/>
        <v>7240000990004330001000DEFAULT_TASKPRO000000000010120</v>
      </c>
    </row>
    <row r="25" spans="1:14" x14ac:dyDescent="0.25">
      <c r="A25" s="195" t="s">
        <v>108</v>
      </c>
      <c r="B25" s="195" t="s">
        <v>197</v>
      </c>
      <c r="C25" s="195" t="s">
        <v>198</v>
      </c>
      <c r="D25" s="195" t="s">
        <v>126</v>
      </c>
      <c r="E25" s="195" t="s">
        <v>137</v>
      </c>
      <c r="F25" s="195" t="s">
        <v>125</v>
      </c>
      <c r="G25" s="195" t="s">
        <v>144</v>
      </c>
      <c r="H25" s="195" t="s">
        <v>199</v>
      </c>
      <c r="I25" s="195" t="s">
        <v>199</v>
      </c>
      <c r="J25" s="195" t="s">
        <v>199</v>
      </c>
      <c r="K25" s="195" t="s">
        <v>142</v>
      </c>
      <c r="L25" s="195" t="s">
        <v>141</v>
      </c>
      <c r="M25" s="196">
        <v>148.85</v>
      </c>
      <c r="N25" t="str">
        <f t="shared" si="0"/>
        <v>7240000180004330001000CANPBPROGREV000000000000000305</v>
      </c>
    </row>
    <row r="26" spans="1:14" x14ac:dyDescent="0.25">
      <c r="A26" s="195" t="s">
        <v>108</v>
      </c>
      <c r="B26" s="195" t="s">
        <v>197</v>
      </c>
      <c r="C26" s="195" t="s">
        <v>198</v>
      </c>
      <c r="D26" s="195" t="s">
        <v>126</v>
      </c>
      <c r="E26" s="195" t="s">
        <v>127</v>
      </c>
      <c r="F26" s="195" t="s">
        <v>125</v>
      </c>
      <c r="G26" s="195" t="s">
        <v>146</v>
      </c>
      <c r="H26" s="195" t="s">
        <v>199</v>
      </c>
      <c r="I26" s="195" t="s">
        <v>199</v>
      </c>
      <c r="J26" s="195" t="s">
        <v>199</v>
      </c>
      <c r="K26" s="195" t="s">
        <v>130</v>
      </c>
      <c r="L26" s="195" t="s">
        <v>129</v>
      </c>
      <c r="M26" s="196">
        <v>44.31</v>
      </c>
      <c r="N26" t="str">
        <f t="shared" si="0"/>
        <v>7269000990004330001000DEFAULT_TASKPRO000000000010120</v>
      </c>
    </row>
    <row r="27" spans="1:14" x14ac:dyDescent="0.25">
      <c r="A27" s="195" t="s">
        <v>108</v>
      </c>
      <c r="B27" s="195" t="s">
        <v>197</v>
      </c>
      <c r="C27" s="195" t="s">
        <v>198</v>
      </c>
      <c r="D27" s="195" t="s">
        <v>126</v>
      </c>
      <c r="E27" s="195" t="s">
        <v>127</v>
      </c>
      <c r="F27" s="195" t="s">
        <v>125</v>
      </c>
      <c r="G27" s="195" t="s">
        <v>146</v>
      </c>
      <c r="H27" s="195" t="s">
        <v>199</v>
      </c>
      <c r="I27" s="195" t="s">
        <v>199</v>
      </c>
      <c r="J27" s="195" t="s">
        <v>199</v>
      </c>
      <c r="K27" s="195" t="s">
        <v>130</v>
      </c>
      <c r="L27" s="195" t="s">
        <v>129</v>
      </c>
      <c r="M27" s="196">
        <v>17.73</v>
      </c>
      <c r="N27" t="str">
        <f t="shared" si="0"/>
        <v>7269000990004330001000DEFAULT_TASKPRO000000000010120</v>
      </c>
    </row>
    <row r="28" spans="1:14" x14ac:dyDescent="0.25">
      <c r="A28" s="195" t="s">
        <v>108</v>
      </c>
      <c r="B28" s="195" t="s">
        <v>197</v>
      </c>
      <c r="C28" s="195" t="s">
        <v>198</v>
      </c>
      <c r="D28" s="195" t="s">
        <v>126</v>
      </c>
      <c r="E28" s="195" t="s">
        <v>137</v>
      </c>
      <c r="F28" s="195" t="s">
        <v>125</v>
      </c>
      <c r="G28" s="195" t="s">
        <v>146</v>
      </c>
      <c r="H28" s="195" t="s">
        <v>199</v>
      </c>
      <c r="I28" s="195" t="s">
        <v>199</v>
      </c>
      <c r="J28" s="195" t="s">
        <v>199</v>
      </c>
      <c r="K28" s="195" t="s">
        <v>142</v>
      </c>
      <c r="L28" s="195" t="s">
        <v>141</v>
      </c>
      <c r="M28" s="196">
        <v>62.04</v>
      </c>
      <c r="N28" t="str">
        <f t="shared" si="0"/>
        <v>7269000180004330001000CANPBPROGREV000000000000000305</v>
      </c>
    </row>
    <row r="29" spans="1:14" x14ac:dyDescent="0.25">
      <c r="A29" s="195" t="s">
        <v>108</v>
      </c>
      <c r="B29" s="195" t="s">
        <v>197</v>
      </c>
      <c r="C29" s="195" t="s">
        <v>198</v>
      </c>
      <c r="D29" s="195" t="s">
        <v>126</v>
      </c>
      <c r="E29" s="195" t="s">
        <v>127</v>
      </c>
      <c r="F29" s="195" t="s">
        <v>125</v>
      </c>
      <c r="G29" s="195" t="s">
        <v>146</v>
      </c>
      <c r="H29" s="195" t="s">
        <v>199</v>
      </c>
      <c r="I29" s="195" t="s">
        <v>199</v>
      </c>
      <c r="J29" s="195" t="s">
        <v>199</v>
      </c>
      <c r="K29" s="195" t="s">
        <v>130</v>
      </c>
      <c r="L29" s="195" t="s">
        <v>129</v>
      </c>
      <c r="M29" s="196">
        <v>8.06</v>
      </c>
      <c r="N29" t="str">
        <f t="shared" si="0"/>
        <v>7269000990004330001000DEFAULT_TASKPRO000000000010120</v>
      </c>
    </row>
    <row r="30" spans="1:14" x14ac:dyDescent="0.25">
      <c r="A30" s="195" t="s">
        <v>108</v>
      </c>
      <c r="B30" s="195" t="s">
        <v>197</v>
      </c>
      <c r="C30" s="195" t="s">
        <v>198</v>
      </c>
      <c r="D30" s="195" t="s">
        <v>126</v>
      </c>
      <c r="E30" s="195" t="s">
        <v>127</v>
      </c>
      <c r="F30" s="195" t="s">
        <v>125</v>
      </c>
      <c r="G30" s="195" t="s">
        <v>146</v>
      </c>
      <c r="H30" s="195" t="s">
        <v>199</v>
      </c>
      <c r="I30" s="195" t="s">
        <v>199</v>
      </c>
      <c r="J30" s="195" t="s">
        <v>199</v>
      </c>
      <c r="K30" s="195" t="s">
        <v>130</v>
      </c>
      <c r="L30" s="195" t="s">
        <v>129</v>
      </c>
      <c r="M30" s="196">
        <v>3.22</v>
      </c>
      <c r="N30" t="str">
        <f t="shared" si="0"/>
        <v>7269000990004330001000DEFAULT_TASKPRO000000000010120</v>
      </c>
    </row>
    <row r="31" spans="1:14" x14ac:dyDescent="0.25">
      <c r="A31" s="195" t="s">
        <v>108</v>
      </c>
      <c r="B31" s="195" t="s">
        <v>197</v>
      </c>
      <c r="C31" s="195" t="s">
        <v>198</v>
      </c>
      <c r="D31" s="195" t="s">
        <v>126</v>
      </c>
      <c r="E31" s="195" t="s">
        <v>137</v>
      </c>
      <c r="F31" s="195" t="s">
        <v>125</v>
      </c>
      <c r="G31" s="195" t="s">
        <v>146</v>
      </c>
      <c r="H31" s="195" t="s">
        <v>199</v>
      </c>
      <c r="I31" s="195" t="s">
        <v>199</v>
      </c>
      <c r="J31" s="195" t="s">
        <v>199</v>
      </c>
      <c r="K31" s="195" t="s">
        <v>142</v>
      </c>
      <c r="L31" s="195" t="s">
        <v>141</v>
      </c>
      <c r="M31" s="196">
        <v>11.28</v>
      </c>
      <c r="N31" t="str">
        <f t="shared" si="0"/>
        <v>7269000180004330001000CANPBPROGREV000000000000000305</v>
      </c>
    </row>
    <row r="32" spans="1:14" x14ac:dyDescent="0.25">
      <c r="A32" s="195" t="s">
        <v>108</v>
      </c>
      <c r="B32" s="195" t="s">
        <v>197</v>
      </c>
      <c r="C32" s="195" t="s">
        <v>198</v>
      </c>
      <c r="D32" s="195" t="s">
        <v>126</v>
      </c>
      <c r="E32" s="195" t="s">
        <v>127</v>
      </c>
      <c r="F32" s="195" t="s">
        <v>125</v>
      </c>
      <c r="G32" s="195" t="s">
        <v>153</v>
      </c>
      <c r="H32" s="195" t="s">
        <v>199</v>
      </c>
      <c r="I32" s="195" t="s">
        <v>199</v>
      </c>
      <c r="J32" s="195" t="s">
        <v>199</v>
      </c>
      <c r="K32" s="195" t="s">
        <v>130</v>
      </c>
      <c r="L32" s="195" t="s">
        <v>129</v>
      </c>
      <c r="M32" s="196">
        <v>-22.25</v>
      </c>
      <c r="N32" t="str">
        <f t="shared" si="0"/>
        <v>2100000990004330001000DEFAULT_TASKPRO000000000010120</v>
      </c>
    </row>
    <row r="33" spans="1:14" x14ac:dyDescent="0.25">
      <c r="A33" s="195" t="s">
        <v>108</v>
      </c>
      <c r="B33" s="195" t="s">
        <v>197</v>
      </c>
      <c r="C33" s="195" t="s">
        <v>198</v>
      </c>
      <c r="D33" s="195" t="s">
        <v>126</v>
      </c>
      <c r="E33" s="195" t="s">
        <v>137</v>
      </c>
      <c r="F33" s="195" t="s">
        <v>125</v>
      </c>
      <c r="G33" s="195" t="s">
        <v>153</v>
      </c>
      <c r="H33" s="195" t="s">
        <v>199</v>
      </c>
      <c r="I33" s="195" t="s">
        <v>199</v>
      </c>
      <c r="J33" s="195" t="s">
        <v>199</v>
      </c>
      <c r="K33" s="195" t="s">
        <v>142</v>
      </c>
      <c r="L33" s="195" t="s">
        <v>141</v>
      </c>
      <c r="M33" s="196">
        <v>-31.16</v>
      </c>
      <c r="N33" t="str">
        <f t="shared" si="0"/>
        <v>2100000180004330001000CANPBPROGREV000000000000000305</v>
      </c>
    </row>
    <row r="34" spans="1:14" x14ac:dyDescent="0.25">
      <c r="A34" s="195" t="s">
        <v>108</v>
      </c>
      <c r="B34" s="195" t="s">
        <v>197</v>
      </c>
      <c r="C34" s="195" t="s">
        <v>198</v>
      </c>
      <c r="D34" s="195" t="s">
        <v>126</v>
      </c>
      <c r="E34" s="195" t="s">
        <v>127</v>
      </c>
      <c r="F34" s="195" t="s">
        <v>125</v>
      </c>
      <c r="G34" s="195" t="s">
        <v>153</v>
      </c>
      <c r="H34" s="195" t="s">
        <v>199</v>
      </c>
      <c r="I34" s="195" t="s">
        <v>199</v>
      </c>
      <c r="J34" s="195" t="s">
        <v>199</v>
      </c>
      <c r="K34" s="195" t="s">
        <v>130</v>
      </c>
      <c r="L34" s="195" t="s">
        <v>129</v>
      </c>
      <c r="M34" s="196">
        <v>-8.9</v>
      </c>
      <c r="N34" t="str">
        <f t="shared" si="0"/>
        <v>2100000990004330001000DEFAULT_TASKPRO000000000010120</v>
      </c>
    </row>
    <row r="35" spans="1:14" x14ac:dyDescent="0.25">
      <c r="A35" s="195" t="s">
        <v>108</v>
      </c>
      <c r="B35" s="195" t="s">
        <v>197</v>
      </c>
      <c r="C35" s="195" t="s">
        <v>198</v>
      </c>
      <c r="D35" s="195" t="s">
        <v>126</v>
      </c>
      <c r="E35" s="195" t="s">
        <v>127</v>
      </c>
      <c r="F35" s="195" t="s">
        <v>125</v>
      </c>
      <c r="G35" s="195" t="s">
        <v>154</v>
      </c>
      <c r="H35" s="195" t="s">
        <v>199</v>
      </c>
      <c r="I35" s="195" t="s">
        <v>199</v>
      </c>
      <c r="J35" s="195" t="s">
        <v>199</v>
      </c>
      <c r="K35" s="195" t="s">
        <v>130</v>
      </c>
      <c r="L35" s="195" t="s">
        <v>129</v>
      </c>
      <c r="M35" s="196">
        <v>-44.31</v>
      </c>
      <c r="N35" t="str">
        <f t="shared" si="0"/>
        <v>2105000990004330001000DEFAULT_TASKPRO000000000010120</v>
      </c>
    </row>
    <row r="36" spans="1:14" x14ac:dyDescent="0.25">
      <c r="A36" s="195" t="s">
        <v>108</v>
      </c>
      <c r="B36" s="195" t="s">
        <v>197</v>
      </c>
      <c r="C36" s="195" t="s">
        <v>198</v>
      </c>
      <c r="D36" s="195" t="s">
        <v>126</v>
      </c>
      <c r="E36" s="195" t="s">
        <v>137</v>
      </c>
      <c r="F36" s="195" t="s">
        <v>125</v>
      </c>
      <c r="G36" s="195" t="s">
        <v>154</v>
      </c>
      <c r="H36" s="195" t="s">
        <v>199</v>
      </c>
      <c r="I36" s="195" t="s">
        <v>199</v>
      </c>
      <c r="J36" s="195" t="s">
        <v>199</v>
      </c>
      <c r="K36" s="195" t="s">
        <v>142</v>
      </c>
      <c r="L36" s="195" t="s">
        <v>141</v>
      </c>
      <c r="M36" s="196">
        <v>-62.04</v>
      </c>
      <c r="N36" t="str">
        <f t="shared" si="0"/>
        <v>2105000180004330001000CANPBPROGREV000000000000000305</v>
      </c>
    </row>
    <row r="37" spans="1:14" x14ac:dyDescent="0.25">
      <c r="A37" s="195" t="s">
        <v>108</v>
      </c>
      <c r="B37" s="195" t="s">
        <v>197</v>
      </c>
      <c r="C37" s="195" t="s">
        <v>198</v>
      </c>
      <c r="D37" s="195" t="s">
        <v>126</v>
      </c>
      <c r="E37" s="195" t="s">
        <v>127</v>
      </c>
      <c r="F37" s="195" t="s">
        <v>125</v>
      </c>
      <c r="G37" s="195" t="s">
        <v>154</v>
      </c>
      <c r="H37" s="195" t="s">
        <v>199</v>
      </c>
      <c r="I37" s="195" t="s">
        <v>199</v>
      </c>
      <c r="J37" s="195" t="s">
        <v>199</v>
      </c>
      <c r="K37" s="195" t="s">
        <v>130</v>
      </c>
      <c r="L37" s="195" t="s">
        <v>129</v>
      </c>
      <c r="M37" s="196">
        <v>-17.73</v>
      </c>
      <c r="N37" t="str">
        <f t="shared" si="0"/>
        <v>2105000990004330001000DEFAULT_TASKPRO000000000010120</v>
      </c>
    </row>
    <row r="38" spans="1:14" x14ac:dyDescent="0.25">
      <c r="A38" s="195" t="s">
        <v>108</v>
      </c>
      <c r="B38" s="195" t="s">
        <v>197</v>
      </c>
      <c r="C38" s="195" t="s">
        <v>198</v>
      </c>
      <c r="D38" s="195" t="s">
        <v>126</v>
      </c>
      <c r="E38" s="195" t="s">
        <v>127</v>
      </c>
      <c r="F38" s="195" t="s">
        <v>125</v>
      </c>
      <c r="G38" s="195" t="s">
        <v>157</v>
      </c>
      <c r="H38" s="195" t="s">
        <v>199</v>
      </c>
      <c r="I38" s="195" t="s">
        <v>199</v>
      </c>
      <c r="J38" s="195" t="s">
        <v>199</v>
      </c>
      <c r="K38" s="195" t="s">
        <v>130</v>
      </c>
      <c r="L38" s="195" t="s">
        <v>129</v>
      </c>
      <c r="M38" s="196">
        <v>-15.36</v>
      </c>
      <c r="N38" t="str">
        <f t="shared" si="0"/>
        <v>2130000990004330001000DEFAULT_TASKPRO000000000010120</v>
      </c>
    </row>
    <row r="39" spans="1:14" x14ac:dyDescent="0.25">
      <c r="A39" s="195" t="s">
        <v>108</v>
      </c>
      <c r="B39" s="195" t="s">
        <v>197</v>
      </c>
      <c r="C39" s="195" t="s">
        <v>198</v>
      </c>
      <c r="D39" s="195" t="s">
        <v>126</v>
      </c>
      <c r="E39" s="195" t="s">
        <v>137</v>
      </c>
      <c r="F39" s="195" t="s">
        <v>125</v>
      </c>
      <c r="G39" s="195" t="s">
        <v>157</v>
      </c>
      <c r="H39" s="195" t="s">
        <v>199</v>
      </c>
      <c r="I39" s="195" t="s">
        <v>199</v>
      </c>
      <c r="J39" s="195" t="s">
        <v>199</v>
      </c>
      <c r="K39" s="195" t="s">
        <v>142</v>
      </c>
      <c r="L39" s="195" t="s">
        <v>141</v>
      </c>
      <c r="M39" s="196">
        <v>-21.5</v>
      </c>
      <c r="N39" t="str">
        <f t="shared" si="0"/>
        <v>2130000180004330001000CANPBPROGREV000000000000000305</v>
      </c>
    </row>
    <row r="40" spans="1:14" x14ac:dyDescent="0.25">
      <c r="A40" s="195" t="s">
        <v>108</v>
      </c>
      <c r="B40" s="195" t="s">
        <v>197</v>
      </c>
      <c r="C40" s="195" t="s">
        <v>198</v>
      </c>
      <c r="D40" s="195" t="s">
        <v>126</v>
      </c>
      <c r="E40" s="195" t="s">
        <v>137</v>
      </c>
      <c r="F40" s="195" t="s">
        <v>125</v>
      </c>
      <c r="G40" s="195" t="s">
        <v>152</v>
      </c>
      <c r="H40" s="195" t="s">
        <v>199</v>
      </c>
      <c r="I40" s="195" t="s">
        <v>199</v>
      </c>
      <c r="J40" s="195" t="s">
        <v>199</v>
      </c>
      <c r="K40" s="195" t="s">
        <v>142</v>
      </c>
      <c r="L40" s="195" t="s">
        <v>141</v>
      </c>
      <c r="M40" s="196">
        <v>-12.6</v>
      </c>
      <c r="N40" t="str">
        <f t="shared" si="0"/>
        <v>2058000180004330001000CANPBPROGREV000000000000000305</v>
      </c>
    </row>
    <row r="41" spans="1:14" x14ac:dyDescent="0.25">
      <c r="A41" s="195" t="s">
        <v>108</v>
      </c>
      <c r="B41" s="195" t="s">
        <v>197</v>
      </c>
      <c r="C41" s="195" t="s">
        <v>198</v>
      </c>
      <c r="D41" s="195" t="s">
        <v>126</v>
      </c>
      <c r="E41" s="195" t="s">
        <v>127</v>
      </c>
      <c r="F41" s="195" t="s">
        <v>125</v>
      </c>
      <c r="G41" s="195" t="s">
        <v>159</v>
      </c>
      <c r="H41" s="195" t="s">
        <v>199</v>
      </c>
      <c r="I41" s="195" t="s">
        <v>199</v>
      </c>
      <c r="J41" s="195" t="s">
        <v>199</v>
      </c>
      <c r="K41" s="195" t="s">
        <v>130</v>
      </c>
      <c r="L41" s="195" t="s">
        <v>129</v>
      </c>
      <c r="M41" s="196">
        <v>-29.61</v>
      </c>
      <c r="N41" t="str">
        <f t="shared" si="0"/>
        <v>2150000990004330001000DEFAULT_TASKPRO000000000010120</v>
      </c>
    </row>
    <row r="42" spans="1:14" x14ac:dyDescent="0.25">
      <c r="A42" s="195" t="s">
        <v>108</v>
      </c>
      <c r="B42" s="195" t="s">
        <v>197</v>
      </c>
      <c r="C42" s="195" t="s">
        <v>198</v>
      </c>
      <c r="D42" s="195" t="s">
        <v>126</v>
      </c>
      <c r="E42" s="195" t="s">
        <v>137</v>
      </c>
      <c r="F42" s="195" t="s">
        <v>125</v>
      </c>
      <c r="G42" s="195" t="s">
        <v>159</v>
      </c>
      <c r="H42" s="195" t="s">
        <v>199</v>
      </c>
      <c r="I42" s="195" t="s">
        <v>199</v>
      </c>
      <c r="J42" s="195" t="s">
        <v>199</v>
      </c>
      <c r="K42" s="195" t="s">
        <v>142</v>
      </c>
      <c r="L42" s="195" t="s">
        <v>141</v>
      </c>
      <c r="M42" s="196">
        <v>-41.46</v>
      </c>
      <c r="N42" t="str">
        <f t="shared" si="0"/>
        <v>2150000180004330001000CANPBPROGREV000000000000000305</v>
      </c>
    </row>
    <row r="43" spans="1:14" x14ac:dyDescent="0.25">
      <c r="A43" s="195" t="s">
        <v>108</v>
      </c>
      <c r="B43" s="195" t="s">
        <v>197</v>
      </c>
      <c r="C43" s="195" t="s">
        <v>198</v>
      </c>
      <c r="D43" s="195" t="s">
        <v>126</v>
      </c>
      <c r="E43" s="195" t="s">
        <v>127</v>
      </c>
      <c r="F43" s="195" t="s">
        <v>125</v>
      </c>
      <c r="G43" s="195" t="s">
        <v>159</v>
      </c>
      <c r="H43" s="195" t="s">
        <v>199</v>
      </c>
      <c r="I43" s="195" t="s">
        <v>199</v>
      </c>
      <c r="J43" s="195" t="s">
        <v>199</v>
      </c>
      <c r="K43" s="195" t="s">
        <v>130</v>
      </c>
      <c r="L43" s="195" t="s">
        <v>129</v>
      </c>
      <c r="M43" s="196">
        <v>-11.85</v>
      </c>
      <c r="N43" t="str">
        <f t="shared" si="0"/>
        <v>2150000990004330001000DEFAULT_TASKPRO000000000010120</v>
      </c>
    </row>
    <row r="44" spans="1:14" x14ac:dyDescent="0.25">
      <c r="A44" s="195" t="s">
        <v>108</v>
      </c>
      <c r="B44" s="195" t="s">
        <v>197</v>
      </c>
      <c r="C44" s="195" t="s">
        <v>198</v>
      </c>
      <c r="D44" s="195" t="s">
        <v>126</v>
      </c>
      <c r="E44" s="195" t="s">
        <v>127</v>
      </c>
      <c r="F44" s="195" t="s">
        <v>125</v>
      </c>
      <c r="G44" s="195" t="s">
        <v>147</v>
      </c>
      <c r="H44" s="195" t="s">
        <v>199</v>
      </c>
      <c r="I44" s="195" t="s">
        <v>199</v>
      </c>
      <c r="J44" s="195" t="s">
        <v>199</v>
      </c>
      <c r="K44" s="195" t="s">
        <v>130</v>
      </c>
      <c r="L44" s="195" t="s">
        <v>129</v>
      </c>
      <c r="M44" s="196">
        <v>-432.08</v>
      </c>
      <c r="N44" t="str">
        <f t="shared" si="0"/>
        <v>1000000990004330001000DEFAULT_TASKPRO000000000010120</v>
      </c>
    </row>
    <row r="45" spans="1:14" x14ac:dyDescent="0.25">
      <c r="A45" s="195" t="s">
        <v>108</v>
      </c>
      <c r="B45" s="195" t="s">
        <v>197</v>
      </c>
      <c r="C45" s="195" t="s">
        <v>198</v>
      </c>
      <c r="D45" s="195" t="s">
        <v>126</v>
      </c>
      <c r="E45" s="195" t="s">
        <v>137</v>
      </c>
      <c r="F45" s="195" t="s">
        <v>125</v>
      </c>
      <c r="G45" s="195" t="s">
        <v>147</v>
      </c>
      <c r="H45" s="195" t="s">
        <v>199</v>
      </c>
      <c r="I45" s="195" t="s">
        <v>199</v>
      </c>
      <c r="J45" s="195" t="s">
        <v>199</v>
      </c>
      <c r="K45" s="195" t="s">
        <v>142</v>
      </c>
      <c r="L45" s="195" t="s">
        <v>141</v>
      </c>
      <c r="M45" s="196">
        <v>-604.9</v>
      </c>
      <c r="N45" t="str">
        <f t="shared" si="0"/>
        <v>1000000180004330001000CANPBPROGREV000000000000000305</v>
      </c>
    </row>
    <row r="46" spans="1:14" x14ac:dyDescent="0.25">
      <c r="A46" s="195" t="s">
        <v>108</v>
      </c>
      <c r="B46" s="195" t="s">
        <v>197</v>
      </c>
      <c r="C46" s="195" t="s">
        <v>198</v>
      </c>
      <c r="D46" s="195" t="s">
        <v>126</v>
      </c>
      <c r="E46" s="195" t="s">
        <v>127</v>
      </c>
      <c r="F46" s="195" t="s">
        <v>125</v>
      </c>
      <c r="G46" s="195" t="s">
        <v>147</v>
      </c>
      <c r="H46" s="195" t="s">
        <v>199</v>
      </c>
      <c r="I46" s="195" t="s">
        <v>199</v>
      </c>
      <c r="J46" s="195" t="s">
        <v>199</v>
      </c>
      <c r="K46" s="195" t="s">
        <v>130</v>
      </c>
      <c r="L46" s="195" t="s">
        <v>129</v>
      </c>
      <c r="M46" s="196">
        <v>-172.84</v>
      </c>
      <c r="N46" t="str">
        <f t="shared" si="0"/>
        <v>1000000990004330001000DEFAULT_TASKPRO000000000010120</v>
      </c>
    </row>
    <row r="47" spans="1:14" x14ac:dyDescent="0.25">
      <c r="A47" s="195" t="s">
        <v>108</v>
      </c>
      <c r="B47" s="195" t="s">
        <v>197</v>
      </c>
      <c r="C47" s="195" t="s">
        <v>198</v>
      </c>
      <c r="D47" s="195" t="s">
        <v>126</v>
      </c>
      <c r="E47" s="195" t="s">
        <v>127</v>
      </c>
      <c r="F47" s="195" t="s">
        <v>125</v>
      </c>
      <c r="G47" s="195" t="s">
        <v>153</v>
      </c>
      <c r="H47" s="195" t="s">
        <v>199</v>
      </c>
      <c r="I47" s="195" t="s">
        <v>199</v>
      </c>
      <c r="J47" s="195" t="s">
        <v>199</v>
      </c>
      <c r="K47" s="195" t="s">
        <v>130</v>
      </c>
      <c r="L47" s="195" t="s">
        <v>129</v>
      </c>
      <c r="M47" s="196">
        <v>-1.92</v>
      </c>
      <c r="N47" t="str">
        <f t="shared" si="0"/>
        <v>2100000990004330001000DEFAULT_TASKPRO000000000010120</v>
      </c>
    </row>
    <row r="48" spans="1:14" x14ac:dyDescent="0.25">
      <c r="A48" s="195" t="s">
        <v>108</v>
      </c>
      <c r="B48" s="195" t="s">
        <v>197</v>
      </c>
      <c r="C48" s="195" t="s">
        <v>198</v>
      </c>
      <c r="D48" s="195" t="s">
        <v>126</v>
      </c>
      <c r="E48" s="195" t="s">
        <v>127</v>
      </c>
      <c r="F48" s="195" t="s">
        <v>125</v>
      </c>
      <c r="G48" s="195" t="s">
        <v>153</v>
      </c>
      <c r="H48" s="195" t="s">
        <v>199</v>
      </c>
      <c r="I48" s="195" t="s">
        <v>199</v>
      </c>
      <c r="J48" s="195" t="s">
        <v>199</v>
      </c>
      <c r="K48" s="195" t="s">
        <v>130</v>
      </c>
      <c r="L48" s="195" t="s">
        <v>129</v>
      </c>
      <c r="M48" s="196">
        <v>-8.4</v>
      </c>
      <c r="N48" t="str">
        <f t="shared" si="0"/>
        <v>2100000990004330001000DEFAULT_TASKPRO000000000010120</v>
      </c>
    </row>
    <row r="49" spans="1:14" x14ac:dyDescent="0.25">
      <c r="A49" s="195" t="s">
        <v>108</v>
      </c>
      <c r="B49" s="195" t="s">
        <v>197</v>
      </c>
      <c r="C49" s="195" t="s">
        <v>198</v>
      </c>
      <c r="D49" s="195" t="s">
        <v>126</v>
      </c>
      <c r="E49" s="195" t="s">
        <v>137</v>
      </c>
      <c r="F49" s="195" t="s">
        <v>125</v>
      </c>
      <c r="G49" s="195" t="s">
        <v>153</v>
      </c>
      <c r="H49" s="195" t="s">
        <v>199</v>
      </c>
      <c r="I49" s="195" t="s">
        <v>199</v>
      </c>
      <c r="J49" s="195" t="s">
        <v>199</v>
      </c>
      <c r="K49" s="195" t="s">
        <v>142</v>
      </c>
      <c r="L49" s="195" t="s">
        <v>141</v>
      </c>
      <c r="M49" s="196">
        <v>-11.76</v>
      </c>
      <c r="N49" t="str">
        <f t="shared" si="0"/>
        <v>2100000180004330001000CANPBPROGREV000000000000000305</v>
      </c>
    </row>
    <row r="50" spans="1:14" x14ac:dyDescent="0.25">
      <c r="A50" s="195" t="s">
        <v>108</v>
      </c>
      <c r="B50" s="195" t="s">
        <v>197</v>
      </c>
      <c r="C50" s="195" t="s">
        <v>198</v>
      </c>
      <c r="D50" s="195" t="s">
        <v>126</v>
      </c>
      <c r="E50" s="195" t="s">
        <v>127</v>
      </c>
      <c r="F50" s="195" t="s">
        <v>125</v>
      </c>
      <c r="G50" s="195" t="s">
        <v>153</v>
      </c>
      <c r="H50" s="195" t="s">
        <v>199</v>
      </c>
      <c r="I50" s="195" t="s">
        <v>199</v>
      </c>
      <c r="J50" s="195" t="s">
        <v>199</v>
      </c>
      <c r="K50" s="195" t="s">
        <v>130</v>
      </c>
      <c r="L50" s="195" t="s">
        <v>129</v>
      </c>
      <c r="M50" s="196">
        <v>-3.36</v>
      </c>
      <c r="N50" t="str">
        <f t="shared" si="0"/>
        <v>2100000990004330001000DEFAULT_TASKPRO000000000010120</v>
      </c>
    </row>
    <row r="51" spans="1:14" x14ac:dyDescent="0.25">
      <c r="A51" s="195" t="s">
        <v>108</v>
      </c>
      <c r="B51" s="195" t="s">
        <v>197</v>
      </c>
      <c r="C51" s="195" t="s">
        <v>198</v>
      </c>
      <c r="D51" s="195" t="s">
        <v>126</v>
      </c>
      <c r="E51" s="195" t="s">
        <v>127</v>
      </c>
      <c r="F51" s="195" t="s">
        <v>125</v>
      </c>
      <c r="G51" s="195" t="s">
        <v>151</v>
      </c>
      <c r="H51" s="195" t="s">
        <v>199</v>
      </c>
      <c r="I51" s="195" t="s">
        <v>199</v>
      </c>
      <c r="J51" s="195" t="s">
        <v>199</v>
      </c>
      <c r="K51" s="195" t="s">
        <v>130</v>
      </c>
      <c r="L51" s="195" t="s">
        <v>129</v>
      </c>
      <c r="M51" s="196">
        <v>-106.32</v>
      </c>
      <c r="N51" t="str">
        <f t="shared" si="0"/>
        <v>2056000990004330001000DEFAULT_TASKPRO000000000010120</v>
      </c>
    </row>
    <row r="52" spans="1:14" x14ac:dyDescent="0.25">
      <c r="A52" s="195" t="s">
        <v>108</v>
      </c>
      <c r="B52" s="195" t="s">
        <v>197</v>
      </c>
      <c r="C52" s="195" t="s">
        <v>198</v>
      </c>
      <c r="D52" s="195" t="s">
        <v>126</v>
      </c>
      <c r="E52" s="195" t="s">
        <v>127</v>
      </c>
      <c r="F52" s="195" t="s">
        <v>125</v>
      </c>
      <c r="G52" s="195" t="s">
        <v>151</v>
      </c>
      <c r="H52" s="195" t="s">
        <v>199</v>
      </c>
      <c r="I52" s="195" t="s">
        <v>199</v>
      </c>
      <c r="J52" s="195" t="s">
        <v>199</v>
      </c>
      <c r="K52" s="195" t="s">
        <v>130</v>
      </c>
      <c r="L52" s="195" t="s">
        <v>129</v>
      </c>
      <c r="M52" s="196">
        <v>-42.53</v>
      </c>
      <c r="N52" t="str">
        <f t="shared" si="0"/>
        <v>2056000990004330001000DEFAULT_TASKPRO000000000010120</v>
      </c>
    </row>
    <row r="53" spans="1:14" x14ac:dyDescent="0.25">
      <c r="A53" s="195" t="s">
        <v>108</v>
      </c>
      <c r="B53" s="195" t="s">
        <v>197</v>
      </c>
      <c r="C53" s="195" t="s">
        <v>198</v>
      </c>
      <c r="D53" s="195" t="s">
        <v>126</v>
      </c>
      <c r="E53" s="195" t="s">
        <v>137</v>
      </c>
      <c r="F53" s="195" t="s">
        <v>125</v>
      </c>
      <c r="G53" s="195" t="s">
        <v>151</v>
      </c>
      <c r="H53" s="195" t="s">
        <v>199</v>
      </c>
      <c r="I53" s="195" t="s">
        <v>199</v>
      </c>
      <c r="J53" s="195" t="s">
        <v>199</v>
      </c>
      <c r="K53" s="195" t="s">
        <v>142</v>
      </c>
      <c r="L53" s="195" t="s">
        <v>141</v>
      </c>
      <c r="M53" s="196">
        <v>-148.85</v>
      </c>
      <c r="N53" t="str">
        <f t="shared" si="0"/>
        <v>2056000180004330001000CANPBPROGREV000000000000000305</v>
      </c>
    </row>
    <row r="54" spans="1:14" x14ac:dyDescent="0.25">
      <c r="A54" s="195" t="s">
        <v>108</v>
      </c>
      <c r="B54" s="195" t="s">
        <v>197</v>
      </c>
      <c r="C54" s="195" t="s">
        <v>198</v>
      </c>
      <c r="D54" s="195" t="s">
        <v>126</v>
      </c>
      <c r="E54" s="195" t="s">
        <v>127</v>
      </c>
      <c r="F54" s="195" t="s">
        <v>125</v>
      </c>
      <c r="G54" s="195" t="s">
        <v>153</v>
      </c>
      <c r="H54" s="195" t="s">
        <v>199</v>
      </c>
      <c r="I54" s="195" t="s">
        <v>199</v>
      </c>
      <c r="J54" s="195" t="s">
        <v>199</v>
      </c>
      <c r="K54" s="195" t="s">
        <v>130</v>
      </c>
      <c r="L54" s="195" t="s">
        <v>129</v>
      </c>
      <c r="M54" s="196">
        <v>-8.06</v>
      </c>
      <c r="N54" t="str">
        <f t="shared" si="0"/>
        <v>2100000990004330001000DEFAULT_TASKPRO000000000010120</v>
      </c>
    </row>
    <row r="55" spans="1:14" x14ac:dyDescent="0.25">
      <c r="A55" s="195" t="s">
        <v>108</v>
      </c>
      <c r="B55" s="195" t="s">
        <v>197</v>
      </c>
      <c r="C55" s="195" t="s">
        <v>198</v>
      </c>
      <c r="D55" s="195" t="s">
        <v>126</v>
      </c>
      <c r="E55" s="195" t="s">
        <v>127</v>
      </c>
      <c r="F55" s="195" t="s">
        <v>125</v>
      </c>
      <c r="G55" s="195" t="s">
        <v>153</v>
      </c>
      <c r="H55" s="195" t="s">
        <v>199</v>
      </c>
      <c r="I55" s="195" t="s">
        <v>199</v>
      </c>
      <c r="J55" s="195" t="s">
        <v>199</v>
      </c>
      <c r="K55" s="195" t="s">
        <v>130</v>
      </c>
      <c r="L55" s="195" t="s">
        <v>129</v>
      </c>
      <c r="M55" s="196">
        <v>-3.22</v>
      </c>
      <c r="N55" t="str">
        <f t="shared" si="0"/>
        <v>2100000990004330001000DEFAULT_TASKPRO000000000010120</v>
      </c>
    </row>
    <row r="56" spans="1:14" x14ac:dyDescent="0.25">
      <c r="A56" s="195" t="s">
        <v>108</v>
      </c>
      <c r="B56" s="195" t="s">
        <v>197</v>
      </c>
      <c r="C56" s="195" t="s">
        <v>198</v>
      </c>
      <c r="D56" s="195" t="s">
        <v>126</v>
      </c>
      <c r="E56" s="195" t="s">
        <v>137</v>
      </c>
      <c r="F56" s="195" t="s">
        <v>125</v>
      </c>
      <c r="G56" s="195" t="s">
        <v>153</v>
      </c>
      <c r="H56" s="195" t="s">
        <v>199</v>
      </c>
      <c r="I56" s="195" t="s">
        <v>199</v>
      </c>
      <c r="J56" s="195" t="s">
        <v>199</v>
      </c>
      <c r="K56" s="195" t="s">
        <v>142</v>
      </c>
      <c r="L56" s="195" t="s">
        <v>141</v>
      </c>
      <c r="M56" s="196">
        <v>-11.28</v>
      </c>
      <c r="N56" t="str">
        <f t="shared" si="0"/>
        <v>2100000180004330001000CANPBPROGREV000000000000000305</v>
      </c>
    </row>
    <row r="57" spans="1:14" x14ac:dyDescent="0.25">
      <c r="A57" s="195" t="s">
        <v>108</v>
      </c>
      <c r="B57" s="195" t="s">
        <v>197</v>
      </c>
      <c r="C57" s="195" t="s">
        <v>198</v>
      </c>
      <c r="D57" s="195" t="s">
        <v>126</v>
      </c>
      <c r="E57" s="195" t="s">
        <v>127</v>
      </c>
      <c r="F57" s="195" t="s">
        <v>125</v>
      </c>
      <c r="G57" s="195" t="s">
        <v>148</v>
      </c>
      <c r="H57" s="195" t="s">
        <v>199</v>
      </c>
      <c r="I57" s="195" t="s">
        <v>199</v>
      </c>
      <c r="J57" s="195" t="s">
        <v>199</v>
      </c>
      <c r="K57" s="195" t="s">
        <v>130</v>
      </c>
      <c r="L57" s="195" t="s">
        <v>129</v>
      </c>
      <c r="M57" s="196">
        <v>-44.31</v>
      </c>
      <c r="N57" t="str">
        <f t="shared" si="0"/>
        <v>2052000990004330001000DEFAULT_TASKPRO000000000010120</v>
      </c>
    </row>
    <row r="58" spans="1:14" x14ac:dyDescent="0.25">
      <c r="A58" s="195" t="s">
        <v>108</v>
      </c>
      <c r="B58" s="195" t="s">
        <v>197</v>
      </c>
      <c r="C58" s="195" t="s">
        <v>198</v>
      </c>
      <c r="D58" s="195" t="s">
        <v>126</v>
      </c>
      <c r="E58" s="195" t="s">
        <v>127</v>
      </c>
      <c r="F58" s="195" t="s">
        <v>125</v>
      </c>
      <c r="G58" s="195" t="s">
        <v>148</v>
      </c>
      <c r="H58" s="195" t="s">
        <v>199</v>
      </c>
      <c r="I58" s="195" t="s">
        <v>199</v>
      </c>
      <c r="J58" s="195" t="s">
        <v>199</v>
      </c>
      <c r="K58" s="195" t="s">
        <v>130</v>
      </c>
      <c r="L58" s="195" t="s">
        <v>129</v>
      </c>
      <c r="M58" s="196">
        <v>-17.73</v>
      </c>
      <c r="N58" t="str">
        <f t="shared" si="0"/>
        <v>2052000990004330001000DEFAULT_TASKPRO000000000010120</v>
      </c>
    </row>
    <row r="59" spans="1:14" x14ac:dyDescent="0.25">
      <c r="A59" s="195" t="s">
        <v>108</v>
      </c>
      <c r="B59" s="195" t="s">
        <v>197</v>
      </c>
      <c r="C59" s="195" t="s">
        <v>198</v>
      </c>
      <c r="D59" s="195" t="s">
        <v>126</v>
      </c>
      <c r="E59" s="195" t="s">
        <v>137</v>
      </c>
      <c r="F59" s="195" t="s">
        <v>125</v>
      </c>
      <c r="G59" s="195" t="s">
        <v>148</v>
      </c>
      <c r="H59" s="195" t="s">
        <v>199</v>
      </c>
      <c r="I59" s="195" t="s">
        <v>199</v>
      </c>
      <c r="J59" s="195" t="s">
        <v>199</v>
      </c>
      <c r="K59" s="195" t="s">
        <v>142</v>
      </c>
      <c r="L59" s="195" t="s">
        <v>141</v>
      </c>
      <c r="M59" s="196">
        <v>-62.04</v>
      </c>
      <c r="N59" t="str">
        <f t="shared" si="0"/>
        <v>2052000180004330001000CANPBPROGREV000000000000000305</v>
      </c>
    </row>
    <row r="60" spans="1:14" x14ac:dyDescent="0.25">
      <c r="A60" s="195" t="s">
        <v>108</v>
      </c>
      <c r="B60" s="195" t="s">
        <v>197</v>
      </c>
      <c r="C60" s="195" t="s">
        <v>198</v>
      </c>
      <c r="D60" s="195" t="s">
        <v>126</v>
      </c>
      <c r="E60" s="195" t="s">
        <v>127</v>
      </c>
      <c r="F60" s="195" t="s">
        <v>125</v>
      </c>
      <c r="G60" s="195" t="s">
        <v>155</v>
      </c>
      <c r="H60" s="195" t="s">
        <v>199</v>
      </c>
      <c r="I60" s="195" t="s">
        <v>199</v>
      </c>
      <c r="J60" s="195" t="s">
        <v>199</v>
      </c>
      <c r="K60" s="195" t="s">
        <v>130</v>
      </c>
      <c r="L60" s="195" t="s">
        <v>129</v>
      </c>
      <c r="M60" s="196">
        <v>-38.479999999999997</v>
      </c>
      <c r="N60" t="str">
        <f t="shared" si="0"/>
        <v>2110000990004330001000DEFAULT_TASKPRO000000000010120</v>
      </c>
    </row>
    <row r="61" spans="1:14" x14ac:dyDescent="0.25">
      <c r="A61" s="195" t="s">
        <v>108</v>
      </c>
      <c r="B61" s="195" t="s">
        <v>197</v>
      </c>
      <c r="C61" s="195" t="s">
        <v>198</v>
      </c>
      <c r="D61" s="195" t="s">
        <v>126</v>
      </c>
      <c r="E61" s="195" t="s">
        <v>137</v>
      </c>
      <c r="F61" s="195" t="s">
        <v>125</v>
      </c>
      <c r="G61" s="195" t="s">
        <v>155</v>
      </c>
      <c r="H61" s="195" t="s">
        <v>199</v>
      </c>
      <c r="I61" s="195" t="s">
        <v>199</v>
      </c>
      <c r="J61" s="195" t="s">
        <v>199</v>
      </c>
      <c r="K61" s="195" t="s">
        <v>142</v>
      </c>
      <c r="L61" s="195" t="s">
        <v>141</v>
      </c>
      <c r="M61" s="196">
        <v>-53.87</v>
      </c>
      <c r="N61" t="str">
        <f t="shared" si="0"/>
        <v>2110000180004330001000CANPBPROGREV000000000000000305</v>
      </c>
    </row>
    <row r="62" spans="1:14" x14ac:dyDescent="0.25">
      <c r="A62" s="195" t="s">
        <v>108</v>
      </c>
      <c r="B62" s="195" t="s">
        <v>197</v>
      </c>
      <c r="C62" s="195" t="s">
        <v>198</v>
      </c>
      <c r="D62" s="195" t="s">
        <v>126</v>
      </c>
      <c r="E62" s="195" t="s">
        <v>127</v>
      </c>
      <c r="F62" s="195" t="s">
        <v>125</v>
      </c>
      <c r="G62" s="195" t="s">
        <v>155</v>
      </c>
      <c r="H62" s="195" t="s">
        <v>199</v>
      </c>
      <c r="I62" s="195" t="s">
        <v>199</v>
      </c>
      <c r="J62" s="195" t="s">
        <v>199</v>
      </c>
      <c r="K62" s="195" t="s">
        <v>130</v>
      </c>
      <c r="L62" s="195" t="s">
        <v>129</v>
      </c>
      <c r="M62" s="196">
        <v>-15.39</v>
      </c>
      <c r="N62" t="str">
        <f t="shared" si="0"/>
        <v>2110000990004330001000DEFAULT_TASKPRO000000000010120</v>
      </c>
    </row>
    <row r="63" spans="1:14" x14ac:dyDescent="0.25">
      <c r="A63" s="195" t="s">
        <v>108</v>
      </c>
      <c r="B63" s="195" t="s">
        <v>197</v>
      </c>
      <c r="C63" s="195" t="s">
        <v>198</v>
      </c>
      <c r="D63" s="195" t="s">
        <v>126</v>
      </c>
      <c r="E63" s="195" t="s">
        <v>127</v>
      </c>
      <c r="F63" s="195" t="s">
        <v>125</v>
      </c>
      <c r="G63" s="195" t="s">
        <v>149</v>
      </c>
      <c r="H63" s="195" t="s">
        <v>199</v>
      </c>
      <c r="I63" s="195" t="s">
        <v>199</v>
      </c>
      <c r="J63" s="195" t="s">
        <v>199</v>
      </c>
      <c r="K63" s="195" t="s">
        <v>130</v>
      </c>
      <c r="L63" s="195" t="s">
        <v>129</v>
      </c>
      <c r="M63" s="196">
        <v>-38.479999999999997</v>
      </c>
      <c r="N63" t="str">
        <f t="shared" si="0"/>
        <v>2053000990004330001000DEFAULT_TASKPRO000000000010120</v>
      </c>
    </row>
    <row r="64" spans="1:14" x14ac:dyDescent="0.25">
      <c r="A64" s="195" t="s">
        <v>108</v>
      </c>
      <c r="B64" s="195" t="s">
        <v>197</v>
      </c>
      <c r="C64" s="195" t="s">
        <v>198</v>
      </c>
      <c r="D64" s="195" t="s">
        <v>126</v>
      </c>
      <c r="E64" s="195" t="s">
        <v>127</v>
      </c>
      <c r="F64" s="195" t="s">
        <v>125</v>
      </c>
      <c r="G64" s="195" t="s">
        <v>149</v>
      </c>
      <c r="H64" s="195" t="s">
        <v>199</v>
      </c>
      <c r="I64" s="195" t="s">
        <v>199</v>
      </c>
      <c r="J64" s="195" t="s">
        <v>199</v>
      </c>
      <c r="K64" s="195" t="s">
        <v>130</v>
      </c>
      <c r="L64" s="195" t="s">
        <v>129</v>
      </c>
      <c r="M64" s="196">
        <v>-15.39</v>
      </c>
      <c r="N64" t="str">
        <f t="shared" si="0"/>
        <v>2053000990004330001000DEFAULT_TASKPRO000000000010120</v>
      </c>
    </row>
    <row r="65" spans="1:14" x14ac:dyDescent="0.25">
      <c r="A65" s="195" t="s">
        <v>108</v>
      </c>
      <c r="B65" s="195" t="s">
        <v>197</v>
      </c>
      <c r="C65" s="195" t="s">
        <v>198</v>
      </c>
      <c r="D65" s="195" t="s">
        <v>126</v>
      </c>
      <c r="E65" s="195" t="s">
        <v>137</v>
      </c>
      <c r="F65" s="195" t="s">
        <v>125</v>
      </c>
      <c r="G65" s="195" t="s">
        <v>149</v>
      </c>
      <c r="H65" s="195" t="s">
        <v>199</v>
      </c>
      <c r="I65" s="195" t="s">
        <v>199</v>
      </c>
      <c r="J65" s="195" t="s">
        <v>199</v>
      </c>
      <c r="K65" s="195" t="s">
        <v>142</v>
      </c>
      <c r="L65" s="195" t="s">
        <v>141</v>
      </c>
      <c r="M65" s="196">
        <v>-53.87</v>
      </c>
      <c r="N65" t="str">
        <f t="shared" si="0"/>
        <v>2053000180004330001000CANPBPROGREV000000000000000305</v>
      </c>
    </row>
    <row r="66" spans="1:14" x14ac:dyDescent="0.25">
      <c r="A66" s="195" t="s">
        <v>108</v>
      </c>
      <c r="B66" s="195" t="s">
        <v>197</v>
      </c>
      <c r="C66" s="195" t="s">
        <v>198</v>
      </c>
      <c r="D66" s="195" t="s">
        <v>126</v>
      </c>
      <c r="E66" s="195" t="s">
        <v>127</v>
      </c>
      <c r="F66" s="195" t="s">
        <v>125</v>
      </c>
      <c r="G66" s="195" t="s">
        <v>161</v>
      </c>
      <c r="H66" s="195" t="s">
        <v>199</v>
      </c>
      <c r="I66" s="195" t="s">
        <v>199</v>
      </c>
      <c r="J66" s="195" t="s">
        <v>199</v>
      </c>
      <c r="K66" s="195" t="s">
        <v>130</v>
      </c>
      <c r="L66" s="195" t="s">
        <v>129</v>
      </c>
      <c r="M66" s="196">
        <v>-9</v>
      </c>
      <c r="N66" t="str">
        <f t="shared" si="0"/>
        <v>2160000990004330001000DEFAULT_TASKPRO000000000010120</v>
      </c>
    </row>
    <row r="67" spans="1:14" x14ac:dyDescent="0.25">
      <c r="A67" s="195" t="s">
        <v>108</v>
      </c>
      <c r="B67" s="195" t="s">
        <v>288</v>
      </c>
      <c r="C67" s="195" t="s">
        <v>286</v>
      </c>
      <c r="D67" s="195" t="s">
        <v>126</v>
      </c>
      <c r="E67" s="195" t="s">
        <v>137</v>
      </c>
      <c r="F67" s="195" t="s">
        <v>125</v>
      </c>
      <c r="G67" s="195" t="s">
        <v>149</v>
      </c>
      <c r="H67" s="195" t="s">
        <v>199</v>
      </c>
      <c r="I67" s="195" t="s">
        <v>199</v>
      </c>
      <c r="J67" s="195" t="s">
        <v>199</v>
      </c>
      <c r="K67" s="195" t="s">
        <v>142</v>
      </c>
      <c r="L67" s="195" t="s">
        <v>141</v>
      </c>
      <c r="M67" s="196">
        <v>-121.35</v>
      </c>
      <c r="N67" t="str">
        <f t="shared" ref="N67:N130" si="1">CONCATENATE(G67,E67,F67,K67,L67)</f>
        <v>2053000180004330001000CANPBPROGREV000000000000000305</v>
      </c>
    </row>
    <row r="68" spans="1:14" x14ac:dyDescent="0.25">
      <c r="A68" s="195" t="s">
        <v>108</v>
      </c>
      <c r="B68" s="195" t="s">
        <v>288</v>
      </c>
      <c r="C68" s="195" t="s">
        <v>286</v>
      </c>
      <c r="D68" s="195" t="s">
        <v>126</v>
      </c>
      <c r="E68" s="195" t="s">
        <v>137</v>
      </c>
      <c r="F68" s="195" t="s">
        <v>125</v>
      </c>
      <c r="G68" s="195" t="s">
        <v>161</v>
      </c>
      <c r="H68" s="195" t="s">
        <v>199</v>
      </c>
      <c r="I68" s="195" t="s">
        <v>199</v>
      </c>
      <c r="J68" s="195" t="s">
        <v>199</v>
      </c>
      <c r="K68" s="195" t="s">
        <v>142</v>
      </c>
      <c r="L68" s="195" t="s">
        <v>141</v>
      </c>
      <c r="M68" s="196">
        <v>-15.76</v>
      </c>
      <c r="N68" t="str">
        <f t="shared" si="1"/>
        <v>2160000180004330001000CANPBPROGREV000000000000000305</v>
      </c>
    </row>
    <row r="69" spans="1:14" x14ac:dyDescent="0.25">
      <c r="A69" s="195" t="s">
        <v>108</v>
      </c>
      <c r="B69" s="195" t="s">
        <v>288</v>
      </c>
      <c r="C69" s="195" t="s">
        <v>286</v>
      </c>
      <c r="D69" s="195" t="s">
        <v>126</v>
      </c>
      <c r="E69" s="195" t="s">
        <v>137</v>
      </c>
      <c r="F69" s="195" t="s">
        <v>125</v>
      </c>
      <c r="G69" s="195" t="s">
        <v>161</v>
      </c>
      <c r="H69" s="195" t="s">
        <v>199</v>
      </c>
      <c r="I69" s="195" t="s">
        <v>199</v>
      </c>
      <c r="J69" s="195" t="s">
        <v>199</v>
      </c>
      <c r="K69" s="195" t="s">
        <v>142</v>
      </c>
      <c r="L69" s="195" t="s">
        <v>141</v>
      </c>
      <c r="M69" s="196">
        <v>-28.38</v>
      </c>
      <c r="N69" t="str">
        <f t="shared" si="1"/>
        <v>2160000180004330001000CANPBPROGREV000000000000000305</v>
      </c>
    </row>
    <row r="70" spans="1:14" x14ac:dyDescent="0.25">
      <c r="A70" s="195" t="s">
        <v>108</v>
      </c>
      <c r="B70" s="195" t="s">
        <v>288</v>
      </c>
      <c r="C70" s="195" t="s">
        <v>286</v>
      </c>
      <c r="D70" s="195" t="s">
        <v>126</v>
      </c>
      <c r="E70" s="195" t="s">
        <v>137</v>
      </c>
      <c r="F70" s="195" t="s">
        <v>125</v>
      </c>
      <c r="G70" s="195" t="s">
        <v>158</v>
      </c>
      <c r="H70" s="195" t="s">
        <v>199</v>
      </c>
      <c r="I70" s="195" t="s">
        <v>199</v>
      </c>
      <c r="J70" s="195" t="s">
        <v>199</v>
      </c>
      <c r="K70" s="195" t="s">
        <v>142</v>
      </c>
      <c r="L70" s="195" t="s">
        <v>141</v>
      </c>
      <c r="M70" s="196">
        <v>-104.09</v>
      </c>
      <c r="N70" t="str">
        <f t="shared" si="1"/>
        <v>2140000180004330001000CANPBPROGREV000000000000000305</v>
      </c>
    </row>
    <row r="71" spans="1:14" x14ac:dyDescent="0.25">
      <c r="A71" s="195" t="s">
        <v>108</v>
      </c>
      <c r="B71" s="195" t="s">
        <v>288</v>
      </c>
      <c r="C71" s="195" t="s">
        <v>286</v>
      </c>
      <c r="D71" s="195" t="s">
        <v>126</v>
      </c>
      <c r="E71" s="195" t="s">
        <v>137</v>
      </c>
      <c r="F71" s="195" t="s">
        <v>125</v>
      </c>
      <c r="G71" s="195" t="s">
        <v>158</v>
      </c>
      <c r="H71" s="195" t="s">
        <v>199</v>
      </c>
      <c r="I71" s="195" t="s">
        <v>199</v>
      </c>
      <c r="J71" s="195" t="s">
        <v>199</v>
      </c>
      <c r="K71" s="195" t="s">
        <v>142</v>
      </c>
      <c r="L71" s="195" t="s">
        <v>141</v>
      </c>
      <c r="M71" s="196">
        <v>-187.35</v>
      </c>
      <c r="N71" t="str">
        <f t="shared" si="1"/>
        <v>2140000180004330001000CANPBPROGREV000000000000000305</v>
      </c>
    </row>
    <row r="72" spans="1:14" x14ac:dyDescent="0.25">
      <c r="A72" s="195" t="s">
        <v>108</v>
      </c>
      <c r="B72" s="195" t="s">
        <v>288</v>
      </c>
      <c r="C72" s="195" t="s">
        <v>286</v>
      </c>
      <c r="D72" s="195" t="s">
        <v>126</v>
      </c>
      <c r="E72" s="195" t="s">
        <v>137</v>
      </c>
      <c r="F72" s="195" t="s">
        <v>125</v>
      </c>
      <c r="G72" s="195" t="s">
        <v>152</v>
      </c>
      <c r="H72" s="195" t="s">
        <v>199</v>
      </c>
      <c r="I72" s="195" t="s">
        <v>199</v>
      </c>
      <c r="J72" s="195" t="s">
        <v>199</v>
      </c>
      <c r="K72" s="195" t="s">
        <v>142</v>
      </c>
      <c r="L72" s="195" t="s">
        <v>141</v>
      </c>
      <c r="M72" s="196">
        <v>-15.76</v>
      </c>
      <c r="N72" t="str">
        <f t="shared" si="1"/>
        <v>2058000180004330001000CANPBPROGREV000000000000000305</v>
      </c>
    </row>
    <row r="73" spans="1:14" x14ac:dyDescent="0.25">
      <c r="A73" s="195" t="s">
        <v>108</v>
      </c>
      <c r="B73" s="195" t="s">
        <v>288</v>
      </c>
      <c r="C73" s="195" t="s">
        <v>286</v>
      </c>
      <c r="D73" s="195" t="s">
        <v>126</v>
      </c>
      <c r="E73" s="195" t="s">
        <v>137</v>
      </c>
      <c r="F73" s="195" t="s">
        <v>125</v>
      </c>
      <c r="G73" s="195" t="s">
        <v>152</v>
      </c>
      <c r="H73" s="195" t="s">
        <v>199</v>
      </c>
      <c r="I73" s="195" t="s">
        <v>199</v>
      </c>
      <c r="J73" s="195" t="s">
        <v>199</v>
      </c>
      <c r="K73" s="195" t="s">
        <v>142</v>
      </c>
      <c r="L73" s="195" t="s">
        <v>141</v>
      </c>
      <c r="M73" s="196">
        <v>-28.38</v>
      </c>
      <c r="N73" t="str">
        <f t="shared" si="1"/>
        <v>2058000180004330001000CANPBPROGREV000000000000000305</v>
      </c>
    </row>
    <row r="74" spans="1:14" x14ac:dyDescent="0.25">
      <c r="A74" s="195" t="s">
        <v>108</v>
      </c>
      <c r="B74" s="195" t="s">
        <v>288</v>
      </c>
      <c r="C74" s="195" t="s">
        <v>286</v>
      </c>
      <c r="D74" s="195" t="s">
        <v>126</v>
      </c>
      <c r="E74" s="195" t="s">
        <v>137</v>
      </c>
      <c r="F74" s="195" t="s">
        <v>125</v>
      </c>
      <c r="G74" s="195" t="s">
        <v>159</v>
      </c>
      <c r="H74" s="195" t="s">
        <v>199</v>
      </c>
      <c r="I74" s="195" t="s">
        <v>199</v>
      </c>
      <c r="J74" s="195" t="s">
        <v>199</v>
      </c>
      <c r="K74" s="195" t="s">
        <v>142</v>
      </c>
      <c r="L74" s="195" t="s">
        <v>141</v>
      </c>
      <c r="M74" s="196">
        <v>-59.05</v>
      </c>
      <c r="N74" t="str">
        <f t="shared" si="1"/>
        <v>2150000180004330001000CANPBPROGREV000000000000000305</v>
      </c>
    </row>
    <row r="75" spans="1:14" x14ac:dyDescent="0.25">
      <c r="A75" s="195" t="s">
        <v>108</v>
      </c>
      <c r="B75" s="195" t="s">
        <v>288</v>
      </c>
      <c r="C75" s="195" t="s">
        <v>286</v>
      </c>
      <c r="D75" s="195" t="s">
        <v>126</v>
      </c>
      <c r="E75" s="195" t="s">
        <v>137</v>
      </c>
      <c r="F75" s="195" t="s">
        <v>125</v>
      </c>
      <c r="G75" s="195" t="s">
        <v>159</v>
      </c>
      <c r="H75" s="195" t="s">
        <v>199</v>
      </c>
      <c r="I75" s="195" t="s">
        <v>199</v>
      </c>
      <c r="J75" s="195" t="s">
        <v>199</v>
      </c>
      <c r="K75" s="195" t="s">
        <v>142</v>
      </c>
      <c r="L75" s="195" t="s">
        <v>141</v>
      </c>
      <c r="M75" s="196">
        <v>-106.3</v>
      </c>
      <c r="N75" t="str">
        <f t="shared" si="1"/>
        <v>2150000180004330001000CANPBPROGREV000000000000000305</v>
      </c>
    </row>
    <row r="76" spans="1:14" x14ac:dyDescent="0.25">
      <c r="A76" s="195" t="s">
        <v>108</v>
      </c>
      <c r="B76" s="195" t="s">
        <v>288</v>
      </c>
      <c r="C76" s="195" t="s">
        <v>286</v>
      </c>
      <c r="D76" s="195" t="s">
        <v>126</v>
      </c>
      <c r="E76" s="195" t="s">
        <v>137</v>
      </c>
      <c r="F76" s="195" t="s">
        <v>125</v>
      </c>
      <c r="G76" s="195" t="s">
        <v>147</v>
      </c>
      <c r="H76" s="195" t="s">
        <v>199</v>
      </c>
      <c r="I76" s="195" t="s">
        <v>199</v>
      </c>
      <c r="J76" s="195" t="s">
        <v>199</v>
      </c>
      <c r="K76" s="195" t="s">
        <v>142</v>
      </c>
      <c r="L76" s="195" t="s">
        <v>141</v>
      </c>
      <c r="M76" s="196">
        <v>-748.48</v>
      </c>
      <c r="N76" t="str">
        <f t="shared" si="1"/>
        <v>1000000180004330001000CANPBPROGREV000000000000000305</v>
      </c>
    </row>
    <row r="77" spans="1:14" x14ac:dyDescent="0.25">
      <c r="A77" s="195" t="s">
        <v>108</v>
      </c>
      <c r="B77" s="195" t="s">
        <v>288</v>
      </c>
      <c r="C77" s="195" t="s">
        <v>286</v>
      </c>
      <c r="D77" s="195" t="s">
        <v>126</v>
      </c>
      <c r="E77" s="195" t="s">
        <v>137</v>
      </c>
      <c r="F77" s="195" t="s">
        <v>125</v>
      </c>
      <c r="G77" s="195" t="s">
        <v>147</v>
      </c>
      <c r="H77" s="195" t="s">
        <v>199</v>
      </c>
      <c r="I77" s="195" t="s">
        <v>199</v>
      </c>
      <c r="J77" s="195" t="s">
        <v>199</v>
      </c>
      <c r="K77" s="195" t="s">
        <v>142</v>
      </c>
      <c r="L77" s="195" t="s">
        <v>141</v>
      </c>
      <c r="M77" s="196">
        <v>-1347.22</v>
      </c>
      <c r="N77" t="str">
        <f t="shared" si="1"/>
        <v>1000000180004330001000CANPBPROGREV000000000000000305</v>
      </c>
    </row>
    <row r="78" spans="1:14" x14ac:dyDescent="0.25">
      <c r="A78" s="195" t="s">
        <v>108</v>
      </c>
      <c r="B78" s="195" t="s">
        <v>288</v>
      </c>
      <c r="C78" s="195" t="s">
        <v>286</v>
      </c>
      <c r="D78" s="195" t="s">
        <v>126</v>
      </c>
      <c r="E78" s="195" t="s">
        <v>137</v>
      </c>
      <c r="F78" s="195" t="s">
        <v>125</v>
      </c>
      <c r="G78" s="195" t="s">
        <v>155</v>
      </c>
      <c r="H78" s="195" t="s">
        <v>199</v>
      </c>
      <c r="I78" s="195" t="s">
        <v>199</v>
      </c>
      <c r="J78" s="195" t="s">
        <v>199</v>
      </c>
      <c r="K78" s="195" t="s">
        <v>142</v>
      </c>
      <c r="L78" s="195" t="s">
        <v>141</v>
      </c>
      <c r="M78" s="196">
        <v>-67.41</v>
      </c>
      <c r="N78" t="str">
        <f t="shared" si="1"/>
        <v>2110000180004330001000CANPBPROGREV000000000000000305</v>
      </c>
    </row>
    <row r="79" spans="1:14" x14ac:dyDescent="0.25">
      <c r="A79" s="195" t="s">
        <v>108</v>
      </c>
      <c r="B79" s="195" t="s">
        <v>288</v>
      </c>
      <c r="C79" s="195" t="s">
        <v>286</v>
      </c>
      <c r="D79" s="195" t="s">
        <v>126</v>
      </c>
      <c r="E79" s="195" t="s">
        <v>137</v>
      </c>
      <c r="F79" s="195" t="s">
        <v>125</v>
      </c>
      <c r="G79" s="195" t="s">
        <v>155</v>
      </c>
      <c r="H79" s="195" t="s">
        <v>199</v>
      </c>
      <c r="I79" s="195" t="s">
        <v>199</v>
      </c>
      <c r="J79" s="195" t="s">
        <v>199</v>
      </c>
      <c r="K79" s="195" t="s">
        <v>142</v>
      </c>
      <c r="L79" s="195" t="s">
        <v>141</v>
      </c>
      <c r="M79" s="196">
        <v>-121.35</v>
      </c>
      <c r="N79" t="str">
        <f t="shared" si="1"/>
        <v>2110000180004330001000CANPBPROGREV000000000000000305</v>
      </c>
    </row>
    <row r="80" spans="1:14" x14ac:dyDescent="0.25">
      <c r="A80" s="195" t="s">
        <v>108</v>
      </c>
      <c r="B80" s="195" t="s">
        <v>288</v>
      </c>
      <c r="C80" s="195" t="s">
        <v>286</v>
      </c>
      <c r="D80" s="195" t="s">
        <v>126</v>
      </c>
      <c r="E80" s="195" t="s">
        <v>137</v>
      </c>
      <c r="F80" s="195" t="s">
        <v>125</v>
      </c>
      <c r="G80" s="195" t="s">
        <v>149</v>
      </c>
      <c r="H80" s="195" t="s">
        <v>199</v>
      </c>
      <c r="I80" s="195" t="s">
        <v>199</v>
      </c>
      <c r="J80" s="195" t="s">
        <v>199</v>
      </c>
      <c r="K80" s="195" t="s">
        <v>142</v>
      </c>
      <c r="L80" s="195" t="s">
        <v>141</v>
      </c>
      <c r="M80" s="196">
        <v>-67.41</v>
      </c>
      <c r="N80" t="str">
        <f t="shared" si="1"/>
        <v>2053000180004330001000CANPBPROGREV000000000000000305</v>
      </c>
    </row>
    <row r="81" spans="1:14" x14ac:dyDescent="0.25">
      <c r="A81" s="195" t="s">
        <v>108</v>
      </c>
      <c r="B81" s="195" t="s">
        <v>288</v>
      </c>
      <c r="C81" s="195" t="s">
        <v>286</v>
      </c>
      <c r="D81" s="195" t="s">
        <v>126</v>
      </c>
      <c r="E81" s="195" t="s">
        <v>137</v>
      </c>
      <c r="F81" s="195" t="s">
        <v>125</v>
      </c>
      <c r="G81" s="195" t="s">
        <v>124</v>
      </c>
      <c r="H81" s="195" t="s">
        <v>199</v>
      </c>
      <c r="I81" s="195" t="s">
        <v>199</v>
      </c>
      <c r="J81" s="195" t="s">
        <v>199</v>
      </c>
      <c r="K81" s="195" t="s">
        <v>142</v>
      </c>
      <c r="L81" s="195" t="s">
        <v>141</v>
      </c>
      <c r="M81" s="196">
        <v>368.06</v>
      </c>
      <c r="N81" t="str">
        <f t="shared" si="1"/>
        <v>7000000180004330001000CANPBPROGREV000000000000000305</v>
      </c>
    </row>
    <row r="82" spans="1:14" x14ac:dyDescent="0.25">
      <c r="A82" s="195" t="s">
        <v>108</v>
      </c>
      <c r="B82" s="195" t="s">
        <v>288</v>
      </c>
      <c r="C82" s="195" t="s">
        <v>286</v>
      </c>
      <c r="D82" s="195" t="s">
        <v>126</v>
      </c>
      <c r="E82" s="195" t="s">
        <v>137</v>
      </c>
      <c r="F82" s="195" t="s">
        <v>125</v>
      </c>
      <c r="G82" s="195" t="s">
        <v>124</v>
      </c>
      <c r="H82" s="195" t="s">
        <v>199</v>
      </c>
      <c r="I82" s="195" t="s">
        <v>199</v>
      </c>
      <c r="J82" s="195" t="s">
        <v>199</v>
      </c>
      <c r="K82" s="195" t="s">
        <v>142</v>
      </c>
      <c r="L82" s="195" t="s">
        <v>141</v>
      </c>
      <c r="M82" s="196">
        <v>490.74</v>
      </c>
      <c r="N82" t="str">
        <f t="shared" si="1"/>
        <v>7000000180004330001000CANPBPROGREV000000000000000305</v>
      </c>
    </row>
    <row r="83" spans="1:14" x14ac:dyDescent="0.25">
      <c r="A83" s="195" t="s">
        <v>108</v>
      </c>
      <c r="B83" s="195" t="s">
        <v>288</v>
      </c>
      <c r="C83" s="195" t="s">
        <v>286</v>
      </c>
      <c r="D83" s="195" t="s">
        <v>126</v>
      </c>
      <c r="E83" s="195" t="s">
        <v>137</v>
      </c>
      <c r="F83" s="195" t="s">
        <v>125</v>
      </c>
      <c r="G83" s="195" t="s">
        <v>124</v>
      </c>
      <c r="H83" s="195" t="s">
        <v>199</v>
      </c>
      <c r="I83" s="195" t="s">
        <v>199</v>
      </c>
      <c r="J83" s="195" t="s">
        <v>199</v>
      </c>
      <c r="K83" s="195" t="s">
        <v>142</v>
      </c>
      <c r="L83" s="195" t="s">
        <v>141</v>
      </c>
      <c r="M83" s="196">
        <v>368.06</v>
      </c>
      <c r="N83" t="str">
        <f t="shared" si="1"/>
        <v>7000000180004330001000CANPBPROGREV000000000000000305</v>
      </c>
    </row>
    <row r="84" spans="1:14" x14ac:dyDescent="0.25">
      <c r="A84" s="195" t="s">
        <v>108</v>
      </c>
      <c r="B84" s="195" t="s">
        <v>288</v>
      </c>
      <c r="C84" s="195" t="s">
        <v>286</v>
      </c>
      <c r="D84" s="195" t="s">
        <v>126</v>
      </c>
      <c r="E84" s="195" t="s">
        <v>137</v>
      </c>
      <c r="F84" s="195" t="s">
        <v>125</v>
      </c>
      <c r="G84" s="195" t="s">
        <v>124</v>
      </c>
      <c r="H84" s="195" t="s">
        <v>199</v>
      </c>
      <c r="I84" s="195" t="s">
        <v>199</v>
      </c>
      <c r="J84" s="195" t="s">
        <v>199</v>
      </c>
      <c r="K84" s="195" t="s">
        <v>142</v>
      </c>
      <c r="L84" s="195" t="s">
        <v>141</v>
      </c>
      <c r="M84" s="196">
        <v>196.3</v>
      </c>
      <c r="N84" t="str">
        <f t="shared" si="1"/>
        <v>7000000180004330001000CANPBPROGREV000000000000000305</v>
      </c>
    </row>
    <row r="85" spans="1:14" x14ac:dyDescent="0.25">
      <c r="A85" s="195" t="s">
        <v>108</v>
      </c>
      <c r="B85" s="195" t="s">
        <v>288</v>
      </c>
      <c r="C85" s="195" t="s">
        <v>286</v>
      </c>
      <c r="D85" s="195" t="s">
        <v>126</v>
      </c>
      <c r="E85" s="195" t="s">
        <v>137</v>
      </c>
      <c r="F85" s="195" t="s">
        <v>125</v>
      </c>
      <c r="G85" s="195" t="s">
        <v>124</v>
      </c>
      <c r="H85" s="195" t="s">
        <v>199</v>
      </c>
      <c r="I85" s="195" t="s">
        <v>199</v>
      </c>
      <c r="J85" s="195" t="s">
        <v>199</v>
      </c>
      <c r="K85" s="195" t="s">
        <v>142</v>
      </c>
      <c r="L85" s="195" t="s">
        <v>141</v>
      </c>
      <c r="M85" s="196">
        <v>1864.82</v>
      </c>
      <c r="N85" t="str">
        <f t="shared" si="1"/>
        <v>7000000180004330001000CANPBPROGREV000000000000000305</v>
      </c>
    </row>
    <row r="86" spans="1:14" x14ac:dyDescent="0.25">
      <c r="A86" s="195" t="s">
        <v>108</v>
      </c>
      <c r="B86" s="195" t="s">
        <v>288</v>
      </c>
      <c r="C86" s="195" t="s">
        <v>286</v>
      </c>
      <c r="D86" s="195" t="s">
        <v>126</v>
      </c>
      <c r="E86" s="195" t="s">
        <v>137</v>
      </c>
      <c r="F86" s="195" t="s">
        <v>125</v>
      </c>
      <c r="G86" s="195" t="s">
        <v>148</v>
      </c>
      <c r="H86" s="195" t="s">
        <v>199</v>
      </c>
      <c r="I86" s="195" t="s">
        <v>199</v>
      </c>
      <c r="J86" s="195" t="s">
        <v>199</v>
      </c>
      <c r="K86" s="195" t="s">
        <v>142</v>
      </c>
      <c r="L86" s="195" t="s">
        <v>141</v>
      </c>
      <c r="M86" s="196">
        <v>-80.97</v>
      </c>
      <c r="N86" t="str">
        <f t="shared" si="1"/>
        <v>2052000180004330001000CANPBPROGREV000000000000000305</v>
      </c>
    </row>
    <row r="87" spans="1:14" x14ac:dyDescent="0.25">
      <c r="A87" s="195" t="s">
        <v>108</v>
      </c>
      <c r="B87" s="195" t="s">
        <v>288</v>
      </c>
      <c r="C87" s="195" t="s">
        <v>286</v>
      </c>
      <c r="D87" s="195" t="s">
        <v>126</v>
      </c>
      <c r="E87" s="195" t="s">
        <v>137</v>
      </c>
      <c r="F87" s="195" t="s">
        <v>125</v>
      </c>
      <c r="G87" s="195" t="s">
        <v>148</v>
      </c>
      <c r="H87" s="195" t="s">
        <v>199</v>
      </c>
      <c r="I87" s="195" t="s">
        <v>199</v>
      </c>
      <c r="J87" s="195" t="s">
        <v>199</v>
      </c>
      <c r="K87" s="195" t="s">
        <v>142</v>
      </c>
      <c r="L87" s="195" t="s">
        <v>141</v>
      </c>
      <c r="M87" s="196">
        <v>-145.75</v>
      </c>
      <c r="N87" t="str">
        <f t="shared" si="1"/>
        <v>2052000180004330001000CANPBPROGREV000000000000000305</v>
      </c>
    </row>
    <row r="88" spans="1:14" x14ac:dyDescent="0.25">
      <c r="A88" s="195" t="s">
        <v>108</v>
      </c>
      <c r="B88" s="195" t="s">
        <v>288</v>
      </c>
      <c r="C88" s="195" t="s">
        <v>286</v>
      </c>
      <c r="D88" s="195" t="s">
        <v>126</v>
      </c>
      <c r="E88" s="195" t="s">
        <v>137</v>
      </c>
      <c r="F88" s="195" t="s">
        <v>125</v>
      </c>
      <c r="G88" s="195" t="s">
        <v>153</v>
      </c>
      <c r="H88" s="195" t="s">
        <v>199</v>
      </c>
      <c r="I88" s="195" t="s">
        <v>199</v>
      </c>
      <c r="J88" s="195" t="s">
        <v>199</v>
      </c>
      <c r="K88" s="195" t="s">
        <v>142</v>
      </c>
      <c r="L88" s="195" t="s">
        <v>141</v>
      </c>
      <c r="M88" s="196">
        <v>-14.72</v>
      </c>
      <c r="N88" t="str">
        <f t="shared" si="1"/>
        <v>2100000180004330001000CANPBPROGREV000000000000000305</v>
      </c>
    </row>
    <row r="89" spans="1:14" x14ac:dyDescent="0.25">
      <c r="A89" s="195" t="s">
        <v>108</v>
      </c>
      <c r="B89" s="195" t="s">
        <v>288</v>
      </c>
      <c r="C89" s="195" t="s">
        <v>286</v>
      </c>
      <c r="D89" s="195" t="s">
        <v>126</v>
      </c>
      <c r="E89" s="195" t="s">
        <v>137</v>
      </c>
      <c r="F89" s="195" t="s">
        <v>125</v>
      </c>
      <c r="G89" s="195" t="s">
        <v>153</v>
      </c>
      <c r="H89" s="195" t="s">
        <v>199</v>
      </c>
      <c r="I89" s="195" t="s">
        <v>199</v>
      </c>
      <c r="J89" s="195" t="s">
        <v>199</v>
      </c>
      <c r="K89" s="195" t="s">
        <v>142</v>
      </c>
      <c r="L89" s="195" t="s">
        <v>141</v>
      </c>
      <c r="M89" s="196">
        <v>-26.5</v>
      </c>
      <c r="N89" t="str">
        <f t="shared" si="1"/>
        <v>2100000180004330001000CANPBPROGREV000000000000000305</v>
      </c>
    </row>
    <row r="90" spans="1:14" x14ac:dyDescent="0.25">
      <c r="A90" s="195" t="s">
        <v>108</v>
      </c>
      <c r="B90" s="195" t="s">
        <v>288</v>
      </c>
      <c r="C90" s="195" t="s">
        <v>286</v>
      </c>
      <c r="D90" s="195" t="s">
        <v>126</v>
      </c>
      <c r="E90" s="195" t="s">
        <v>137</v>
      </c>
      <c r="F90" s="195" t="s">
        <v>125</v>
      </c>
      <c r="G90" s="195" t="s">
        <v>160</v>
      </c>
      <c r="H90" s="195" t="s">
        <v>199</v>
      </c>
      <c r="I90" s="195" t="s">
        <v>199</v>
      </c>
      <c r="J90" s="195" t="s">
        <v>199</v>
      </c>
      <c r="K90" s="195" t="s">
        <v>142</v>
      </c>
      <c r="L90" s="195" t="s">
        <v>141</v>
      </c>
      <c r="M90" s="196">
        <v>-1.94</v>
      </c>
      <c r="N90" t="str">
        <f t="shared" si="1"/>
        <v>2155000180004330001000CANPBPROGREV000000000000000305</v>
      </c>
    </row>
    <row r="91" spans="1:14" x14ac:dyDescent="0.25">
      <c r="A91" s="195" t="s">
        <v>108</v>
      </c>
      <c r="B91" s="195" t="s">
        <v>288</v>
      </c>
      <c r="C91" s="195" t="s">
        <v>286</v>
      </c>
      <c r="D91" s="195" t="s">
        <v>126</v>
      </c>
      <c r="E91" s="195" t="s">
        <v>137</v>
      </c>
      <c r="F91" s="195" t="s">
        <v>125</v>
      </c>
      <c r="G91" s="195" t="s">
        <v>156</v>
      </c>
      <c r="H91" s="195" t="s">
        <v>199</v>
      </c>
      <c r="I91" s="195" t="s">
        <v>199</v>
      </c>
      <c r="J91" s="195" t="s">
        <v>199</v>
      </c>
      <c r="K91" s="195" t="s">
        <v>142</v>
      </c>
      <c r="L91" s="195" t="s">
        <v>141</v>
      </c>
      <c r="M91" s="196">
        <v>-0.89</v>
      </c>
      <c r="N91" t="str">
        <f t="shared" si="1"/>
        <v>2125000180004330001000CANPBPROGREV000000000000000305</v>
      </c>
    </row>
    <row r="92" spans="1:14" x14ac:dyDescent="0.25">
      <c r="A92" s="195" t="s">
        <v>108</v>
      </c>
      <c r="B92" s="195" t="s">
        <v>288</v>
      </c>
      <c r="C92" s="195" t="s">
        <v>286</v>
      </c>
      <c r="D92" s="195" t="s">
        <v>126</v>
      </c>
      <c r="E92" s="195" t="s">
        <v>137</v>
      </c>
      <c r="F92" s="195" t="s">
        <v>125</v>
      </c>
      <c r="G92" s="195" t="s">
        <v>156</v>
      </c>
      <c r="H92" s="195" t="s">
        <v>199</v>
      </c>
      <c r="I92" s="195" t="s">
        <v>199</v>
      </c>
      <c r="J92" s="195" t="s">
        <v>199</v>
      </c>
      <c r="K92" s="195" t="s">
        <v>142</v>
      </c>
      <c r="L92" s="195" t="s">
        <v>141</v>
      </c>
      <c r="M92" s="196">
        <v>-1.61</v>
      </c>
      <c r="N92" t="str">
        <f t="shared" si="1"/>
        <v>2125000180004330001000CANPBPROGREV000000000000000305</v>
      </c>
    </row>
    <row r="93" spans="1:14" x14ac:dyDescent="0.25">
      <c r="A93" s="195" t="s">
        <v>108</v>
      </c>
      <c r="B93" s="195" t="s">
        <v>288</v>
      </c>
      <c r="C93" s="195" t="s">
        <v>286</v>
      </c>
      <c r="D93" s="195" t="s">
        <v>126</v>
      </c>
      <c r="E93" s="195" t="s">
        <v>137</v>
      </c>
      <c r="F93" s="195" t="s">
        <v>125</v>
      </c>
      <c r="G93" s="195" t="s">
        <v>153</v>
      </c>
      <c r="H93" s="195" t="s">
        <v>199</v>
      </c>
      <c r="I93" s="195" t="s">
        <v>199</v>
      </c>
      <c r="J93" s="195" t="s">
        <v>199</v>
      </c>
      <c r="K93" s="195" t="s">
        <v>142</v>
      </c>
      <c r="L93" s="195" t="s">
        <v>141</v>
      </c>
      <c r="M93" s="196">
        <v>-22.25</v>
      </c>
      <c r="N93" t="str">
        <f t="shared" si="1"/>
        <v>2100000180004330001000CANPBPROGREV000000000000000305</v>
      </c>
    </row>
    <row r="94" spans="1:14" x14ac:dyDescent="0.25">
      <c r="A94" s="195" t="s">
        <v>108</v>
      </c>
      <c r="B94" s="195" t="s">
        <v>288</v>
      </c>
      <c r="C94" s="195" t="s">
        <v>286</v>
      </c>
      <c r="D94" s="195" t="s">
        <v>126</v>
      </c>
      <c r="E94" s="195" t="s">
        <v>137</v>
      </c>
      <c r="F94" s="195" t="s">
        <v>125</v>
      </c>
      <c r="G94" s="195" t="s">
        <v>153</v>
      </c>
      <c r="H94" s="195" t="s">
        <v>199</v>
      </c>
      <c r="I94" s="195" t="s">
        <v>199</v>
      </c>
      <c r="J94" s="195" t="s">
        <v>199</v>
      </c>
      <c r="K94" s="195" t="s">
        <v>142</v>
      </c>
      <c r="L94" s="195" t="s">
        <v>141</v>
      </c>
      <c r="M94" s="196">
        <v>-40.06</v>
      </c>
      <c r="N94" t="str">
        <f t="shared" si="1"/>
        <v>2100000180004330001000CANPBPROGREV000000000000000305</v>
      </c>
    </row>
    <row r="95" spans="1:14" x14ac:dyDescent="0.25">
      <c r="A95" s="195" t="s">
        <v>108</v>
      </c>
      <c r="B95" s="195" t="s">
        <v>288</v>
      </c>
      <c r="C95" s="195" t="s">
        <v>286</v>
      </c>
      <c r="D95" s="195" t="s">
        <v>126</v>
      </c>
      <c r="E95" s="195" t="s">
        <v>137</v>
      </c>
      <c r="F95" s="195" t="s">
        <v>125</v>
      </c>
      <c r="G95" s="195" t="s">
        <v>156</v>
      </c>
      <c r="H95" s="195" t="s">
        <v>199</v>
      </c>
      <c r="I95" s="195" t="s">
        <v>199</v>
      </c>
      <c r="J95" s="195" t="s">
        <v>199</v>
      </c>
      <c r="K95" s="195" t="s">
        <v>142</v>
      </c>
      <c r="L95" s="195" t="s">
        <v>141</v>
      </c>
      <c r="M95" s="196">
        <v>-3.95</v>
      </c>
      <c r="N95" t="str">
        <f t="shared" si="1"/>
        <v>2125000180004330001000CANPBPROGREV000000000000000305</v>
      </c>
    </row>
    <row r="96" spans="1:14" x14ac:dyDescent="0.25">
      <c r="A96" s="195" t="s">
        <v>108</v>
      </c>
      <c r="B96" s="195" t="s">
        <v>288</v>
      </c>
      <c r="C96" s="195" t="s">
        <v>286</v>
      </c>
      <c r="D96" s="195" t="s">
        <v>126</v>
      </c>
      <c r="E96" s="195" t="s">
        <v>137</v>
      </c>
      <c r="F96" s="195" t="s">
        <v>125</v>
      </c>
      <c r="G96" s="195" t="s">
        <v>156</v>
      </c>
      <c r="H96" s="195" t="s">
        <v>199</v>
      </c>
      <c r="I96" s="195" t="s">
        <v>199</v>
      </c>
      <c r="J96" s="195" t="s">
        <v>199</v>
      </c>
      <c r="K96" s="195" t="s">
        <v>142</v>
      </c>
      <c r="L96" s="195" t="s">
        <v>141</v>
      </c>
      <c r="M96" s="196">
        <v>-7.12</v>
      </c>
      <c r="N96" t="str">
        <f t="shared" si="1"/>
        <v>2125000180004330001000CANPBPROGREV000000000000000305</v>
      </c>
    </row>
    <row r="97" spans="1:14" x14ac:dyDescent="0.25">
      <c r="A97" s="195" t="s">
        <v>108</v>
      </c>
      <c r="B97" s="195" t="s">
        <v>288</v>
      </c>
      <c r="C97" s="195" t="s">
        <v>286</v>
      </c>
      <c r="D97" s="195" t="s">
        <v>126</v>
      </c>
      <c r="E97" s="195" t="s">
        <v>137</v>
      </c>
      <c r="F97" s="195" t="s">
        <v>125</v>
      </c>
      <c r="G97" s="195" t="s">
        <v>156</v>
      </c>
      <c r="H97" s="195" t="s">
        <v>199</v>
      </c>
      <c r="I97" s="195" t="s">
        <v>199</v>
      </c>
      <c r="J97" s="195" t="s">
        <v>199</v>
      </c>
      <c r="K97" s="195" t="s">
        <v>142</v>
      </c>
      <c r="L97" s="195" t="s">
        <v>141</v>
      </c>
      <c r="M97" s="196">
        <v>-1.76</v>
      </c>
      <c r="N97" t="str">
        <f t="shared" si="1"/>
        <v>2125000180004330001000CANPBPROGREV000000000000000305</v>
      </c>
    </row>
    <row r="98" spans="1:14" x14ac:dyDescent="0.25">
      <c r="A98" s="195" t="s">
        <v>108</v>
      </c>
      <c r="B98" s="195" t="s">
        <v>288</v>
      </c>
      <c r="C98" s="195" t="s">
        <v>286</v>
      </c>
      <c r="D98" s="195" t="s">
        <v>126</v>
      </c>
      <c r="E98" s="195" t="s">
        <v>137</v>
      </c>
      <c r="F98" s="195" t="s">
        <v>125</v>
      </c>
      <c r="G98" s="195" t="s">
        <v>156</v>
      </c>
      <c r="H98" s="195" t="s">
        <v>199</v>
      </c>
      <c r="I98" s="195" t="s">
        <v>199</v>
      </c>
      <c r="J98" s="195" t="s">
        <v>199</v>
      </c>
      <c r="K98" s="195" t="s">
        <v>142</v>
      </c>
      <c r="L98" s="195" t="s">
        <v>141</v>
      </c>
      <c r="M98" s="196">
        <v>-3.16</v>
      </c>
      <c r="N98" t="str">
        <f t="shared" si="1"/>
        <v>2125000180004330001000CANPBPROGREV000000000000000305</v>
      </c>
    </row>
    <row r="99" spans="1:14" x14ac:dyDescent="0.25">
      <c r="A99" s="195" t="s">
        <v>108</v>
      </c>
      <c r="B99" s="195" t="s">
        <v>288</v>
      </c>
      <c r="C99" s="195" t="s">
        <v>286</v>
      </c>
      <c r="D99" s="195" t="s">
        <v>126</v>
      </c>
      <c r="E99" s="195" t="s">
        <v>137</v>
      </c>
      <c r="F99" s="195" t="s">
        <v>125</v>
      </c>
      <c r="G99" s="195" t="s">
        <v>157</v>
      </c>
      <c r="H99" s="195" t="s">
        <v>199</v>
      </c>
      <c r="I99" s="195" t="s">
        <v>199</v>
      </c>
      <c r="J99" s="195" t="s">
        <v>199</v>
      </c>
      <c r="K99" s="195" t="s">
        <v>142</v>
      </c>
      <c r="L99" s="195" t="s">
        <v>141</v>
      </c>
      <c r="M99" s="196">
        <v>-38.75</v>
      </c>
      <c r="N99" t="str">
        <f t="shared" si="1"/>
        <v>2130000180004330001000CANPBPROGREV000000000000000305</v>
      </c>
    </row>
    <row r="100" spans="1:14" x14ac:dyDescent="0.25">
      <c r="A100" s="195" t="s">
        <v>108</v>
      </c>
      <c r="B100" s="195" t="s">
        <v>288</v>
      </c>
      <c r="C100" s="195" t="s">
        <v>286</v>
      </c>
      <c r="D100" s="195" t="s">
        <v>126</v>
      </c>
      <c r="E100" s="195" t="s">
        <v>137</v>
      </c>
      <c r="F100" s="195" t="s">
        <v>125</v>
      </c>
      <c r="G100" s="195" t="s">
        <v>157</v>
      </c>
      <c r="H100" s="195" t="s">
        <v>199</v>
      </c>
      <c r="I100" s="195" t="s">
        <v>199</v>
      </c>
      <c r="J100" s="195" t="s">
        <v>199</v>
      </c>
      <c r="K100" s="195" t="s">
        <v>142</v>
      </c>
      <c r="L100" s="195" t="s">
        <v>141</v>
      </c>
      <c r="M100" s="196">
        <v>-69.75</v>
      </c>
      <c r="N100" t="str">
        <f t="shared" si="1"/>
        <v>2130000180004330001000CANPBPROGREV000000000000000305</v>
      </c>
    </row>
    <row r="101" spans="1:14" x14ac:dyDescent="0.25">
      <c r="A101" s="195" t="s">
        <v>108</v>
      </c>
      <c r="B101" s="195" t="s">
        <v>288</v>
      </c>
      <c r="C101" s="195" t="s">
        <v>286</v>
      </c>
      <c r="D101" s="195" t="s">
        <v>126</v>
      </c>
      <c r="E101" s="195" t="s">
        <v>137</v>
      </c>
      <c r="F101" s="195" t="s">
        <v>125</v>
      </c>
      <c r="G101" s="195" t="s">
        <v>154</v>
      </c>
      <c r="H101" s="195" t="s">
        <v>199</v>
      </c>
      <c r="I101" s="195" t="s">
        <v>199</v>
      </c>
      <c r="J101" s="195" t="s">
        <v>199</v>
      </c>
      <c r="K101" s="195" t="s">
        <v>142</v>
      </c>
      <c r="L101" s="195" t="s">
        <v>141</v>
      </c>
      <c r="M101" s="196">
        <v>-80.97</v>
      </c>
      <c r="N101" t="str">
        <f t="shared" si="1"/>
        <v>2105000180004330001000CANPBPROGREV000000000000000305</v>
      </c>
    </row>
    <row r="102" spans="1:14" x14ac:dyDescent="0.25">
      <c r="A102" s="195" t="s">
        <v>108</v>
      </c>
      <c r="B102" s="195" t="s">
        <v>288</v>
      </c>
      <c r="C102" s="195" t="s">
        <v>286</v>
      </c>
      <c r="D102" s="195" t="s">
        <v>126</v>
      </c>
      <c r="E102" s="195" t="s">
        <v>137</v>
      </c>
      <c r="F102" s="195" t="s">
        <v>125</v>
      </c>
      <c r="G102" s="195" t="s">
        <v>154</v>
      </c>
      <c r="H102" s="195" t="s">
        <v>199</v>
      </c>
      <c r="I102" s="195" t="s">
        <v>199</v>
      </c>
      <c r="J102" s="195" t="s">
        <v>199</v>
      </c>
      <c r="K102" s="195" t="s">
        <v>142</v>
      </c>
      <c r="L102" s="195" t="s">
        <v>141</v>
      </c>
      <c r="M102" s="196">
        <v>-145.75</v>
      </c>
      <c r="N102" t="str">
        <f t="shared" si="1"/>
        <v>2105000180004330001000CANPBPROGREV000000000000000305</v>
      </c>
    </row>
    <row r="103" spans="1:14" x14ac:dyDescent="0.25">
      <c r="A103" s="195" t="s">
        <v>108</v>
      </c>
      <c r="B103" s="195" t="s">
        <v>288</v>
      </c>
      <c r="C103" s="195" t="s">
        <v>286</v>
      </c>
      <c r="D103" s="195" t="s">
        <v>126</v>
      </c>
      <c r="E103" s="195" t="s">
        <v>137</v>
      </c>
      <c r="F103" s="195" t="s">
        <v>125</v>
      </c>
      <c r="G103" s="195" t="s">
        <v>153</v>
      </c>
      <c r="H103" s="195" t="s">
        <v>199</v>
      </c>
      <c r="I103" s="195" t="s">
        <v>199</v>
      </c>
      <c r="J103" s="195" t="s">
        <v>199</v>
      </c>
      <c r="K103" s="195" t="s">
        <v>142</v>
      </c>
      <c r="L103" s="195" t="s">
        <v>141</v>
      </c>
      <c r="M103" s="196">
        <v>-68.680000000000007</v>
      </c>
      <c r="N103" t="str">
        <f t="shared" si="1"/>
        <v>2100000180004330001000CANPBPROGREV000000000000000305</v>
      </c>
    </row>
    <row r="104" spans="1:14" x14ac:dyDescent="0.25">
      <c r="A104" s="195" t="s">
        <v>108</v>
      </c>
      <c r="B104" s="195" t="s">
        <v>288</v>
      </c>
      <c r="C104" s="195" t="s">
        <v>286</v>
      </c>
      <c r="D104" s="195" t="s">
        <v>126</v>
      </c>
      <c r="E104" s="195" t="s">
        <v>137</v>
      </c>
      <c r="F104" s="195" t="s">
        <v>125</v>
      </c>
      <c r="G104" s="195" t="s">
        <v>153</v>
      </c>
      <c r="H104" s="195" t="s">
        <v>199</v>
      </c>
      <c r="I104" s="195" t="s">
        <v>199</v>
      </c>
      <c r="J104" s="195" t="s">
        <v>199</v>
      </c>
      <c r="K104" s="195" t="s">
        <v>142</v>
      </c>
      <c r="L104" s="195" t="s">
        <v>141</v>
      </c>
      <c r="M104" s="196">
        <v>-123.63</v>
      </c>
      <c r="N104" t="str">
        <f t="shared" si="1"/>
        <v>2100000180004330001000CANPBPROGREV000000000000000305</v>
      </c>
    </row>
    <row r="105" spans="1:14" x14ac:dyDescent="0.25">
      <c r="A105" s="195" t="s">
        <v>108</v>
      </c>
      <c r="B105" s="195" t="s">
        <v>288</v>
      </c>
      <c r="C105" s="195" t="s">
        <v>286</v>
      </c>
      <c r="D105" s="195" t="s">
        <v>126</v>
      </c>
      <c r="E105" s="195" t="s">
        <v>137</v>
      </c>
      <c r="F105" s="195" t="s">
        <v>125</v>
      </c>
      <c r="G105" s="195" t="s">
        <v>153</v>
      </c>
      <c r="H105" s="195" t="s">
        <v>199</v>
      </c>
      <c r="I105" s="195" t="s">
        <v>199</v>
      </c>
      <c r="J105" s="195" t="s">
        <v>199</v>
      </c>
      <c r="K105" s="195" t="s">
        <v>142</v>
      </c>
      <c r="L105" s="195" t="s">
        <v>141</v>
      </c>
      <c r="M105" s="196">
        <v>-13.74</v>
      </c>
      <c r="N105" t="str">
        <f t="shared" si="1"/>
        <v>2100000180004330001000CANPBPROGREV000000000000000305</v>
      </c>
    </row>
    <row r="106" spans="1:14" x14ac:dyDescent="0.25">
      <c r="A106" s="195" t="s">
        <v>108</v>
      </c>
      <c r="B106" s="195" t="s">
        <v>288</v>
      </c>
      <c r="C106" s="195" t="s">
        <v>286</v>
      </c>
      <c r="D106" s="195" t="s">
        <v>126</v>
      </c>
      <c r="E106" s="195" t="s">
        <v>137</v>
      </c>
      <c r="F106" s="195" t="s">
        <v>125</v>
      </c>
      <c r="G106" s="195" t="s">
        <v>153</v>
      </c>
      <c r="H106" s="195" t="s">
        <v>199</v>
      </c>
      <c r="I106" s="195" t="s">
        <v>199</v>
      </c>
      <c r="J106" s="195" t="s">
        <v>199</v>
      </c>
      <c r="K106" s="195" t="s">
        <v>142</v>
      </c>
      <c r="L106" s="195" t="s">
        <v>141</v>
      </c>
      <c r="M106" s="196">
        <v>-24.72</v>
      </c>
      <c r="N106" t="str">
        <f t="shared" si="1"/>
        <v>2100000180004330001000CANPBPROGREV000000000000000305</v>
      </c>
    </row>
    <row r="107" spans="1:14" x14ac:dyDescent="0.25">
      <c r="A107" s="195" t="s">
        <v>108</v>
      </c>
      <c r="B107" s="195" t="s">
        <v>288</v>
      </c>
      <c r="C107" s="195" t="s">
        <v>286</v>
      </c>
      <c r="D107" s="195" t="s">
        <v>126</v>
      </c>
      <c r="E107" s="195" t="s">
        <v>137</v>
      </c>
      <c r="F107" s="195" t="s">
        <v>125</v>
      </c>
      <c r="G107" s="195" t="s">
        <v>160</v>
      </c>
      <c r="H107" s="195" t="s">
        <v>199</v>
      </c>
      <c r="I107" s="195" t="s">
        <v>199</v>
      </c>
      <c r="J107" s="195" t="s">
        <v>199</v>
      </c>
      <c r="K107" s="195" t="s">
        <v>142</v>
      </c>
      <c r="L107" s="195" t="s">
        <v>141</v>
      </c>
      <c r="M107" s="196">
        <v>-3.19</v>
      </c>
      <c r="N107" t="str">
        <f t="shared" si="1"/>
        <v>2155000180004330001000CANPBPROGREV000000000000000305</v>
      </c>
    </row>
    <row r="108" spans="1:14" x14ac:dyDescent="0.25">
      <c r="A108" s="195" t="s">
        <v>108</v>
      </c>
      <c r="B108" s="195" t="s">
        <v>288</v>
      </c>
      <c r="C108" s="195" t="s">
        <v>286</v>
      </c>
      <c r="D108" s="195" t="s">
        <v>126</v>
      </c>
      <c r="E108" s="195" t="s">
        <v>137</v>
      </c>
      <c r="F108" s="195" t="s">
        <v>125</v>
      </c>
      <c r="G108" s="195" t="s">
        <v>160</v>
      </c>
      <c r="H108" s="195" t="s">
        <v>199</v>
      </c>
      <c r="I108" s="195" t="s">
        <v>199</v>
      </c>
      <c r="J108" s="195" t="s">
        <v>199</v>
      </c>
      <c r="K108" s="195" t="s">
        <v>142</v>
      </c>
      <c r="L108" s="195" t="s">
        <v>141</v>
      </c>
      <c r="M108" s="196">
        <v>-5.74</v>
      </c>
      <c r="N108" t="str">
        <f t="shared" si="1"/>
        <v>2155000180004330001000CANPBPROGREV000000000000000305</v>
      </c>
    </row>
    <row r="109" spans="1:14" x14ac:dyDescent="0.25">
      <c r="A109" s="195" t="s">
        <v>108</v>
      </c>
      <c r="B109" s="195" t="s">
        <v>288</v>
      </c>
      <c r="C109" s="195" t="s">
        <v>286</v>
      </c>
      <c r="D109" s="195" t="s">
        <v>126</v>
      </c>
      <c r="E109" s="195" t="s">
        <v>137</v>
      </c>
      <c r="F109" s="195" t="s">
        <v>125</v>
      </c>
      <c r="G109" s="195" t="s">
        <v>150</v>
      </c>
      <c r="H109" s="195" t="s">
        <v>199</v>
      </c>
      <c r="I109" s="195" t="s">
        <v>199</v>
      </c>
      <c r="J109" s="195" t="s">
        <v>199</v>
      </c>
      <c r="K109" s="195" t="s">
        <v>142</v>
      </c>
      <c r="L109" s="195" t="s">
        <v>141</v>
      </c>
      <c r="M109" s="196">
        <v>-0.9</v>
      </c>
      <c r="N109" t="str">
        <f t="shared" si="1"/>
        <v>2055000180004330001000CANPBPROGREV000000000000000305</v>
      </c>
    </row>
    <row r="110" spans="1:14" x14ac:dyDescent="0.25">
      <c r="A110" s="195" t="s">
        <v>108</v>
      </c>
      <c r="B110" s="195" t="s">
        <v>288</v>
      </c>
      <c r="C110" s="195" t="s">
        <v>286</v>
      </c>
      <c r="D110" s="195" t="s">
        <v>126</v>
      </c>
      <c r="E110" s="195" t="s">
        <v>137</v>
      </c>
      <c r="F110" s="195" t="s">
        <v>125</v>
      </c>
      <c r="G110" s="195" t="s">
        <v>150</v>
      </c>
      <c r="H110" s="195" t="s">
        <v>199</v>
      </c>
      <c r="I110" s="195" t="s">
        <v>199</v>
      </c>
      <c r="J110" s="195" t="s">
        <v>199</v>
      </c>
      <c r="K110" s="195" t="s">
        <v>142</v>
      </c>
      <c r="L110" s="195" t="s">
        <v>141</v>
      </c>
      <c r="M110" s="196">
        <v>-1.62</v>
      </c>
      <c r="N110" t="str">
        <f t="shared" si="1"/>
        <v>2055000180004330001000CANPBPROGREV000000000000000305</v>
      </c>
    </row>
    <row r="111" spans="1:14" x14ac:dyDescent="0.25">
      <c r="A111" s="195" t="s">
        <v>108</v>
      </c>
      <c r="B111" s="195" t="s">
        <v>288</v>
      </c>
      <c r="C111" s="195" t="s">
        <v>286</v>
      </c>
      <c r="D111" s="195" t="s">
        <v>126</v>
      </c>
      <c r="E111" s="195" t="s">
        <v>137</v>
      </c>
      <c r="F111" s="195" t="s">
        <v>125</v>
      </c>
      <c r="G111" s="195" t="s">
        <v>151</v>
      </c>
      <c r="H111" s="195" t="s">
        <v>199</v>
      </c>
      <c r="I111" s="195" t="s">
        <v>199</v>
      </c>
      <c r="J111" s="195" t="s">
        <v>199</v>
      </c>
      <c r="K111" s="195" t="s">
        <v>142</v>
      </c>
      <c r="L111" s="195" t="s">
        <v>141</v>
      </c>
      <c r="M111" s="196">
        <v>-263.89</v>
      </c>
      <c r="N111" t="str">
        <f t="shared" si="1"/>
        <v>2056000180004330001000CANPBPROGREV000000000000000305</v>
      </c>
    </row>
    <row r="112" spans="1:14" x14ac:dyDescent="0.25">
      <c r="A112" s="195" t="s">
        <v>108</v>
      </c>
      <c r="B112" s="195" t="s">
        <v>288</v>
      </c>
      <c r="C112" s="195" t="s">
        <v>286</v>
      </c>
      <c r="D112" s="195" t="s">
        <v>126</v>
      </c>
      <c r="E112" s="195" t="s">
        <v>137</v>
      </c>
      <c r="F112" s="195" t="s">
        <v>125</v>
      </c>
      <c r="G112" s="195" t="s">
        <v>151</v>
      </c>
      <c r="H112" s="195" t="s">
        <v>199</v>
      </c>
      <c r="I112" s="195" t="s">
        <v>199</v>
      </c>
      <c r="J112" s="195" t="s">
        <v>199</v>
      </c>
      <c r="K112" s="195" t="s">
        <v>142</v>
      </c>
      <c r="L112" s="195" t="s">
        <v>141</v>
      </c>
      <c r="M112" s="196">
        <v>-475.01</v>
      </c>
      <c r="N112" t="str">
        <f t="shared" si="1"/>
        <v>2056000180004330001000CANPBPROGREV000000000000000305</v>
      </c>
    </row>
    <row r="113" spans="1:14" x14ac:dyDescent="0.25">
      <c r="A113" s="195" t="s">
        <v>108</v>
      </c>
      <c r="B113" s="195" t="s">
        <v>288</v>
      </c>
      <c r="C113" s="195" t="s">
        <v>286</v>
      </c>
      <c r="D113" s="195" t="s">
        <v>126</v>
      </c>
      <c r="E113" s="195" t="s">
        <v>137</v>
      </c>
      <c r="F113" s="195" t="s">
        <v>125</v>
      </c>
      <c r="G113" s="195" t="s">
        <v>124</v>
      </c>
      <c r="H113" s="195" t="s">
        <v>199</v>
      </c>
      <c r="I113" s="195" t="s">
        <v>199</v>
      </c>
      <c r="J113" s="195" t="s">
        <v>199</v>
      </c>
      <c r="K113" s="195" t="s">
        <v>142</v>
      </c>
      <c r="L113" s="195" t="s">
        <v>141</v>
      </c>
      <c r="M113" s="196">
        <v>147.22</v>
      </c>
      <c r="N113" t="str">
        <f t="shared" si="1"/>
        <v>7000000180004330001000CANPBPROGREV000000000000000305</v>
      </c>
    </row>
    <row r="114" spans="1:14" x14ac:dyDescent="0.25">
      <c r="A114" s="195" t="s">
        <v>108</v>
      </c>
      <c r="B114" s="195" t="s">
        <v>288</v>
      </c>
      <c r="C114" s="195" t="s">
        <v>286</v>
      </c>
      <c r="D114" s="195" t="s">
        <v>126</v>
      </c>
      <c r="E114" s="195" t="s">
        <v>137</v>
      </c>
      <c r="F114" s="195" t="s">
        <v>125</v>
      </c>
      <c r="G114" s="195" t="s">
        <v>140</v>
      </c>
      <c r="H114" s="195" t="s">
        <v>199</v>
      </c>
      <c r="I114" s="195" t="s">
        <v>199</v>
      </c>
      <c r="J114" s="195" t="s">
        <v>199</v>
      </c>
      <c r="K114" s="195" t="s">
        <v>142</v>
      </c>
      <c r="L114" s="195" t="s">
        <v>141</v>
      </c>
      <c r="M114" s="196">
        <v>67.41</v>
      </c>
      <c r="N114" t="str">
        <f t="shared" si="1"/>
        <v>7230000180004330001000CANPBPROGREV000000000000000305</v>
      </c>
    </row>
    <row r="115" spans="1:14" x14ac:dyDescent="0.25">
      <c r="A115" s="195" t="s">
        <v>108</v>
      </c>
      <c r="B115" s="195" t="s">
        <v>288</v>
      </c>
      <c r="C115" s="195" t="s">
        <v>286</v>
      </c>
      <c r="D115" s="195" t="s">
        <v>126</v>
      </c>
      <c r="E115" s="195" t="s">
        <v>137</v>
      </c>
      <c r="F115" s="195" t="s">
        <v>125</v>
      </c>
      <c r="G115" s="195" t="s">
        <v>140</v>
      </c>
      <c r="H115" s="195" t="s">
        <v>199</v>
      </c>
      <c r="I115" s="195" t="s">
        <v>199</v>
      </c>
      <c r="J115" s="195" t="s">
        <v>199</v>
      </c>
      <c r="K115" s="195" t="s">
        <v>142</v>
      </c>
      <c r="L115" s="195" t="s">
        <v>141</v>
      </c>
      <c r="M115" s="196">
        <v>121.35</v>
      </c>
      <c r="N115" t="str">
        <f t="shared" si="1"/>
        <v>7230000180004330001000CANPBPROGREV000000000000000305</v>
      </c>
    </row>
    <row r="116" spans="1:14" x14ac:dyDescent="0.25">
      <c r="A116" s="195" t="s">
        <v>108</v>
      </c>
      <c r="B116" s="195" t="s">
        <v>288</v>
      </c>
      <c r="C116" s="195" t="s">
        <v>286</v>
      </c>
      <c r="D116" s="195" t="s">
        <v>126</v>
      </c>
      <c r="E116" s="195" t="s">
        <v>137</v>
      </c>
      <c r="F116" s="195" t="s">
        <v>125</v>
      </c>
      <c r="G116" s="195" t="s">
        <v>143</v>
      </c>
      <c r="H116" s="195" t="s">
        <v>199</v>
      </c>
      <c r="I116" s="195" t="s">
        <v>199</v>
      </c>
      <c r="J116" s="195" t="s">
        <v>199</v>
      </c>
      <c r="K116" s="195" t="s">
        <v>142</v>
      </c>
      <c r="L116" s="195" t="s">
        <v>141</v>
      </c>
      <c r="M116" s="196">
        <v>15.76</v>
      </c>
      <c r="N116" t="str">
        <f t="shared" si="1"/>
        <v>7231000180004330001000CANPBPROGREV000000000000000305</v>
      </c>
    </row>
    <row r="117" spans="1:14" x14ac:dyDescent="0.25">
      <c r="A117" s="195" t="s">
        <v>108</v>
      </c>
      <c r="B117" s="195" t="s">
        <v>288</v>
      </c>
      <c r="C117" s="195" t="s">
        <v>286</v>
      </c>
      <c r="D117" s="195" t="s">
        <v>126</v>
      </c>
      <c r="E117" s="195" t="s">
        <v>137</v>
      </c>
      <c r="F117" s="195" t="s">
        <v>125</v>
      </c>
      <c r="G117" s="195" t="s">
        <v>143</v>
      </c>
      <c r="H117" s="195" t="s">
        <v>199</v>
      </c>
      <c r="I117" s="195" t="s">
        <v>199</v>
      </c>
      <c r="J117" s="195" t="s">
        <v>199</v>
      </c>
      <c r="K117" s="195" t="s">
        <v>142</v>
      </c>
      <c r="L117" s="195" t="s">
        <v>141</v>
      </c>
      <c r="M117" s="196">
        <v>28.38</v>
      </c>
      <c r="N117" t="str">
        <f t="shared" si="1"/>
        <v>7231000180004330001000CANPBPROGREV000000000000000305</v>
      </c>
    </row>
    <row r="118" spans="1:14" x14ac:dyDescent="0.25">
      <c r="A118" s="195" t="s">
        <v>108</v>
      </c>
      <c r="B118" s="195" t="s">
        <v>288</v>
      </c>
      <c r="C118" s="195" t="s">
        <v>286</v>
      </c>
      <c r="D118" s="195" t="s">
        <v>126</v>
      </c>
      <c r="E118" s="195" t="s">
        <v>137</v>
      </c>
      <c r="F118" s="195" t="s">
        <v>125</v>
      </c>
      <c r="G118" s="195" t="s">
        <v>144</v>
      </c>
      <c r="H118" s="195" t="s">
        <v>199</v>
      </c>
      <c r="I118" s="195" t="s">
        <v>199</v>
      </c>
      <c r="J118" s="195" t="s">
        <v>199</v>
      </c>
      <c r="K118" s="195" t="s">
        <v>142</v>
      </c>
      <c r="L118" s="195" t="s">
        <v>141</v>
      </c>
      <c r="M118" s="196">
        <v>263.89</v>
      </c>
      <c r="N118" t="str">
        <f t="shared" si="1"/>
        <v>7240000180004330001000CANPBPROGREV000000000000000305</v>
      </c>
    </row>
    <row r="119" spans="1:14" x14ac:dyDescent="0.25">
      <c r="A119" s="195" t="s">
        <v>108</v>
      </c>
      <c r="B119" s="195" t="s">
        <v>288</v>
      </c>
      <c r="C119" s="195" t="s">
        <v>286</v>
      </c>
      <c r="D119" s="195" t="s">
        <v>126</v>
      </c>
      <c r="E119" s="195" t="s">
        <v>137</v>
      </c>
      <c r="F119" s="195" t="s">
        <v>125</v>
      </c>
      <c r="G119" s="195" t="s">
        <v>144</v>
      </c>
      <c r="H119" s="195" t="s">
        <v>199</v>
      </c>
      <c r="I119" s="195" t="s">
        <v>199</v>
      </c>
      <c r="J119" s="195" t="s">
        <v>199</v>
      </c>
      <c r="K119" s="195" t="s">
        <v>142</v>
      </c>
      <c r="L119" s="195" t="s">
        <v>141</v>
      </c>
      <c r="M119" s="196">
        <v>475.01</v>
      </c>
      <c r="N119" t="str">
        <f t="shared" si="1"/>
        <v>7240000180004330001000CANPBPROGREV000000000000000305</v>
      </c>
    </row>
    <row r="120" spans="1:14" x14ac:dyDescent="0.25">
      <c r="A120" s="195" t="s">
        <v>108</v>
      </c>
      <c r="B120" s="195" t="s">
        <v>288</v>
      </c>
      <c r="C120" s="195" t="s">
        <v>286</v>
      </c>
      <c r="D120" s="195" t="s">
        <v>126</v>
      </c>
      <c r="E120" s="195" t="s">
        <v>137</v>
      </c>
      <c r="F120" s="195" t="s">
        <v>125</v>
      </c>
      <c r="G120" s="195" t="s">
        <v>145</v>
      </c>
      <c r="H120" s="195" t="s">
        <v>199</v>
      </c>
      <c r="I120" s="195" t="s">
        <v>199</v>
      </c>
      <c r="J120" s="195" t="s">
        <v>199</v>
      </c>
      <c r="K120" s="195" t="s">
        <v>142</v>
      </c>
      <c r="L120" s="195" t="s">
        <v>141</v>
      </c>
      <c r="M120" s="196">
        <v>0.9</v>
      </c>
      <c r="N120" t="str">
        <f t="shared" si="1"/>
        <v>7250000180004330001000CANPBPROGREV000000000000000305</v>
      </c>
    </row>
    <row r="121" spans="1:14" x14ac:dyDescent="0.25">
      <c r="A121" s="195" t="s">
        <v>108</v>
      </c>
      <c r="B121" s="195" t="s">
        <v>288</v>
      </c>
      <c r="C121" s="195" t="s">
        <v>286</v>
      </c>
      <c r="D121" s="195" t="s">
        <v>126</v>
      </c>
      <c r="E121" s="195" t="s">
        <v>137</v>
      </c>
      <c r="F121" s="195" t="s">
        <v>125</v>
      </c>
      <c r="G121" s="195" t="s">
        <v>145</v>
      </c>
      <c r="H121" s="195" t="s">
        <v>199</v>
      </c>
      <c r="I121" s="195" t="s">
        <v>199</v>
      </c>
      <c r="J121" s="195" t="s">
        <v>199</v>
      </c>
      <c r="K121" s="195" t="s">
        <v>142</v>
      </c>
      <c r="L121" s="195" t="s">
        <v>141</v>
      </c>
      <c r="M121" s="196">
        <v>1.62</v>
      </c>
      <c r="N121" t="str">
        <f t="shared" si="1"/>
        <v>7250000180004330001000CANPBPROGREV000000000000000305</v>
      </c>
    </row>
    <row r="122" spans="1:14" x14ac:dyDescent="0.25">
      <c r="A122" s="195" t="s">
        <v>108</v>
      </c>
      <c r="B122" s="195" t="s">
        <v>288</v>
      </c>
      <c r="C122" s="195" t="s">
        <v>286</v>
      </c>
      <c r="D122" s="195" t="s">
        <v>126</v>
      </c>
      <c r="E122" s="195" t="s">
        <v>137</v>
      </c>
      <c r="F122" s="195" t="s">
        <v>125</v>
      </c>
      <c r="G122" s="195" t="s">
        <v>133</v>
      </c>
      <c r="H122" s="195" t="s">
        <v>199</v>
      </c>
      <c r="I122" s="195" t="s">
        <v>199</v>
      </c>
      <c r="J122" s="195" t="s">
        <v>199</v>
      </c>
      <c r="K122" s="195" t="s">
        <v>142</v>
      </c>
      <c r="L122" s="195" t="s">
        <v>141</v>
      </c>
      <c r="M122" s="196">
        <v>3.19</v>
      </c>
      <c r="N122" t="str">
        <f t="shared" si="1"/>
        <v>7221000180004330001000CANPBPROGREV000000000000000305</v>
      </c>
    </row>
    <row r="123" spans="1:14" x14ac:dyDescent="0.25">
      <c r="A123" s="195" t="s">
        <v>108</v>
      </c>
      <c r="B123" s="195" t="s">
        <v>288</v>
      </c>
      <c r="C123" s="195" t="s">
        <v>286</v>
      </c>
      <c r="D123" s="195" t="s">
        <v>126</v>
      </c>
      <c r="E123" s="195" t="s">
        <v>137</v>
      </c>
      <c r="F123" s="195" t="s">
        <v>125</v>
      </c>
      <c r="G123" s="195" t="s">
        <v>133</v>
      </c>
      <c r="H123" s="195" t="s">
        <v>199</v>
      </c>
      <c r="I123" s="195" t="s">
        <v>199</v>
      </c>
      <c r="J123" s="195" t="s">
        <v>199</v>
      </c>
      <c r="K123" s="195" t="s">
        <v>142</v>
      </c>
      <c r="L123" s="195" t="s">
        <v>141</v>
      </c>
      <c r="M123" s="196">
        <v>5.74</v>
      </c>
      <c r="N123" t="str">
        <f t="shared" si="1"/>
        <v>7221000180004330001000CANPBPROGREV000000000000000305</v>
      </c>
    </row>
    <row r="124" spans="1:14" x14ac:dyDescent="0.25">
      <c r="A124" s="195" t="s">
        <v>108</v>
      </c>
      <c r="B124" s="195" t="s">
        <v>288</v>
      </c>
      <c r="C124" s="195" t="s">
        <v>286</v>
      </c>
      <c r="D124" s="195" t="s">
        <v>126</v>
      </c>
      <c r="E124" s="195" t="s">
        <v>137</v>
      </c>
      <c r="F124" s="195" t="s">
        <v>125</v>
      </c>
      <c r="G124" s="195" t="s">
        <v>146</v>
      </c>
      <c r="H124" s="195" t="s">
        <v>199</v>
      </c>
      <c r="I124" s="195" t="s">
        <v>199</v>
      </c>
      <c r="J124" s="195" t="s">
        <v>199</v>
      </c>
      <c r="K124" s="195" t="s">
        <v>142</v>
      </c>
      <c r="L124" s="195" t="s">
        <v>141</v>
      </c>
      <c r="M124" s="196">
        <v>80.97</v>
      </c>
      <c r="N124" t="str">
        <f t="shared" si="1"/>
        <v>7269000180004330001000CANPBPROGREV000000000000000305</v>
      </c>
    </row>
    <row r="125" spans="1:14" x14ac:dyDescent="0.25">
      <c r="A125" s="195" t="s">
        <v>108</v>
      </c>
      <c r="B125" s="195" t="s">
        <v>288</v>
      </c>
      <c r="C125" s="195" t="s">
        <v>286</v>
      </c>
      <c r="D125" s="195" t="s">
        <v>126</v>
      </c>
      <c r="E125" s="195" t="s">
        <v>137</v>
      </c>
      <c r="F125" s="195" t="s">
        <v>125</v>
      </c>
      <c r="G125" s="195" t="s">
        <v>146</v>
      </c>
      <c r="H125" s="195" t="s">
        <v>199</v>
      </c>
      <c r="I125" s="195" t="s">
        <v>199</v>
      </c>
      <c r="J125" s="195" t="s">
        <v>199</v>
      </c>
      <c r="K125" s="195" t="s">
        <v>142</v>
      </c>
      <c r="L125" s="195" t="s">
        <v>141</v>
      </c>
      <c r="M125" s="196">
        <v>145.75</v>
      </c>
      <c r="N125" t="str">
        <f t="shared" si="1"/>
        <v>7269000180004330001000CANPBPROGREV000000000000000305</v>
      </c>
    </row>
    <row r="126" spans="1:14" x14ac:dyDescent="0.25">
      <c r="A126" s="195" t="s">
        <v>108</v>
      </c>
      <c r="B126" s="195" t="s">
        <v>288</v>
      </c>
      <c r="C126" s="195" t="s">
        <v>286</v>
      </c>
      <c r="D126" s="195" t="s">
        <v>126</v>
      </c>
      <c r="E126" s="195" t="s">
        <v>137</v>
      </c>
      <c r="F126" s="195" t="s">
        <v>125</v>
      </c>
      <c r="G126" s="195" t="s">
        <v>146</v>
      </c>
      <c r="H126" s="195" t="s">
        <v>199</v>
      </c>
      <c r="I126" s="195" t="s">
        <v>199</v>
      </c>
      <c r="J126" s="195" t="s">
        <v>199</v>
      </c>
      <c r="K126" s="195" t="s">
        <v>142</v>
      </c>
      <c r="L126" s="195" t="s">
        <v>141</v>
      </c>
      <c r="M126" s="196">
        <v>14.72</v>
      </c>
      <c r="N126" t="str">
        <f t="shared" si="1"/>
        <v>7269000180004330001000CANPBPROGREV000000000000000305</v>
      </c>
    </row>
    <row r="127" spans="1:14" x14ac:dyDescent="0.25">
      <c r="A127" s="195" t="s">
        <v>108</v>
      </c>
      <c r="B127" s="195" t="s">
        <v>288</v>
      </c>
      <c r="C127" s="195" t="s">
        <v>286</v>
      </c>
      <c r="D127" s="195" t="s">
        <v>126</v>
      </c>
      <c r="E127" s="195" t="s">
        <v>137</v>
      </c>
      <c r="F127" s="195" t="s">
        <v>125</v>
      </c>
      <c r="G127" s="195" t="s">
        <v>146</v>
      </c>
      <c r="H127" s="195" t="s">
        <v>199</v>
      </c>
      <c r="I127" s="195" t="s">
        <v>199</v>
      </c>
      <c r="J127" s="195" t="s">
        <v>199</v>
      </c>
      <c r="K127" s="195" t="s">
        <v>142</v>
      </c>
      <c r="L127" s="195" t="s">
        <v>141</v>
      </c>
      <c r="M127" s="196">
        <v>26.5</v>
      </c>
      <c r="N127" t="str">
        <f t="shared" si="1"/>
        <v>7269000180004330001000CANPBPROGREV000000000000000305</v>
      </c>
    </row>
    <row r="128" spans="1:14" x14ac:dyDescent="0.25">
      <c r="A128" s="195" t="s">
        <v>108</v>
      </c>
      <c r="B128" s="195" t="s">
        <v>288</v>
      </c>
      <c r="C128" s="195" t="s">
        <v>286</v>
      </c>
      <c r="D128" s="195" t="s">
        <v>126</v>
      </c>
      <c r="E128" s="195" t="s">
        <v>137</v>
      </c>
      <c r="F128" s="195" t="s">
        <v>125</v>
      </c>
      <c r="G128" s="195" t="s">
        <v>160</v>
      </c>
      <c r="H128" s="195" t="s">
        <v>199</v>
      </c>
      <c r="I128" s="195" t="s">
        <v>199</v>
      </c>
      <c r="J128" s="195" t="s">
        <v>199</v>
      </c>
      <c r="K128" s="195" t="s">
        <v>142</v>
      </c>
      <c r="L128" s="195" t="s">
        <v>141</v>
      </c>
      <c r="M128" s="196">
        <v>-1.08</v>
      </c>
      <c r="N128" t="str">
        <f t="shared" si="1"/>
        <v>2155000180004330001000CANPBPROGREV000000000000000305</v>
      </c>
    </row>
    <row r="129" spans="1:14" x14ac:dyDescent="0.25">
      <c r="A129" s="195" t="s">
        <v>108</v>
      </c>
      <c r="B129" s="195" t="s">
        <v>200</v>
      </c>
      <c r="C129" s="195" t="s">
        <v>201</v>
      </c>
      <c r="D129" s="195" t="s">
        <v>126</v>
      </c>
      <c r="E129" s="195" t="s">
        <v>127</v>
      </c>
      <c r="F129" s="195" t="s">
        <v>125</v>
      </c>
      <c r="G129" s="195" t="s">
        <v>146</v>
      </c>
      <c r="H129" s="195" t="s">
        <v>199</v>
      </c>
      <c r="I129" s="195" t="s">
        <v>199</v>
      </c>
      <c r="J129" s="195" t="s">
        <v>199</v>
      </c>
      <c r="K129" s="195" t="s">
        <v>130</v>
      </c>
      <c r="L129" s="195" t="s">
        <v>129</v>
      </c>
      <c r="M129" s="196">
        <v>8.3000000000000007</v>
      </c>
      <c r="N129" t="str">
        <f t="shared" si="1"/>
        <v>7269000990004330001000DEFAULT_TASKPRO000000000010120</v>
      </c>
    </row>
    <row r="130" spans="1:14" x14ac:dyDescent="0.25">
      <c r="A130" s="195" t="s">
        <v>108</v>
      </c>
      <c r="B130" s="195" t="s">
        <v>200</v>
      </c>
      <c r="C130" s="195" t="s">
        <v>201</v>
      </c>
      <c r="D130" s="195" t="s">
        <v>126</v>
      </c>
      <c r="E130" s="195" t="s">
        <v>127</v>
      </c>
      <c r="F130" s="195" t="s">
        <v>125</v>
      </c>
      <c r="G130" s="195" t="s">
        <v>146</v>
      </c>
      <c r="H130" s="195" t="s">
        <v>199</v>
      </c>
      <c r="I130" s="195" t="s">
        <v>199</v>
      </c>
      <c r="J130" s="195" t="s">
        <v>199</v>
      </c>
      <c r="K130" s="195" t="s">
        <v>130</v>
      </c>
      <c r="L130" s="195" t="s">
        <v>129</v>
      </c>
      <c r="M130" s="196">
        <v>3.77</v>
      </c>
      <c r="N130" t="str">
        <f t="shared" si="1"/>
        <v>7269000990004330001000DEFAULT_TASKPRO000000000010120</v>
      </c>
    </row>
    <row r="131" spans="1:14" x14ac:dyDescent="0.25">
      <c r="A131" s="195" t="s">
        <v>108</v>
      </c>
      <c r="B131" s="195" t="s">
        <v>200</v>
      </c>
      <c r="C131" s="195" t="s">
        <v>201</v>
      </c>
      <c r="D131" s="195" t="s">
        <v>126</v>
      </c>
      <c r="E131" s="195" t="s">
        <v>127</v>
      </c>
      <c r="F131" s="195" t="s">
        <v>125</v>
      </c>
      <c r="G131" s="195" t="s">
        <v>146</v>
      </c>
      <c r="H131" s="195" t="s">
        <v>199</v>
      </c>
      <c r="I131" s="195" t="s">
        <v>199</v>
      </c>
      <c r="J131" s="195" t="s">
        <v>199</v>
      </c>
      <c r="K131" s="195" t="s">
        <v>130</v>
      </c>
      <c r="L131" s="195" t="s">
        <v>129</v>
      </c>
      <c r="M131" s="196">
        <v>1.51</v>
      </c>
      <c r="N131" t="str">
        <f t="shared" ref="N131:N194" si="2">CONCATENATE(G131,E131,F131,K131,L131)</f>
        <v>7269000990004330001000DEFAULT_TASKPRO000000000010120</v>
      </c>
    </row>
    <row r="132" spans="1:14" x14ac:dyDescent="0.25">
      <c r="A132" s="195" t="s">
        <v>108</v>
      </c>
      <c r="B132" s="195" t="s">
        <v>200</v>
      </c>
      <c r="C132" s="195" t="s">
        <v>201</v>
      </c>
      <c r="D132" s="195" t="s">
        <v>126</v>
      </c>
      <c r="E132" s="195" t="s">
        <v>137</v>
      </c>
      <c r="F132" s="195" t="s">
        <v>125</v>
      </c>
      <c r="G132" s="195" t="s">
        <v>146</v>
      </c>
      <c r="H132" s="195" t="s">
        <v>199</v>
      </c>
      <c r="I132" s="195" t="s">
        <v>199</v>
      </c>
      <c r="J132" s="195" t="s">
        <v>199</v>
      </c>
      <c r="K132" s="195" t="s">
        <v>142</v>
      </c>
      <c r="L132" s="195" t="s">
        <v>141</v>
      </c>
      <c r="M132" s="196">
        <v>5.66</v>
      </c>
      <c r="N132" t="str">
        <f t="shared" si="2"/>
        <v>7269000180004330001000CANPBPROGREV000000000000000305</v>
      </c>
    </row>
    <row r="133" spans="1:14" x14ac:dyDescent="0.25">
      <c r="A133" s="195" t="s">
        <v>108</v>
      </c>
      <c r="B133" s="195" t="s">
        <v>200</v>
      </c>
      <c r="C133" s="195" t="s">
        <v>201</v>
      </c>
      <c r="D133" s="195" t="s">
        <v>126</v>
      </c>
      <c r="E133" s="195" t="s">
        <v>137</v>
      </c>
      <c r="F133" s="195" t="s">
        <v>125</v>
      </c>
      <c r="G133" s="195" t="s">
        <v>146</v>
      </c>
      <c r="H133" s="195" t="s">
        <v>199</v>
      </c>
      <c r="I133" s="195" t="s">
        <v>199</v>
      </c>
      <c r="J133" s="195" t="s">
        <v>199</v>
      </c>
      <c r="K133" s="195" t="s">
        <v>142</v>
      </c>
      <c r="L133" s="195" t="s">
        <v>141</v>
      </c>
      <c r="M133" s="196">
        <v>15.48</v>
      </c>
      <c r="N133" t="str">
        <f t="shared" si="2"/>
        <v>7269000180004330001000CANPBPROGREV000000000000000305</v>
      </c>
    </row>
    <row r="134" spans="1:14" x14ac:dyDescent="0.25">
      <c r="A134" s="195" t="s">
        <v>108</v>
      </c>
      <c r="B134" s="195" t="s">
        <v>200</v>
      </c>
      <c r="C134" s="195" t="s">
        <v>201</v>
      </c>
      <c r="D134" s="195" t="s">
        <v>126</v>
      </c>
      <c r="E134" s="195" t="s">
        <v>127</v>
      </c>
      <c r="F134" s="195" t="s">
        <v>125</v>
      </c>
      <c r="G134" s="195" t="s">
        <v>158</v>
      </c>
      <c r="H134" s="195" t="s">
        <v>199</v>
      </c>
      <c r="I134" s="195" t="s">
        <v>199</v>
      </c>
      <c r="J134" s="195" t="s">
        <v>199</v>
      </c>
      <c r="K134" s="195" t="s">
        <v>130</v>
      </c>
      <c r="L134" s="195" t="s">
        <v>129</v>
      </c>
      <c r="M134" s="196">
        <v>-6.51</v>
      </c>
      <c r="N134" t="str">
        <f t="shared" si="2"/>
        <v>2140000990004330001000DEFAULT_TASKPRO000000000010120</v>
      </c>
    </row>
    <row r="135" spans="1:14" x14ac:dyDescent="0.25">
      <c r="A135" s="195" t="s">
        <v>108</v>
      </c>
      <c r="B135" s="195" t="s">
        <v>200</v>
      </c>
      <c r="C135" s="195" t="s">
        <v>201</v>
      </c>
      <c r="D135" s="195" t="s">
        <v>126</v>
      </c>
      <c r="E135" s="195" t="s">
        <v>127</v>
      </c>
      <c r="F135" s="195" t="s">
        <v>125</v>
      </c>
      <c r="G135" s="195" t="s">
        <v>152</v>
      </c>
      <c r="H135" s="195" t="s">
        <v>199</v>
      </c>
      <c r="I135" s="195" t="s">
        <v>199</v>
      </c>
      <c r="J135" s="195" t="s">
        <v>199</v>
      </c>
      <c r="K135" s="195" t="s">
        <v>130</v>
      </c>
      <c r="L135" s="195" t="s">
        <v>129</v>
      </c>
      <c r="M135" s="196">
        <v>-4.01</v>
      </c>
      <c r="N135" t="str">
        <f t="shared" si="2"/>
        <v>2058000990004330001000DEFAULT_TASKPRO000000000010120</v>
      </c>
    </row>
    <row r="136" spans="1:14" x14ac:dyDescent="0.25">
      <c r="A136" s="195" t="s">
        <v>108</v>
      </c>
      <c r="B136" s="195" t="s">
        <v>200</v>
      </c>
      <c r="C136" s="195" t="s">
        <v>201</v>
      </c>
      <c r="D136" s="195" t="s">
        <v>126</v>
      </c>
      <c r="E136" s="195" t="s">
        <v>137</v>
      </c>
      <c r="F136" s="195" t="s">
        <v>125</v>
      </c>
      <c r="G136" s="195" t="s">
        <v>152</v>
      </c>
      <c r="H136" s="195" t="s">
        <v>199</v>
      </c>
      <c r="I136" s="195" t="s">
        <v>199</v>
      </c>
      <c r="J136" s="195" t="s">
        <v>199</v>
      </c>
      <c r="K136" s="195" t="s">
        <v>142</v>
      </c>
      <c r="L136" s="195" t="s">
        <v>141</v>
      </c>
      <c r="M136" s="196">
        <v>-6</v>
      </c>
      <c r="N136" t="str">
        <f t="shared" si="2"/>
        <v>2058000180004330001000CANPBPROGREV000000000000000305</v>
      </c>
    </row>
    <row r="137" spans="1:14" x14ac:dyDescent="0.25">
      <c r="A137" s="195" t="s">
        <v>108</v>
      </c>
      <c r="B137" s="195" t="s">
        <v>200</v>
      </c>
      <c r="C137" s="195" t="s">
        <v>201</v>
      </c>
      <c r="D137" s="195" t="s">
        <v>126</v>
      </c>
      <c r="E137" s="195" t="s">
        <v>127</v>
      </c>
      <c r="F137" s="195" t="s">
        <v>125</v>
      </c>
      <c r="G137" s="195" t="s">
        <v>152</v>
      </c>
      <c r="H137" s="195" t="s">
        <v>199</v>
      </c>
      <c r="I137" s="195" t="s">
        <v>199</v>
      </c>
      <c r="J137" s="195" t="s">
        <v>199</v>
      </c>
      <c r="K137" s="195" t="s">
        <v>130</v>
      </c>
      <c r="L137" s="195" t="s">
        <v>129</v>
      </c>
      <c r="M137" s="196">
        <v>-1.6</v>
      </c>
      <c r="N137" t="str">
        <f t="shared" si="2"/>
        <v>2058000990004330001000DEFAULT_TASKPRO000000000010120</v>
      </c>
    </row>
    <row r="138" spans="1:14" x14ac:dyDescent="0.25">
      <c r="A138" s="195" t="s">
        <v>108</v>
      </c>
      <c r="B138" s="195" t="s">
        <v>200</v>
      </c>
      <c r="C138" s="195" t="s">
        <v>201</v>
      </c>
      <c r="D138" s="195" t="s">
        <v>126</v>
      </c>
      <c r="E138" s="195" t="s">
        <v>137</v>
      </c>
      <c r="F138" s="195" t="s">
        <v>125</v>
      </c>
      <c r="G138" s="195" t="s">
        <v>152</v>
      </c>
      <c r="H138" s="195" t="s">
        <v>199</v>
      </c>
      <c r="I138" s="195" t="s">
        <v>199</v>
      </c>
      <c r="J138" s="195" t="s">
        <v>199</v>
      </c>
      <c r="K138" s="195" t="s">
        <v>142</v>
      </c>
      <c r="L138" s="195" t="s">
        <v>141</v>
      </c>
      <c r="M138" s="196">
        <v>-16.420000000000002</v>
      </c>
      <c r="N138" t="str">
        <f t="shared" si="2"/>
        <v>2058000180004330001000CANPBPROGREV000000000000000305</v>
      </c>
    </row>
    <row r="139" spans="1:14" x14ac:dyDescent="0.25">
      <c r="A139" s="195" t="s">
        <v>108</v>
      </c>
      <c r="B139" s="195" t="s">
        <v>200</v>
      </c>
      <c r="C139" s="195" t="s">
        <v>201</v>
      </c>
      <c r="D139" s="195" t="s">
        <v>126</v>
      </c>
      <c r="E139" s="195" t="s">
        <v>137</v>
      </c>
      <c r="F139" s="195" t="s">
        <v>125</v>
      </c>
      <c r="G139" s="195" t="s">
        <v>159</v>
      </c>
      <c r="H139" s="195" t="s">
        <v>199</v>
      </c>
      <c r="I139" s="195" t="s">
        <v>199</v>
      </c>
      <c r="J139" s="195" t="s">
        <v>199</v>
      </c>
      <c r="K139" s="195" t="s">
        <v>142</v>
      </c>
      <c r="L139" s="195" t="s">
        <v>141</v>
      </c>
      <c r="M139" s="196">
        <v>-19.57</v>
      </c>
      <c r="N139" t="str">
        <f t="shared" si="2"/>
        <v>2150000180004330001000CANPBPROGREV000000000000000305</v>
      </c>
    </row>
    <row r="140" spans="1:14" x14ac:dyDescent="0.25">
      <c r="A140" s="195" t="s">
        <v>108</v>
      </c>
      <c r="B140" s="195" t="s">
        <v>200</v>
      </c>
      <c r="C140" s="195" t="s">
        <v>201</v>
      </c>
      <c r="D140" s="195" t="s">
        <v>126</v>
      </c>
      <c r="E140" s="195" t="s">
        <v>127</v>
      </c>
      <c r="F140" s="195" t="s">
        <v>125</v>
      </c>
      <c r="G140" s="195" t="s">
        <v>159</v>
      </c>
      <c r="H140" s="195" t="s">
        <v>199</v>
      </c>
      <c r="I140" s="195" t="s">
        <v>199</v>
      </c>
      <c r="J140" s="195" t="s">
        <v>199</v>
      </c>
      <c r="K140" s="195" t="s">
        <v>130</v>
      </c>
      <c r="L140" s="195" t="s">
        <v>129</v>
      </c>
      <c r="M140" s="196">
        <v>-13.05</v>
      </c>
      <c r="N140" t="str">
        <f t="shared" si="2"/>
        <v>2150000990004330001000DEFAULT_TASKPRO000000000010120</v>
      </c>
    </row>
    <row r="141" spans="1:14" x14ac:dyDescent="0.25">
      <c r="A141" s="195" t="s">
        <v>108</v>
      </c>
      <c r="B141" s="195" t="s">
        <v>200</v>
      </c>
      <c r="C141" s="195" t="s">
        <v>201</v>
      </c>
      <c r="D141" s="195" t="s">
        <v>126</v>
      </c>
      <c r="E141" s="195" t="s">
        <v>137</v>
      </c>
      <c r="F141" s="195" t="s">
        <v>125</v>
      </c>
      <c r="G141" s="195" t="s">
        <v>159</v>
      </c>
      <c r="H141" s="195" t="s">
        <v>199</v>
      </c>
      <c r="I141" s="195" t="s">
        <v>199</v>
      </c>
      <c r="J141" s="195" t="s">
        <v>199</v>
      </c>
      <c r="K141" s="195" t="s">
        <v>142</v>
      </c>
      <c r="L141" s="195" t="s">
        <v>141</v>
      </c>
      <c r="M141" s="196">
        <v>-53.49</v>
      </c>
      <c r="N141" t="str">
        <f t="shared" si="2"/>
        <v>2150000180004330001000CANPBPROGREV000000000000000305</v>
      </c>
    </row>
    <row r="142" spans="1:14" x14ac:dyDescent="0.25">
      <c r="A142" s="195" t="s">
        <v>108</v>
      </c>
      <c r="B142" s="195" t="s">
        <v>200</v>
      </c>
      <c r="C142" s="195" t="s">
        <v>201</v>
      </c>
      <c r="D142" s="195" t="s">
        <v>126</v>
      </c>
      <c r="E142" s="195" t="s">
        <v>127</v>
      </c>
      <c r="F142" s="195" t="s">
        <v>125</v>
      </c>
      <c r="G142" s="195" t="s">
        <v>159</v>
      </c>
      <c r="H142" s="195" t="s">
        <v>199</v>
      </c>
      <c r="I142" s="195" t="s">
        <v>199</v>
      </c>
      <c r="J142" s="195" t="s">
        <v>199</v>
      </c>
      <c r="K142" s="195" t="s">
        <v>130</v>
      </c>
      <c r="L142" s="195" t="s">
        <v>129</v>
      </c>
      <c r="M142" s="196">
        <v>-5.21</v>
      </c>
      <c r="N142" t="str">
        <f t="shared" si="2"/>
        <v>2150000990004330001000DEFAULT_TASKPRO000000000010120</v>
      </c>
    </row>
    <row r="143" spans="1:14" x14ac:dyDescent="0.25">
      <c r="A143" s="195" t="s">
        <v>108</v>
      </c>
      <c r="B143" s="195" t="s">
        <v>200</v>
      </c>
      <c r="C143" s="195" t="s">
        <v>201</v>
      </c>
      <c r="D143" s="195" t="s">
        <v>126</v>
      </c>
      <c r="E143" s="195" t="s">
        <v>137</v>
      </c>
      <c r="F143" s="195" t="s">
        <v>125</v>
      </c>
      <c r="G143" s="195" t="s">
        <v>147</v>
      </c>
      <c r="H143" s="195" t="s">
        <v>199</v>
      </c>
      <c r="I143" s="195" t="s">
        <v>199</v>
      </c>
      <c r="J143" s="195" t="s">
        <v>199</v>
      </c>
      <c r="K143" s="195" t="s">
        <v>142</v>
      </c>
      <c r="L143" s="195" t="s">
        <v>141</v>
      </c>
      <c r="M143" s="196">
        <v>-307.37</v>
      </c>
      <c r="N143" t="str">
        <f t="shared" si="2"/>
        <v>1000000180004330001000CANPBPROGREV000000000000000305</v>
      </c>
    </row>
    <row r="144" spans="1:14" x14ac:dyDescent="0.25">
      <c r="A144" s="195" t="s">
        <v>108</v>
      </c>
      <c r="B144" s="195" t="s">
        <v>200</v>
      </c>
      <c r="C144" s="195" t="s">
        <v>201</v>
      </c>
      <c r="D144" s="195" t="s">
        <v>126</v>
      </c>
      <c r="E144" s="195" t="s">
        <v>127</v>
      </c>
      <c r="F144" s="195" t="s">
        <v>125</v>
      </c>
      <c r="G144" s="195" t="s">
        <v>147</v>
      </c>
      <c r="H144" s="195" t="s">
        <v>199</v>
      </c>
      <c r="I144" s="195" t="s">
        <v>199</v>
      </c>
      <c r="J144" s="195" t="s">
        <v>199</v>
      </c>
      <c r="K144" s="195" t="s">
        <v>130</v>
      </c>
      <c r="L144" s="195" t="s">
        <v>129</v>
      </c>
      <c r="M144" s="196">
        <v>-204.92</v>
      </c>
      <c r="N144" t="str">
        <f t="shared" si="2"/>
        <v>1000000990004330001000DEFAULT_TASKPRO000000000010120</v>
      </c>
    </row>
    <row r="145" spans="1:14" x14ac:dyDescent="0.25">
      <c r="A145" s="195" t="s">
        <v>108</v>
      </c>
      <c r="B145" s="195" t="s">
        <v>200</v>
      </c>
      <c r="C145" s="195" t="s">
        <v>201</v>
      </c>
      <c r="D145" s="195" t="s">
        <v>126</v>
      </c>
      <c r="E145" s="195" t="s">
        <v>137</v>
      </c>
      <c r="F145" s="195" t="s">
        <v>125</v>
      </c>
      <c r="G145" s="195" t="s">
        <v>124</v>
      </c>
      <c r="H145" s="195" t="s">
        <v>199</v>
      </c>
      <c r="I145" s="195" t="s">
        <v>199</v>
      </c>
      <c r="J145" s="195" t="s">
        <v>199</v>
      </c>
      <c r="K145" s="195" t="s">
        <v>142</v>
      </c>
      <c r="L145" s="195" t="s">
        <v>141</v>
      </c>
      <c r="M145" s="196">
        <v>471.77</v>
      </c>
      <c r="N145" t="str">
        <f t="shared" si="2"/>
        <v>7000000180004330001000CANPBPROGREV000000000000000305</v>
      </c>
    </row>
    <row r="146" spans="1:14" x14ac:dyDescent="0.25">
      <c r="A146" s="195" t="s">
        <v>108</v>
      </c>
      <c r="B146" s="195" t="s">
        <v>200</v>
      </c>
      <c r="C146" s="195" t="s">
        <v>201</v>
      </c>
      <c r="D146" s="195" t="s">
        <v>126</v>
      </c>
      <c r="E146" s="195" t="s">
        <v>127</v>
      </c>
      <c r="F146" s="195" t="s">
        <v>125</v>
      </c>
      <c r="G146" s="195" t="s">
        <v>124</v>
      </c>
      <c r="H146" s="195" t="s">
        <v>199</v>
      </c>
      <c r="I146" s="195" t="s">
        <v>199</v>
      </c>
      <c r="J146" s="195" t="s">
        <v>199</v>
      </c>
      <c r="K146" s="195" t="s">
        <v>130</v>
      </c>
      <c r="L146" s="195" t="s">
        <v>129</v>
      </c>
      <c r="M146" s="196">
        <v>314.51</v>
      </c>
      <c r="N146" t="str">
        <f t="shared" si="2"/>
        <v>7000000990004330001000DEFAULT_TASKPRO000000000010120</v>
      </c>
    </row>
    <row r="147" spans="1:14" x14ac:dyDescent="0.25">
      <c r="A147" s="195" t="s">
        <v>108</v>
      </c>
      <c r="B147" s="195" t="s">
        <v>200</v>
      </c>
      <c r="C147" s="195" t="s">
        <v>201</v>
      </c>
      <c r="D147" s="195" t="s">
        <v>126</v>
      </c>
      <c r="E147" s="195" t="s">
        <v>137</v>
      </c>
      <c r="F147" s="195" t="s">
        <v>125</v>
      </c>
      <c r="G147" s="195" t="s">
        <v>124</v>
      </c>
      <c r="H147" s="195" t="s">
        <v>199</v>
      </c>
      <c r="I147" s="195" t="s">
        <v>199</v>
      </c>
      <c r="J147" s="195" t="s">
        <v>199</v>
      </c>
      <c r="K147" s="195" t="s">
        <v>142</v>
      </c>
      <c r="L147" s="195" t="s">
        <v>141</v>
      </c>
      <c r="M147" s="196">
        <v>1289.51</v>
      </c>
      <c r="N147" t="str">
        <f t="shared" si="2"/>
        <v>7000000180004330001000CANPBPROGREV000000000000000305</v>
      </c>
    </row>
    <row r="148" spans="1:14" x14ac:dyDescent="0.25">
      <c r="A148" s="195" t="s">
        <v>108</v>
      </c>
      <c r="B148" s="195" t="s">
        <v>200</v>
      </c>
      <c r="C148" s="195" t="s">
        <v>201</v>
      </c>
      <c r="D148" s="195" t="s">
        <v>126</v>
      </c>
      <c r="E148" s="195" t="s">
        <v>127</v>
      </c>
      <c r="F148" s="195" t="s">
        <v>125</v>
      </c>
      <c r="G148" s="195" t="s">
        <v>124</v>
      </c>
      <c r="H148" s="195" t="s">
        <v>199</v>
      </c>
      <c r="I148" s="195" t="s">
        <v>199</v>
      </c>
      <c r="J148" s="195" t="s">
        <v>199</v>
      </c>
      <c r="K148" s="195" t="s">
        <v>130</v>
      </c>
      <c r="L148" s="195" t="s">
        <v>129</v>
      </c>
      <c r="M148" s="196">
        <v>125.81</v>
      </c>
      <c r="N148" t="str">
        <f t="shared" si="2"/>
        <v>7000000990004330001000DEFAULT_TASKPRO000000000010120</v>
      </c>
    </row>
    <row r="149" spans="1:14" x14ac:dyDescent="0.25">
      <c r="A149" s="195" t="s">
        <v>108</v>
      </c>
      <c r="B149" s="195" t="s">
        <v>200</v>
      </c>
      <c r="C149" s="195" t="s">
        <v>201</v>
      </c>
      <c r="D149" s="195" t="s">
        <v>126</v>
      </c>
      <c r="E149" s="195" t="s">
        <v>127</v>
      </c>
      <c r="F149" s="195" t="s">
        <v>125</v>
      </c>
      <c r="G149" s="195" t="s">
        <v>140</v>
      </c>
      <c r="H149" s="195" t="s">
        <v>199</v>
      </c>
      <c r="I149" s="195" t="s">
        <v>199</v>
      </c>
      <c r="J149" s="195" t="s">
        <v>199</v>
      </c>
      <c r="K149" s="195" t="s">
        <v>130</v>
      </c>
      <c r="L149" s="195" t="s">
        <v>129</v>
      </c>
      <c r="M149" s="196">
        <v>17.12</v>
      </c>
      <c r="N149" t="str">
        <f t="shared" si="2"/>
        <v>7230000990004330001000DEFAULT_TASKPRO000000000010120</v>
      </c>
    </row>
    <row r="150" spans="1:14" x14ac:dyDescent="0.25">
      <c r="A150" s="195" t="s">
        <v>108</v>
      </c>
      <c r="B150" s="195" t="s">
        <v>200</v>
      </c>
      <c r="C150" s="195" t="s">
        <v>201</v>
      </c>
      <c r="D150" s="195" t="s">
        <v>126</v>
      </c>
      <c r="E150" s="195" t="s">
        <v>137</v>
      </c>
      <c r="F150" s="195" t="s">
        <v>125</v>
      </c>
      <c r="G150" s="195" t="s">
        <v>140</v>
      </c>
      <c r="H150" s="195" t="s">
        <v>199</v>
      </c>
      <c r="I150" s="195" t="s">
        <v>199</v>
      </c>
      <c r="J150" s="195" t="s">
        <v>199</v>
      </c>
      <c r="K150" s="195" t="s">
        <v>142</v>
      </c>
      <c r="L150" s="195" t="s">
        <v>141</v>
      </c>
      <c r="M150" s="196">
        <v>25.67</v>
      </c>
      <c r="N150" t="str">
        <f t="shared" si="2"/>
        <v>7230000180004330001000CANPBPROGREV000000000000000305</v>
      </c>
    </row>
    <row r="151" spans="1:14" x14ac:dyDescent="0.25">
      <c r="A151" s="195" t="s">
        <v>108</v>
      </c>
      <c r="B151" s="195" t="s">
        <v>200</v>
      </c>
      <c r="C151" s="195" t="s">
        <v>201</v>
      </c>
      <c r="D151" s="195" t="s">
        <v>126</v>
      </c>
      <c r="E151" s="195" t="s">
        <v>127</v>
      </c>
      <c r="F151" s="195" t="s">
        <v>125</v>
      </c>
      <c r="G151" s="195" t="s">
        <v>140</v>
      </c>
      <c r="H151" s="195" t="s">
        <v>199</v>
      </c>
      <c r="I151" s="195" t="s">
        <v>199</v>
      </c>
      <c r="J151" s="195" t="s">
        <v>199</v>
      </c>
      <c r="K151" s="195" t="s">
        <v>130</v>
      </c>
      <c r="L151" s="195" t="s">
        <v>129</v>
      </c>
      <c r="M151" s="196">
        <v>6.85</v>
      </c>
      <c r="N151" t="str">
        <f t="shared" si="2"/>
        <v>7230000990004330001000DEFAULT_TASKPRO000000000010120</v>
      </c>
    </row>
    <row r="152" spans="1:14" x14ac:dyDescent="0.25">
      <c r="A152" s="195" t="s">
        <v>108</v>
      </c>
      <c r="B152" s="195" t="s">
        <v>200</v>
      </c>
      <c r="C152" s="195" t="s">
        <v>201</v>
      </c>
      <c r="D152" s="195" t="s">
        <v>126</v>
      </c>
      <c r="E152" s="195" t="s">
        <v>137</v>
      </c>
      <c r="F152" s="195" t="s">
        <v>125</v>
      </c>
      <c r="G152" s="195" t="s">
        <v>140</v>
      </c>
      <c r="H152" s="195" t="s">
        <v>199</v>
      </c>
      <c r="I152" s="195" t="s">
        <v>199</v>
      </c>
      <c r="J152" s="195" t="s">
        <v>199</v>
      </c>
      <c r="K152" s="195" t="s">
        <v>142</v>
      </c>
      <c r="L152" s="195" t="s">
        <v>141</v>
      </c>
      <c r="M152" s="196">
        <v>70.19</v>
      </c>
      <c r="N152" t="str">
        <f t="shared" si="2"/>
        <v>7230000180004330001000CANPBPROGREV000000000000000305</v>
      </c>
    </row>
    <row r="153" spans="1:14" x14ac:dyDescent="0.25">
      <c r="A153" s="195" t="s">
        <v>108</v>
      </c>
      <c r="B153" s="195" t="s">
        <v>200</v>
      </c>
      <c r="C153" s="195" t="s">
        <v>201</v>
      </c>
      <c r="D153" s="195" t="s">
        <v>126</v>
      </c>
      <c r="E153" s="195" t="s">
        <v>127</v>
      </c>
      <c r="F153" s="195" t="s">
        <v>125</v>
      </c>
      <c r="G153" s="195" t="s">
        <v>143</v>
      </c>
      <c r="H153" s="195" t="s">
        <v>199</v>
      </c>
      <c r="I153" s="195" t="s">
        <v>199</v>
      </c>
      <c r="J153" s="195" t="s">
        <v>199</v>
      </c>
      <c r="K153" s="195" t="s">
        <v>130</v>
      </c>
      <c r="L153" s="195" t="s">
        <v>129</v>
      </c>
      <c r="M153" s="196">
        <v>4.01</v>
      </c>
      <c r="N153" t="str">
        <f t="shared" si="2"/>
        <v>7231000990004330001000DEFAULT_TASKPRO000000000010120</v>
      </c>
    </row>
    <row r="154" spans="1:14" x14ac:dyDescent="0.25">
      <c r="A154" s="195" t="s">
        <v>108</v>
      </c>
      <c r="B154" s="195" t="s">
        <v>200</v>
      </c>
      <c r="C154" s="195" t="s">
        <v>201</v>
      </c>
      <c r="D154" s="195" t="s">
        <v>126</v>
      </c>
      <c r="E154" s="195" t="s">
        <v>137</v>
      </c>
      <c r="F154" s="195" t="s">
        <v>125</v>
      </c>
      <c r="G154" s="195" t="s">
        <v>143</v>
      </c>
      <c r="H154" s="195" t="s">
        <v>199</v>
      </c>
      <c r="I154" s="195" t="s">
        <v>199</v>
      </c>
      <c r="J154" s="195" t="s">
        <v>199</v>
      </c>
      <c r="K154" s="195" t="s">
        <v>142</v>
      </c>
      <c r="L154" s="195" t="s">
        <v>141</v>
      </c>
      <c r="M154" s="196">
        <v>6</v>
      </c>
      <c r="N154" t="str">
        <f t="shared" si="2"/>
        <v>7231000180004330001000CANPBPROGREV000000000000000305</v>
      </c>
    </row>
    <row r="155" spans="1:14" x14ac:dyDescent="0.25">
      <c r="A155" s="195" t="s">
        <v>108</v>
      </c>
      <c r="B155" s="195" t="s">
        <v>200</v>
      </c>
      <c r="C155" s="195" t="s">
        <v>201</v>
      </c>
      <c r="D155" s="195" t="s">
        <v>126</v>
      </c>
      <c r="E155" s="195" t="s">
        <v>127</v>
      </c>
      <c r="F155" s="195" t="s">
        <v>125</v>
      </c>
      <c r="G155" s="195" t="s">
        <v>143</v>
      </c>
      <c r="H155" s="195" t="s">
        <v>199</v>
      </c>
      <c r="I155" s="195" t="s">
        <v>199</v>
      </c>
      <c r="J155" s="195" t="s">
        <v>199</v>
      </c>
      <c r="K155" s="195" t="s">
        <v>130</v>
      </c>
      <c r="L155" s="195" t="s">
        <v>129</v>
      </c>
      <c r="M155" s="196">
        <v>1.6</v>
      </c>
      <c r="N155" t="str">
        <f t="shared" si="2"/>
        <v>7231000990004330001000DEFAULT_TASKPRO000000000010120</v>
      </c>
    </row>
    <row r="156" spans="1:14" x14ac:dyDescent="0.25">
      <c r="A156" s="195" t="s">
        <v>108</v>
      </c>
      <c r="B156" s="195" t="s">
        <v>200</v>
      </c>
      <c r="C156" s="195" t="s">
        <v>201</v>
      </c>
      <c r="D156" s="195" t="s">
        <v>126</v>
      </c>
      <c r="E156" s="195" t="s">
        <v>137</v>
      </c>
      <c r="F156" s="195" t="s">
        <v>125</v>
      </c>
      <c r="G156" s="195" t="s">
        <v>143</v>
      </c>
      <c r="H156" s="195" t="s">
        <v>199</v>
      </c>
      <c r="I156" s="195" t="s">
        <v>199</v>
      </c>
      <c r="J156" s="195" t="s">
        <v>199</v>
      </c>
      <c r="K156" s="195" t="s">
        <v>142</v>
      </c>
      <c r="L156" s="195" t="s">
        <v>141</v>
      </c>
      <c r="M156" s="196">
        <v>16.420000000000002</v>
      </c>
      <c r="N156" t="str">
        <f t="shared" si="2"/>
        <v>7231000180004330001000CANPBPROGREV000000000000000305</v>
      </c>
    </row>
    <row r="157" spans="1:14" x14ac:dyDescent="0.25">
      <c r="A157" s="195" t="s">
        <v>108</v>
      </c>
      <c r="B157" s="195" t="s">
        <v>200</v>
      </c>
      <c r="C157" s="195" t="s">
        <v>201</v>
      </c>
      <c r="D157" s="195" t="s">
        <v>126</v>
      </c>
      <c r="E157" s="195" t="s">
        <v>127</v>
      </c>
      <c r="F157" s="195" t="s">
        <v>125</v>
      </c>
      <c r="G157" s="195" t="s">
        <v>144</v>
      </c>
      <c r="H157" s="195" t="s">
        <v>199</v>
      </c>
      <c r="I157" s="195" t="s">
        <v>199</v>
      </c>
      <c r="J157" s="195" t="s">
        <v>199</v>
      </c>
      <c r="K157" s="195" t="s">
        <v>130</v>
      </c>
      <c r="L157" s="195" t="s">
        <v>129</v>
      </c>
      <c r="M157" s="196">
        <v>98.25</v>
      </c>
      <c r="N157" t="str">
        <f t="shared" si="2"/>
        <v>7240000990004330001000DEFAULT_TASKPRO000000000010120</v>
      </c>
    </row>
    <row r="158" spans="1:14" x14ac:dyDescent="0.25">
      <c r="A158" s="195" t="s">
        <v>108</v>
      </c>
      <c r="B158" s="195" t="s">
        <v>200</v>
      </c>
      <c r="C158" s="195" t="s">
        <v>201</v>
      </c>
      <c r="D158" s="195" t="s">
        <v>126</v>
      </c>
      <c r="E158" s="195" t="s">
        <v>137</v>
      </c>
      <c r="F158" s="195" t="s">
        <v>125</v>
      </c>
      <c r="G158" s="195" t="s">
        <v>147</v>
      </c>
      <c r="H158" s="195" t="s">
        <v>199</v>
      </c>
      <c r="I158" s="195" t="s">
        <v>199</v>
      </c>
      <c r="J158" s="195" t="s">
        <v>199</v>
      </c>
      <c r="K158" s="195" t="s">
        <v>142</v>
      </c>
      <c r="L158" s="195" t="s">
        <v>141</v>
      </c>
      <c r="M158" s="196">
        <v>-840.16</v>
      </c>
      <c r="N158" t="str">
        <f t="shared" si="2"/>
        <v>1000000180004330001000CANPBPROGREV000000000000000305</v>
      </c>
    </row>
    <row r="159" spans="1:14" x14ac:dyDescent="0.25">
      <c r="A159" s="195" t="s">
        <v>108</v>
      </c>
      <c r="B159" s="195" t="s">
        <v>200</v>
      </c>
      <c r="C159" s="195" t="s">
        <v>201</v>
      </c>
      <c r="D159" s="195" t="s">
        <v>126</v>
      </c>
      <c r="E159" s="195" t="s">
        <v>127</v>
      </c>
      <c r="F159" s="195" t="s">
        <v>125</v>
      </c>
      <c r="G159" s="195" t="s">
        <v>147</v>
      </c>
      <c r="H159" s="195" t="s">
        <v>199</v>
      </c>
      <c r="I159" s="195" t="s">
        <v>199</v>
      </c>
      <c r="J159" s="195" t="s">
        <v>199</v>
      </c>
      <c r="K159" s="195" t="s">
        <v>130</v>
      </c>
      <c r="L159" s="195" t="s">
        <v>129</v>
      </c>
      <c r="M159" s="196">
        <v>-81.99</v>
      </c>
      <c r="N159" t="str">
        <f t="shared" si="2"/>
        <v>1000000990004330001000DEFAULT_TASKPRO000000000010120</v>
      </c>
    </row>
    <row r="160" spans="1:14" x14ac:dyDescent="0.25">
      <c r="A160" s="195" t="s">
        <v>108</v>
      </c>
      <c r="B160" s="195" t="s">
        <v>200</v>
      </c>
      <c r="C160" s="195" t="s">
        <v>201</v>
      </c>
      <c r="D160" s="195" t="s">
        <v>126</v>
      </c>
      <c r="E160" s="195" t="s">
        <v>137</v>
      </c>
      <c r="F160" s="195" t="s">
        <v>125</v>
      </c>
      <c r="G160" s="195" t="s">
        <v>158</v>
      </c>
      <c r="H160" s="195" t="s">
        <v>199</v>
      </c>
      <c r="I160" s="195" t="s">
        <v>199</v>
      </c>
      <c r="J160" s="195" t="s">
        <v>199</v>
      </c>
      <c r="K160" s="195" t="s">
        <v>142</v>
      </c>
      <c r="L160" s="195" t="s">
        <v>141</v>
      </c>
      <c r="M160" s="196">
        <v>-66.64</v>
      </c>
      <c r="N160" t="str">
        <f t="shared" si="2"/>
        <v>2140000180004330001000CANPBPROGREV000000000000000305</v>
      </c>
    </row>
    <row r="161" spans="1:14" x14ac:dyDescent="0.25">
      <c r="A161" s="195" t="s">
        <v>108</v>
      </c>
      <c r="B161" s="195" t="s">
        <v>200</v>
      </c>
      <c r="C161" s="195" t="s">
        <v>201</v>
      </c>
      <c r="D161" s="195" t="s">
        <v>126</v>
      </c>
      <c r="E161" s="195" t="s">
        <v>127</v>
      </c>
      <c r="F161" s="195" t="s">
        <v>125</v>
      </c>
      <c r="G161" s="195" t="s">
        <v>151</v>
      </c>
      <c r="H161" s="195" t="s">
        <v>199</v>
      </c>
      <c r="I161" s="195" t="s">
        <v>199</v>
      </c>
      <c r="J161" s="195" t="s">
        <v>199</v>
      </c>
      <c r="K161" s="195" t="s">
        <v>130</v>
      </c>
      <c r="L161" s="195" t="s">
        <v>129</v>
      </c>
      <c r="M161" s="196">
        <v>-98.25</v>
      </c>
      <c r="N161" t="str">
        <f t="shared" si="2"/>
        <v>2056000990004330001000DEFAULT_TASKPRO000000000010120</v>
      </c>
    </row>
    <row r="162" spans="1:14" x14ac:dyDescent="0.25">
      <c r="A162" s="195" t="s">
        <v>108</v>
      </c>
      <c r="B162" s="195" t="s">
        <v>200</v>
      </c>
      <c r="C162" s="195" t="s">
        <v>201</v>
      </c>
      <c r="D162" s="195" t="s">
        <v>126</v>
      </c>
      <c r="E162" s="195" t="s">
        <v>137</v>
      </c>
      <c r="F162" s="195" t="s">
        <v>125</v>
      </c>
      <c r="G162" s="195" t="s">
        <v>151</v>
      </c>
      <c r="H162" s="195" t="s">
        <v>199</v>
      </c>
      <c r="I162" s="195" t="s">
        <v>199</v>
      </c>
      <c r="J162" s="195" t="s">
        <v>199</v>
      </c>
      <c r="K162" s="195" t="s">
        <v>142</v>
      </c>
      <c r="L162" s="195" t="s">
        <v>141</v>
      </c>
      <c r="M162" s="196">
        <v>-147.37</v>
      </c>
      <c r="N162" t="str">
        <f t="shared" si="2"/>
        <v>2056000180004330001000CANPBPROGREV000000000000000305</v>
      </c>
    </row>
    <row r="163" spans="1:14" x14ac:dyDescent="0.25">
      <c r="A163" s="195" t="s">
        <v>108</v>
      </c>
      <c r="B163" s="195" t="s">
        <v>200</v>
      </c>
      <c r="C163" s="195" t="s">
        <v>201</v>
      </c>
      <c r="D163" s="195" t="s">
        <v>126</v>
      </c>
      <c r="E163" s="195" t="s">
        <v>127</v>
      </c>
      <c r="F163" s="195" t="s">
        <v>125</v>
      </c>
      <c r="G163" s="195" t="s">
        <v>151</v>
      </c>
      <c r="H163" s="195" t="s">
        <v>199</v>
      </c>
      <c r="I163" s="195" t="s">
        <v>199</v>
      </c>
      <c r="J163" s="195" t="s">
        <v>199</v>
      </c>
      <c r="K163" s="195" t="s">
        <v>130</v>
      </c>
      <c r="L163" s="195" t="s">
        <v>129</v>
      </c>
      <c r="M163" s="196">
        <v>-39.299999999999997</v>
      </c>
      <c r="N163" t="str">
        <f t="shared" si="2"/>
        <v>2056000990004330001000DEFAULT_TASKPRO000000000010120</v>
      </c>
    </row>
    <row r="164" spans="1:14" x14ac:dyDescent="0.25">
      <c r="A164" s="195" t="s">
        <v>108</v>
      </c>
      <c r="B164" s="195" t="s">
        <v>200</v>
      </c>
      <c r="C164" s="195" t="s">
        <v>201</v>
      </c>
      <c r="D164" s="195" t="s">
        <v>126</v>
      </c>
      <c r="E164" s="195" t="s">
        <v>137</v>
      </c>
      <c r="F164" s="195" t="s">
        <v>125</v>
      </c>
      <c r="G164" s="195" t="s">
        <v>151</v>
      </c>
      <c r="H164" s="195" t="s">
        <v>199</v>
      </c>
      <c r="I164" s="195" t="s">
        <v>199</v>
      </c>
      <c r="J164" s="195" t="s">
        <v>199</v>
      </c>
      <c r="K164" s="195" t="s">
        <v>142</v>
      </c>
      <c r="L164" s="195" t="s">
        <v>141</v>
      </c>
      <c r="M164" s="196">
        <v>-402.83</v>
      </c>
      <c r="N164" t="str">
        <f t="shared" si="2"/>
        <v>2056000180004330001000CANPBPROGREV000000000000000305</v>
      </c>
    </row>
    <row r="165" spans="1:14" x14ac:dyDescent="0.25">
      <c r="A165" s="195" t="s">
        <v>108</v>
      </c>
      <c r="B165" s="195" t="s">
        <v>200</v>
      </c>
      <c r="C165" s="195" t="s">
        <v>201</v>
      </c>
      <c r="D165" s="195" t="s">
        <v>126</v>
      </c>
      <c r="E165" s="195" t="s">
        <v>127</v>
      </c>
      <c r="F165" s="195" t="s">
        <v>125</v>
      </c>
      <c r="G165" s="195" t="s">
        <v>153</v>
      </c>
      <c r="H165" s="195" t="s">
        <v>199</v>
      </c>
      <c r="I165" s="195" t="s">
        <v>199</v>
      </c>
      <c r="J165" s="195" t="s">
        <v>199</v>
      </c>
      <c r="K165" s="195" t="s">
        <v>130</v>
      </c>
      <c r="L165" s="195" t="s">
        <v>129</v>
      </c>
      <c r="M165" s="196">
        <v>-3.77</v>
      </c>
      <c r="N165" t="str">
        <f t="shared" si="2"/>
        <v>2100000990004330001000DEFAULT_TASKPRO000000000010120</v>
      </c>
    </row>
    <row r="166" spans="1:14" x14ac:dyDescent="0.25">
      <c r="A166" s="195" t="s">
        <v>108</v>
      </c>
      <c r="B166" s="195" t="s">
        <v>200</v>
      </c>
      <c r="C166" s="195" t="s">
        <v>201</v>
      </c>
      <c r="D166" s="195" t="s">
        <v>126</v>
      </c>
      <c r="E166" s="195" t="s">
        <v>127</v>
      </c>
      <c r="F166" s="195" t="s">
        <v>125</v>
      </c>
      <c r="G166" s="195" t="s">
        <v>153</v>
      </c>
      <c r="H166" s="195" t="s">
        <v>199</v>
      </c>
      <c r="I166" s="195" t="s">
        <v>199</v>
      </c>
      <c r="J166" s="195" t="s">
        <v>199</v>
      </c>
      <c r="K166" s="195" t="s">
        <v>130</v>
      </c>
      <c r="L166" s="195" t="s">
        <v>129</v>
      </c>
      <c r="M166" s="196">
        <v>-1.51</v>
      </c>
      <c r="N166" t="str">
        <f t="shared" si="2"/>
        <v>2100000990004330001000DEFAULT_TASKPRO000000000010120</v>
      </c>
    </row>
    <row r="167" spans="1:14" x14ac:dyDescent="0.25">
      <c r="A167" s="195" t="s">
        <v>108</v>
      </c>
      <c r="B167" s="195" t="s">
        <v>200</v>
      </c>
      <c r="C167" s="195" t="s">
        <v>201</v>
      </c>
      <c r="D167" s="195" t="s">
        <v>126</v>
      </c>
      <c r="E167" s="195" t="s">
        <v>137</v>
      </c>
      <c r="F167" s="195" t="s">
        <v>125</v>
      </c>
      <c r="G167" s="195" t="s">
        <v>153</v>
      </c>
      <c r="H167" s="195" t="s">
        <v>199</v>
      </c>
      <c r="I167" s="195" t="s">
        <v>199</v>
      </c>
      <c r="J167" s="195" t="s">
        <v>199</v>
      </c>
      <c r="K167" s="195" t="s">
        <v>142</v>
      </c>
      <c r="L167" s="195" t="s">
        <v>141</v>
      </c>
      <c r="M167" s="196">
        <v>-5.66</v>
      </c>
      <c r="N167" t="str">
        <f t="shared" si="2"/>
        <v>2100000180004330001000CANPBPROGREV000000000000000305</v>
      </c>
    </row>
    <row r="168" spans="1:14" x14ac:dyDescent="0.25">
      <c r="A168" s="195" t="s">
        <v>108</v>
      </c>
      <c r="B168" s="195" t="s">
        <v>200</v>
      </c>
      <c r="C168" s="195" t="s">
        <v>201</v>
      </c>
      <c r="D168" s="195" t="s">
        <v>126</v>
      </c>
      <c r="E168" s="195" t="s">
        <v>137</v>
      </c>
      <c r="F168" s="195" t="s">
        <v>125</v>
      </c>
      <c r="G168" s="195" t="s">
        <v>153</v>
      </c>
      <c r="H168" s="195" t="s">
        <v>199</v>
      </c>
      <c r="I168" s="195" t="s">
        <v>199</v>
      </c>
      <c r="J168" s="195" t="s">
        <v>199</v>
      </c>
      <c r="K168" s="195" t="s">
        <v>142</v>
      </c>
      <c r="L168" s="195" t="s">
        <v>141</v>
      </c>
      <c r="M168" s="196">
        <v>-15.48</v>
      </c>
      <c r="N168" t="str">
        <f t="shared" si="2"/>
        <v>2100000180004330001000CANPBPROGREV000000000000000305</v>
      </c>
    </row>
    <row r="169" spans="1:14" x14ac:dyDescent="0.25">
      <c r="A169" s="195" t="s">
        <v>108</v>
      </c>
      <c r="B169" s="195" t="s">
        <v>200</v>
      </c>
      <c r="C169" s="195" t="s">
        <v>201</v>
      </c>
      <c r="D169" s="195" t="s">
        <v>126</v>
      </c>
      <c r="E169" s="195" t="s">
        <v>127</v>
      </c>
      <c r="F169" s="195" t="s">
        <v>125</v>
      </c>
      <c r="G169" s="195" t="s">
        <v>148</v>
      </c>
      <c r="H169" s="195" t="s">
        <v>199</v>
      </c>
      <c r="I169" s="195" t="s">
        <v>199</v>
      </c>
      <c r="J169" s="195" t="s">
        <v>199</v>
      </c>
      <c r="K169" s="195" t="s">
        <v>130</v>
      </c>
      <c r="L169" s="195" t="s">
        <v>129</v>
      </c>
      <c r="M169" s="196">
        <v>-20.76</v>
      </c>
      <c r="N169" t="str">
        <f t="shared" si="2"/>
        <v>2052000990004330001000DEFAULT_TASKPRO000000000010120</v>
      </c>
    </row>
    <row r="170" spans="1:14" x14ac:dyDescent="0.25">
      <c r="A170" s="195" t="s">
        <v>108</v>
      </c>
      <c r="B170" s="195" t="s">
        <v>200</v>
      </c>
      <c r="C170" s="195" t="s">
        <v>201</v>
      </c>
      <c r="D170" s="195" t="s">
        <v>126</v>
      </c>
      <c r="E170" s="195" t="s">
        <v>137</v>
      </c>
      <c r="F170" s="195" t="s">
        <v>125</v>
      </c>
      <c r="G170" s="195" t="s">
        <v>148</v>
      </c>
      <c r="H170" s="195" t="s">
        <v>199</v>
      </c>
      <c r="I170" s="195" t="s">
        <v>199</v>
      </c>
      <c r="J170" s="195" t="s">
        <v>199</v>
      </c>
      <c r="K170" s="195" t="s">
        <v>142</v>
      </c>
      <c r="L170" s="195" t="s">
        <v>141</v>
      </c>
      <c r="M170" s="196">
        <v>-31.14</v>
      </c>
      <c r="N170" t="str">
        <f t="shared" si="2"/>
        <v>2052000180004330001000CANPBPROGREV000000000000000305</v>
      </c>
    </row>
    <row r="171" spans="1:14" x14ac:dyDescent="0.25">
      <c r="A171" s="195" t="s">
        <v>108</v>
      </c>
      <c r="B171" s="195" t="s">
        <v>200</v>
      </c>
      <c r="C171" s="195" t="s">
        <v>201</v>
      </c>
      <c r="D171" s="195" t="s">
        <v>126</v>
      </c>
      <c r="E171" s="195" t="s">
        <v>137</v>
      </c>
      <c r="F171" s="195" t="s">
        <v>125</v>
      </c>
      <c r="G171" s="195" t="s">
        <v>148</v>
      </c>
      <c r="H171" s="195" t="s">
        <v>199</v>
      </c>
      <c r="I171" s="195" t="s">
        <v>199</v>
      </c>
      <c r="J171" s="195" t="s">
        <v>199</v>
      </c>
      <c r="K171" s="195" t="s">
        <v>142</v>
      </c>
      <c r="L171" s="195" t="s">
        <v>141</v>
      </c>
      <c r="M171" s="196">
        <v>-85.11</v>
      </c>
      <c r="N171" t="str">
        <f t="shared" si="2"/>
        <v>2052000180004330001000CANPBPROGREV000000000000000305</v>
      </c>
    </row>
    <row r="172" spans="1:14" x14ac:dyDescent="0.25">
      <c r="A172" s="195" t="s">
        <v>108</v>
      </c>
      <c r="B172" s="195" t="s">
        <v>200</v>
      </c>
      <c r="C172" s="195" t="s">
        <v>201</v>
      </c>
      <c r="D172" s="195" t="s">
        <v>126</v>
      </c>
      <c r="E172" s="195" t="s">
        <v>127</v>
      </c>
      <c r="F172" s="195" t="s">
        <v>125</v>
      </c>
      <c r="G172" s="195" t="s">
        <v>148</v>
      </c>
      <c r="H172" s="195" t="s">
        <v>199</v>
      </c>
      <c r="I172" s="195" t="s">
        <v>199</v>
      </c>
      <c r="J172" s="195" t="s">
        <v>199</v>
      </c>
      <c r="K172" s="195" t="s">
        <v>130</v>
      </c>
      <c r="L172" s="195" t="s">
        <v>129</v>
      </c>
      <c r="M172" s="196">
        <v>-8.3000000000000007</v>
      </c>
      <c r="N172" t="str">
        <f t="shared" si="2"/>
        <v>2052000990004330001000DEFAULT_TASKPRO000000000010120</v>
      </c>
    </row>
    <row r="173" spans="1:14" x14ac:dyDescent="0.25">
      <c r="A173" s="195" t="s">
        <v>108</v>
      </c>
      <c r="B173" s="195" t="s">
        <v>200</v>
      </c>
      <c r="C173" s="195" t="s">
        <v>201</v>
      </c>
      <c r="D173" s="195" t="s">
        <v>126</v>
      </c>
      <c r="E173" s="195" t="s">
        <v>137</v>
      </c>
      <c r="F173" s="195" t="s">
        <v>125</v>
      </c>
      <c r="G173" s="195" t="s">
        <v>155</v>
      </c>
      <c r="H173" s="195" t="s">
        <v>199</v>
      </c>
      <c r="I173" s="195" t="s">
        <v>199</v>
      </c>
      <c r="J173" s="195" t="s">
        <v>199</v>
      </c>
      <c r="K173" s="195" t="s">
        <v>142</v>
      </c>
      <c r="L173" s="195" t="s">
        <v>141</v>
      </c>
      <c r="M173" s="196">
        <v>-25.68</v>
      </c>
      <c r="N173" t="str">
        <f t="shared" si="2"/>
        <v>2110000180004330001000CANPBPROGREV000000000000000305</v>
      </c>
    </row>
    <row r="174" spans="1:14" x14ac:dyDescent="0.25">
      <c r="A174" s="195" t="s">
        <v>108</v>
      </c>
      <c r="B174" s="195" t="s">
        <v>200</v>
      </c>
      <c r="C174" s="195" t="s">
        <v>201</v>
      </c>
      <c r="D174" s="195" t="s">
        <v>126</v>
      </c>
      <c r="E174" s="195" t="s">
        <v>127</v>
      </c>
      <c r="F174" s="195" t="s">
        <v>125</v>
      </c>
      <c r="G174" s="195" t="s">
        <v>155</v>
      </c>
      <c r="H174" s="195" t="s">
        <v>199</v>
      </c>
      <c r="I174" s="195" t="s">
        <v>199</v>
      </c>
      <c r="J174" s="195" t="s">
        <v>199</v>
      </c>
      <c r="K174" s="195" t="s">
        <v>130</v>
      </c>
      <c r="L174" s="195" t="s">
        <v>129</v>
      </c>
      <c r="M174" s="196">
        <v>-17.12</v>
      </c>
      <c r="N174" t="str">
        <f t="shared" si="2"/>
        <v>2110000990004330001000DEFAULT_TASKPRO000000000010120</v>
      </c>
    </row>
    <row r="175" spans="1:14" x14ac:dyDescent="0.25">
      <c r="A175" s="195" t="s">
        <v>108</v>
      </c>
      <c r="B175" s="195" t="s">
        <v>200</v>
      </c>
      <c r="C175" s="195" t="s">
        <v>201</v>
      </c>
      <c r="D175" s="195" t="s">
        <v>126</v>
      </c>
      <c r="E175" s="195" t="s">
        <v>137</v>
      </c>
      <c r="F175" s="195" t="s">
        <v>125</v>
      </c>
      <c r="G175" s="195" t="s">
        <v>155</v>
      </c>
      <c r="H175" s="195" t="s">
        <v>199</v>
      </c>
      <c r="I175" s="195" t="s">
        <v>199</v>
      </c>
      <c r="J175" s="195" t="s">
        <v>199</v>
      </c>
      <c r="K175" s="195" t="s">
        <v>142</v>
      </c>
      <c r="L175" s="195" t="s">
        <v>141</v>
      </c>
      <c r="M175" s="196">
        <v>-70.19</v>
      </c>
      <c r="N175" t="str">
        <f t="shared" si="2"/>
        <v>2110000180004330001000CANPBPROGREV000000000000000305</v>
      </c>
    </row>
    <row r="176" spans="1:14" x14ac:dyDescent="0.25">
      <c r="A176" s="195" t="s">
        <v>108</v>
      </c>
      <c r="B176" s="195" t="s">
        <v>200</v>
      </c>
      <c r="C176" s="195" t="s">
        <v>201</v>
      </c>
      <c r="D176" s="195" t="s">
        <v>126</v>
      </c>
      <c r="E176" s="195" t="s">
        <v>127</v>
      </c>
      <c r="F176" s="195" t="s">
        <v>125</v>
      </c>
      <c r="G176" s="195" t="s">
        <v>155</v>
      </c>
      <c r="H176" s="195" t="s">
        <v>199</v>
      </c>
      <c r="I176" s="195" t="s">
        <v>199</v>
      </c>
      <c r="J176" s="195" t="s">
        <v>199</v>
      </c>
      <c r="K176" s="195" t="s">
        <v>130</v>
      </c>
      <c r="L176" s="195" t="s">
        <v>129</v>
      </c>
      <c r="M176" s="196">
        <v>-6.84</v>
      </c>
      <c r="N176" t="str">
        <f t="shared" si="2"/>
        <v>2110000990004330001000DEFAULT_TASKPRO000000000010120</v>
      </c>
    </row>
    <row r="177" spans="1:14" x14ac:dyDescent="0.25">
      <c r="A177" s="195" t="s">
        <v>108</v>
      </c>
      <c r="B177" s="195" t="s">
        <v>200</v>
      </c>
      <c r="C177" s="195" t="s">
        <v>201</v>
      </c>
      <c r="D177" s="195" t="s">
        <v>126</v>
      </c>
      <c r="E177" s="195" t="s">
        <v>127</v>
      </c>
      <c r="F177" s="195" t="s">
        <v>125</v>
      </c>
      <c r="G177" s="195" t="s">
        <v>149</v>
      </c>
      <c r="H177" s="195" t="s">
        <v>199</v>
      </c>
      <c r="I177" s="195" t="s">
        <v>199</v>
      </c>
      <c r="J177" s="195" t="s">
        <v>199</v>
      </c>
      <c r="K177" s="195" t="s">
        <v>130</v>
      </c>
      <c r="L177" s="195" t="s">
        <v>129</v>
      </c>
      <c r="M177" s="196">
        <v>-17.12</v>
      </c>
      <c r="N177" t="str">
        <f t="shared" si="2"/>
        <v>2053000990004330001000DEFAULT_TASKPRO000000000010120</v>
      </c>
    </row>
    <row r="178" spans="1:14" x14ac:dyDescent="0.25">
      <c r="A178" s="195" t="s">
        <v>108</v>
      </c>
      <c r="B178" s="195" t="s">
        <v>200</v>
      </c>
      <c r="C178" s="195" t="s">
        <v>201</v>
      </c>
      <c r="D178" s="195" t="s">
        <v>126</v>
      </c>
      <c r="E178" s="195" t="s">
        <v>137</v>
      </c>
      <c r="F178" s="195" t="s">
        <v>125</v>
      </c>
      <c r="G178" s="195" t="s">
        <v>149</v>
      </c>
      <c r="H178" s="195" t="s">
        <v>199</v>
      </c>
      <c r="I178" s="195" t="s">
        <v>199</v>
      </c>
      <c r="J178" s="195" t="s">
        <v>199</v>
      </c>
      <c r="K178" s="195" t="s">
        <v>142</v>
      </c>
      <c r="L178" s="195" t="s">
        <v>141</v>
      </c>
      <c r="M178" s="196">
        <v>-25.67</v>
      </c>
      <c r="N178" t="str">
        <f t="shared" si="2"/>
        <v>2053000180004330001000CANPBPROGREV000000000000000305</v>
      </c>
    </row>
    <row r="179" spans="1:14" x14ac:dyDescent="0.25">
      <c r="A179" s="195" t="s">
        <v>108</v>
      </c>
      <c r="B179" s="195" t="s">
        <v>200</v>
      </c>
      <c r="C179" s="195" t="s">
        <v>201</v>
      </c>
      <c r="D179" s="195" t="s">
        <v>126</v>
      </c>
      <c r="E179" s="195" t="s">
        <v>127</v>
      </c>
      <c r="F179" s="195" t="s">
        <v>125</v>
      </c>
      <c r="G179" s="195" t="s">
        <v>149</v>
      </c>
      <c r="H179" s="195" t="s">
        <v>199</v>
      </c>
      <c r="I179" s="195" t="s">
        <v>199</v>
      </c>
      <c r="J179" s="195" t="s">
        <v>199</v>
      </c>
      <c r="K179" s="195" t="s">
        <v>130</v>
      </c>
      <c r="L179" s="195" t="s">
        <v>129</v>
      </c>
      <c r="M179" s="196">
        <v>-6.85</v>
      </c>
      <c r="N179" t="str">
        <f t="shared" si="2"/>
        <v>2053000990004330001000DEFAULT_TASKPRO000000000010120</v>
      </c>
    </row>
    <row r="180" spans="1:14" x14ac:dyDescent="0.25">
      <c r="A180" s="195" t="s">
        <v>108</v>
      </c>
      <c r="B180" s="195" t="s">
        <v>200</v>
      </c>
      <c r="C180" s="195" t="s">
        <v>201</v>
      </c>
      <c r="D180" s="195" t="s">
        <v>126</v>
      </c>
      <c r="E180" s="195" t="s">
        <v>137</v>
      </c>
      <c r="F180" s="195" t="s">
        <v>125</v>
      </c>
      <c r="G180" s="195" t="s">
        <v>149</v>
      </c>
      <c r="H180" s="195" t="s">
        <v>199</v>
      </c>
      <c r="I180" s="195" t="s">
        <v>199</v>
      </c>
      <c r="J180" s="195" t="s">
        <v>199</v>
      </c>
      <c r="K180" s="195" t="s">
        <v>142</v>
      </c>
      <c r="L180" s="195" t="s">
        <v>141</v>
      </c>
      <c r="M180" s="196">
        <v>-70.19</v>
      </c>
      <c r="N180" t="str">
        <f t="shared" si="2"/>
        <v>2053000180004330001000CANPBPROGREV000000000000000305</v>
      </c>
    </row>
    <row r="181" spans="1:14" x14ac:dyDescent="0.25">
      <c r="A181" s="195" t="s">
        <v>108</v>
      </c>
      <c r="B181" s="195" t="s">
        <v>200</v>
      </c>
      <c r="C181" s="195" t="s">
        <v>201</v>
      </c>
      <c r="D181" s="195" t="s">
        <v>126</v>
      </c>
      <c r="E181" s="195" t="s">
        <v>137</v>
      </c>
      <c r="F181" s="195" t="s">
        <v>125</v>
      </c>
      <c r="G181" s="195" t="s">
        <v>161</v>
      </c>
      <c r="H181" s="195" t="s">
        <v>199</v>
      </c>
      <c r="I181" s="195" t="s">
        <v>199</v>
      </c>
      <c r="J181" s="195" t="s">
        <v>199</v>
      </c>
      <c r="K181" s="195" t="s">
        <v>142</v>
      </c>
      <c r="L181" s="195" t="s">
        <v>141</v>
      </c>
      <c r="M181" s="196">
        <v>-6.01</v>
      </c>
      <c r="N181" t="str">
        <f t="shared" si="2"/>
        <v>2160000180004330001000CANPBPROGREV000000000000000305</v>
      </c>
    </row>
    <row r="182" spans="1:14" x14ac:dyDescent="0.25">
      <c r="A182" s="195" t="s">
        <v>108</v>
      </c>
      <c r="B182" s="195" t="s">
        <v>200</v>
      </c>
      <c r="C182" s="195" t="s">
        <v>201</v>
      </c>
      <c r="D182" s="195" t="s">
        <v>126</v>
      </c>
      <c r="E182" s="195" t="s">
        <v>127</v>
      </c>
      <c r="F182" s="195" t="s">
        <v>125</v>
      </c>
      <c r="G182" s="195" t="s">
        <v>161</v>
      </c>
      <c r="H182" s="195" t="s">
        <v>199</v>
      </c>
      <c r="I182" s="195" t="s">
        <v>199</v>
      </c>
      <c r="J182" s="195" t="s">
        <v>199</v>
      </c>
      <c r="K182" s="195" t="s">
        <v>130</v>
      </c>
      <c r="L182" s="195" t="s">
        <v>129</v>
      </c>
      <c r="M182" s="196">
        <v>-4</v>
      </c>
      <c r="N182" t="str">
        <f t="shared" si="2"/>
        <v>2160000990004330001000DEFAULT_TASKPRO000000000010120</v>
      </c>
    </row>
    <row r="183" spans="1:14" x14ac:dyDescent="0.25">
      <c r="A183" s="195" t="s">
        <v>108</v>
      </c>
      <c r="B183" s="195" t="s">
        <v>200</v>
      </c>
      <c r="C183" s="195" t="s">
        <v>201</v>
      </c>
      <c r="D183" s="195" t="s">
        <v>126</v>
      </c>
      <c r="E183" s="195" t="s">
        <v>137</v>
      </c>
      <c r="F183" s="195" t="s">
        <v>125</v>
      </c>
      <c r="G183" s="195" t="s">
        <v>161</v>
      </c>
      <c r="H183" s="195" t="s">
        <v>199</v>
      </c>
      <c r="I183" s="195" t="s">
        <v>199</v>
      </c>
      <c r="J183" s="195" t="s">
        <v>199</v>
      </c>
      <c r="K183" s="195" t="s">
        <v>142</v>
      </c>
      <c r="L183" s="195" t="s">
        <v>141</v>
      </c>
      <c r="M183" s="196">
        <v>-16.420000000000002</v>
      </c>
      <c r="N183" t="str">
        <f t="shared" si="2"/>
        <v>2160000180004330001000CANPBPROGREV000000000000000305</v>
      </c>
    </row>
    <row r="184" spans="1:14" x14ac:dyDescent="0.25">
      <c r="A184" s="195" t="s">
        <v>108</v>
      </c>
      <c r="B184" s="195" t="s">
        <v>200</v>
      </c>
      <c r="C184" s="195" t="s">
        <v>201</v>
      </c>
      <c r="D184" s="195" t="s">
        <v>126</v>
      </c>
      <c r="E184" s="195" t="s">
        <v>127</v>
      </c>
      <c r="F184" s="195" t="s">
        <v>125</v>
      </c>
      <c r="G184" s="195" t="s">
        <v>161</v>
      </c>
      <c r="H184" s="195" t="s">
        <v>199</v>
      </c>
      <c r="I184" s="195" t="s">
        <v>199</v>
      </c>
      <c r="J184" s="195" t="s">
        <v>199</v>
      </c>
      <c r="K184" s="195" t="s">
        <v>130</v>
      </c>
      <c r="L184" s="195" t="s">
        <v>129</v>
      </c>
      <c r="M184" s="196">
        <v>-1.6</v>
      </c>
      <c r="N184" t="str">
        <f t="shared" si="2"/>
        <v>2160000990004330001000DEFAULT_TASKPRO000000000010120</v>
      </c>
    </row>
    <row r="185" spans="1:14" x14ac:dyDescent="0.25">
      <c r="A185" s="195" t="s">
        <v>108</v>
      </c>
      <c r="B185" s="195" t="s">
        <v>200</v>
      </c>
      <c r="C185" s="195" t="s">
        <v>201</v>
      </c>
      <c r="D185" s="195" t="s">
        <v>126</v>
      </c>
      <c r="E185" s="195" t="s">
        <v>137</v>
      </c>
      <c r="F185" s="195" t="s">
        <v>125</v>
      </c>
      <c r="G185" s="195" t="s">
        <v>153</v>
      </c>
      <c r="H185" s="195" t="s">
        <v>199</v>
      </c>
      <c r="I185" s="195" t="s">
        <v>199</v>
      </c>
      <c r="J185" s="195" t="s">
        <v>199</v>
      </c>
      <c r="K185" s="195" t="s">
        <v>142</v>
      </c>
      <c r="L185" s="195" t="s">
        <v>141</v>
      </c>
      <c r="M185" s="196">
        <v>-13.35</v>
      </c>
      <c r="N185" t="str">
        <f t="shared" si="2"/>
        <v>2100000180004330001000CANPBPROGREV000000000000000305</v>
      </c>
    </row>
    <row r="186" spans="1:14" x14ac:dyDescent="0.25">
      <c r="A186" s="195" t="s">
        <v>108</v>
      </c>
      <c r="B186" s="195" t="s">
        <v>200</v>
      </c>
      <c r="C186" s="195" t="s">
        <v>201</v>
      </c>
      <c r="D186" s="195" t="s">
        <v>126</v>
      </c>
      <c r="E186" s="195" t="s">
        <v>127</v>
      </c>
      <c r="F186" s="195" t="s">
        <v>125</v>
      </c>
      <c r="G186" s="195" t="s">
        <v>153</v>
      </c>
      <c r="H186" s="195" t="s">
        <v>199</v>
      </c>
      <c r="I186" s="195" t="s">
        <v>199</v>
      </c>
      <c r="J186" s="195" t="s">
        <v>199</v>
      </c>
      <c r="K186" s="195" t="s">
        <v>130</v>
      </c>
      <c r="L186" s="195" t="s">
        <v>129</v>
      </c>
      <c r="M186" s="196">
        <v>-8.9</v>
      </c>
      <c r="N186" t="str">
        <f t="shared" si="2"/>
        <v>2100000990004330001000DEFAULT_TASKPRO000000000010120</v>
      </c>
    </row>
    <row r="187" spans="1:14" x14ac:dyDescent="0.25">
      <c r="A187" s="195" t="s">
        <v>108</v>
      </c>
      <c r="B187" s="195" t="s">
        <v>200</v>
      </c>
      <c r="C187" s="195" t="s">
        <v>201</v>
      </c>
      <c r="D187" s="195" t="s">
        <v>126</v>
      </c>
      <c r="E187" s="195" t="s">
        <v>137</v>
      </c>
      <c r="F187" s="195" t="s">
        <v>125</v>
      </c>
      <c r="G187" s="195" t="s">
        <v>153</v>
      </c>
      <c r="H187" s="195" t="s">
        <v>199</v>
      </c>
      <c r="I187" s="195" t="s">
        <v>199</v>
      </c>
      <c r="J187" s="195" t="s">
        <v>199</v>
      </c>
      <c r="K187" s="195" t="s">
        <v>142</v>
      </c>
      <c r="L187" s="195" t="s">
        <v>141</v>
      </c>
      <c r="M187" s="196">
        <v>-36.5</v>
      </c>
      <c r="N187" t="str">
        <f t="shared" si="2"/>
        <v>2100000180004330001000CANPBPROGREV000000000000000305</v>
      </c>
    </row>
    <row r="188" spans="1:14" x14ac:dyDescent="0.25">
      <c r="A188" s="195" t="s">
        <v>108</v>
      </c>
      <c r="B188" s="195" t="s">
        <v>200</v>
      </c>
      <c r="C188" s="195" t="s">
        <v>201</v>
      </c>
      <c r="D188" s="195" t="s">
        <v>126</v>
      </c>
      <c r="E188" s="195" t="s">
        <v>127</v>
      </c>
      <c r="F188" s="195" t="s">
        <v>125</v>
      </c>
      <c r="G188" s="195" t="s">
        <v>153</v>
      </c>
      <c r="H188" s="195" t="s">
        <v>199</v>
      </c>
      <c r="I188" s="195" t="s">
        <v>199</v>
      </c>
      <c r="J188" s="195" t="s">
        <v>199</v>
      </c>
      <c r="K188" s="195" t="s">
        <v>130</v>
      </c>
      <c r="L188" s="195" t="s">
        <v>129</v>
      </c>
      <c r="M188" s="196">
        <v>-3.56</v>
      </c>
      <c r="N188" t="str">
        <f t="shared" si="2"/>
        <v>2100000990004330001000DEFAULT_TASKPRO000000000010120</v>
      </c>
    </row>
    <row r="189" spans="1:14" x14ac:dyDescent="0.25">
      <c r="A189" s="195" t="s">
        <v>108</v>
      </c>
      <c r="B189" s="195" t="s">
        <v>200</v>
      </c>
      <c r="C189" s="195" t="s">
        <v>201</v>
      </c>
      <c r="D189" s="195" t="s">
        <v>126</v>
      </c>
      <c r="E189" s="195" t="s">
        <v>137</v>
      </c>
      <c r="F189" s="195" t="s">
        <v>125</v>
      </c>
      <c r="G189" s="195" t="s">
        <v>154</v>
      </c>
      <c r="H189" s="195" t="s">
        <v>199</v>
      </c>
      <c r="I189" s="195" t="s">
        <v>199</v>
      </c>
      <c r="J189" s="195" t="s">
        <v>199</v>
      </c>
      <c r="K189" s="195" t="s">
        <v>142</v>
      </c>
      <c r="L189" s="195" t="s">
        <v>141</v>
      </c>
      <c r="M189" s="196">
        <v>-31.14</v>
      </c>
      <c r="N189" t="str">
        <f t="shared" si="2"/>
        <v>2105000180004330001000CANPBPROGREV000000000000000305</v>
      </c>
    </row>
    <row r="190" spans="1:14" x14ac:dyDescent="0.25">
      <c r="A190" s="195" t="s">
        <v>108</v>
      </c>
      <c r="B190" s="195" t="s">
        <v>200</v>
      </c>
      <c r="C190" s="195" t="s">
        <v>201</v>
      </c>
      <c r="D190" s="195" t="s">
        <v>126</v>
      </c>
      <c r="E190" s="195" t="s">
        <v>127</v>
      </c>
      <c r="F190" s="195" t="s">
        <v>125</v>
      </c>
      <c r="G190" s="195" t="s">
        <v>154</v>
      </c>
      <c r="H190" s="195" t="s">
        <v>199</v>
      </c>
      <c r="I190" s="195" t="s">
        <v>199</v>
      </c>
      <c r="J190" s="195" t="s">
        <v>199</v>
      </c>
      <c r="K190" s="195" t="s">
        <v>130</v>
      </c>
      <c r="L190" s="195" t="s">
        <v>129</v>
      </c>
      <c r="M190" s="196">
        <v>-20.76</v>
      </c>
      <c r="N190" t="str">
        <f t="shared" si="2"/>
        <v>2105000990004330001000DEFAULT_TASKPRO000000000010120</v>
      </c>
    </row>
    <row r="191" spans="1:14" x14ac:dyDescent="0.25">
      <c r="A191" s="195" t="s">
        <v>108</v>
      </c>
      <c r="B191" s="195" t="s">
        <v>200</v>
      </c>
      <c r="C191" s="195" t="s">
        <v>201</v>
      </c>
      <c r="D191" s="195" t="s">
        <v>126</v>
      </c>
      <c r="E191" s="195" t="s">
        <v>137</v>
      </c>
      <c r="F191" s="195" t="s">
        <v>125</v>
      </c>
      <c r="G191" s="195" t="s">
        <v>154</v>
      </c>
      <c r="H191" s="195" t="s">
        <v>199</v>
      </c>
      <c r="I191" s="195" t="s">
        <v>199</v>
      </c>
      <c r="J191" s="195" t="s">
        <v>199</v>
      </c>
      <c r="K191" s="195" t="s">
        <v>142</v>
      </c>
      <c r="L191" s="195" t="s">
        <v>141</v>
      </c>
      <c r="M191" s="196">
        <v>-85.11</v>
      </c>
      <c r="N191" t="str">
        <f t="shared" si="2"/>
        <v>2105000180004330001000CANPBPROGREV000000000000000305</v>
      </c>
    </row>
    <row r="192" spans="1:14" x14ac:dyDescent="0.25">
      <c r="A192" s="195" t="s">
        <v>108</v>
      </c>
      <c r="B192" s="195" t="s">
        <v>200</v>
      </c>
      <c r="C192" s="195" t="s">
        <v>201</v>
      </c>
      <c r="D192" s="195" t="s">
        <v>126</v>
      </c>
      <c r="E192" s="195" t="s">
        <v>127</v>
      </c>
      <c r="F192" s="195" t="s">
        <v>125</v>
      </c>
      <c r="G192" s="195" t="s">
        <v>154</v>
      </c>
      <c r="H192" s="195" t="s">
        <v>199</v>
      </c>
      <c r="I192" s="195" t="s">
        <v>199</v>
      </c>
      <c r="J192" s="195" t="s">
        <v>199</v>
      </c>
      <c r="K192" s="195" t="s">
        <v>130</v>
      </c>
      <c r="L192" s="195" t="s">
        <v>129</v>
      </c>
      <c r="M192" s="196">
        <v>-8.3000000000000007</v>
      </c>
      <c r="N192" t="str">
        <f t="shared" si="2"/>
        <v>2105000990004330001000DEFAULT_TASKPRO000000000010120</v>
      </c>
    </row>
    <row r="193" spans="1:14" x14ac:dyDescent="0.25">
      <c r="A193" s="195" t="s">
        <v>108</v>
      </c>
      <c r="B193" s="195" t="s">
        <v>200</v>
      </c>
      <c r="C193" s="195" t="s">
        <v>201</v>
      </c>
      <c r="D193" s="195" t="s">
        <v>126</v>
      </c>
      <c r="E193" s="195" t="s">
        <v>137</v>
      </c>
      <c r="F193" s="195" t="s">
        <v>125</v>
      </c>
      <c r="G193" s="195" t="s">
        <v>157</v>
      </c>
      <c r="H193" s="195" t="s">
        <v>199</v>
      </c>
      <c r="I193" s="195" t="s">
        <v>199</v>
      </c>
      <c r="J193" s="195" t="s">
        <v>199</v>
      </c>
      <c r="K193" s="195" t="s">
        <v>142</v>
      </c>
      <c r="L193" s="195" t="s">
        <v>141</v>
      </c>
      <c r="M193" s="196">
        <v>-23.25</v>
      </c>
      <c r="N193" t="str">
        <f t="shared" si="2"/>
        <v>2130000180004330001000CANPBPROGREV000000000000000305</v>
      </c>
    </row>
    <row r="194" spans="1:14" x14ac:dyDescent="0.25">
      <c r="A194" s="195" t="s">
        <v>108</v>
      </c>
      <c r="B194" s="195" t="s">
        <v>200</v>
      </c>
      <c r="C194" s="195" t="s">
        <v>201</v>
      </c>
      <c r="D194" s="195" t="s">
        <v>126</v>
      </c>
      <c r="E194" s="195" t="s">
        <v>127</v>
      </c>
      <c r="F194" s="195" t="s">
        <v>125</v>
      </c>
      <c r="G194" s="195" t="s">
        <v>157</v>
      </c>
      <c r="H194" s="195" t="s">
        <v>199</v>
      </c>
      <c r="I194" s="195" t="s">
        <v>199</v>
      </c>
      <c r="J194" s="195" t="s">
        <v>199</v>
      </c>
      <c r="K194" s="195" t="s">
        <v>130</v>
      </c>
      <c r="L194" s="195" t="s">
        <v>129</v>
      </c>
      <c r="M194" s="196">
        <v>-15.5</v>
      </c>
      <c r="N194" t="str">
        <f t="shared" si="2"/>
        <v>2130000990004330001000DEFAULT_TASKPRO000000000010120</v>
      </c>
    </row>
    <row r="195" spans="1:14" x14ac:dyDescent="0.25">
      <c r="A195" s="195" t="s">
        <v>108</v>
      </c>
      <c r="B195" s="195" t="s">
        <v>200</v>
      </c>
      <c r="C195" s="195" t="s">
        <v>201</v>
      </c>
      <c r="D195" s="195" t="s">
        <v>126</v>
      </c>
      <c r="E195" s="195" t="s">
        <v>137</v>
      </c>
      <c r="F195" s="195" t="s">
        <v>125</v>
      </c>
      <c r="G195" s="195" t="s">
        <v>157</v>
      </c>
      <c r="H195" s="195" t="s">
        <v>199</v>
      </c>
      <c r="I195" s="195" t="s">
        <v>199</v>
      </c>
      <c r="J195" s="195" t="s">
        <v>199</v>
      </c>
      <c r="K195" s="195" t="s">
        <v>142</v>
      </c>
      <c r="L195" s="195" t="s">
        <v>141</v>
      </c>
      <c r="M195" s="196">
        <v>-63.55</v>
      </c>
      <c r="N195" t="str">
        <f t="shared" ref="N195:N258" si="3">CONCATENATE(G195,E195,F195,K195,L195)</f>
        <v>2130000180004330001000CANPBPROGREV000000000000000305</v>
      </c>
    </row>
    <row r="196" spans="1:14" x14ac:dyDescent="0.25">
      <c r="A196" s="195" t="s">
        <v>108</v>
      </c>
      <c r="B196" s="195" t="s">
        <v>200</v>
      </c>
      <c r="C196" s="195" t="s">
        <v>201</v>
      </c>
      <c r="D196" s="195" t="s">
        <v>126</v>
      </c>
      <c r="E196" s="195" t="s">
        <v>127</v>
      </c>
      <c r="F196" s="195" t="s">
        <v>125</v>
      </c>
      <c r="G196" s="195" t="s">
        <v>157</v>
      </c>
      <c r="H196" s="195" t="s">
        <v>199</v>
      </c>
      <c r="I196" s="195" t="s">
        <v>199</v>
      </c>
      <c r="J196" s="195" t="s">
        <v>199</v>
      </c>
      <c r="K196" s="195" t="s">
        <v>130</v>
      </c>
      <c r="L196" s="195" t="s">
        <v>129</v>
      </c>
      <c r="M196" s="196">
        <v>-6.2</v>
      </c>
      <c r="N196" t="str">
        <f t="shared" si="3"/>
        <v>2130000990004330001000DEFAULT_TASKPRO000000000010120</v>
      </c>
    </row>
    <row r="197" spans="1:14" x14ac:dyDescent="0.25">
      <c r="A197" s="195" t="s">
        <v>108</v>
      </c>
      <c r="B197" s="195" t="s">
        <v>200</v>
      </c>
      <c r="C197" s="195" t="s">
        <v>201</v>
      </c>
      <c r="D197" s="195" t="s">
        <v>126</v>
      </c>
      <c r="E197" s="195" t="s">
        <v>137</v>
      </c>
      <c r="F197" s="195" t="s">
        <v>125</v>
      </c>
      <c r="G197" s="195" t="s">
        <v>153</v>
      </c>
      <c r="H197" s="195" t="s">
        <v>199</v>
      </c>
      <c r="I197" s="195" t="s">
        <v>199</v>
      </c>
      <c r="J197" s="195" t="s">
        <v>199</v>
      </c>
      <c r="K197" s="195" t="s">
        <v>142</v>
      </c>
      <c r="L197" s="195" t="s">
        <v>141</v>
      </c>
      <c r="M197" s="196">
        <v>-21.02</v>
      </c>
      <c r="N197" t="str">
        <f t="shared" si="3"/>
        <v>2100000180004330001000CANPBPROGREV000000000000000305</v>
      </c>
    </row>
    <row r="198" spans="1:14" x14ac:dyDescent="0.25">
      <c r="A198" s="195" t="s">
        <v>108</v>
      </c>
      <c r="B198" s="195" t="s">
        <v>200</v>
      </c>
      <c r="C198" s="195" t="s">
        <v>201</v>
      </c>
      <c r="D198" s="195" t="s">
        <v>126</v>
      </c>
      <c r="E198" s="195" t="s">
        <v>127</v>
      </c>
      <c r="F198" s="195" t="s">
        <v>125</v>
      </c>
      <c r="G198" s="195" t="s">
        <v>153</v>
      </c>
      <c r="H198" s="195" t="s">
        <v>199</v>
      </c>
      <c r="I198" s="195" t="s">
        <v>199</v>
      </c>
      <c r="J198" s="195" t="s">
        <v>199</v>
      </c>
      <c r="K198" s="195" t="s">
        <v>130</v>
      </c>
      <c r="L198" s="195" t="s">
        <v>129</v>
      </c>
      <c r="M198" s="196">
        <v>-14.01</v>
      </c>
      <c r="N198" t="str">
        <f t="shared" si="3"/>
        <v>2100000990004330001000DEFAULT_TASKPRO000000000010120</v>
      </c>
    </row>
    <row r="199" spans="1:14" x14ac:dyDescent="0.25">
      <c r="A199" s="195" t="s">
        <v>108</v>
      </c>
      <c r="B199" s="195" t="s">
        <v>200</v>
      </c>
      <c r="C199" s="195" t="s">
        <v>201</v>
      </c>
      <c r="D199" s="195" t="s">
        <v>126</v>
      </c>
      <c r="E199" s="195" t="s">
        <v>137</v>
      </c>
      <c r="F199" s="195" t="s">
        <v>125</v>
      </c>
      <c r="G199" s="195" t="s">
        <v>153</v>
      </c>
      <c r="H199" s="195" t="s">
        <v>199</v>
      </c>
      <c r="I199" s="195" t="s">
        <v>199</v>
      </c>
      <c r="J199" s="195" t="s">
        <v>199</v>
      </c>
      <c r="K199" s="195" t="s">
        <v>142</v>
      </c>
      <c r="L199" s="195" t="s">
        <v>141</v>
      </c>
      <c r="M199" s="196">
        <v>-57.45</v>
      </c>
      <c r="N199" t="str">
        <f t="shared" si="3"/>
        <v>2100000180004330001000CANPBPROGREV000000000000000305</v>
      </c>
    </row>
    <row r="200" spans="1:14" x14ac:dyDescent="0.25">
      <c r="A200" s="195" t="s">
        <v>108</v>
      </c>
      <c r="B200" s="195" t="s">
        <v>200</v>
      </c>
      <c r="C200" s="195" t="s">
        <v>201</v>
      </c>
      <c r="D200" s="195" t="s">
        <v>126</v>
      </c>
      <c r="E200" s="195" t="s">
        <v>127</v>
      </c>
      <c r="F200" s="195" t="s">
        <v>125</v>
      </c>
      <c r="G200" s="195" t="s">
        <v>153</v>
      </c>
      <c r="H200" s="195" t="s">
        <v>199</v>
      </c>
      <c r="I200" s="195" t="s">
        <v>199</v>
      </c>
      <c r="J200" s="195" t="s">
        <v>199</v>
      </c>
      <c r="K200" s="195" t="s">
        <v>130</v>
      </c>
      <c r="L200" s="195" t="s">
        <v>129</v>
      </c>
      <c r="M200" s="196">
        <v>-5.6</v>
      </c>
      <c r="N200" t="str">
        <f t="shared" si="3"/>
        <v>2100000990004330001000DEFAULT_TASKPRO000000000010120</v>
      </c>
    </row>
    <row r="201" spans="1:14" x14ac:dyDescent="0.25">
      <c r="A201" s="195" t="s">
        <v>108</v>
      </c>
      <c r="B201" s="195" t="s">
        <v>200</v>
      </c>
      <c r="C201" s="195" t="s">
        <v>201</v>
      </c>
      <c r="D201" s="195" t="s">
        <v>126</v>
      </c>
      <c r="E201" s="195" t="s">
        <v>137</v>
      </c>
      <c r="F201" s="195" t="s">
        <v>125</v>
      </c>
      <c r="G201" s="195" t="s">
        <v>158</v>
      </c>
      <c r="H201" s="195" t="s">
        <v>199</v>
      </c>
      <c r="I201" s="195" t="s">
        <v>199</v>
      </c>
      <c r="J201" s="195" t="s">
        <v>199</v>
      </c>
      <c r="K201" s="195" t="s">
        <v>142</v>
      </c>
      <c r="L201" s="195" t="s">
        <v>141</v>
      </c>
      <c r="M201" s="196">
        <v>-24.38</v>
      </c>
      <c r="N201" t="str">
        <f t="shared" si="3"/>
        <v>2140000180004330001000CANPBPROGREV000000000000000305</v>
      </c>
    </row>
    <row r="202" spans="1:14" x14ac:dyDescent="0.25">
      <c r="A202" s="195" t="s">
        <v>108</v>
      </c>
      <c r="B202" s="195" t="s">
        <v>200</v>
      </c>
      <c r="C202" s="195" t="s">
        <v>201</v>
      </c>
      <c r="D202" s="195" t="s">
        <v>126</v>
      </c>
      <c r="E202" s="195" t="s">
        <v>127</v>
      </c>
      <c r="F202" s="195" t="s">
        <v>125</v>
      </c>
      <c r="G202" s="195" t="s">
        <v>158</v>
      </c>
      <c r="H202" s="195" t="s">
        <v>199</v>
      </c>
      <c r="I202" s="195" t="s">
        <v>199</v>
      </c>
      <c r="J202" s="195" t="s">
        <v>199</v>
      </c>
      <c r="K202" s="195" t="s">
        <v>130</v>
      </c>
      <c r="L202" s="195" t="s">
        <v>129</v>
      </c>
      <c r="M202" s="196">
        <v>-16.25</v>
      </c>
      <c r="N202" t="str">
        <f t="shared" si="3"/>
        <v>2140000990004330001000DEFAULT_TASKPRO000000000010120</v>
      </c>
    </row>
    <row r="203" spans="1:14" x14ac:dyDescent="0.25">
      <c r="A203" s="195" t="s">
        <v>108</v>
      </c>
      <c r="B203" s="195" t="s">
        <v>200</v>
      </c>
      <c r="C203" s="195" t="s">
        <v>201</v>
      </c>
      <c r="D203" s="195" t="s">
        <v>126</v>
      </c>
      <c r="E203" s="195" t="s">
        <v>137</v>
      </c>
      <c r="F203" s="195" t="s">
        <v>125</v>
      </c>
      <c r="G203" s="195" t="s">
        <v>144</v>
      </c>
      <c r="H203" s="195" t="s">
        <v>199</v>
      </c>
      <c r="I203" s="195" t="s">
        <v>199</v>
      </c>
      <c r="J203" s="195" t="s">
        <v>199</v>
      </c>
      <c r="K203" s="195" t="s">
        <v>142</v>
      </c>
      <c r="L203" s="195" t="s">
        <v>141</v>
      </c>
      <c r="M203" s="196">
        <v>147.37</v>
      </c>
      <c r="N203" t="str">
        <f t="shared" si="3"/>
        <v>7240000180004330001000CANPBPROGREV000000000000000305</v>
      </c>
    </row>
    <row r="204" spans="1:14" x14ac:dyDescent="0.25">
      <c r="A204" s="195" t="s">
        <v>108</v>
      </c>
      <c r="B204" s="195" t="s">
        <v>200</v>
      </c>
      <c r="C204" s="195" t="s">
        <v>201</v>
      </c>
      <c r="D204" s="195" t="s">
        <v>126</v>
      </c>
      <c r="E204" s="195" t="s">
        <v>127</v>
      </c>
      <c r="F204" s="195" t="s">
        <v>125</v>
      </c>
      <c r="G204" s="195" t="s">
        <v>144</v>
      </c>
      <c r="H204" s="195" t="s">
        <v>199</v>
      </c>
      <c r="I204" s="195" t="s">
        <v>199</v>
      </c>
      <c r="J204" s="195" t="s">
        <v>199</v>
      </c>
      <c r="K204" s="195" t="s">
        <v>130</v>
      </c>
      <c r="L204" s="195" t="s">
        <v>129</v>
      </c>
      <c r="M204" s="196">
        <v>39.299999999999997</v>
      </c>
      <c r="N204" t="str">
        <f t="shared" si="3"/>
        <v>7240000990004330001000DEFAULT_TASKPRO000000000010120</v>
      </c>
    </row>
    <row r="205" spans="1:14" x14ac:dyDescent="0.25">
      <c r="A205" s="195" t="s">
        <v>108</v>
      </c>
      <c r="B205" s="195" t="s">
        <v>200</v>
      </c>
      <c r="C205" s="195" t="s">
        <v>201</v>
      </c>
      <c r="D205" s="195" t="s">
        <v>126</v>
      </c>
      <c r="E205" s="195" t="s">
        <v>137</v>
      </c>
      <c r="F205" s="195" t="s">
        <v>125</v>
      </c>
      <c r="G205" s="195" t="s">
        <v>144</v>
      </c>
      <c r="H205" s="195" t="s">
        <v>199</v>
      </c>
      <c r="I205" s="195" t="s">
        <v>199</v>
      </c>
      <c r="J205" s="195" t="s">
        <v>199</v>
      </c>
      <c r="K205" s="195" t="s">
        <v>142</v>
      </c>
      <c r="L205" s="195" t="s">
        <v>141</v>
      </c>
      <c r="M205" s="196">
        <v>402.83</v>
      </c>
      <c r="N205" t="str">
        <f t="shared" si="3"/>
        <v>7240000180004330001000CANPBPROGREV000000000000000305</v>
      </c>
    </row>
    <row r="206" spans="1:14" x14ac:dyDescent="0.25">
      <c r="A206" s="195" t="s">
        <v>108</v>
      </c>
      <c r="B206" s="195" t="s">
        <v>200</v>
      </c>
      <c r="C206" s="195" t="s">
        <v>201</v>
      </c>
      <c r="D206" s="195" t="s">
        <v>126</v>
      </c>
      <c r="E206" s="195" t="s">
        <v>127</v>
      </c>
      <c r="F206" s="195" t="s">
        <v>125</v>
      </c>
      <c r="G206" s="195" t="s">
        <v>146</v>
      </c>
      <c r="H206" s="195" t="s">
        <v>199</v>
      </c>
      <c r="I206" s="195" t="s">
        <v>199</v>
      </c>
      <c r="J206" s="195" t="s">
        <v>199</v>
      </c>
      <c r="K206" s="195" t="s">
        <v>130</v>
      </c>
      <c r="L206" s="195" t="s">
        <v>129</v>
      </c>
      <c r="M206" s="196">
        <v>20.76</v>
      </c>
      <c r="N206" t="str">
        <f t="shared" si="3"/>
        <v>7269000990004330001000DEFAULT_TASKPRO000000000010120</v>
      </c>
    </row>
    <row r="207" spans="1:14" x14ac:dyDescent="0.25">
      <c r="A207" s="195" t="s">
        <v>108</v>
      </c>
      <c r="B207" s="195" t="s">
        <v>200</v>
      </c>
      <c r="C207" s="195" t="s">
        <v>201</v>
      </c>
      <c r="D207" s="195" t="s">
        <v>126</v>
      </c>
      <c r="E207" s="195" t="s">
        <v>137</v>
      </c>
      <c r="F207" s="195" t="s">
        <v>125</v>
      </c>
      <c r="G207" s="195" t="s">
        <v>146</v>
      </c>
      <c r="H207" s="195" t="s">
        <v>199</v>
      </c>
      <c r="I207" s="195" t="s">
        <v>199</v>
      </c>
      <c r="J207" s="195" t="s">
        <v>199</v>
      </c>
      <c r="K207" s="195" t="s">
        <v>142</v>
      </c>
      <c r="L207" s="195" t="s">
        <v>141</v>
      </c>
      <c r="M207" s="196">
        <v>31.14</v>
      </c>
      <c r="N207" t="str">
        <f t="shared" si="3"/>
        <v>7269000180004330001000CANPBPROGREV000000000000000305</v>
      </c>
    </row>
    <row r="208" spans="1:14" x14ac:dyDescent="0.25">
      <c r="A208" s="195" t="s">
        <v>108</v>
      </c>
      <c r="B208" s="195" t="s">
        <v>200</v>
      </c>
      <c r="C208" s="195" t="s">
        <v>201</v>
      </c>
      <c r="D208" s="195" t="s">
        <v>126</v>
      </c>
      <c r="E208" s="195" t="s">
        <v>137</v>
      </c>
      <c r="F208" s="195" t="s">
        <v>125</v>
      </c>
      <c r="G208" s="195" t="s">
        <v>146</v>
      </c>
      <c r="H208" s="195" t="s">
        <v>199</v>
      </c>
      <c r="I208" s="195" t="s">
        <v>199</v>
      </c>
      <c r="J208" s="195" t="s">
        <v>199</v>
      </c>
      <c r="K208" s="195" t="s">
        <v>142</v>
      </c>
      <c r="L208" s="195" t="s">
        <v>141</v>
      </c>
      <c r="M208" s="196">
        <v>85.11</v>
      </c>
      <c r="N208" t="str">
        <f t="shared" si="3"/>
        <v>7269000180004330001000CANPBPROGREV000000000000000305</v>
      </c>
    </row>
    <row r="209" spans="1:14" x14ac:dyDescent="0.25">
      <c r="A209" s="195" t="s">
        <v>108</v>
      </c>
      <c r="B209" s="195" t="s">
        <v>202</v>
      </c>
      <c r="C209" s="195" t="s">
        <v>203</v>
      </c>
      <c r="D209" s="195" t="s">
        <v>126</v>
      </c>
      <c r="E209" s="195" t="s">
        <v>134</v>
      </c>
      <c r="F209" s="195" t="s">
        <v>125</v>
      </c>
      <c r="G209" s="195" t="s">
        <v>152</v>
      </c>
      <c r="H209" s="195" t="s">
        <v>199</v>
      </c>
      <c r="I209" s="195" t="s">
        <v>199</v>
      </c>
      <c r="J209" s="195" t="s">
        <v>199</v>
      </c>
      <c r="K209" s="195" t="s">
        <v>136</v>
      </c>
      <c r="L209" s="195" t="s">
        <v>135</v>
      </c>
      <c r="M209" s="196">
        <v>-16.059999999999999</v>
      </c>
      <c r="N209" t="str">
        <f t="shared" si="3"/>
        <v>2058000198004330001000ADMINCBCAP00000000000000000302</v>
      </c>
    </row>
    <row r="210" spans="1:14" x14ac:dyDescent="0.25">
      <c r="A210" s="195" t="s">
        <v>108</v>
      </c>
      <c r="B210" s="195" t="s">
        <v>202</v>
      </c>
      <c r="C210" s="195" t="s">
        <v>203</v>
      </c>
      <c r="D210" s="195" t="s">
        <v>126</v>
      </c>
      <c r="E210" s="195" t="s">
        <v>127</v>
      </c>
      <c r="F210" s="195" t="s">
        <v>125</v>
      </c>
      <c r="G210" s="195" t="s">
        <v>159</v>
      </c>
      <c r="H210" s="195" t="s">
        <v>199</v>
      </c>
      <c r="I210" s="195" t="s">
        <v>199</v>
      </c>
      <c r="J210" s="195" t="s">
        <v>199</v>
      </c>
      <c r="K210" s="195" t="s">
        <v>130</v>
      </c>
      <c r="L210" s="195" t="s">
        <v>129</v>
      </c>
      <c r="M210" s="196">
        <v>-36.94</v>
      </c>
      <c r="N210" t="str">
        <f t="shared" si="3"/>
        <v>2150000990004330001000DEFAULT_TASKPRO000000000010120</v>
      </c>
    </row>
    <row r="211" spans="1:14" x14ac:dyDescent="0.25">
      <c r="A211" s="195" t="s">
        <v>108</v>
      </c>
      <c r="B211" s="195" t="s">
        <v>202</v>
      </c>
      <c r="C211" s="195" t="s">
        <v>203</v>
      </c>
      <c r="D211" s="195" t="s">
        <v>126</v>
      </c>
      <c r="E211" s="195" t="s">
        <v>134</v>
      </c>
      <c r="F211" s="195" t="s">
        <v>125</v>
      </c>
      <c r="G211" s="195" t="s">
        <v>159</v>
      </c>
      <c r="H211" s="195" t="s">
        <v>199</v>
      </c>
      <c r="I211" s="195" t="s">
        <v>199</v>
      </c>
      <c r="J211" s="195" t="s">
        <v>199</v>
      </c>
      <c r="K211" s="195" t="s">
        <v>136</v>
      </c>
      <c r="L211" s="195" t="s">
        <v>135</v>
      </c>
      <c r="M211" s="196">
        <v>-9.23</v>
      </c>
      <c r="N211" t="str">
        <f t="shared" si="3"/>
        <v>2150000198004330001000ADMINCBCAP00000000000000000302</v>
      </c>
    </row>
    <row r="212" spans="1:14" x14ac:dyDescent="0.25">
      <c r="A212" s="195" t="s">
        <v>108</v>
      </c>
      <c r="B212" s="195" t="s">
        <v>202</v>
      </c>
      <c r="C212" s="195" t="s">
        <v>203</v>
      </c>
      <c r="D212" s="195" t="s">
        <v>126</v>
      </c>
      <c r="E212" s="195" t="s">
        <v>134</v>
      </c>
      <c r="F212" s="195" t="s">
        <v>125</v>
      </c>
      <c r="G212" s="195" t="s">
        <v>159</v>
      </c>
      <c r="H212" s="195" t="s">
        <v>199</v>
      </c>
      <c r="I212" s="195" t="s">
        <v>199</v>
      </c>
      <c r="J212" s="195" t="s">
        <v>199</v>
      </c>
      <c r="K212" s="195" t="s">
        <v>136</v>
      </c>
      <c r="L212" s="195" t="s">
        <v>135</v>
      </c>
      <c r="M212" s="196">
        <v>-55.41</v>
      </c>
      <c r="N212" t="str">
        <f t="shared" si="3"/>
        <v>2150000198004330001000ADMINCBCAP00000000000000000302</v>
      </c>
    </row>
    <row r="213" spans="1:14" x14ac:dyDescent="0.25">
      <c r="A213" s="195" t="s">
        <v>108</v>
      </c>
      <c r="B213" s="195" t="s">
        <v>202</v>
      </c>
      <c r="C213" s="195" t="s">
        <v>203</v>
      </c>
      <c r="D213" s="195" t="s">
        <v>126</v>
      </c>
      <c r="E213" s="195" t="s">
        <v>127</v>
      </c>
      <c r="F213" s="195" t="s">
        <v>125</v>
      </c>
      <c r="G213" s="195" t="s">
        <v>159</v>
      </c>
      <c r="H213" s="195" t="s">
        <v>199</v>
      </c>
      <c r="I213" s="195" t="s">
        <v>199</v>
      </c>
      <c r="J213" s="195" t="s">
        <v>199</v>
      </c>
      <c r="K213" s="195" t="s">
        <v>130</v>
      </c>
      <c r="L213" s="195" t="s">
        <v>129</v>
      </c>
      <c r="M213" s="196">
        <v>-27.71</v>
      </c>
      <c r="N213" t="str">
        <f t="shared" si="3"/>
        <v>2150000990004330001000DEFAULT_TASKPRO000000000010120</v>
      </c>
    </row>
    <row r="214" spans="1:14" x14ac:dyDescent="0.25">
      <c r="A214" s="195" t="s">
        <v>108</v>
      </c>
      <c r="B214" s="195" t="s">
        <v>202</v>
      </c>
      <c r="C214" s="195" t="s">
        <v>203</v>
      </c>
      <c r="D214" s="195" t="s">
        <v>126</v>
      </c>
      <c r="E214" s="195" t="s">
        <v>127</v>
      </c>
      <c r="F214" s="195" t="s">
        <v>125</v>
      </c>
      <c r="G214" s="195" t="s">
        <v>147</v>
      </c>
      <c r="H214" s="195" t="s">
        <v>199</v>
      </c>
      <c r="I214" s="195" t="s">
        <v>199</v>
      </c>
      <c r="J214" s="195" t="s">
        <v>199</v>
      </c>
      <c r="K214" s="195" t="s">
        <v>130</v>
      </c>
      <c r="L214" s="195" t="s">
        <v>129</v>
      </c>
      <c r="M214" s="196">
        <v>-467.88</v>
      </c>
      <c r="N214" t="str">
        <f t="shared" si="3"/>
        <v>1000000990004330001000DEFAULT_TASKPRO000000000010120</v>
      </c>
    </row>
    <row r="215" spans="1:14" x14ac:dyDescent="0.25">
      <c r="A215" s="195" t="s">
        <v>108</v>
      </c>
      <c r="B215" s="195" t="s">
        <v>202</v>
      </c>
      <c r="C215" s="195" t="s">
        <v>203</v>
      </c>
      <c r="D215" s="195" t="s">
        <v>126</v>
      </c>
      <c r="E215" s="195" t="s">
        <v>134</v>
      </c>
      <c r="F215" s="195" t="s">
        <v>125</v>
      </c>
      <c r="G215" s="195" t="s">
        <v>147</v>
      </c>
      <c r="H215" s="195" t="s">
        <v>199</v>
      </c>
      <c r="I215" s="195" t="s">
        <v>199</v>
      </c>
      <c r="J215" s="195" t="s">
        <v>199</v>
      </c>
      <c r="K215" s="195" t="s">
        <v>136</v>
      </c>
      <c r="L215" s="195" t="s">
        <v>135</v>
      </c>
      <c r="M215" s="196">
        <v>-116.99</v>
      </c>
      <c r="N215" t="str">
        <f t="shared" si="3"/>
        <v>1000000198004330001000ADMINCBCAP00000000000000000302</v>
      </c>
    </row>
    <row r="216" spans="1:14" x14ac:dyDescent="0.25">
      <c r="A216" s="195" t="s">
        <v>108</v>
      </c>
      <c r="B216" s="195" t="s">
        <v>202</v>
      </c>
      <c r="C216" s="195" t="s">
        <v>203</v>
      </c>
      <c r="D216" s="195" t="s">
        <v>126</v>
      </c>
      <c r="E216" s="195" t="s">
        <v>134</v>
      </c>
      <c r="F216" s="195" t="s">
        <v>125</v>
      </c>
      <c r="G216" s="195" t="s">
        <v>147</v>
      </c>
      <c r="H216" s="195" t="s">
        <v>199</v>
      </c>
      <c r="I216" s="195" t="s">
        <v>199</v>
      </c>
      <c r="J216" s="195" t="s">
        <v>199</v>
      </c>
      <c r="K216" s="195" t="s">
        <v>136</v>
      </c>
      <c r="L216" s="195" t="s">
        <v>135</v>
      </c>
      <c r="M216" s="196">
        <v>-701.82</v>
      </c>
      <c r="N216" t="str">
        <f t="shared" si="3"/>
        <v>1000000198004330001000ADMINCBCAP00000000000000000302</v>
      </c>
    </row>
    <row r="217" spans="1:14" x14ac:dyDescent="0.25">
      <c r="A217" s="195" t="s">
        <v>108</v>
      </c>
      <c r="B217" s="195" t="s">
        <v>202</v>
      </c>
      <c r="C217" s="195" t="s">
        <v>203</v>
      </c>
      <c r="D217" s="195" t="s">
        <v>126</v>
      </c>
      <c r="E217" s="195" t="s">
        <v>127</v>
      </c>
      <c r="F217" s="195" t="s">
        <v>125</v>
      </c>
      <c r="G217" s="195" t="s">
        <v>147</v>
      </c>
      <c r="H217" s="195" t="s">
        <v>199</v>
      </c>
      <c r="I217" s="195" t="s">
        <v>199</v>
      </c>
      <c r="J217" s="195" t="s">
        <v>199</v>
      </c>
      <c r="K217" s="195" t="s">
        <v>130</v>
      </c>
      <c r="L217" s="195" t="s">
        <v>129</v>
      </c>
      <c r="M217" s="196">
        <v>-350.9</v>
      </c>
      <c r="N217" t="str">
        <f t="shared" si="3"/>
        <v>1000000990004330001000DEFAULT_TASKPRO000000000010120</v>
      </c>
    </row>
    <row r="218" spans="1:14" x14ac:dyDescent="0.25">
      <c r="A218" s="195" t="s">
        <v>108</v>
      </c>
      <c r="B218" s="195" t="s">
        <v>202</v>
      </c>
      <c r="C218" s="195" t="s">
        <v>203</v>
      </c>
      <c r="D218" s="195" t="s">
        <v>126</v>
      </c>
      <c r="E218" s="195" t="s">
        <v>134</v>
      </c>
      <c r="F218" s="195" t="s">
        <v>125</v>
      </c>
      <c r="G218" s="195" t="s">
        <v>152</v>
      </c>
      <c r="H218" s="195" t="s">
        <v>199</v>
      </c>
      <c r="I218" s="195" t="s">
        <v>199</v>
      </c>
      <c r="J218" s="195" t="s">
        <v>199</v>
      </c>
      <c r="K218" s="195" t="s">
        <v>136</v>
      </c>
      <c r="L218" s="195" t="s">
        <v>135</v>
      </c>
      <c r="M218" s="196">
        <v>-2.67</v>
      </c>
      <c r="N218" t="str">
        <f t="shared" si="3"/>
        <v>2058000198004330001000ADMINCBCAP00000000000000000302</v>
      </c>
    </row>
    <row r="219" spans="1:14" x14ac:dyDescent="0.25">
      <c r="A219" s="195" t="s">
        <v>108</v>
      </c>
      <c r="B219" s="195" t="s">
        <v>202</v>
      </c>
      <c r="C219" s="195" t="s">
        <v>203</v>
      </c>
      <c r="D219" s="195" t="s">
        <v>126</v>
      </c>
      <c r="E219" s="195" t="s">
        <v>127</v>
      </c>
      <c r="F219" s="195" t="s">
        <v>125</v>
      </c>
      <c r="G219" s="195" t="s">
        <v>152</v>
      </c>
      <c r="H219" s="195" t="s">
        <v>199</v>
      </c>
      <c r="I219" s="195" t="s">
        <v>199</v>
      </c>
      <c r="J219" s="195" t="s">
        <v>199</v>
      </c>
      <c r="K219" s="195" t="s">
        <v>130</v>
      </c>
      <c r="L219" s="195" t="s">
        <v>129</v>
      </c>
      <c r="M219" s="196">
        <v>-8.0299999999999994</v>
      </c>
      <c r="N219" t="str">
        <f t="shared" si="3"/>
        <v>2058000990004330001000DEFAULT_TASKPRO000000000010120</v>
      </c>
    </row>
    <row r="220" spans="1:14" x14ac:dyDescent="0.25">
      <c r="A220" s="195" t="s">
        <v>108</v>
      </c>
      <c r="B220" s="195" t="s">
        <v>202</v>
      </c>
      <c r="C220" s="195" t="s">
        <v>203</v>
      </c>
      <c r="D220" s="195" t="s">
        <v>126</v>
      </c>
      <c r="E220" s="195" t="s">
        <v>127</v>
      </c>
      <c r="F220" s="195" t="s">
        <v>125</v>
      </c>
      <c r="G220" s="195" t="s">
        <v>153</v>
      </c>
      <c r="H220" s="195" t="s">
        <v>199</v>
      </c>
      <c r="I220" s="195" t="s">
        <v>199</v>
      </c>
      <c r="J220" s="195" t="s">
        <v>199</v>
      </c>
      <c r="K220" s="195" t="s">
        <v>130</v>
      </c>
      <c r="L220" s="195" t="s">
        <v>129</v>
      </c>
      <c r="M220" s="196">
        <v>-13.36</v>
      </c>
      <c r="N220" t="str">
        <f t="shared" si="3"/>
        <v>2100000990004330001000DEFAULT_TASKPRO000000000010120</v>
      </c>
    </row>
    <row r="221" spans="1:14" x14ac:dyDescent="0.25">
      <c r="A221" s="195" t="s">
        <v>108</v>
      </c>
      <c r="B221" s="195" t="s">
        <v>202</v>
      </c>
      <c r="C221" s="195" t="s">
        <v>203</v>
      </c>
      <c r="D221" s="195" t="s">
        <v>126</v>
      </c>
      <c r="E221" s="195" t="s">
        <v>127</v>
      </c>
      <c r="F221" s="195" t="s">
        <v>125</v>
      </c>
      <c r="G221" s="195" t="s">
        <v>153</v>
      </c>
      <c r="H221" s="195" t="s">
        <v>199</v>
      </c>
      <c r="I221" s="195" t="s">
        <v>199</v>
      </c>
      <c r="J221" s="195" t="s">
        <v>199</v>
      </c>
      <c r="K221" s="195" t="s">
        <v>130</v>
      </c>
      <c r="L221" s="195" t="s">
        <v>129</v>
      </c>
      <c r="M221" s="196">
        <v>-5.49</v>
      </c>
      <c r="N221" t="str">
        <f t="shared" si="3"/>
        <v>2100000990004330001000DEFAULT_TASKPRO000000000010120</v>
      </c>
    </row>
    <row r="222" spans="1:14" x14ac:dyDescent="0.25">
      <c r="A222" s="195" t="s">
        <v>108</v>
      </c>
      <c r="B222" s="195" t="s">
        <v>202</v>
      </c>
      <c r="C222" s="195" t="s">
        <v>203</v>
      </c>
      <c r="D222" s="195" t="s">
        <v>126</v>
      </c>
      <c r="E222" s="195" t="s">
        <v>134</v>
      </c>
      <c r="F222" s="195" t="s">
        <v>125</v>
      </c>
      <c r="G222" s="195" t="s">
        <v>153</v>
      </c>
      <c r="H222" s="195" t="s">
        <v>199</v>
      </c>
      <c r="I222" s="195" t="s">
        <v>199</v>
      </c>
      <c r="J222" s="195" t="s">
        <v>199</v>
      </c>
      <c r="K222" s="195" t="s">
        <v>136</v>
      </c>
      <c r="L222" s="195" t="s">
        <v>135</v>
      </c>
      <c r="M222" s="196">
        <v>-1.37</v>
      </c>
      <c r="N222" t="str">
        <f t="shared" si="3"/>
        <v>2100000198004330001000ADMINCBCAP00000000000000000302</v>
      </c>
    </row>
    <row r="223" spans="1:14" x14ac:dyDescent="0.25">
      <c r="A223" s="195" t="s">
        <v>108</v>
      </c>
      <c r="B223" s="195" t="s">
        <v>202</v>
      </c>
      <c r="C223" s="195" t="s">
        <v>203</v>
      </c>
      <c r="D223" s="195" t="s">
        <v>126</v>
      </c>
      <c r="E223" s="195" t="s">
        <v>134</v>
      </c>
      <c r="F223" s="195" t="s">
        <v>125</v>
      </c>
      <c r="G223" s="195" t="s">
        <v>153</v>
      </c>
      <c r="H223" s="195" t="s">
        <v>199</v>
      </c>
      <c r="I223" s="195" t="s">
        <v>199</v>
      </c>
      <c r="J223" s="195" t="s">
        <v>199</v>
      </c>
      <c r="K223" s="195" t="s">
        <v>136</v>
      </c>
      <c r="L223" s="195" t="s">
        <v>135</v>
      </c>
      <c r="M223" s="196">
        <v>-8.24</v>
      </c>
      <c r="N223" t="str">
        <f t="shared" si="3"/>
        <v>2100000198004330001000ADMINCBCAP00000000000000000302</v>
      </c>
    </row>
    <row r="224" spans="1:14" x14ac:dyDescent="0.25">
      <c r="A224" s="195" t="s">
        <v>108</v>
      </c>
      <c r="B224" s="195" t="s">
        <v>202</v>
      </c>
      <c r="C224" s="195" t="s">
        <v>203</v>
      </c>
      <c r="D224" s="195" t="s">
        <v>126</v>
      </c>
      <c r="E224" s="195" t="s">
        <v>127</v>
      </c>
      <c r="F224" s="195" t="s">
        <v>125</v>
      </c>
      <c r="G224" s="195" t="s">
        <v>153</v>
      </c>
      <c r="H224" s="195" t="s">
        <v>199</v>
      </c>
      <c r="I224" s="195" t="s">
        <v>199</v>
      </c>
      <c r="J224" s="195" t="s">
        <v>199</v>
      </c>
      <c r="K224" s="195" t="s">
        <v>130</v>
      </c>
      <c r="L224" s="195" t="s">
        <v>129</v>
      </c>
      <c r="M224" s="196">
        <v>-4.13</v>
      </c>
      <c r="N224" t="str">
        <f t="shared" si="3"/>
        <v>2100000990004330001000DEFAULT_TASKPRO000000000010120</v>
      </c>
    </row>
    <row r="225" spans="1:14" x14ac:dyDescent="0.25">
      <c r="A225" s="195" t="s">
        <v>108</v>
      </c>
      <c r="B225" s="195" t="s">
        <v>202</v>
      </c>
      <c r="C225" s="195" t="s">
        <v>203</v>
      </c>
      <c r="D225" s="195" t="s">
        <v>126</v>
      </c>
      <c r="E225" s="195" t="s">
        <v>127</v>
      </c>
      <c r="F225" s="195" t="s">
        <v>125</v>
      </c>
      <c r="G225" s="195" t="s">
        <v>160</v>
      </c>
      <c r="H225" s="195" t="s">
        <v>199</v>
      </c>
      <c r="I225" s="195" t="s">
        <v>199</v>
      </c>
      <c r="J225" s="195" t="s">
        <v>199</v>
      </c>
      <c r="K225" s="195" t="s">
        <v>130</v>
      </c>
      <c r="L225" s="195" t="s">
        <v>129</v>
      </c>
      <c r="M225" s="196">
        <v>-1.91</v>
      </c>
      <c r="N225" t="str">
        <f t="shared" si="3"/>
        <v>2155000990004330001000DEFAULT_TASKPRO000000000010120</v>
      </c>
    </row>
    <row r="226" spans="1:14" x14ac:dyDescent="0.25">
      <c r="A226" s="195" t="s">
        <v>108</v>
      </c>
      <c r="B226" s="195" t="s">
        <v>202</v>
      </c>
      <c r="C226" s="195" t="s">
        <v>203</v>
      </c>
      <c r="D226" s="195" t="s">
        <v>126</v>
      </c>
      <c r="E226" s="195" t="s">
        <v>134</v>
      </c>
      <c r="F226" s="195" t="s">
        <v>125</v>
      </c>
      <c r="G226" s="195" t="s">
        <v>160</v>
      </c>
      <c r="H226" s="195" t="s">
        <v>199</v>
      </c>
      <c r="I226" s="195" t="s">
        <v>199</v>
      </c>
      <c r="J226" s="195" t="s">
        <v>199</v>
      </c>
      <c r="K226" s="195" t="s">
        <v>136</v>
      </c>
      <c r="L226" s="195" t="s">
        <v>135</v>
      </c>
      <c r="M226" s="196">
        <v>-0.64</v>
      </c>
      <c r="N226" t="str">
        <f t="shared" si="3"/>
        <v>2155000198004330001000ADMINCBCAP00000000000000000302</v>
      </c>
    </row>
    <row r="227" spans="1:14" x14ac:dyDescent="0.25">
      <c r="A227" s="195" t="s">
        <v>108</v>
      </c>
      <c r="B227" s="195" t="s">
        <v>202</v>
      </c>
      <c r="C227" s="195" t="s">
        <v>203</v>
      </c>
      <c r="D227" s="195" t="s">
        <v>126</v>
      </c>
      <c r="E227" s="195" t="s">
        <v>127</v>
      </c>
      <c r="F227" s="195" t="s">
        <v>125</v>
      </c>
      <c r="G227" s="195" t="s">
        <v>160</v>
      </c>
      <c r="H227" s="195" t="s">
        <v>199</v>
      </c>
      <c r="I227" s="195" t="s">
        <v>199</v>
      </c>
      <c r="J227" s="195" t="s">
        <v>199</v>
      </c>
      <c r="K227" s="195" t="s">
        <v>130</v>
      </c>
      <c r="L227" s="195" t="s">
        <v>129</v>
      </c>
      <c r="M227" s="196">
        <v>-2.5499999999999998</v>
      </c>
      <c r="N227" t="str">
        <f t="shared" si="3"/>
        <v>2155000990004330001000DEFAULT_TASKPRO000000000010120</v>
      </c>
    </row>
    <row r="228" spans="1:14" x14ac:dyDescent="0.25">
      <c r="A228" s="195" t="s">
        <v>108</v>
      </c>
      <c r="B228" s="195" t="s">
        <v>202</v>
      </c>
      <c r="C228" s="195" t="s">
        <v>203</v>
      </c>
      <c r="D228" s="195" t="s">
        <v>126</v>
      </c>
      <c r="E228" s="195" t="s">
        <v>134</v>
      </c>
      <c r="F228" s="195" t="s">
        <v>125</v>
      </c>
      <c r="G228" s="195" t="s">
        <v>160</v>
      </c>
      <c r="H228" s="195" t="s">
        <v>199</v>
      </c>
      <c r="I228" s="195" t="s">
        <v>199</v>
      </c>
      <c r="J228" s="195" t="s">
        <v>199</v>
      </c>
      <c r="K228" s="195" t="s">
        <v>136</v>
      </c>
      <c r="L228" s="195" t="s">
        <v>135</v>
      </c>
      <c r="M228" s="196">
        <v>-3.83</v>
      </c>
      <c r="N228" t="str">
        <f t="shared" si="3"/>
        <v>2155000198004330001000ADMINCBCAP00000000000000000302</v>
      </c>
    </row>
    <row r="229" spans="1:14" x14ac:dyDescent="0.25">
      <c r="A229" s="195" t="s">
        <v>108</v>
      </c>
      <c r="B229" s="195" t="s">
        <v>202</v>
      </c>
      <c r="C229" s="195" t="s">
        <v>203</v>
      </c>
      <c r="D229" s="195" t="s">
        <v>126</v>
      </c>
      <c r="E229" s="195" t="s">
        <v>127</v>
      </c>
      <c r="F229" s="195" t="s">
        <v>125</v>
      </c>
      <c r="G229" s="195" t="s">
        <v>150</v>
      </c>
      <c r="H229" s="195" t="s">
        <v>199</v>
      </c>
      <c r="I229" s="195" t="s">
        <v>199</v>
      </c>
      <c r="J229" s="195" t="s">
        <v>199</v>
      </c>
      <c r="K229" s="195" t="s">
        <v>130</v>
      </c>
      <c r="L229" s="195" t="s">
        <v>129</v>
      </c>
      <c r="M229" s="196">
        <v>-0.43</v>
      </c>
      <c r="N229" t="str">
        <f t="shared" si="3"/>
        <v>2055000990004330001000DEFAULT_TASKPRO000000000010120</v>
      </c>
    </row>
    <row r="230" spans="1:14" x14ac:dyDescent="0.25">
      <c r="A230" s="195" t="s">
        <v>108</v>
      </c>
      <c r="B230" s="195" t="s">
        <v>202</v>
      </c>
      <c r="C230" s="195" t="s">
        <v>203</v>
      </c>
      <c r="D230" s="195" t="s">
        <v>126</v>
      </c>
      <c r="E230" s="195" t="s">
        <v>134</v>
      </c>
      <c r="F230" s="195" t="s">
        <v>125</v>
      </c>
      <c r="G230" s="195" t="s">
        <v>150</v>
      </c>
      <c r="H230" s="195" t="s">
        <v>199</v>
      </c>
      <c r="I230" s="195" t="s">
        <v>199</v>
      </c>
      <c r="J230" s="195" t="s">
        <v>199</v>
      </c>
      <c r="K230" s="195" t="s">
        <v>136</v>
      </c>
      <c r="L230" s="195" t="s">
        <v>135</v>
      </c>
      <c r="M230" s="196">
        <v>-0.14000000000000001</v>
      </c>
      <c r="N230" t="str">
        <f t="shared" si="3"/>
        <v>2055000198004330001000ADMINCBCAP00000000000000000302</v>
      </c>
    </row>
    <row r="231" spans="1:14" x14ac:dyDescent="0.25">
      <c r="A231" s="195" t="s">
        <v>108</v>
      </c>
      <c r="B231" s="195" t="s">
        <v>202</v>
      </c>
      <c r="C231" s="195" t="s">
        <v>203</v>
      </c>
      <c r="D231" s="195" t="s">
        <v>126</v>
      </c>
      <c r="E231" s="195" t="s">
        <v>127</v>
      </c>
      <c r="F231" s="195" t="s">
        <v>125</v>
      </c>
      <c r="G231" s="195" t="s">
        <v>153</v>
      </c>
      <c r="H231" s="195" t="s">
        <v>199</v>
      </c>
      <c r="I231" s="195" t="s">
        <v>199</v>
      </c>
      <c r="J231" s="195" t="s">
        <v>199</v>
      </c>
      <c r="K231" s="195" t="s">
        <v>130</v>
      </c>
      <c r="L231" s="195" t="s">
        <v>129</v>
      </c>
      <c r="M231" s="196">
        <v>-32.14</v>
      </c>
      <c r="N231" t="str">
        <f t="shared" si="3"/>
        <v>2100000990004330001000DEFAULT_TASKPRO000000000010120</v>
      </c>
    </row>
    <row r="232" spans="1:14" x14ac:dyDescent="0.25">
      <c r="A232" s="195" t="s">
        <v>108</v>
      </c>
      <c r="B232" s="195" t="s">
        <v>202</v>
      </c>
      <c r="C232" s="195" t="s">
        <v>203</v>
      </c>
      <c r="D232" s="195" t="s">
        <v>126</v>
      </c>
      <c r="E232" s="195" t="s">
        <v>127</v>
      </c>
      <c r="F232" s="195" t="s">
        <v>125</v>
      </c>
      <c r="G232" s="195" t="s">
        <v>154</v>
      </c>
      <c r="H232" s="195" t="s">
        <v>199</v>
      </c>
      <c r="I232" s="195" t="s">
        <v>199</v>
      </c>
      <c r="J232" s="195" t="s">
        <v>199</v>
      </c>
      <c r="K232" s="195" t="s">
        <v>130</v>
      </c>
      <c r="L232" s="195" t="s">
        <v>129</v>
      </c>
      <c r="M232" s="196">
        <v>-50.25</v>
      </c>
      <c r="N232" t="str">
        <f t="shared" si="3"/>
        <v>2105000990004330001000DEFAULT_TASKPRO000000000010120</v>
      </c>
    </row>
    <row r="233" spans="1:14" x14ac:dyDescent="0.25">
      <c r="A233" s="195" t="s">
        <v>108</v>
      </c>
      <c r="B233" s="195" t="s">
        <v>202</v>
      </c>
      <c r="C233" s="195" t="s">
        <v>203</v>
      </c>
      <c r="D233" s="195" t="s">
        <v>126</v>
      </c>
      <c r="E233" s="195" t="s">
        <v>134</v>
      </c>
      <c r="F233" s="195" t="s">
        <v>125</v>
      </c>
      <c r="G233" s="195" t="s">
        <v>154</v>
      </c>
      <c r="H233" s="195" t="s">
        <v>199</v>
      </c>
      <c r="I233" s="195" t="s">
        <v>199</v>
      </c>
      <c r="J233" s="195" t="s">
        <v>199</v>
      </c>
      <c r="K233" s="195" t="s">
        <v>136</v>
      </c>
      <c r="L233" s="195" t="s">
        <v>135</v>
      </c>
      <c r="M233" s="196">
        <v>-12.56</v>
      </c>
      <c r="N233" t="str">
        <f t="shared" si="3"/>
        <v>2105000198004330001000ADMINCBCAP00000000000000000302</v>
      </c>
    </row>
    <row r="234" spans="1:14" x14ac:dyDescent="0.25">
      <c r="A234" s="195" t="s">
        <v>108</v>
      </c>
      <c r="B234" s="195" t="s">
        <v>202</v>
      </c>
      <c r="C234" s="195" t="s">
        <v>203</v>
      </c>
      <c r="D234" s="195" t="s">
        <v>126</v>
      </c>
      <c r="E234" s="195" t="s">
        <v>134</v>
      </c>
      <c r="F234" s="195" t="s">
        <v>125</v>
      </c>
      <c r="G234" s="195" t="s">
        <v>154</v>
      </c>
      <c r="H234" s="195" t="s">
        <v>199</v>
      </c>
      <c r="I234" s="195" t="s">
        <v>199</v>
      </c>
      <c r="J234" s="195" t="s">
        <v>199</v>
      </c>
      <c r="K234" s="195" t="s">
        <v>136</v>
      </c>
      <c r="L234" s="195" t="s">
        <v>135</v>
      </c>
      <c r="M234" s="196">
        <v>-75.38</v>
      </c>
      <c r="N234" t="str">
        <f t="shared" si="3"/>
        <v>2105000198004330001000ADMINCBCAP00000000000000000302</v>
      </c>
    </row>
    <row r="235" spans="1:14" x14ac:dyDescent="0.25">
      <c r="A235" s="195" t="s">
        <v>108</v>
      </c>
      <c r="B235" s="195" t="s">
        <v>202</v>
      </c>
      <c r="C235" s="195" t="s">
        <v>203</v>
      </c>
      <c r="D235" s="195" t="s">
        <v>126</v>
      </c>
      <c r="E235" s="195" t="s">
        <v>134</v>
      </c>
      <c r="F235" s="195" t="s">
        <v>125</v>
      </c>
      <c r="G235" s="195" t="s">
        <v>153</v>
      </c>
      <c r="H235" s="195" t="s">
        <v>199</v>
      </c>
      <c r="I235" s="195" t="s">
        <v>199</v>
      </c>
      <c r="J235" s="195" t="s">
        <v>199</v>
      </c>
      <c r="K235" s="195" t="s">
        <v>136</v>
      </c>
      <c r="L235" s="195" t="s">
        <v>135</v>
      </c>
      <c r="M235" s="196">
        <v>-13.7</v>
      </c>
      <c r="N235" t="str">
        <f t="shared" si="3"/>
        <v>2100000198004330001000ADMINCBCAP00000000000000000302</v>
      </c>
    </row>
    <row r="236" spans="1:14" x14ac:dyDescent="0.25">
      <c r="A236" s="195" t="s">
        <v>108</v>
      </c>
      <c r="B236" s="195" t="s">
        <v>202</v>
      </c>
      <c r="C236" s="195" t="s">
        <v>203</v>
      </c>
      <c r="D236" s="195" t="s">
        <v>126</v>
      </c>
      <c r="E236" s="195" t="s">
        <v>127</v>
      </c>
      <c r="F236" s="195" t="s">
        <v>125</v>
      </c>
      <c r="G236" s="195" t="s">
        <v>155</v>
      </c>
      <c r="H236" s="195" t="s">
        <v>199</v>
      </c>
      <c r="I236" s="195" t="s">
        <v>199</v>
      </c>
      <c r="J236" s="195" t="s">
        <v>199</v>
      </c>
      <c r="K236" s="195" t="s">
        <v>130</v>
      </c>
      <c r="L236" s="195" t="s">
        <v>129</v>
      </c>
      <c r="M236" s="196">
        <v>-45.78</v>
      </c>
      <c r="N236" t="str">
        <f t="shared" si="3"/>
        <v>2110000990004330001000DEFAULT_TASKPRO000000000010120</v>
      </c>
    </row>
    <row r="237" spans="1:14" x14ac:dyDescent="0.25">
      <c r="A237" s="195" t="s">
        <v>108</v>
      </c>
      <c r="B237" s="195" t="s">
        <v>202</v>
      </c>
      <c r="C237" s="195" t="s">
        <v>203</v>
      </c>
      <c r="D237" s="195" t="s">
        <v>126</v>
      </c>
      <c r="E237" s="195" t="s">
        <v>134</v>
      </c>
      <c r="F237" s="195" t="s">
        <v>125</v>
      </c>
      <c r="G237" s="195" t="s">
        <v>155</v>
      </c>
      <c r="H237" s="195" t="s">
        <v>199</v>
      </c>
      <c r="I237" s="195" t="s">
        <v>199</v>
      </c>
      <c r="J237" s="195" t="s">
        <v>199</v>
      </c>
      <c r="K237" s="195" t="s">
        <v>136</v>
      </c>
      <c r="L237" s="195" t="s">
        <v>135</v>
      </c>
      <c r="M237" s="196">
        <v>-11.44</v>
      </c>
      <c r="N237" t="str">
        <f t="shared" si="3"/>
        <v>2110000198004330001000ADMINCBCAP00000000000000000302</v>
      </c>
    </row>
    <row r="238" spans="1:14" x14ac:dyDescent="0.25">
      <c r="A238" s="195" t="s">
        <v>108</v>
      </c>
      <c r="B238" s="195" t="s">
        <v>202</v>
      </c>
      <c r="C238" s="195" t="s">
        <v>203</v>
      </c>
      <c r="D238" s="195" t="s">
        <v>126</v>
      </c>
      <c r="E238" s="195" t="s">
        <v>134</v>
      </c>
      <c r="F238" s="195" t="s">
        <v>125</v>
      </c>
      <c r="G238" s="195" t="s">
        <v>155</v>
      </c>
      <c r="H238" s="195" t="s">
        <v>199</v>
      </c>
      <c r="I238" s="195" t="s">
        <v>199</v>
      </c>
      <c r="J238" s="195" t="s">
        <v>199</v>
      </c>
      <c r="K238" s="195" t="s">
        <v>136</v>
      </c>
      <c r="L238" s="195" t="s">
        <v>135</v>
      </c>
      <c r="M238" s="196">
        <v>-68.67</v>
      </c>
      <c r="N238" t="str">
        <f t="shared" si="3"/>
        <v>2110000198004330001000ADMINCBCAP00000000000000000302</v>
      </c>
    </row>
    <row r="239" spans="1:14" x14ac:dyDescent="0.25">
      <c r="A239" s="195" t="s">
        <v>108</v>
      </c>
      <c r="B239" s="195" t="s">
        <v>202</v>
      </c>
      <c r="C239" s="195" t="s">
        <v>203</v>
      </c>
      <c r="D239" s="195" t="s">
        <v>126</v>
      </c>
      <c r="E239" s="195" t="s">
        <v>127</v>
      </c>
      <c r="F239" s="195" t="s">
        <v>125</v>
      </c>
      <c r="G239" s="195" t="s">
        <v>155</v>
      </c>
      <c r="H239" s="195" t="s">
        <v>199</v>
      </c>
      <c r="I239" s="195" t="s">
        <v>199</v>
      </c>
      <c r="J239" s="195" t="s">
        <v>199</v>
      </c>
      <c r="K239" s="195" t="s">
        <v>130</v>
      </c>
      <c r="L239" s="195" t="s">
        <v>129</v>
      </c>
      <c r="M239" s="196">
        <v>-34.33</v>
      </c>
      <c r="N239" t="str">
        <f t="shared" si="3"/>
        <v>2110000990004330001000DEFAULT_TASKPRO000000000010120</v>
      </c>
    </row>
    <row r="240" spans="1:14" x14ac:dyDescent="0.25">
      <c r="A240" s="195" t="s">
        <v>108</v>
      </c>
      <c r="B240" s="195" t="s">
        <v>202</v>
      </c>
      <c r="C240" s="195" t="s">
        <v>203</v>
      </c>
      <c r="D240" s="195" t="s">
        <v>126</v>
      </c>
      <c r="E240" s="195" t="s">
        <v>127</v>
      </c>
      <c r="F240" s="195" t="s">
        <v>125</v>
      </c>
      <c r="G240" s="195" t="s">
        <v>149</v>
      </c>
      <c r="H240" s="195" t="s">
        <v>199</v>
      </c>
      <c r="I240" s="195" t="s">
        <v>199</v>
      </c>
      <c r="J240" s="195" t="s">
        <v>199</v>
      </c>
      <c r="K240" s="195" t="s">
        <v>130</v>
      </c>
      <c r="L240" s="195" t="s">
        <v>129</v>
      </c>
      <c r="M240" s="196">
        <v>-45.78</v>
      </c>
      <c r="N240" t="str">
        <f t="shared" si="3"/>
        <v>2053000990004330001000DEFAULT_TASKPRO000000000010120</v>
      </c>
    </row>
    <row r="241" spans="1:14" x14ac:dyDescent="0.25">
      <c r="A241" s="195" t="s">
        <v>108</v>
      </c>
      <c r="B241" s="195" t="s">
        <v>202</v>
      </c>
      <c r="C241" s="195" t="s">
        <v>203</v>
      </c>
      <c r="D241" s="195" t="s">
        <v>126</v>
      </c>
      <c r="E241" s="195" t="s">
        <v>134</v>
      </c>
      <c r="F241" s="195" t="s">
        <v>125</v>
      </c>
      <c r="G241" s="195" t="s">
        <v>149</v>
      </c>
      <c r="H241" s="195" t="s">
        <v>199</v>
      </c>
      <c r="I241" s="195" t="s">
        <v>199</v>
      </c>
      <c r="J241" s="195" t="s">
        <v>199</v>
      </c>
      <c r="K241" s="195" t="s">
        <v>136</v>
      </c>
      <c r="L241" s="195" t="s">
        <v>135</v>
      </c>
      <c r="M241" s="196">
        <v>-11.44</v>
      </c>
      <c r="N241" t="str">
        <f t="shared" si="3"/>
        <v>2053000198004330001000ADMINCBCAP00000000000000000302</v>
      </c>
    </row>
    <row r="242" spans="1:14" x14ac:dyDescent="0.25">
      <c r="A242" s="195" t="s">
        <v>108</v>
      </c>
      <c r="B242" s="195" t="s">
        <v>202</v>
      </c>
      <c r="C242" s="195" t="s">
        <v>203</v>
      </c>
      <c r="D242" s="195" t="s">
        <v>126</v>
      </c>
      <c r="E242" s="195" t="s">
        <v>127</v>
      </c>
      <c r="F242" s="195" t="s">
        <v>125</v>
      </c>
      <c r="G242" s="195" t="s">
        <v>149</v>
      </c>
      <c r="H242" s="195" t="s">
        <v>199</v>
      </c>
      <c r="I242" s="195" t="s">
        <v>199</v>
      </c>
      <c r="J242" s="195" t="s">
        <v>199</v>
      </c>
      <c r="K242" s="195" t="s">
        <v>130</v>
      </c>
      <c r="L242" s="195" t="s">
        <v>129</v>
      </c>
      <c r="M242" s="196">
        <v>-34.33</v>
      </c>
      <c r="N242" t="str">
        <f t="shared" si="3"/>
        <v>2053000990004330001000DEFAULT_TASKPRO000000000010120</v>
      </c>
    </row>
    <row r="243" spans="1:14" x14ac:dyDescent="0.25">
      <c r="A243" s="195" t="s">
        <v>108</v>
      </c>
      <c r="B243" s="195" t="s">
        <v>202</v>
      </c>
      <c r="C243" s="195" t="s">
        <v>203</v>
      </c>
      <c r="D243" s="195" t="s">
        <v>126</v>
      </c>
      <c r="E243" s="195" t="s">
        <v>134</v>
      </c>
      <c r="F243" s="195" t="s">
        <v>125</v>
      </c>
      <c r="G243" s="195" t="s">
        <v>149</v>
      </c>
      <c r="H243" s="195" t="s">
        <v>199</v>
      </c>
      <c r="I243" s="195" t="s">
        <v>199</v>
      </c>
      <c r="J243" s="195" t="s">
        <v>199</v>
      </c>
      <c r="K243" s="195" t="s">
        <v>136</v>
      </c>
      <c r="L243" s="195" t="s">
        <v>135</v>
      </c>
      <c r="M243" s="196">
        <v>-68.67</v>
      </c>
      <c r="N243" t="str">
        <f t="shared" si="3"/>
        <v>2053000198004330001000ADMINCBCAP00000000000000000302</v>
      </c>
    </row>
    <row r="244" spans="1:14" x14ac:dyDescent="0.25">
      <c r="A244" s="195" t="s">
        <v>108</v>
      </c>
      <c r="B244" s="195" t="s">
        <v>202</v>
      </c>
      <c r="C244" s="195" t="s">
        <v>203</v>
      </c>
      <c r="D244" s="195" t="s">
        <v>126</v>
      </c>
      <c r="E244" s="195" t="s">
        <v>127</v>
      </c>
      <c r="F244" s="195" t="s">
        <v>125</v>
      </c>
      <c r="G244" s="195" t="s">
        <v>161</v>
      </c>
      <c r="H244" s="195" t="s">
        <v>199</v>
      </c>
      <c r="I244" s="195" t="s">
        <v>199</v>
      </c>
      <c r="J244" s="195" t="s">
        <v>199</v>
      </c>
      <c r="K244" s="195" t="s">
        <v>130</v>
      </c>
      <c r="L244" s="195" t="s">
        <v>129</v>
      </c>
      <c r="M244" s="196">
        <v>-10.71</v>
      </c>
      <c r="N244" t="str">
        <f t="shared" si="3"/>
        <v>2160000990004330001000DEFAULT_TASKPRO000000000010120</v>
      </c>
    </row>
    <row r="245" spans="1:14" x14ac:dyDescent="0.25">
      <c r="A245" s="195" t="s">
        <v>108</v>
      </c>
      <c r="B245" s="195" t="s">
        <v>202</v>
      </c>
      <c r="C245" s="195" t="s">
        <v>203</v>
      </c>
      <c r="D245" s="195" t="s">
        <v>126</v>
      </c>
      <c r="E245" s="195" t="s">
        <v>134</v>
      </c>
      <c r="F245" s="195" t="s">
        <v>125</v>
      </c>
      <c r="G245" s="195" t="s">
        <v>161</v>
      </c>
      <c r="H245" s="195" t="s">
        <v>199</v>
      </c>
      <c r="I245" s="195" t="s">
        <v>199</v>
      </c>
      <c r="J245" s="195" t="s">
        <v>199</v>
      </c>
      <c r="K245" s="195" t="s">
        <v>136</v>
      </c>
      <c r="L245" s="195" t="s">
        <v>135</v>
      </c>
      <c r="M245" s="196">
        <v>-2.68</v>
      </c>
      <c r="N245" t="str">
        <f t="shared" si="3"/>
        <v>2160000198004330001000ADMINCBCAP00000000000000000302</v>
      </c>
    </row>
    <row r="246" spans="1:14" x14ac:dyDescent="0.25">
      <c r="A246" s="195" t="s">
        <v>108</v>
      </c>
      <c r="B246" s="195" t="s">
        <v>202</v>
      </c>
      <c r="C246" s="195" t="s">
        <v>203</v>
      </c>
      <c r="D246" s="195" t="s">
        <v>126</v>
      </c>
      <c r="E246" s="195" t="s">
        <v>134</v>
      </c>
      <c r="F246" s="195" t="s">
        <v>125</v>
      </c>
      <c r="G246" s="195" t="s">
        <v>161</v>
      </c>
      <c r="H246" s="195" t="s">
        <v>199</v>
      </c>
      <c r="I246" s="195" t="s">
        <v>199</v>
      </c>
      <c r="J246" s="195" t="s">
        <v>199</v>
      </c>
      <c r="K246" s="195" t="s">
        <v>136</v>
      </c>
      <c r="L246" s="195" t="s">
        <v>135</v>
      </c>
      <c r="M246" s="196">
        <v>-16.059999999999999</v>
      </c>
      <c r="N246" t="str">
        <f t="shared" si="3"/>
        <v>2160000198004330001000ADMINCBCAP00000000000000000302</v>
      </c>
    </row>
    <row r="247" spans="1:14" x14ac:dyDescent="0.25">
      <c r="A247" s="195" t="s">
        <v>108</v>
      </c>
      <c r="B247" s="195" t="s">
        <v>202</v>
      </c>
      <c r="C247" s="195" t="s">
        <v>203</v>
      </c>
      <c r="D247" s="195" t="s">
        <v>126</v>
      </c>
      <c r="E247" s="195" t="s">
        <v>127</v>
      </c>
      <c r="F247" s="195" t="s">
        <v>125</v>
      </c>
      <c r="G247" s="195" t="s">
        <v>161</v>
      </c>
      <c r="H247" s="195" t="s">
        <v>199</v>
      </c>
      <c r="I247" s="195" t="s">
        <v>199</v>
      </c>
      <c r="J247" s="195" t="s">
        <v>199</v>
      </c>
      <c r="K247" s="195" t="s">
        <v>130</v>
      </c>
      <c r="L247" s="195" t="s">
        <v>129</v>
      </c>
      <c r="M247" s="196">
        <v>-8.02</v>
      </c>
      <c r="N247" t="str">
        <f t="shared" si="3"/>
        <v>2160000990004330001000DEFAULT_TASKPRO000000000010120</v>
      </c>
    </row>
    <row r="248" spans="1:14" x14ac:dyDescent="0.25">
      <c r="A248" s="195" t="s">
        <v>108</v>
      </c>
      <c r="B248" s="195" t="s">
        <v>202</v>
      </c>
      <c r="C248" s="195" t="s">
        <v>203</v>
      </c>
      <c r="D248" s="195" t="s">
        <v>126</v>
      </c>
      <c r="E248" s="195" t="s">
        <v>127</v>
      </c>
      <c r="F248" s="195" t="s">
        <v>125</v>
      </c>
      <c r="G248" s="195" t="s">
        <v>158</v>
      </c>
      <c r="H248" s="195" t="s">
        <v>199</v>
      </c>
      <c r="I248" s="195" t="s">
        <v>199</v>
      </c>
      <c r="J248" s="195" t="s">
        <v>199</v>
      </c>
      <c r="K248" s="195" t="s">
        <v>130</v>
      </c>
      <c r="L248" s="195" t="s">
        <v>129</v>
      </c>
      <c r="M248" s="196">
        <v>-72.48</v>
      </c>
      <c r="N248" t="str">
        <f t="shared" si="3"/>
        <v>2140000990004330001000DEFAULT_TASKPRO000000000010120</v>
      </c>
    </row>
    <row r="249" spans="1:14" x14ac:dyDescent="0.25">
      <c r="A249" s="195" t="s">
        <v>108</v>
      </c>
      <c r="B249" s="195" t="s">
        <v>202</v>
      </c>
      <c r="C249" s="195" t="s">
        <v>203</v>
      </c>
      <c r="D249" s="195" t="s">
        <v>126</v>
      </c>
      <c r="E249" s="195" t="s">
        <v>134</v>
      </c>
      <c r="F249" s="195" t="s">
        <v>125</v>
      </c>
      <c r="G249" s="195" t="s">
        <v>158</v>
      </c>
      <c r="H249" s="195" t="s">
        <v>199</v>
      </c>
      <c r="I249" s="195" t="s">
        <v>199</v>
      </c>
      <c r="J249" s="195" t="s">
        <v>199</v>
      </c>
      <c r="K249" s="195" t="s">
        <v>136</v>
      </c>
      <c r="L249" s="195" t="s">
        <v>135</v>
      </c>
      <c r="M249" s="196">
        <v>-18.12</v>
      </c>
      <c r="N249" t="str">
        <f t="shared" si="3"/>
        <v>2140000198004330001000ADMINCBCAP00000000000000000302</v>
      </c>
    </row>
    <row r="250" spans="1:14" x14ac:dyDescent="0.25">
      <c r="A250" s="195" t="s">
        <v>108</v>
      </c>
      <c r="B250" s="195" t="s">
        <v>202</v>
      </c>
      <c r="C250" s="195" t="s">
        <v>203</v>
      </c>
      <c r="D250" s="195" t="s">
        <v>126</v>
      </c>
      <c r="E250" s="195" t="s">
        <v>134</v>
      </c>
      <c r="F250" s="195" t="s">
        <v>125</v>
      </c>
      <c r="G250" s="195" t="s">
        <v>158</v>
      </c>
      <c r="H250" s="195" t="s">
        <v>199</v>
      </c>
      <c r="I250" s="195" t="s">
        <v>199</v>
      </c>
      <c r="J250" s="195" t="s">
        <v>199</v>
      </c>
      <c r="K250" s="195" t="s">
        <v>136</v>
      </c>
      <c r="L250" s="195" t="s">
        <v>135</v>
      </c>
      <c r="M250" s="196">
        <v>-108.71</v>
      </c>
      <c r="N250" t="str">
        <f t="shared" si="3"/>
        <v>2140000198004330001000ADMINCBCAP00000000000000000302</v>
      </c>
    </row>
    <row r="251" spans="1:14" x14ac:dyDescent="0.25">
      <c r="A251" s="195" t="s">
        <v>108</v>
      </c>
      <c r="B251" s="195" t="s">
        <v>202</v>
      </c>
      <c r="C251" s="195" t="s">
        <v>203</v>
      </c>
      <c r="D251" s="195" t="s">
        <v>126</v>
      </c>
      <c r="E251" s="195" t="s">
        <v>127</v>
      </c>
      <c r="F251" s="195" t="s">
        <v>125</v>
      </c>
      <c r="G251" s="195" t="s">
        <v>158</v>
      </c>
      <c r="H251" s="195" t="s">
        <v>199</v>
      </c>
      <c r="I251" s="195" t="s">
        <v>199</v>
      </c>
      <c r="J251" s="195" t="s">
        <v>199</v>
      </c>
      <c r="K251" s="195" t="s">
        <v>130</v>
      </c>
      <c r="L251" s="195" t="s">
        <v>129</v>
      </c>
      <c r="M251" s="196">
        <v>-54.35</v>
      </c>
      <c r="N251" t="str">
        <f t="shared" si="3"/>
        <v>2140000990004330001000DEFAULT_TASKPRO000000000010120</v>
      </c>
    </row>
    <row r="252" spans="1:14" x14ac:dyDescent="0.25">
      <c r="A252" s="195" t="s">
        <v>108</v>
      </c>
      <c r="B252" s="195" t="s">
        <v>202</v>
      </c>
      <c r="C252" s="195" t="s">
        <v>203</v>
      </c>
      <c r="D252" s="195" t="s">
        <v>126</v>
      </c>
      <c r="E252" s="195" t="s">
        <v>127</v>
      </c>
      <c r="F252" s="195" t="s">
        <v>125</v>
      </c>
      <c r="G252" s="195" t="s">
        <v>152</v>
      </c>
      <c r="H252" s="195" t="s">
        <v>199</v>
      </c>
      <c r="I252" s="195" t="s">
        <v>199</v>
      </c>
      <c r="J252" s="195" t="s">
        <v>199</v>
      </c>
      <c r="K252" s="195" t="s">
        <v>130</v>
      </c>
      <c r="L252" s="195" t="s">
        <v>129</v>
      </c>
      <c r="M252" s="196">
        <v>-10.71</v>
      </c>
      <c r="N252" t="str">
        <f t="shared" si="3"/>
        <v>2058000990004330001000DEFAULT_TASKPRO000000000010120</v>
      </c>
    </row>
    <row r="253" spans="1:14" x14ac:dyDescent="0.25">
      <c r="A253" s="195" t="s">
        <v>108</v>
      </c>
      <c r="B253" s="195" t="s">
        <v>202</v>
      </c>
      <c r="C253" s="195" t="s">
        <v>203</v>
      </c>
      <c r="D253" s="195" t="s">
        <v>126</v>
      </c>
      <c r="E253" s="195" t="s">
        <v>127</v>
      </c>
      <c r="F253" s="195" t="s">
        <v>125</v>
      </c>
      <c r="G253" s="195" t="s">
        <v>154</v>
      </c>
      <c r="H253" s="195" t="s">
        <v>199</v>
      </c>
      <c r="I253" s="195" t="s">
        <v>199</v>
      </c>
      <c r="J253" s="195" t="s">
        <v>199</v>
      </c>
      <c r="K253" s="195" t="s">
        <v>130</v>
      </c>
      <c r="L253" s="195" t="s">
        <v>129</v>
      </c>
      <c r="M253" s="196">
        <v>-37.69</v>
      </c>
      <c r="N253" t="str">
        <f t="shared" si="3"/>
        <v>2105000990004330001000DEFAULT_TASKPRO000000000010120</v>
      </c>
    </row>
    <row r="254" spans="1:14" x14ac:dyDescent="0.25">
      <c r="A254" s="195" t="s">
        <v>108</v>
      </c>
      <c r="B254" s="195" t="s">
        <v>202</v>
      </c>
      <c r="C254" s="195" t="s">
        <v>203</v>
      </c>
      <c r="D254" s="195" t="s">
        <v>126</v>
      </c>
      <c r="E254" s="195" t="s">
        <v>127</v>
      </c>
      <c r="F254" s="195" t="s">
        <v>125</v>
      </c>
      <c r="G254" s="195" t="s">
        <v>156</v>
      </c>
      <c r="H254" s="195" t="s">
        <v>199</v>
      </c>
      <c r="I254" s="195" t="s">
        <v>199</v>
      </c>
      <c r="J254" s="195" t="s">
        <v>199</v>
      </c>
      <c r="K254" s="195" t="s">
        <v>130</v>
      </c>
      <c r="L254" s="195" t="s">
        <v>129</v>
      </c>
      <c r="M254" s="196">
        <v>-2.4700000000000002</v>
      </c>
      <c r="N254" t="str">
        <f t="shared" si="3"/>
        <v>2125000990004330001000DEFAULT_TASKPRO000000000010120</v>
      </c>
    </row>
    <row r="255" spans="1:14" x14ac:dyDescent="0.25">
      <c r="A255" s="195" t="s">
        <v>108</v>
      </c>
      <c r="B255" s="195" t="s">
        <v>202</v>
      </c>
      <c r="C255" s="195" t="s">
        <v>203</v>
      </c>
      <c r="D255" s="195" t="s">
        <v>126</v>
      </c>
      <c r="E255" s="195" t="s">
        <v>127</v>
      </c>
      <c r="F255" s="195" t="s">
        <v>125</v>
      </c>
      <c r="G255" s="195" t="s">
        <v>150</v>
      </c>
      <c r="H255" s="195" t="s">
        <v>199</v>
      </c>
      <c r="I255" s="195" t="s">
        <v>199</v>
      </c>
      <c r="J255" s="195" t="s">
        <v>199</v>
      </c>
      <c r="K255" s="195" t="s">
        <v>130</v>
      </c>
      <c r="L255" s="195" t="s">
        <v>129</v>
      </c>
      <c r="M255" s="196">
        <v>-0.56000000000000005</v>
      </c>
      <c r="N255" t="str">
        <f t="shared" si="3"/>
        <v>2055000990004330001000DEFAULT_TASKPRO000000000010120</v>
      </c>
    </row>
    <row r="256" spans="1:14" x14ac:dyDescent="0.25">
      <c r="A256" s="195" t="s">
        <v>108</v>
      </c>
      <c r="B256" s="195" t="s">
        <v>202</v>
      </c>
      <c r="C256" s="195" t="s">
        <v>203</v>
      </c>
      <c r="D256" s="195" t="s">
        <v>126</v>
      </c>
      <c r="E256" s="195" t="s">
        <v>134</v>
      </c>
      <c r="F256" s="195" t="s">
        <v>125</v>
      </c>
      <c r="G256" s="195" t="s">
        <v>150</v>
      </c>
      <c r="H256" s="195" t="s">
        <v>199</v>
      </c>
      <c r="I256" s="195" t="s">
        <v>199</v>
      </c>
      <c r="J256" s="195" t="s">
        <v>199</v>
      </c>
      <c r="K256" s="195" t="s">
        <v>136</v>
      </c>
      <c r="L256" s="195" t="s">
        <v>135</v>
      </c>
      <c r="M256" s="196">
        <v>-0.84</v>
      </c>
      <c r="N256" t="str">
        <f t="shared" si="3"/>
        <v>2055000198004330001000ADMINCBCAP00000000000000000302</v>
      </c>
    </row>
    <row r="257" spans="1:14" x14ac:dyDescent="0.25">
      <c r="A257" s="195" t="s">
        <v>108</v>
      </c>
      <c r="B257" s="195" t="s">
        <v>202</v>
      </c>
      <c r="C257" s="195" t="s">
        <v>203</v>
      </c>
      <c r="D257" s="195" t="s">
        <v>126</v>
      </c>
      <c r="E257" s="195" t="s">
        <v>127</v>
      </c>
      <c r="F257" s="195" t="s">
        <v>125</v>
      </c>
      <c r="G257" s="195" t="s">
        <v>148</v>
      </c>
      <c r="H257" s="195" t="s">
        <v>199</v>
      </c>
      <c r="I257" s="195" t="s">
        <v>199</v>
      </c>
      <c r="J257" s="195" t="s">
        <v>199</v>
      </c>
      <c r="K257" s="195" t="s">
        <v>130</v>
      </c>
      <c r="L257" s="195" t="s">
        <v>129</v>
      </c>
      <c r="M257" s="196">
        <v>-50.25</v>
      </c>
      <c r="N257" t="str">
        <f t="shared" si="3"/>
        <v>2052000990004330001000DEFAULT_TASKPRO000000000010120</v>
      </c>
    </row>
    <row r="258" spans="1:14" x14ac:dyDescent="0.25">
      <c r="A258" s="195" t="s">
        <v>108</v>
      </c>
      <c r="B258" s="195" t="s">
        <v>202</v>
      </c>
      <c r="C258" s="195" t="s">
        <v>203</v>
      </c>
      <c r="D258" s="195" t="s">
        <v>126</v>
      </c>
      <c r="E258" s="195" t="s">
        <v>134</v>
      </c>
      <c r="F258" s="195" t="s">
        <v>125</v>
      </c>
      <c r="G258" s="195" t="s">
        <v>148</v>
      </c>
      <c r="H258" s="195" t="s">
        <v>199</v>
      </c>
      <c r="I258" s="195" t="s">
        <v>199</v>
      </c>
      <c r="J258" s="195" t="s">
        <v>199</v>
      </c>
      <c r="K258" s="195" t="s">
        <v>136</v>
      </c>
      <c r="L258" s="195" t="s">
        <v>135</v>
      </c>
      <c r="M258" s="196">
        <v>-12.56</v>
      </c>
      <c r="N258" t="str">
        <f t="shared" si="3"/>
        <v>2052000198004330001000ADMINCBCAP00000000000000000302</v>
      </c>
    </row>
    <row r="259" spans="1:14" x14ac:dyDescent="0.25">
      <c r="A259" s="195" t="s">
        <v>108</v>
      </c>
      <c r="B259" s="195" t="s">
        <v>202</v>
      </c>
      <c r="C259" s="195" t="s">
        <v>203</v>
      </c>
      <c r="D259" s="195" t="s">
        <v>126</v>
      </c>
      <c r="E259" s="195" t="s">
        <v>127</v>
      </c>
      <c r="F259" s="195" t="s">
        <v>125</v>
      </c>
      <c r="G259" s="195" t="s">
        <v>148</v>
      </c>
      <c r="H259" s="195" t="s">
        <v>199</v>
      </c>
      <c r="I259" s="195" t="s">
        <v>199</v>
      </c>
      <c r="J259" s="195" t="s">
        <v>199</v>
      </c>
      <c r="K259" s="195" t="s">
        <v>130</v>
      </c>
      <c r="L259" s="195" t="s">
        <v>129</v>
      </c>
      <c r="M259" s="196">
        <v>-37.69</v>
      </c>
      <c r="N259" t="str">
        <f t="shared" ref="N259:N322" si="4">CONCATENATE(G259,E259,F259,K259,L259)</f>
        <v>2052000990004330001000DEFAULT_TASKPRO000000000010120</v>
      </c>
    </row>
    <row r="260" spans="1:14" x14ac:dyDescent="0.25">
      <c r="A260" s="195" t="s">
        <v>108</v>
      </c>
      <c r="B260" s="195" t="s">
        <v>202</v>
      </c>
      <c r="C260" s="195" t="s">
        <v>203</v>
      </c>
      <c r="D260" s="195" t="s">
        <v>126</v>
      </c>
      <c r="E260" s="195" t="s">
        <v>134</v>
      </c>
      <c r="F260" s="195" t="s">
        <v>125</v>
      </c>
      <c r="G260" s="195" t="s">
        <v>148</v>
      </c>
      <c r="H260" s="195" t="s">
        <v>199</v>
      </c>
      <c r="I260" s="195" t="s">
        <v>199</v>
      </c>
      <c r="J260" s="195" t="s">
        <v>199</v>
      </c>
      <c r="K260" s="195" t="s">
        <v>136</v>
      </c>
      <c r="L260" s="195" t="s">
        <v>135</v>
      </c>
      <c r="M260" s="196">
        <v>-75.38</v>
      </c>
      <c r="N260" t="str">
        <f t="shared" si="4"/>
        <v>2052000198004330001000ADMINCBCAP00000000000000000302</v>
      </c>
    </row>
    <row r="261" spans="1:14" x14ac:dyDescent="0.25">
      <c r="A261" s="195" t="s">
        <v>108</v>
      </c>
      <c r="B261" s="195" t="s">
        <v>202</v>
      </c>
      <c r="C261" s="195" t="s">
        <v>203</v>
      </c>
      <c r="D261" s="195" t="s">
        <v>126</v>
      </c>
      <c r="E261" s="195" t="s">
        <v>127</v>
      </c>
      <c r="F261" s="195" t="s">
        <v>125</v>
      </c>
      <c r="G261" s="195" t="s">
        <v>153</v>
      </c>
      <c r="H261" s="195" t="s">
        <v>199</v>
      </c>
      <c r="I261" s="195" t="s">
        <v>199</v>
      </c>
      <c r="J261" s="195" t="s">
        <v>199</v>
      </c>
      <c r="K261" s="195" t="s">
        <v>130</v>
      </c>
      <c r="L261" s="195" t="s">
        <v>129</v>
      </c>
      <c r="M261" s="196">
        <v>-9.14</v>
      </c>
      <c r="N261" t="str">
        <f t="shared" si="4"/>
        <v>2100000990004330001000DEFAULT_TASKPRO000000000010120</v>
      </c>
    </row>
    <row r="262" spans="1:14" x14ac:dyDescent="0.25">
      <c r="A262" s="195" t="s">
        <v>108</v>
      </c>
      <c r="B262" s="195" t="s">
        <v>202</v>
      </c>
      <c r="C262" s="195" t="s">
        <v>203</v>
      </c>
      <c r="D262" s="195" t="s">
        <v>126</v>
      </c>
      <c r="E262" s="195" t="s">
        <v>134</v>
      </c>
      <c r="F262" s="195" t="s">
        <v>125</v>
      </c>
      <c r="G262" s="195" t="s">
        <v>153</v>
      </c>
      <c r="H262" s="195" t="s">
        <v>199</v>
      </c>
      <c r="I262" s="195" t="s">
        <v>199</v>
      </c>
      <c r="J262" s="195" t="s">
        <v>199</v>
      </c>
      <c r="K262" s="195" t="s">
        <v>136</v>
      </c>
      <c r="L262" s="195" t="s">
        <v>135</v>
      </c>
      <c r="M262" s="196">
        <v>-2.29</v>
      </c>
      <c r="N262" t="str">
        <f t="shared" si="4"/>
        <v>2100000198004330001000ADMINCBCAP00000000000000000302</v>
      </c>
    </row>
    <row r="263" spans="1:14" x14ac:dyDescent="0.25">
      <c r="A263" s="195" t="s">
        <v>108</v>
      </c>
      <c r="B263" s="195" t="s">
        <v>202</v>
      </c>
      <c r="C263" s="195" t="s">
        <v>203</v>
      </c>
      <c r="D263" s="195" t="s">
        <v>126</v>
      </c>
      <c r="E263" s="195" t="s">
        <v>127</v>
      </c>
      <c r="F263" s="195" t="s">
        <v>125</v>
      </c>
      <c r="G263" s="195" t="s">
        <v>153</v>
      </c>
      <c r="H263" s="195" t="s">
        <v>199</v>
      </c>
      <c r="I263" s="195" t="s">
        <v>199</v>
      </c>
      <c r="J263" s="195" t="s">
        <v>199</v>
      </c>
      <c r="K263" s="195" t="s">
        <v>130</v>
      </c>
      <c r="L263" s="195" t="s">
        <v>129</v>
      </c>
      <c r="M263" s="196">
        <v>-6.85</v>
      </c>
      <c r="N263" t="str">
        <f t="shared" si="4"/>
        <v>2100000990004330001000DEFAULT_TASKPRO000000000010120</v>
      </c>
    </row>
    <row r="264" spans="1:14" x14ac:dyDescent="0.25">
      <c r="A264" s="195" t="s">
        <v>108</v>
      </c>
      <c r="B264" s="195" t="s">
        <v>202</v>
      </c>
      <c r="C264" s="195" t="s">
        <v>203</v>
      </c>
      <c r="D264" s="195" t="s">
        <v>126</v>
      </c>
      <c r="E264" s="195" t="s">
        <v>134</v>
      </c>
      <c r="F264" s="195" t="s">
        <v>125</v>
      </c>
      <c r="G264" s="195" t="s">
        <v>156</v>
      </c>
      <c r="H264" s="195" t="s">
        <v>199</v>
      </c>
      <c r="I264" s="195" t="s">
        <v>199</v>
      </c>
      <c r="J264" s="195" t="s">
        <v>199</v>
      </c>
      <c r="K264" s="195" t="s">
        <v>136</v>
      </c>
      <c r="L264" s="195" t="s">
        <v>135</v>
      </c>
      <c r="M264" s="196">
        <v>-0.62</v>
      </c>
      <c r="N264" t="str">
        <f t="shared" si="4"/>
        <v>2125000198004330001000ADMINCBCAP00000000000000000302</v>
      </c>
    </row>
    <row r="265" spans="1:14" x14ac:dyDescent="0.25">
      <c r="A265" s="195" t="s">
        <v>108</v>
      </c>
      <c r="B265" s="195" t="s">
        <v>202</v>
      </c>
      <c r="C265" s="195" t="s">
        <v>203</v>
      </c>
      <c r="D265" s="195" t="s">
        <v>126</v>
      </c>
      <c r="E265" s="195" t="s">
        <v>134</v>
      </c>
      <c r="F265" s="195" t="s">
        <v>125</v>
      </c>
      <c r="G265" s="195" t="s">
        <v>156</v>
      </c>
      <c r="H265" s="195" t="s">
        <v>199</v>
      </c>
      <c r="I265" s="195" t="s">
        <v>199</v>
      </c>
      <c r="J265" s="195" t="s">
        <v>199</v>
      </c>
      <c r="K265" s="195" t="s">
        <v>136</v>
      </c>
      <c r="L265" s="195" t="s">
        <v>135</v>
      </c>
      <c r="M265" s="196">
        <v>-3.7</v>
      </c>
      <c r="N265" t="str">
        <f t="shared" si="4"/>
        <v>2125000198004330001000ADMINCBCAP00000000000000000302</v>
      </c>
    </row>
    <row r="266" spans="1:14" x14ac:dyDescent="0.25">
      <c r="A266" s="195" t="s">
        <v>108</v>
      </c>
      <c r="B266" s="195" t="s">
        <v>202</v>
      </c>
      <c r="C266" s="195" t="s">
        <v>203</v>
      </c>
      <c r="D266" s="195" t="s">
        <v>126</v>
      </c>
      <c r="E266" s="195" t="s">
        <v>127</v>
      </c>
      <c r="F266" s="195" t="s">
        <v>125</v>
      </c>
      <c r="G266" s="195" t="s">
        <v>156</v>
      </c>
      <c r="H266" s="195" t="s">
        <v>199</v>
      </c>
      <c r="I266" s="195" t="s">
        <v>199</v>
      </c>
      <c r="J266" s="195" t="s">
        <v>199</v>
      </c>
      <c r="K266" s="195" t="s">
        <v>130</v>
      </c>
      <c r="L266" s="195" t="s">
        <v>129</v>
      </c>
      <c r="M266" s="196">
        <v>-1.85</v>
      </c>
      <c r="N266" t="str">
        <f t="shared" si="4"/>
        <v>2125000990004330001000DEFAULT_TASKPRO000000000010120</v>
      </c>
    </row>
    <row r="267" spans="1:14" x14ac:dyDescent="0.25">
      <c r="A267" s="195" t="s">
        <v>108</v>
      </c>
      <c r="B267" s="195" t="s">
        <v>202</v>
      </c>
      <c r="C267" s="195" t="s">
        <v>203</v>
      </c>
      <c r="D267" s="195" t="s">
        <v>126</v>
      </c>
      <c r="E267" s="195" t="s">
        <v>127</v>
      </c>
      <c r="F267" s="195" t="s">
        <v>125</v>
      </c>
      <c r="G267" s="195" t="s">
        <v>156</v>
      </c>
      <c r="H267" s="195" t="s">
        <v>199</v>
      </c>
      <c r="I267" s="195" t="s">
        <v>199</v>
      </c>
      <c r="J267" s="195" t="s">
        <v>199</v>
      </c>
      <c r="K267" s="195" t="s">
        <v>130</v>
      </c>
      <c r="L267" s="195" t="s">
        <v>129</v>
      </c>
      <c r="M267" s="196">
        <v>-1.1000000000000001</v>
      </c>
      <c r="N267" t="str">
        <f t="shared" si="4"/>
        <v>2125000990004330001000DEFAULT_TASKPRO000000000010120</v>
      </c>
    </row>
    <row r="268" spans="1:14" x14ac:dyDescent="0.25">
      <c r="A268" s="195" t="s">
        <v>108</v>
      </c>
      <c r="B268" s="195" t="s">
        <v>202</v>
      </c>
      <c r="C268" s="195" t="s">
        <v>203</v>
      </c>
      <c r="D268" s="195" t="s">
        <v>126</v>
      </c>
      <c r="E268" s="195" t="s">
        <v>134</v>
      </c>
      <c r="F268" s="195" t="s">
        <v>125</v>
      </c>
      <c r="G268" s="195" t="s">
        <v>156</v>
      </c>
      <c r="H268" s="195" t="s">
        <v>199</v>
      </c>
      <c r="I268" s="195" t="s">
        <v>199</v>
      </c>
      <c r="J268" s="195" t="s">
        <v>199</v>
      </c>
      <c r="K268" s="195" t="s">
        <v>136</v>
      </c>
      <c r="L268" s="195" t="s">
        <v>135</v>
      </c>
      <c r="M268" s="196">
        <v>-0.27</v>
      </c>
      <c r="N268" t="str">
        <f t="shared" si="4"/>
        <v>2125000198004330001000ADMINCBCAP00000000000000000302</v>
      </c>
    </row>
    <row r="269" spans="1:14" x14ac:dyDescent="0.25">
      <c r="A269" s="195" t="s">
        <v>108</v>
      </c>
      <c r="B269" s="195" t="s">
        <v>202</v>
      </c>
      <c r="C269" s="195" t="s">
        <v>203</v>
      </c>
      <c r="D269" s="195" t="s">
        <v>126</v>
      </c>
      <c r="E269" s="195" t="s">
        <v>134</v>
      </c>
      <c r="F269" s="195" t="s">
        <v>125</v>
      </c>
      <c r="G269" s="195" t="s">
        <v>156</v>
      </c>
      <c r="H269" s="195" t="s">
        <v>199</v>
      </c>
      <c r="I269" s="195" t="s">
        <v>199</v>
      </c>
      <c r="J269" s="195" t="s">
        <v>199</v>
      </c>
      <c r="K269" s="195" t="s">
        <v>136</v>
      </c>
      <c r="L269" s="195" t="s">
        <v>135</v>
      </c>
      <c r="M269" s="196">
        <v>-1.65</v>
      </c>
      <c r="N269" t="str">
        <f t="shared" si="4"/>
        <v>2125000198004330001000ADMINCBCAP00000000000000000302</v>
      </c>
    </row>
    <row r="270" spans="1:14" x14ac:dyDescent="0.25">
      <c r="A270" s="195" t="s">
        <v>108</v>
      </c>
      <c r="B270" s="195" t="s">
        <v>202</v>
      </c>
      <c r="C270" s="195" t="s">
        <v>203</v>
      </c>
      <c r="D270" s="195" t="s">
        <v>126</v>
      </c>
      <c r="E270" s="195" t="s">
        <v>127</v>
      </c>
      <c r="F270" s="195" t="s">
        <v>125</v>
      </c>
      <c r="G270" s="195" t="s">
        <v>156</v>
      </c>
      <c r="H270" s="195" t="s">
        <v>199</v>
      </c>
      <c r="I270" s="195" t="s">
        <v>199</v>
      </c>
      <c r="J270" s="195" t="s">
        <v>199</v>
      </c>
      <c r="K270" s="195" t="s">
        <v>130</v>
      </c>
      <c r="L270" s="195" t="s">
        <v>129</v>
      </c>
      <c r="M270" s="196">
        <v>-0.82</v>
      </c>
      <c r="N270" t="str">
        <f t="shared" si="4"/>
        <v>2125000990004330001000DEFAULT_TASKPRO000000000010120</v>
      </c>
    </row>
    <row r="271" spans="1:14" x14ac:dyDescent="0.25">
      <c r="A271" s="195" t="s">
        <v>108</v>
      </c>
      <c r="B271" s="195" t="s">
        <v>202</v>
      </c>
      <c r="C271" s="195" t="s">
        <v>203</v>
      </c>
      <c r="D271" s="195" t="s">
        <v>126</v>
      </c>
      <c r="E271" s="195" t="s">
        <v>127</v>
      </c>
      <c r="F271" s="195" t="s">
        <v>125</v>
      </c>
      <c r="G271" s="195" t="s">
        <v>153</v>
      </c>
      <c r="H271" s="195" t="s">
        <v>199</v>
      </c>
      <c r="I271" s="195" t="s">
        <v>199</v>
      </c>
      <c r="J271" s="195" t="s">
        <v>199</v>
      </c>
      <c r="K271" s="195" t="s">
        <v>130</v>
      </c>
      <c r="L271" s="195" t="s">
        <v>129</v>
      </c>
      <c r="M271" s="196">
        <v>-17.8</v>
      </c>
      <c r="N271" t="str">
        <f t="shared" si="4"/>
        <v>2100000990004330001000DEFAULT_TASKPRO000000000010120</v>
      </c>
    </row>
    <row r="272" spans="1:14" x14ac:dyDescent="0.25">
      <c r="A272" s="195" t="s">
        <v>108</v>
      </c>
      <c r="B272" s="195" t="s">
        <v>202</v>
      </c>
      <c r="C272" s="195" t="s">
        <v>203</v>
      </c>
      <c r="D272" s="195" t="s">
        <v>126</v>
      </c>
      <c r="E272" s="195" t="s">
        <v>134</v>
      </c>
      <c r="F272" s="195" t="s">
        <v>125</v>
      </c>
      <c r="G272" s="195" t="s">
        <v>153</v>
      </c>
      <c r="H272" s="195" t="s">
        <v>199</v>
      </c>
      <c r="I272" s="195" t="s">
        <v>199</v>
      </c>
      <c r="J272" s="195" t="s">
        <v>199</v>
      </c>
      <c r="K272" s="195" t="s">
        <v>136</v>
      </c>
      <c r="L272" s="195" t="s">
        <v>135</v>
      </c>
      <c r="M272" s="196">
        <v>-4.45</v>
      </c>
      <c r="N272" t="str">
        <f t="shared" si="4"/>
        <v>2100000198004330001000ADMINCBCAP00000000000000000302</v>
      </c>
    </row>
    <row r="273" spans="1:14" x14ac:dyDescent="0.25">
      <c r="A273" s="195" t="s">
        <v>108</v>
      </c>
      <c r="B273" s="195" t="s">
        <v>202</v>
      </c>
      <c r="C273" s="195" t="s">
        <v>203</v>
      </c>
      <c r="D273" s="195" t="s">
        <v>126</v>
      </c>
      <c r="E273" s="195" t="s">
        <v>134</v>
      </c>
      <c r="F273" s="195" t="s">
        <v>125</v>
      </c>
      <c r="G273" s="195" t="s">
        <v>153</v>
      </c>
      <c r="H273" s="195" t="s">
        <v>199</v>
      </c>
      <c r="I273" s="195" t="s">
        <v>199</v>
      </c>
      <c r="J273" s="195" t="s">
        <v>199</v>
      </c>
      <c r="K273" s="195" t="s">
        <v>136</v>
      </c>
      <c r="L273" s="195" t="s">
        <v>135</v>
      </c>
      <c r="M273" s="196">
        <v>-26.7</v>
      </c>
      <c r="N273" t="str">
        <f t="shared" si="4"/>
        <v>2100000198004330001000ADMINCBCAP00000000000000000302</v>
      </c>
    </row>
    <row r="274" spans="1:14" x14ac:dyDescent="0.25">
      <c r="A274" s="195" t="s">
        <v>108</v>
      </c>
      <c r="B274" s="195" t="s">
        <v>202</v>
      </c>
      <c r="C274" s="195" t="s">
        <v>203</v>
      </c>
      <c r="D274" s="195" t="s">
        <v>126</v>
      </c>
      <c r="E274" s="195" t="s">
        <v>127</v>
      </c>
      <c r="F274" s="195" t="s">
        <v>125</v>
      </c>
      <c r="G274" s="195" t="s">
        <v>124</v>
      </c>
      <c r="H274" s="195" t="s">
        <v>199</v>
      </c>
      <c r="I274" s="195" t="s">
        <v>199</v>
      </c>
      <c r="J274" s="195" t="s">
        <v>199</v>
      </c>
      <c r="K274" s="195" t="s">
        <v>130</v>
      </c>
      <c r="L274" s="195" t="s">
        <v>129</v>
      </c>
      <c r="M274" s="196">
        <v>380.69</v>
      </c>
      <c r="N274" t="str">
        <f t="shared" si="4"/>
        <v>7000000990004330001000DEFAULT_TASKPRO000000000010120</v>
      </c>
    </row>
    <row r="275" spans="1:14" x14ac:dyDescent="0.25">
      <c r="A275" s="195" t="s">
        <v>108</v>
      </c>
      <c r="B275" s="195" t="s">
        <v>202</v>
      </c>
      <c r="C275" s="195" t="s">
        <v>203</v>
      </c>
      <c r="D275" s="195" t="s">
        <v>126</v>
      </c>
      <c r="E275" s="195" t="s">
        <v>134</v>
      </c>
      <c r="F275" s="195" t="s">
        <v>125</v>
      </c>
      <c r="G275" s="195" t="s">
        <v>124</v>
      </c>
      <c r="H275" s="195" t="s">
        <v>199</v>
      </c>
      <c r="I275" s="195" t="s">
        <v>199</v>
      </c>
      <c r="J275" s="195" t="s">
        <v>199</v>
      </c>
      <c r="K275" s="195" t="s">
        <v>136</v>
      </c>
      <c r="L275" s="195" t="s">
        <v>135</v>
      </c>
      <c r="M275" s="196">
        <v>190.34</v>
      </c>
      <c r="N275" t="str">
        <f t="shared" si="4"/>
        <v>7000000198004330001000ADMINCBCAP00000000000000000302</v>
      </c>
    </row>
    <row r="276" spans="1:14" x14ac:dyDescent="0.25">
      <c r="A276" s="195" t="s">
        <v>108</v>
      </c>
      <c r="B276" s="195" t="s">
        <v>202</v>
      </c>
      <c r="C276" s="195" t="s">
        <v>203</v>
      </c>
      <c r="D276" s="195" t="s">
        <v>126</v>
      </c>
      <c r="E276" s="195" t="s">
        <v>127</v>
      </c>
      <c r="F276" s="195" t="s">
        <v>125</v>
      </c>
      <c r="G276" s="195" t="s">
        <v>124</v>
      </c>
      <c r="H276" s="195" t="s">
        <v>199</v>
      </c>
      <c r="I276" s="195" t="s">
        <v>199</v>
      </c>
      <c r="J276" s="195" t="s">
        <v>199</v>
      </c>
      <c r="K276" s="195" t="s">
        <v>130</v>
      </c>
      <c r="L276" s="195" t="s">
        <v>129</v>
      </c>
      <c r="M276" s="196">
        <v>380.69</v>
      </c>
      <c r="N276" t="str">
        <f t="shared" si="4"/>
        <v>7000000990004330001000DEFAULT_TASKPRO000000000010120</v>
      </c>
    </row>
    <row r="277" spans="1:14" x14ac:dyDescent="0.25">
      <c r="A277" s="195" t="s">
        <v>108</v>
      </c>
      <c r="B277" s="195" t="s">
        <v>202</v>
      </c>
      <c r="C277" s="195" t="s">
        <v>203</v>
      </c>
      <c r="D277" s="195" t="s">
        <v>126</v>
      </c>
      <c r="E277" s="195" t="s">
        <v>134</v>
      </c>
      <c r="F277" s="195" t="s">
        <v>125</v>
      </c>
      <c r="G277" s="195" t="s">
        <v>124</v>
      </c>
      <c r="H277" s="195" t="s">
        <v>199</v>
      </c>
      <c r="I277" s="195" t="s">
        <v>199</v>
      </c>
      <c r="J277" s="195" t="s">
        <v>199</v>
      </c>
      <c r="K277" s="195" t="s">
        <v>136</v>
      </c>
      <c r="L277" s="195" t="s">
        <v>135</v>
      </c>
      <c r="M277" s="196">
        <v>1142.06</v>
      </c>
      <c r="N277" t="str">
        <f t="shared" si="4"/>
        <v>7000000198004330001000ADMINCBCAP00000000000000000302</v>
      </c>
    </row>
    <row r="278" spans="1:14" x14ac:dyDescent="0.25">
      <c r="A278" s="195" t="s">
        <v>108</v>
      </c>
      <c r="B278" s="195" t="s">
        <v>202</v>
      </c>
      <c r="C278" s="195" t="s">
        <v>203</v>
      </c>
      <c r="D278" s="195" t="s">
        <v>126</v>
      </c>
      <c r="E278" s="195" t="s">
        <v>127</v>
      </c>
      <c r="F278" s="195" t="s">
        <v>125</v>
      </c>
      <c r="G278" s="195" t="s">
        <v>124</v>
      </c>
      <c r="H278" s="195" t="s">
        <v>199</v>
      </c>
      <c r="I278" s="195" t="s">
        <v>199</v>
      </c>
      <c r="J278" s="195" t="s">
        <v>199</v>
      </c>
      <c r="K278" s="195" t="s">
        <v>130</v>
      </c>
      <c r="L278" s="195" t="s">
        <v>129</v>
      </c>
      <c r="M278" s="196">
        <v>152.27000000000001</v>
      </c>
      <c r="N278" t="str">
        <f t="shared" si="4"/>
        <v>7000000990004330001000DEFAULT_TASKPRO000000000010120</v>
      </c>
    </row>
    <row r="279" spans="1:14" x14ac:dyDescent="0.25">
      <c r="A279" s="195" t="s">
        <v>108</v>
      </c>
      <c r="B279" s="195" t="s">
        <v>202</v>
      </c>
      <c r="C279" s="195" t="s">
        <v>203</v>
      </c>
      <c r="D279" s="195" t="s">
        <v>126</v>
      </c>
      <c r="E279" s="195" t="s">
        <v>127</v>
      </c>
      <c r="F279" s="195" t="s">
        <v>125</v>
      </c>
      <c r="G279" s="195" t="s">
        <v>124</v>
      </c>
      <c r="H279" s="195" t="s">
        <v>199</v>
      </c>
      <c r="I279" s="195" t="s">
        <v>199</v>
      </c>
      <c r="J279" s="195" t="s">
        <v>199</v>
      </c>
      <c r="K279" s="195" t="s">
        <v>130</v>
      </c>
      <c r="L279" s="195" t="s">
        <v>129</v>
      </c>
      <c r="M279" s="196">
        <v>152.27000000000001</v>
      </c>
      <c r="N279" t="str">
        <f t="shared" si="4"/>
        <v>7000000990004330001000DEFAULT_TASKPRO000000000010120</v>
      </c>
    </row>
    <row r="280" spans="1:14" x14ac:dyDescent="0.25">
      <c r="A280" s="195" t="s">
        <v>108</v>
      </c>
      <c r="B280" s="195" t="s">
        <v>202</v>
      </c>
      <c r="C280" s="195" t="s">
        <v>203</v>
      </c>
      <c r="D280" s="195" t="s">
        <v>126</v>
      </c>
      <c r="E280" s="195" t="s">
        <v>127</v>
      </c>
      <c r="F280" s="195" t="s">
        <v>125</v>
      </c>
      <c r="G280" s="195" t="s">
        <v>124</v>
      </c>
      <c r="H280" s="195" t="s">
        <v>199</v>
      </c>
      <c r="I280" s="195" t="s">
        <v>199</v>
      </c>
      <c r="J280" s="195" t="s">
        <v>199</v>
      </c>
      <c r="K280" s="195" t="s">
        <v>130</v>
      </c>
      <c r="L280" s="195" t="s">
        <v>129</v>
      </c>
      <c r="M280" s="196">
        <v>266.48</v>
      </c>
      <c r="N280" t="str">
        <f t="shared" si="4"/>
        <v>7000000990004330001000DEFAULT_TASKPRO000000000010120</v>
      </c>
    </row>
    <row r="281" spans="1:14" x14ac:dyDescent="0.25">
      <c r="A281" s="195" t="s">
        <v>108</v>
      </c>
      <c r="B281" s="195" t="s">
        <v>202</v>
      </c>
      <c r="C281" s="195" t="s">
        <v>203</v>
      </c>
      <c r="D281" s="195" t="s">
        <v>126</v>
      </c>
      <c r="E281" s="195" t="s">
        <v>127</v>
      </c>
      <c r="F281" s="195" t="s">
        <v>125</v>
      </c>
      <c r="G281" s="195" t="s">
        <v>140</v>
      </c>
      <c r="H281" s="195" t="s">
        <v>199</v>
      </c>
      <c r="I281" s="195" t="s">
        <v>199</v>
      </c>
      <c r="J281" s="195" t="s">
        <v>199</v>
      </c>
      <c r="K281" s="195" t="s">
        <v>130</v>
      </c>
      <c r="L281" s="195" t="s">
        <v>129</v>
      </c>
      <c r="M281" s="196">
        <v>45.78</v>
      </c>
      <c r="N281" t="str">
        <f t="shared" si="4"/>
        <v>7230000990004330001000DEFAULT_TASKPRO000000000010120</v>
      </c>
    </row>
    <row r="282" spans="1:14" x14ac:dyDescent="0.25">
      <c r="A282" s="195" t="s">
        <v>108</v>
      </c>
      <c r="B282" s="195" t="s">
        <v>202</v>
      </c>
      <c r="C282" s="195" t="s">
        <v>203</v>
      </c>
      <c r="D282" s="195" t="s">
        <v>126</v>
      </c>
      <c r="E282" s="195" t="s">
        <v>134</v>
      </c>
      <c r="F282" s="195" t="s">
        <v>125</v>
      </c>
      <c r="G282" s="195" t="s">
        <v>140</v>
      </c>
      <c r="H282" s="195" t="s">
        <v>199</v>
      </c>
      <c r="I282" s="195" t="s">
        <v>199</v>
      </c>
      <c r="J282" s="195" t="s">
        <v>199</v>
      </c>
      <c r="K282" s="195" t="s">
        <v>136</v>
      </c>
      <c r="L282" s="195" t="s">
        <v>135</v>
      </c>
      <c r="M282" s="196">
        <v>11.44</v>
      </c>
      <c r="N282" t="str">
        <f t="shared" si="4"/>
        <v>7230000198004330001000ADMINCBCAP00000000000000000302</v>
      </c>
    </row>
    <row r="283" spans="1:14" x14ac:dyDescent="0.25">
      <c r="A283" s="195" t="s">
        <v>108</v>
      </c>
      <c r="B283" s="195" t="s">
        <v>202</v>
      </c>
      <c r="C283" s="195" t="s">
        <v>203</v>
      </c>
      <c r="D283" s="195" t="s">
        <v>126</v>
      </c>
      <c r="E283" s="195" t="s">
        <v>127</v>
      </c>
      <c r="F283" s="195" t="s">
        <v>125</v>
      </c>
      <c r="G283" s="195" t="s">
        <v>140</v>
      </c>
      <c r="H283" s="195" t="s">
        <v>199</v>
      </c>
      <c r="I283" s="195" t="s">
        <v>199</v>
      </c>
      <c r="J283" s="195" t="s">
        <v>199</v>
      </c>
      <c r="K283" s="195" t="s">
        <v>130</v>
      </c>
      <c r="L283" s="195" t="s">
        <v>129</v>
      </c>
      <c r="M283" s="196">
        <v>34.33</v>
      </c>
      <c r="N283" t="str">
        <f t="shared" si="4"/>
        <v>7230000990004330001000DEFAULT_TASKPRO000000000010120</v>
      </c>
    </row>
    <row r="284" spans="1:14" x14ac:dyDescent="0.25">
      <c r="A284" s="195" t="s">
        <v>108</v>
      </c>
      <c r="B284" s="195" t="s">
        <v>202</v>
      </c>
      <c r="C284" s="195" t="s">
        <v>203</v>
      </c>
      <c r="D284" s="195" t="s">
        <v>126</v>
      </c>
      <c r="E284" s="195" t="s">
        <v>134</v>
      </c>
      <c r="F284" s="195" t="s">
        <v>125</v>
      </c>
      <c r="G284" s="195" t="s">
        <v>140</v>
      </c>
      <c r="H284" s="195" t="s">
        <v>199</v>
      </c>
      <c r="I284" s="195" t="s">
        <v>199</v>
      </c>
      <c r="J284" s="195" t="s">
        <v>199</v>
      </c>
      <c r="K284" s="195" t="s">
        <v>136</v>
      </c>
      <c r="L284" s="195" t="s">
        <v>135</v>
      </c>
      <c r="M284" s="196">
        <v>68.67</v>
      </c>
      <c r="N284" t="str">
        <f t="shared" si="4"/>
        <v>7230000198004330001000ADMINCBCAP00000000000000000302</v>
      </c>
    </row>
    <row r="285" spans="1:14" x14ac:dyDescent="0.25">
      <c r="A285" s="195" t="s">
        <v>108</v>
      </c>
      <c r="B285" s="195" t="s">
        <v>202</v>
      </c>
      <c r="C285" s="195" t="s">
        <v>203</v>
      </c>
      <c r="D285" s="195" t="s">
        <v>126</v>
      </c>
      <c r="E285" s="195" t="s">
        <v>127</v>
      </c>
      <c r="F285" s="195" t="s">
        <v>125</v>
      </c>
      <c r="G285" s="195" t="s">
        <v>143</v>
      </c>
      <c r="H285" s="195" t="s">
        <v>199</v>
      </c>
      <c r="I285" s="195" t="s">
        <v>199</v>
      </c>
      <c r="J285" s="195" t="s">
        <v>199</v>
      </c>
      <c r="K285" s="195" t="s">
        <v>130</v>
      </c>
      <c r="L285" s="195" t="s">
        <v>129</v>
      </c>
      <c r="M285" s="196">
        <v>10.71</v>
      </c>
      <c r="N285" t="str">
        <f t="shared" si="4"/>
        <v>7231000990004330001000DEFAULT_TASKPRO000000000010120</v>
      </c>
    </row>
    <row r="286" spans="1:14" x14ac:dyDescent="0.25">
      <c r="A286" s="195" t="s">
        <v>108</v>
      </c>
      <c r="B286" s="195" t="s">
        <v>202</v>
      </c>
      <c r="C286" s="195" t="s">
        <v>203</v>
      </c>
      <c r="D286" s="195" t="s">
        <v>126</v>
      </c>
      <c r="E286" s="195" t="s">
        <v>134</v>
      </c>
      <c r="F286" s="195" t="s">
        <v>125</v>
      </c>
      <c r="G286" s="195" t="s">
        <v>143</v>
      </c>
      <c r="H286" s="195" t="s">
        <v>199</v>
      </c>
      <c r="I286" s="195" t="s">
        <v>199</v>
      </c>
      <c r="J286" s="195" t="s">
        <v>199</v>
      </c>
      <c r="K286" s="195" t="s">
        <v>136</v>
      </c>
      <c r="L286" s="195" t="s">
        <v>135</v>
      </c>
      <c r="M286" s="196">
        <v>2.67</v>
      </c>
      <c r="N286" t="str">
        <f t="shared" si="4"/>
        <v>7231000198004330001000ADMINCBCAP00000000000000000302</v>
      </c>
    </row>
    <row r="287" spans="1:14" x14ac:dyDescent="0.25">
      <c r="A287" s="195" t="s">
        <v>108</v>
      </c>
      <c r="B287" s="195" t="s">
        <v>202</v>
      </c>
      <c r="C287" s="195" t="s">
        <v>203</v>
      </c>
      <c r="D287" s="195" t="s">
        <v>126</v>
      </c>
      <c r="E287" s="195" t="s">
        <v>127</v>
      </c>
      <c r="F287" s="195" t="s">
        <v>125</v>
      </c>
      <c r="G287" s="195" t="s">
        <v>143</v>
      </c>
      <c r="H287" s="195" t="s">
        <v>199</v>
      </c>
      <c r="I287" s="195" t="s">
        <v>199</v>
      </c>
      <c r="J287" s="195" t="s">
        <v>199</v>
      </c>
      <c r="K287" s="195" t="s">
        <v>130</v>
      </c>
      <c r="L287" s="195" t="s">
        <v>129</v>
      </c>
      <c r="M287" s="196">
        <v>8.0299999999999994</v>
      </c>
      <c r="N287" t="str">
        <f t="shared" si="4"/>
        <v>7231000990004330001000DEFAULT_TASKPRO000000000010120</v>
      </c>
    </row>
    <row r="288" spans="1:14" x14ac:dyDescent="0.25">
      <c r="A288" s="195" t="s">
        <v>108</v>
      </c>
      <c r="B288" s="195" t="s">
        <v>202</v>
      </c>
      <c r="C288" s="195" t="s">
        <v>203</v>
      </c>
      <c r="D288" s="195" t="s">
        <v>126</v>
      </c>
      <c r="E288" s="195" t="s">
        <v>134</v>
      </c>
      <c r="F288" s="195" t="s">
        <v>125</v>
      </c>
      <c r="G288" s="195" t="s">
        <v>143</v>
      </c>
      <c r="H288" s="195" t="s">
        <v>199</v>
      </c>
      <c r="I288" s="195" t="s">
        <v>199</v>
      </c>
      <c r="J288" s="195" t="s">
        <v>199</v>
      </c>
      <c r="K288" s="195" t="s">
        <v>136</v>
      </c>
      <c r="L288" s="195" t="s">
        <v>135</v>
      </c>
      <c r="M288" s="196">
        <v>16.059999999999999</v>
      </c>
      <c r="N288" t="str">
        <f t="shared" si="4"/>
        <v>7231000198004330001000ADMINCBCAP00000000000000000302</v>
      </c>
    </row>
    <row r="289" spans="1:14" x14ac:dyDescent="0.25">
      <c r="A289" s="195" t="s">
        <v>108</v>
      </c>
      <c r="B289" s="195" t="s">
        <v>202</v>
      </c>
      <c r="C289" s="195" t="s">
        <v>203</v>
      </c>
      <c r="D289" s="195" t="s">
        <v>126</v>
      </c>
      <c r="E289" s="195" t="s">
        <v>127</v>
      </c>
      <c r="F289" s="195" t="s">
        <v>125</v>
      </c>
      <c r="G289" s="195" t="s">
        <v>145</v>
      </c>
      <c r="H289" s="195" t="s">
        <v>199</v>
      </c>
      <c r="I289" s="195" t="s">
        <v>199</v>
      </c>
      <c r="J289" s="195" t="s">
        <v>199</v>
      </c>
      <c r="K289" s="195" t="s">
        <v>130</v>
      </c>
      <c r="L289" s="195" t="s">
        <v>129</v>
      </c>
      <c r="M289" s="196">
        <v>0.43</v>
      </c>
      <c r="N289" t="str">
        <f t="shared" si="4"/>
        <v>7250000990004330001000DEFAULT_TASKPRO000000000010120</v>
      </c>
    </row>
    <row r="290" spans="1:14" x14ac:dyDescent="0.25">
      <c r="A290" s="195" t="s">
        <v>108</v>
      </c>
      <c r="B290" s="195" t="s">
        <v>202</v>
      </c>
      <c r="C290" s="195" t="s">
        <v>203</v>
      </c>
      <c r="D290" s="195" t="s">
        <v>126</v>
      </c>
      <c r="E290" s="195" t="s">
        <v>134</v>
      </c>
      <c r="F290" s="195" t="s">
        <v>125</v>
      </c>
      <c r="G290" s="195" t="s">
        <v>145</v>
      </c>
      <c r="H290" s="195" t="s">
        <v>199</v>
      </c>
      <c r="I290" s="195" t="s">
        <v>199</v>
      </c>
      <c r="J290" s="195" t="s">
        <v>199</v>
      </c>
      <c r="K290" s="195" t="s">
        <v>136</v>
      </c>
      <c r="L290" s="195" t="s">
        <v>135</v>
      </c>
      <c r="M290" s="196">
        <v>0.14000000000000001</v>
      </c>
      <c r="N290" t="str">
        <f t="shared" si="4"/>
        <v>7250000198004330001000ADMINCBCAP00000000000000000302</v>
      </c>
    </row>
    <row r="291" spans="1:14" x14ac:dyDescent="0.25">
      <c r="A291" s="195" t="s">
        <v>108</v>
      </c>
      <c r="B291" s="195" t="s">
        <v>202</v>
      </c>
      <c r="C291" s="195" t="s">
        <v>203</v>
      </c>
      <c r="D291" s="195" t="s">
        <v>126</v>
      </c>
      <c r="E291" s="195" t="s">
        <v>127</v>
      </c>
      <c r="F291" s="195" t="s">
        <v>125</v>
      </c>
      <c r="G291" s="195" t="s">
        <v>145</v>
      </c>
      <c r="H291" s="195" t="s">
        <v>199</v>
      </c>
      <c r="I291" s="195" t="s">
        <v>199</v>
      </c>
      <c r="J291" s="195" t="s">
        <v>199</v>
      </c>
      <c r="K291" s="195" t="s">
        <v>130</v>
      </c>
      <c r="L291" s="195" t="s">
        <v>129</v>
      </c>
      <c r="M291" s="196">
        <v>0.56000000000000005</v>
      </c>
      <c r="N291" t="str">
        <f t="shared" si="4"/>
        <v>7250000990004330001000DEFAULT_TASKPRO000000000010120</v>
      </c>
    </row>
    <row r="292" spans="1:14" x14ac:dyDescent="0.25">
      <c r="A292" s="195" t="s">
        <v>108</v>
      </c>
      <c r="B292" s="195" t="s">
        <v>202</v>
      </c>
      <c r="C292" s="195" t="s">
        <v>203</v>
      </c>
      <c r="D292" s="195" t="s">
        <v>126</v>
      </c>
      <c r="E292" s="195" t="s">
        <v>134</v>
      </c>
      <c r="F292" s="195" t="s">
        <v>125</v>
      </c>
      <c r="G292" s="195" t="s">
        <v>145</v>
      </c>
      <c r="H292" s="195" t="s">
        <v>199</v>
      </c>
      <c r="I292" s="195" t="s">
        <v>199</v>
      </c>
      <c r="J292" s="195" t="s">
        <v>199</v>
      </c>
      <c r="K292" s="195" t="s">
        <v>136</v>
      </c>
      <c r="L292" s="195" t="s">
        <v>135</v>
      </c>
      <c r="M292" s="196">
        <v>0.84</v>
      </c>
      <c r="N292" t="str">
        <f t="shared" si="4"/>
        <v>7250000198004330001000ADMINCBCAP00000000000000000302</v>
      </c>
    </row>
    <row r="293" spans="1:14" x14ac:dyDescent="0.25">
      <c r="A293" s="195" t="s">
        <v>108</v>
      </c>
      <c r="B293" s="195" t="s">
        <v>202</v>
      </c>
      <c r="C293" s="195" t="s">
        <v>203</v>
      </c>
      <c r="D293" s="195" t="s">
        <v>126</v>
      </c>
      <c r="E293" s="195" t="s">
        <v>127</v>
      </c>
      <c r="F293" s="195" t="s">
        <v>125</v>
      </c>
      <c r="G293" s="195" t="s">
        <v>133</v>
      </c>
      <c r="H293" s="195" t="s">
        <v>199</v>
      </c>
      <c r="I293" s="195" t="s">
        <v>199</v>
      </c>
      <c r="J293" s="195" t="s">
        <v>199</v>
      </c>
      <c r="K293" s="195" t="s">
        <v>130</v>
      </c>
      <c r="L293" s="195" t="s">
        <v>129</v>
      </c>
      <c r="M293" s="196">
        <v>1.91</v>
      </c>
      <c r="N293" t="str">
        <f t="shared" si="4"/>
        <v>7221000990004330001000DEFAULT_TASKPRO000000000010120</v>
      </c>
    </row>
    <row r="294" spans="1:14" x14ac:dyDescent="0.25">
      <c r="A294" s="195" t="s">
        <v>108</v>
      </c>
      <c r="B294" s="195" t="s">
        <v>202</v>
      </c>
      <c r="C294" s="195" t="s">
        <v>203</v>
      </c>
      <c r="D294" s="195" t="s">
        <v>126</v>
      </c>
      <c r="E294" s="195" t="s">
        <v>134</v>
      </c>
      <c r="F294" s="195" t="s">
        <v>125</v>
      </c>
      <c r="G294" s="195" t="s">
        <v>133</v>
      </c>
      <c r="H294" s="195" t="s">
        <v>199</v>
      </c>
      <c r="I294" s="195" t="s">
        <v>199</v>
      </c>
      <c r="J294" s="195" t="s">
        <v>199</v>
      </c>
      <c r="K294" s="195" t="s">
        <v>136</v>
      </c>
      <c r="L294" s="195" t="s">
        <v>135</v>
      </c>
      <c r="M294" s="196">
        <v>0.64</v>
      </c>
      <c r="N294" t="str">
        <f t="shared" si="4"/>
        <v>7221000198004330001000ADMINCBCAP00000000000000000302</v>
      </c>
    </row>
    <row r="295" spans="1:14" x14ac:dyDescent="0.25">
      <c r="A295" s="195" t="s">
        <v>108</v>
      </c>
      <c r="B295" s="195" t="s">
        <v>202</v>
      </c>
      <c r="C295" s="195" t="s">
        <v>203</v>
      </c>
      <c r="D295" s="195" t="s">
        <v>126</v>
      </c>
      <c r="E295" s="195" t="s">
        <v>127</v>
      </c>
      <c r="F295" s="195" t="s">
        <v>125</v>
      </c>
      <c r="G295" s="195" t="s">
        <v>133</v>
      </c>
      <c r="H295" s="195" t="s">
        <v>199</v>
      </c>
      <c r="I295" s="195" t="s">
        <v>199</v>
      </c>
      <c r="J295" s="195" t="s">
        <v>199</v>
      </c>
      <c r="K295" s="195" t="s">
        <v>130</v>
      </c>
      <c r="L295" s="195" t="s">
        <v>129</v>
      </c>
      <c r="M295" s="196">
        <v>2.5499999999999998</v>
      </c>
      <c r="N295" t="str">
        <f t="shared" si="4"/>
        <v>7221000990004330001000DEFAULT_TASKPRO000000000010120</v>
      </c>
    </row>
    <row r="296" spans="1:14" x14ac:dyDescent="0.25">
      <c r="A296" s="195" t="s">
        <v>108</v>
      </c>
      <c r="B296" s="195" t="s">
        <v>202</v>
      </c>
      <c r="C296" s="195" t="s">
        <v>203</v>
      </c>
      <c r="D296" s="195" t="s">
        <v>126</v>
      </c>
      <c r="E296" s="195" t="s">
        <v>134</v>
      </c>
      <c r="F296" s="195" t="s">
        <v>125</v>
      </c>
      <c r="G296" s="195" t="s">
        <v>133</v>
      </c>
      <c r="H296" s="195" t="s">
        <v>199</v>
      </c>
      <c r="I296" s="195" t="s">
        <v>199</v>
      </c>
      <c r="J296" s="195" t="s">
        <v>199</v>
      </c>
      <c r="K296" s="195" t="s">
        <v>136</v>
      </c>
      <c r="L296" s="195" t="s">
        <v>135</v>
      </c>
      <c r="M296" s="196">
        <v>3.83</v>
      </c>
      <c r="N296" t="str">
        <f t="shared" si="4"/>
        <v>7221000198004330001000ADMINCBCAP00000000000000000302</v>
      </c>
    </row>
    <row r="297" spans="1:14" x14ac:dyDescent="0.25">
      <c r="A297" s="195" t="s">
        <v>108</v>
      </c>
      <c r="B297" s="195" t="s">
        <v>202</v>
      </c>
      <c r="C297" s="195" t="s">
        <v>203</v>
      </c>
      <c r="D297" s="195" t="s">
        <v>126</v>
      </c>
      <c r="E297" s="195" t="s">
        <v>127</v>
      </c>
      <c r="F297" s="195" t="s">
        <v>125</v>
      </c>
      <c r="G297" s="195" t="s">
        <v>146</v>
      </c>
      <c r="H297" s="195" t="s">
        <v>199</v>
      </c>
      <c r="I297" s="195" t="s">
        <v>199</v>
      </c>
      <c r="J297" s="195" t="s">
        <v>199</v>
      </c>
      <c r="K297" s="195" t="s">
        <v>130</v>
      </c>
      <c r="L297" s="195" t="s">
        <v>129</v>
      </c>
      <c r="M297" s="196">
        <v>50.25</v>
      </c>
      <c r="N297" t="str">
        <f t="shared" si="4"/>
        <v>7269000990004330001000DEFAULT_TASKPRO000000000010120</v>
      </c>
    </row>
    <row r="298" spans="1:14" x14ac:dyDescent="0.25">
      <c r="A298" s="195" t="s">
        <v>108</v>
      </c>
      <c r="B298" s="195" t="s">
        <v>202</v>
      </c>
      <c r="C298" s="195" t="s">
        <v>203</v>
      </c>
      <c r="D298" s="195" t="s">
        <v>126</v>
      </c>
      <c r="E298" s="195" t="s">
        <v>134</v>
      </c>
      <c r="F298" s="195" t="s">
        <v>125</v>
      </c>
      <c r="G298" s="195" t="s">
        <v>146</v>
      </c>
      <c r="H298" s="195" t="s">
        <v>199</v>
      </c>
      <c r="I298" s="195" t="s">
        <v>199</v>
      </c>
      <c r="J298" s="195" t="s">
        <v>199</v>
      </c>
      <c r="K298" s="195" t="s">
        <v>136</v>
      </c>
      <c r="L298" s="195" t="s">
        <v>135</v>
      </c>
      <c r="M298" s="196">
        <v>12.56</v>
      </c>
      <c r="N298" t="str">
        <f t="shared" si="4"/>
        <v>7269000198004330001000ADMINCBCAP00000000000000000302</v>
      </c>
    </row>
    <row r="299" spans="1:14" x14ac:dyDescent="0.25">
      <c r="A299" s="195" t="s">
        <v>108</v>
      </c>
      <c r="B299" s="195" t="s">
        <v>202</v>
      </c>
      <c r="C299" s="195" t="s">
        <v>203</v>
      </c>
      <c r="D299" s="195" t="s">
        <v>126</v>
      </c>
      <c r="E299" s="195" t="s">
        <v>127</v>
      </c>
      <c r="F299" s="195" t="s">
        <v>125</v>
      </c>
      <c r="G299" s="195" t="s">
        <v>146</v>
      </c>
      <c r="H299" s="195" t="s">
        <v>199</v>
      </c>
      <c r="I299" s="195" t="s">
        <v>199</v>
      </c>
      <c r="J299" s="195" t="s">
        <v>199</v>
      </c>
      <c r="K299" s="195" t="s">
        <v>130</v>
      </c>
      <c r="L299" s="195" t="s">
        <v>129</v>
      </c>
      <c r="M299" s="196">
        <v>37.69</v>
      </c>
      <c r="N299" t="str">
        <f t="shared" si="4"/>
        <v>7269000990004330001000DEFAULT_TASKPRO000000000010120</v>
      </c>
    </row>
    <row r="300" spans="1:14" x14ac:dyDescent="0.25">
      <c r="A300" s="195" t="s">
        <v>108</v>
      </c>
      <c r="B300" s="195" t="s">
        <v>202</v>
      </c>
      <c r="C300" s="195" t="s">
        <v>203</v>
      </c>
      <c r="D300" s="195" t="s">
        <v>126</v>
      </c>
      <c r="E300" s="195" t="s">
        <v>134</v>
      </c>
      <c r="F300" s="195" t="s">
        <v>125</v>
      </c>
      <c r="G300" s="195" t="s">
        <v>146</v>
      </c>
      <c r="H300" s="195" t="s">
        <v>199</v>
      </c>
      <c r="I300" s="195" t="s">
        <v>199</v>
      </c>
      <c r="J300" s="195" t="s">
        <v>199</v>
      </c>
      <c r="K300" s="195" t="s">
        <v>136</v>
      </c>
      <c r="L300" s="195" t="s">
        <v>135</v>
      </c>
      <c r="M300" s="196">
        <v>75.38</v>
      </c>
      <c r="N300" t="str">
        <f t="shared" si="4"/>
        <v>7269000198004330001000ADMINCBCAP00000000000000000302</v>
      </c>
    </row>
    <row r="301" spans="1:14" x14ac:dyDescent="0.25">
      <c r="A301" s="195" t="s">
        <v>108</v>
      </c>
      <c r="B301" s="195" t="s">
        <v>202</v>
      </c>
      <c r="C301" s="195" t="s">
        <v>203</v>
      </c>
      <c r="D301" s="195" t="s">
        <v>126</v>
      </c>
      <c r="E301" s="195" t="s">
        <v>127</v>
      </c>
      <c r="F301" s="195" t="s">
        <v>125</v>
      </c>
      <c r="G301" s="195" t="s">
        <v>146</v>
      </c>
      <c r="H301" s="195" t="s">
        <v>199</v>
      </c>
      <c r="I301" s="195" t="s">
        <v>199</v>
      </c>
      <c r="J301" s="195" t="s">
        <v>199</v>
      </c>
      <c r="K301" s="195" t="s">
        <v>130</v>
      </c>
      <c r="L301" s="195" t="s">
        <v>129</v>
      </c>
      <c r="M301" s="196">
        <v>9.14</v>
      </c>
      <c r="N301" t="str">
        <f t="shared" si="4"/>
        <v>7269000990004330001000DEFAULT_TASKPRO000000000010120</v>
      </c>
    </row>
    <row r="302" spans="1:14" x14ac:dyDescent="0.25">
      <c r="A302" s="195" t="s">
        <v>108</v>
      </c>
      <c r="B302" s="195" t="s">
        <v>202</v>
      </c>
      <c r="C302" s="195" t="s">
        <v>203</v>
      </c>
      <c r="D302" s="195" t="s">
        <v>126</v>
      </c>
      <c r="E302" s="195" t="s">
        <v>134</v>
      </c>
      <c r="F302" s="195" t="s">
        <v>125</v>
      </c>
      <c r="G302" s="195" t="s">
        <v>146</v>
      </c>
      <c r="H302" s="195" t="s">
        <v>199</v>
      </c>
      <c r="I302" s="195" t="s">
        <v>199</v>
      </c>
      <c r="J302" s="195" t="s">
        <v>199</v>
      </c>
      <c r="K302" s="195" t="s">
        <v>136</v>
      </c>
      <c r="L302" s="195" t="s">
        <v>135</v>
      </c>
      <c r="M302" s="196">
        <v>2.29</v>
      </c>
      <c r="N302" t="str">
        <f t="shared" si="4"/>
        <v>7269000198004330001000ADMINCBCAP00000000000000000302</v>
      </c>
    </row>
    <row r="303" spans="1:14" x14ac:dyDescent="0.25">
      <c r="A303" s="195" t="s">
        <v>108</v>
      </c>
      <c r="B303" s="195" t="s">
        <v>202</v>
      </c>
      <c r="C303" s="195" t="s">
        <v>203</v>
      </c>
      <c r="D303" s="195" t="s">
        <v>126</v>
      </c>
      <c r="E303" s="195" t="s">
        <v>127</v>
      </c>
      <c r="F303" s="195" t="s">
        <v>125</v>
      </c>
      <c r="G303" s="195" t="s">
        <v>146</v>
      </c>
      <c r="H303" s="195" t="s">
        <v>199</v>
      </c>
      <c r="I303" s="195" t="s">
        <v>199</v>
      </c>
      <c r="J303" s="195" t="s">
        <v>199</v>
      </c>
      <c r="K303" s="195" t="s">
        <v>130</v>
      </c>
      <c r="L303" s="195" t="s">
        <v>129</v>
      </c>
      <c r="M303" s="196">
        <v>6.85</v>
      </c>
      <c r="N303" t="str">
        <f t="shared" si="4"/>
        <v>7269000990004330001000DEFAULT_TASKPRO000000000010120</v>
      </c>
    </row>
    <row r="304" spans="1:14" x14ac:dyDescent="0.25">
      <c r="A304" s="195" t="s">
        <v>108</v>
      </c>
      <c r="B304" s="195" t="s">
        <v>202</v>
      </c>
      <c r="C304" s="195" t="s">
        <v>203</v>
      </c>
      <c r="D304" s="195" t="s">
        <v>126</v>
      </c>
      <c r="E304" s="195" t="s">
        <v>134</v>
      </c>
      <c r="F304" s="195" t="s">
        <v>125</v>
      </c>
      <c r="G304" s="195" t="s">
        <v>146</v>
      </c>
      <c r="H304" s="195" t="s">
        <v>199</v>
      </c>
      <c r="I304" s="195" t="s">
        <v>199</v>
      </c>
      <c r="J304" s="195" t="s">
        <v>199</v>
      </c>
      <c r="K304" s="195" t="s">
        <v>136</v>
      </c>
      <c r="L304" s="195" t="s">
        <v>135</v>
      </c>
      <c r="M304" s="196">
        <v>13.7</v>
      </c>
      <c r="N304" t="str">
        <f t="shared" si="4"/>
        <v>7269000198004330001000ADMINCBCAP00000000000000000302</v>
      </c>
    </row>
    <row r="305" spans="1:14" x14ac:dyDescent="0.25">
      <c r="A305" s="195" t="s">
        <v>108</v>
      </c>
      <c r="B305" s="195" t="s">
        <v>202</v>
      </c>
      <c r="C305" s="195" t="s">
        <v>203</v>
      </c>
      <c r="D305" s="195" t="s">
        <v>126</v>
      </c>
      <c r="E305" s="195" t="s">
        <v>127</v>
      </c>
      <c r="F305" s="195" t="s">
        <v>125</v>
      </c>
      <c r="G305" s="195" t="s">
        <v>153</v>
      </c>
      <c r="H305" s="195" t="s">
        <v>199</v>
      </c>
      <c r="I305" s="195" t="s">
        <v>199</v>
      </c>
      <c r="J305" s="195" t="s">
        <v>199</v>
      </c>
      <c r="K305" s="195" t="s">
        <v>130</v>
      </c>
      <c r="L305" s="195" t="s">
        <v>129</v>
      </c>
      <c r="M305" s="196">
        <v>-6.86</v>
      </c>
      <c r="N305" t="str">
        <f t="shared" si="4"/>
        <v>2100000990004330001000DEFAULT_TASKPRO000000000010120</v>
      </c>
    </row>
    <row r="306" spans="1:14" x14ac:dyDescent="0.25">
      <c r="A306" s="195" t="s">
        <v>108</v>
      </c>
      <c r="B306" s="195" t="s">
        <v>202</v>
      </c>
      <c r="C306" s="195" t="s">
        <v>203</v>
      </c>
      <c r="D306" s="195" t="s">
        <v>126</v>
      </c>
      <c r="E306" s="195" t="s">
        <v>134</v>
      </c>
      <c r="F306" s="195" t="s">
        <v>125</v>
      </c>
      <c r="G306" s="195" t="s">
        <v>153</v>
      </c>
      <c r="H306" s="195" t="s">
        <v>199</v>
      </c>
      <c r="I306" s="195" t="s">
        <v>199</v>
      </c>
      <c r="J306" s="195" t="s">
        <v>199</v>
      </c>
      <c r="K306" s="195" t="s">
        <v>136</v>
      </c>
      <c r="L306" s="195" t="s">
        <v>135</v>
      </c>
      <c r="M306" s="196">
        <v>-1.71</v>
      </c>
      <c r="N306" t="str">
        <f t="shared" si="4"/>
        <v>2100000198004330001000ADMINCBCAP00000000000000000302</v>
      </c>
    </row>
    <row r="307" spans="1:14" x14ac:dyDescent="0.25">
      <c r="A307" s="195" t="s">
        <v>108</v>
      </c>
      <c r="B307" s="195" t="s">
        <v>202</v>
      </c>
      <c r="C307" s="195" t="s">
        <v>203</v>
      </c>
      <c r="D307" s="195" t="s">
        <v>126</v>
      </c>
      <c r="E307" s="195" t="s">
        <v>134</v>
      </c>
      <c r="F307" s="195" t="s">
        <v>125</v>
      </c>
      <c r="G307" s="195" t="s">
        <v>153</v>
      </c>
      <c r="H307" s="195" t="s">
        <v>199</v>
      </c>
      <c r="I307" s="195" t="s">
        <v>199</v>
      </c>
      <c r="J307" s="195" t="s">
        <v>199</v>
      </c>
      <c r="K307" s="195" t="s">
        <v>136</v>
      </c>
      <c r="L307" s="195" t="s">
        <v>135</v>
      </c>
      <c r="M307" s="196">
        <v>-10.29</v>
      </c>
      <c r="N307" t="str">
        <f t="shared" si="4"/>
        <v>2100000198004330001000ADMINCBCAP00000000000000000302</v>
      </c>
    </row>
    <row r="308" spans="1:14" x14ac:dyDescent="0.25">
      <c r="A308" s="195" t="s">
        <v>108</v>
      </c>
      <c r="B308" s="195" t="s">
        <v>202</v>
      </c>
      <c r="C308" s="195" t="s">
        <v>203</v>
      </c>
      <c r="D308" s="195" t="s">
        <v>126</v>
      </c>
      <c r="E308" s="195" t="s">
        <v>127</v>
      </c>
      <c r="F308" s="195" t="s">
        <v>125</v>
      </c>
      <c r="G308" s="195" t="s">
        <v>153</v>
      </c>
      <c r="H308" s="195" t="s">
        <v>199</v>
      </c>
      <c r="I308" s="195" t="s">
        <v>199</v>
      </c>
      <c r="J308" s="195" t="s">
        <v>199</v>
      </c>
      <c r="K308" s="195" t="s">
        <v>130</v>
      </c>
      <c r="L308" s="195" t="s">
        <v>129</v>
      </c>
      <c r="M308" s="196">
        <v>-5.14</v>
      </c>
      <c r="N308" t="str">
        <f t="shared" si="4"/>
        <v>2100000990004330001000DEFAULT_TASKPRO000000000010120</v>
      </c>
    </row>
    <row r="309" spans="1:14" x14ac:dyDescent="0.25">
      <c r="A309" s="195" t="s">
        <v>108</v>
      </c>
      <c r="B309" s="195" t="s">
        <v>202</v>
      </c>
      <c r="C309" s="195" t="s">
        <v>203</v>
      </c>
      <c r="D309" s="195" t="s">
        <v>126</v>
      </c>
      <c r="E309" s="195" t="s">
        <v>127</v>
      </c>
      <c r="F309" s="195" t="s">
        <v>125</v>
      </c>
      <c r="G309" s="195" t="s">
        <v>160</v>
      </c>
      <c r="H309" s="195" t="s">
        <v>199</v>
      </c>
      <c r="I309" s="195" t="s">
        <v>199</v>
      </c>
      <c r="J309" s="195" t="s">
        <v>199</v>
      </c>
      <c r="K309" s="195" t="s">
        <v>130</v>
      </c>
      <c r="L309" s="195" t="s">
        <v>129</v>
      </c>
      <c r="M309" s="196">
        <v>-0.76</v>
      </c>
      <c r="N309" t="str">
        <f t="shared" si="4"/>
        <v>2155000990004330001000DEFAULT_TASKPRO000000000010120</v>
      </c>
    </row>
    <row r="310" spans="1:14" x14ac:dyDescent="0.25">
      <c r="A310" s="195" t="s">
        <v>108</v>
      </c>
      <c r="B310" s="195" t="s">
        <v>202</v>
      </c>
      <c r="C310" s="195" t="s">
        <v>203</v>
      </c>
      <c r="D310" s="195" t="s">
        <v>126</v>
      </c>
      <c r="E310" s="195" t="s">
        <v>134</v>
      </c>
      <c r="F310" s="195" t="s">
        <v>125</v>
      </c>
      <c r="G310" s="195" t="s">
        <v>160</v>
      </c>
      <c r="H310" s="195" t="s">
        <v>199</v>
      </c>
      <c r="I310" s="195" t="s">
        <v>199</v>
      </c>
      <c r="J310" s="195" t="s">
        <v>199</v>
      </c>
      <c r="K310" s="195" t="s">
        <v>136</v>
      </c>
      <c r="L310" s="195" t="s">
        <v>135</v>
      </c>
      <c r="M310" s="196">
        <v>-0.19</v>
      </c>
      <c r="N310" t="str">
        <f t="shared" si="4"/>
        <v>2155000198004330001000ADMINCBCAP00000000000000000302</v>
      </c>
    </row>
    <row r="311" spans="1:14" x14ac:dyDescent="0.25">
      <c r="A311" s="195" t="s">
        <v>108</v>
      </c>
      <c r="B311" s="195" t="s">
        <v>202</v>
      </c>
      <c r="C311" s="195" t="s">
        <v>203</v>
      </c>
      <c r="D311" s="195" t="s">
        <v>126</v>
      </c>
      <c r="E311" s="195" t="s">
        <v>134</v>
      </c>
      <c r="F311" s="195" t="s">
        <v>125</v>
      </c>
      <c r="G311" s="195" t="s">
        <v>160</v>
      </c>
      <c r="H311" s="195" t="s">
        <v>199</v>
      </c>
      <c r="I311" s="195" t="s">
        <v>199</v>
      </c>
      <c r="J311" s="195" t="s">
        <v>199</v>
      </c>
      <c r="K311" s="195" t="s">
        <v>136</v>
      </c>
      <c r="L311" s="195" t="s">
        <v>135</v>
      </c>
      <c r="M311" s="196">
        <v>-1.1399999999999999</v>
      </c>
      <c r="N311" t="str">
        <f t="shared" si="4"/>
        <v>2155000198004330001000ADMINCBCAP00000000000000000302</v>
      </c>
    </row>
    <row r="312" spans="1:14" x14ac:dyDescent="0.25">
      <c r="A312" s="195" t="s">
        <v>108</v>
      </c>
      <c r="B312" s="195" t="s">
        <v>202</v>
      </c>
      <c r="C312" s="195" t="s">
        <v>203</v>
      </c>
      <c r="D312" s="195" t="s">
        <v>126</v>
      </c>
      <c r="E312" s="195" t="s">
        <v>127</v>
      </c>
      <c r="F312" s="195" t="s">
        <v>125</v>
      </c>
      <c r="G312" s="195" t="s">
        <v>160</v>
      </c>
      <c r="H312" s="195" t="s">
        <v>199</v>
      </c>
      <c r="I312" s="195" t="s">
        <v>199</v>
      </c>
      <c r="J312" s="195" t="s">
        <v>199</v>
      </c>
      <c r="K312" s="195" t="s">
        <v>130</v>
      </c>
      <c r="L312" s="195" t="s">
        <v>129</v>
      </c>
      <c r="M312" s="196">
        <v>-0.57999999999999996</v>
      </c>
      <c r="N312" t="str">
        <f t="shared" si="4"/>
        <v>2155000990004330001000DEFAULT_TASKPRO000000000010120</v>
      </c>
    </row>
    <row r="313" spans="1:14" x14ac:dyDescent="0.25">
      <c r="A313" s="195" t="s">
        <v>108</v>
      </c>
      <c r="B313" s="195" t="s">
        <v>202</v>
      </c>
      <c r="C313" s="195" t="s">
        <v>203</v>
      </c>
      <c r="D313" s="195" t="s">
        <v>126</v>
      </c>
      <c r="E313" s="195" t="s">
        <v>127</v>
      </c>
      <c r="F313" s="195" t="s">
        <v>125</v>
      </c>
      <c r="G313" s="195" t="s">
        <v>153</v>
      </c>
      <c r="H313" s="195" t="s">
        <v>199</v>
      </c>
      <c r="I313" s="195" t="s">
        <v>199</v>
      </c>
      <c r="J313" s="195" t="s">
        <v>199</v>
      </c>
      <c r="K313" s="195" t="s">
        <v>130</v>
      </c>
      <c r="L313" s="195" t="s">
        <v>129</v>
      </c>
      <c r="M313" s="196">
        <v>-42.86</v>
      </c>
      <c r="N313" t="str">
        <f t="shared" si="4"/>
        <v>2100000990004330001000DEFAULT_TASKPRO000000000010120</v>
      </c>
    </row>
    <row r="314" spans="1:14" x14ac:dyDescent="0.25">
      <c r="A314" s="195" t="s">
        <v>108</v>
      </c>
      <c r="B314" s="195" t="s">
        <v>202</v>
      </c>
      <c r="C314" s="195" t="s">
        <v>203</v>
      </c>
      <c r="D314" s="195" t="s">
        <v>126</v>
      </c>
      <c r="E314" s="195" t="s">
        <v>134</v>
      </c>
      <c r="F314" s="195" t="s">
        <v>125</v>
      </c>
      <c r="G314" s="195" t="s">
        <v>153</v>
      </c>
      <c r="H314" s="195" t="s">
        <v>199</v>
      </c>
      <c r="I314" s="195" t="s">
        <v>199</v>
      </c>
      <c r="J314" s="195" t="s">
        <v>199</v>
      </c>
      <c r="K314" s="195" t="s">
        <v>136</v>
      </c>
      <c r="L314" s="195" t="s">
        <v>135</v>
      </c>
      <c r="M314" s="196">
        <v>-10.71</v>
      </c>
      <c r="N314" t="str">
        <f t="shared" si="4"/>
        <v>2100000198004330001000ADMINCBCAP00000000000000000302</v>
      </c>
    </row>
    <row r="315" spans="1:14" x14ac:dyDescent="0.25">
      <c r="A315" s="195" t="s">
        <v>108</v>
      </c>
      <c r="B315" s="195" t="s">
        <v>202</v>
      </c>
      <c r="C315" s="195" t="s">
        <v>203</v>
      </c>
      <c r="D315" s="195" t="s">
        <v>126</v>
      </c>
      <c r="E315" s="195" t="s">
        <v>134</v>
      </c>
      <c r="F315" s="195" t="s">
        <v>125</v>
      </c>
      <c r="G315" s="195" t="s">
        <v>153</v>
      </c>
      <c r="H315" s="195" t="s">
        <v>199</v>
      </c>
      <c r="I315" s="195" t="s">
        <v>199</v>
      </c>
      <c r="J315" s="195" t="s">
        <v>199</v>
      </c>
      <c r="K315" s="195" t="s">
        <v>136</v>
      </c>
      <c r="L315" s="195" t="s">
        <v>135</v>
      </c>
      <c r="M315" s="196">
        <v>-64.290000000000006</v>
      </c>
      <c r="N315" t="str">
        <f t="shared" si="4"/>
        <v>2100000198004330001000ADMINCBCAP00000000000000000302</v>
      </c>
    </row>
    <row r="316" spans="1:14" x14ac:dyDescent="0.25">
      <c r="A316" s="195" t="s">
        <v>108</v>
      </c>
      <c r="B316" s="195" t="s">
        <v>197</v>
      </c>
      <c r="C316" s="195" t="s">
        <v>198</v>
      </c>
      <c r="D316" s="195" t="s">
        <v>126</v>
      </c>
      <c r="E316" s="195" t="s">
        <v>127</v>
      </c>
      <c r="F316" s="195" t="s">
        <v>125</v>
      </c>
      <c r="G316" s="195" t="s">
        <v>151</v>
      </c>
      <c r="H316" s="195" t="s">
        <v>199</v>
      </c>
      <c r="I316" s="195" t="s">
        <v>199</v>
      </c>
      <c r="J316" s="195" t="s">
        <v>199</v>
      </c>
      <c r="K316" s="195" t="s">
        <v>130</v>
      </c>
      <c r="L316" s="195" t="s">
        <v>129</v>
      </c>
      <c r="M316" s="196">
        <v>-239.52</v>
      </c>
      <c r="N316" t="str">
        <f t="shared" si="4"/>
        <v>2056000990004330001000DEFAULT_TASKPRO000000000010120</v>
      </c>
    </row>
    <row r="317" spans="1:14" x14ac:dyDescent="0.25">
      <c r="A317" s="195" t="s">
        <v>108</v>
      </c>
      <c r="B317" s="195" t="s">
        <v>197</v>
      </c>
      <c r="C317" s="195" t="s">
        <v>198</v>
      </c>
      <c r="D317" s="195" t="s">
        <v>126</v>
      </c>
      <c r="E317" s="195" t="s">
        <v>127</v>
      </c>
      <c r="F317" s="195" t="s">
        <v>125</v>
      </c>
      <c r="G317" s="195" t="s">
        <v>153</v>
      </c>
      <c r="H317" s="195" t="s">
        <v>199</v>
      </c>
      <c r="I317" s="195" t="s">
        <v>199</v>
      </c>
      <c r="J317" s="195" t="s">
        <v>199</v>
      </c>
      <c r="K317" s="195" t="s">
        <v>130</v>
      </c>
      <c r="L317" s="195" t="s">
        <v>129</v>
      </c>
      <c r="M317" s="196">
        <v>-18.82</v>
      </c>
      <c r="N317" t="str">
        <f t="shared" si="4"/>
        <v>2100000990004330001000DEFAULT_TASKPRO000000000010120</v>
      </c>
    </row>
    <row r="318" spans="1:14" x14ac:dyDescent="0.25">
      <c r="A318" s="195" t="s">
        <v>108</v>
      </c>
      <c r="B318" s="195" t="s">
        <v>197</v>
      </c>
      <c r="C318" s="195" t="s">
        <v>198</v>
      </c>
      <c r="D318" s="195" t="s">
        <v>126</v>
      </c>
      <c r="E318" s="195" t="s">
        <v>127</v>
      </c>
      <c r="F318" s="195" t="s">
        <v>125</v>
      </c>
      <c r="G318" s="195" t="s">
        <v>153</v>
      </c>
      <c r="H318" s="195" t="s">
        <v>199</v>
      </c>
      <c r="I318" s="195" t="s">
        <v>199</v>
      </c>
      <c r="J318" s="195" t="s">
        <v>199</v>
      </c>
      <c r="K318" s="195" t="s">
        <v>130</v>
      </c>
      <c r="L318" s="195" t="s">
        <v>129</v>
      </c>
      <c r="M318" s="196">
        <v>-2.2599999999999998</v>
      </c>
      <c r="N318" t="str">
        <f t="shared" si="4"/>
        <v>2100000990004330001000DEFAULT_TASKPRO000000000010120</v>
      </c>
    </row>
    <row r="319" spans="1:14" x14ac:dyDescent="0.25">
      <c r="A319" s="195" t="s">
        <v>108</v>
      </c>
      <c r="B319" s="195" t="s">
        <v>197</v>
      </c>
      <c r="C319" s="195" t="s">
        <v>198</v>
      </c>
      <c r="D319" s="195" t="s">
        <v>126</v>
      </c>
      <c r="E319" s="195" t="s">
        <v>137</v>
      </c>
      <c r="F319" s="195" t="s">
        <v>125</v>
      </c>
      <c r="G319" s="195" t="s">
        <v>153</v>
      </c>
      <c r="H319" s="195" t="s">
        <v>199</v>
      </c>
      <c r="I319" s="195" t="s">
        <v>199</v>
      </c>
      <c r="J319" s="195" t="s">
        <v>199</v>
      </c>
      <c r="K319" s="195" t="s">
        <v>142</v>
      </c>
      <c r="L319" s="195" t="s">
        <v>141</v>
      </c>
      <c r="M319" s="196">
        <v>-20.3</v>
      </c>
      <c r="N319" t="str">
        <f t="shared" si="4"/>
        <v>2100000180004330001000CANPBPROGREV000000000000000305</v>
      </c>
    </row>
    <row r="320" spans="1:14" x14ac:dyDescent="0.25">
      <c r="A320" s="195" t="s">
        <v>108</v>
      </c>
      <c r="B320" s="195" t="s">
        <v>197</v>
      </c>
      <c r="C320" s="195" t="s">
        <v>198</v>
      </c>
      <c r="D320" s="195" t="s">
        <v>126</v>
      </c>
      <c r="E320" s="195" t="s">
        <v>127</v>
      </c>
      <c r="F320" s="195" t="s">
        <v>125</v>
      </c>
      <c r="G320" s="195" t="s">
        <v>148</v>
      </c>
      <c r="H320" s="195" t="s">
        <v>199</v>
      </c>
      <c r="I320" s="195" t="s">
        <v>199</v>
      </c>
      <c r="J320" s="195" t="s">
        <v>199</v>
      </c>
      <c r="K320" s="195" t="s">
        <v>130</v>
      </c>
      <c r="L320" s="195" t="s">
        <v>129</v>
      </c>
      <c r="M320" s="196">
        <v>-12.41</v>
      </c>
      <c r="N320" t="str">
        <f t="shared" si="4"/>
        <v>2052000990004330001000DEFAULT_TASKPRO000000000010120</v>
      </c>
    </row>
    <row r="321" spans="1:14" x14ac:dyDescent="0.25">
      <c r="A321" s="195" t="s">
        <v>108</v>
      </c>
      <c r="B321" s="195" t="s">
        <v>197</v>
      </c>
      <c r="C321" s="195" t="s">
        <v>198</v>
      </c>
      <c r="D321" s="195" t="s">
        <v>126</v>
      </c>
      <c r="E321" s="195" t="s">
        <v>137</v>
      </c>
      <c r="F321" s="195" t="s">
        <v>125</v>
      </c>
      <c r="G321" s="195" t="s">
        <v>148</v>
      </c>
      <c r="H321" s="195" t="s">
        <v>199</v>
      </c>
      <c r="I321" s="195" t="s">
        <v>199</v>
      </c>
      <c r="J321" s="195" t="s">
        <v>199</v>
      </c>
      <c r="K321" s="195" t="s">
        <v>142</v>
      </c>
      <c r="L321" s="195" t="s">
        <v>141</v>
      </c>
      <c r="M321" s="196">
        <v>-111.67</v>
      </c>
      <c r="N321" t="str">
        <f t="shared" si="4"/>
        <v>2052000180004330001000CANPBPROGREV000000000000000305</v>
      </c>
    </row>
    <row r="322" spans="1:14" x14ac:dyDescent="0.25">
      <c r="A322" s="195" t="s">
        <v>108</v>
      </c>
      <c r="B322" s="195" t="s">
        <v>197</v>
      </c>
      <c r="C322" s="195" t="s">
        <v>198</v>
      </c>
      <c r="D322" s="195" t="s">
        <v>126</v>
      </c>
      <c r="E322" s="195" t="s">
        <v>137</v>
      </c>
      <c r="F322" s="195" t="s">
        <v>125</v>
      </c>
      <c r="G322" s="195" t="s">
        <v>155</v>
      </c>
      <c r="H322" s="195" t="s">
        <v>199</v>
      </c>
      <c r="I322" s="195" t="s">
        <v>199</v>
      </c>
      <c r="J322" s="195" t="s">
        <v>199</v>
      </c>
      <c r="K322" s="195" t="s">
        <v>142</v>
      </c>
      <c r="L322" s="195" t="s">
        <v>141</v>
      </c>
      <c r="M322" s="196">
        <v>-70.31</v>
      </c>
      <c r="N322" t="str">
        <f t="shared" si="4"/>
        <v>2110000180004330001000CANPBPROGREV000000000000000305</v>
      </c>
    </row>
    <row r="323" spans="1:14" x14ac:dyDescent="0.25">
      <c r="A323" s="195" t="s">
        <v>108</v>
      </c>
      <c r="B323" s="195" t="s">
        <v>197</v>
      </c>
      <c r="C323" s="195" t="s">
        <v>198</v>
      </c>
      <c r="D323" s="195" t="s">
        <v>126</v>
      </c>
      <c r="E323" s="195" t="s">
        <v>127</v>
      </c>
      <c r="F323" s="195" t="s">
        <v>125</v>
      </c>
      <c r="G323" s="195" t="s">
        <v>155</v>
      </c>
      <c r="H323" s="195" t="s">
        <v>199</v>
      </c>
      <c r="I323" s="195" t="s">
        <v>199</v>
      </c>
      <c r="J323" s="195" t="s">
        <v>199</v>
      </c>
      <c r="K323" s="195" t="s">
        <v>130</v>
      </c>
      <c r="L323" s="195" t="s">
        <v>129</v>
      </c>
      <c r="M323" s="196">
        <v>-7.81</v>
      </c>
      <c r="N323" t="str">
        <f t="shared" ref="N323:N386" si="5">CONCATENATE(G323,E323,F323,K323,L323)</f>
        <v>2110000990004330001000DEFAULT_TASKPRO000000000010120</v>
      </c>
    </row>
    <row r="324" spans="1:14" x14ac:dyDescent="0.25">
      <c r="A324" s="195" t="s">
        <v>108</v>
      </c>
      <c r="B324" s="195" t="s">
        <v>197</v>
      </c>
      <c r="C324" s="195" t="s">
        <v>198</v>
      </c>
      <c r="D324" s="195" t="s">
        <v>126</v>
      </c>
      <c r="E324" s="195" t="s">
        <v>127</v>
      </c>
      <c r="F324" s="195" t="s">
        <v>125</v>
      </c>
      <c r="G324" s="195" t="s">
        <v>149</v>
      </c>
      <c r="H324" s="195" t="s">
        <v>199</v>
      </c>
      <c r="I324" s="195" t="s">
        <v>199</v>
      </c>
      <c r="J324" s="195" t="s">
        <v>199</v>
      </c>
      <c r="K324" s="195" t="s">
        <v>130</v>
      </c>
      <c r="L324" s="195" t="s">
        <v>129</v>
      </c>
      <c r="M324" s="196">
        <v>-7.81</v>
      </c>
      <c r="N324" t="str">
        <f t="shared" si="5"/>
        <v>2053000990004330001000DEFAULT_TASKPRO000000000010120</v>
      </c>
    </row>
    <row r="325" spans="1:14" x14ac:dyDescent="0.25">
      <c r="A325" s="195" t="s">
        <v>108</v>
      </c>
      <c r="B325" s="195" t="s">
        <v>197</v>
      </c>
      <c r="C325" s="195" t="s">
        <v>198</v>
      </c>
      <c r="D325" s="195" t="s">
        <v>126</v>
      </c>
      <c r="E325" s="195" t="s">
        <v>137</v>
      </c>
      <c r="F325" s="195" t="s">
        <v>125</v>
      </c>
      <c r="G325" s="195" t="s">
        <v>149</v>
      </c>
      <c r="H325" s="195" t="s">
        <v>199</v>
      </c>
      <c r="I325" s="195" t="s">
        <v>199</v>
      </c>
      <c r="J325" s="195" t="s">
        <v>199</v>
      </c>
      <c r="K325" s="195" t="s">
        <v>142</v>
      </c>
      <c r="L325" s="195" t="s">
        <v>141</v>
      </c>
      <c r="M325" s="196">
        <v>-70.31</v>
      </c>
      <c r="N325" t="str">
        <f t="shared" si="5"/>
        <v>2053000180004330001000CANPBPROGREV000000000000000305</v>
      </c>
    </row>
    <row r="326" spans="1:14" x14ac:dyDescent="0.25">
      <c r="A326" s="195" t="s">
        <v>108</v>
      </c>
      <c r="B326" s="195" t="s">
        <v>197</v>
      </c>
      <c r="C326" s="195" t="s">
        <v>198</v>
      </c>
      <c r="D326" s="195" t="s">
        <v>126</v>
      </c>
      <c r="E326" s="195" t="s">
        <v>137</v>
      </c>
      <c r="F326" s="195" t="s">
        <v>125</v>
      </c>
      <c r="G326" s="195" t="s">
        <v>161</v>
      </c>
      <c r="H326" s="195" t="s">
        <v>199</v>
      </c>
      <c r="I326" s="195" t="s">
        <v>199</v>
      </c>
      <c r="J326" s="195" t="s">
        <v>199</v>
      </c>
      <c r="K326" s="195" t="s">
        <v>142</v>
      </c>
      <c r="L326" s="195" t="s">
        <v>141</v>
      </c>
      <c r="M326" s="196">
        <v>-16.440000000000001</v>
      </c>
      <c r="N326" t="str">
        <f t="shared" si="5"/>
        <v>2160000180004330001000CANPBPROGREV000000000000000305</v>
      </c>
    </row>
    <row r="327" spans="1:14" x14ac:dyDescent="0.25">
      <c r="A327" s="195" t="s">
        <v>108</v>
      </c>
      <c r="B327" s="195" t="s">
        <v>197</v>
      </c>
      <c r="C327" s="195" t="s">
        <v>198</v>
      </c>
      <c r="D327" s="195" t="s">
        <v>126</v>
      </c>
      <c r="E327" s="195" t="s">
        <v>127</v>
      </c>
      <c r="F327" s="195" t="s">
        <v>125</v>
      </c>
      <c r="G327" s="195" t="s">
        <v>161</v>
      </c>
      <c r="H327" s="195" t="s">
        <v>199</v>
      </c>
      <c r="I327" s="195" t="s">
        <v>199</v>
      </c>
      <c r="J327" s="195" t="s">
        <v>199</v>
      </c>
      <c r="K327" s="195" t="s">
        <v>130</v>
      </c>
      <c r="L327" s="195" t="s">
        <v>129</v>
      </c>
      <c r="M327" s="196">
        <v>-1.83</v>
      </c>
      <c r="N327" t="str">
        <f t="shared" si="5"/>
        <v>2160000990004330001000DEFAULT_TASKPRO000000000010120</v>
      </c>
    </row>
    <row r="328" spans="1:14" x14ac:dyDescent="0.25">
      <c r="A328" s="195" t="s">
        <v>108</v>
      </c>
      <c r="B328" s="195" t="s">
        <v>197</v>
      </c>
      <c r="C328" s="195" t="s">
        <v>198</v>
      </c>
      <c r="D328" s="195" t="s">
        <v>126</v>
      </c>
      <c r="E328" s="195" t="s">
        <v>137</v>
      </c>
      <c r="F328" s="195" t="s">
        <v>125</v>
      </c>
      <c r="G328" s="195" t="s">
        <v>158</v>
      </c>
      <c r="H328" s="195" t="s">
        <v>199</v>
      </c>
      <c r="I328" s="195" t="s">
        <v>199</v>
      </c>
      <c r="J328" s="195" t="s">
        <v>199</v>
      </c>
      <c r="K328" s="195" t="s">
        <v>142</v>
      </c>
      <c r="L328" s="195" t="s">
        <v>141</v>
      </c>
      <c r="M328" s="196">
        <v>-104.68</v>
      </c>
      <c r="N328" t="str">
        <f t="shared" si="5"/>
        <v>2140000180004330001000CANPBPROGREV000000000000000305</v>
      </c>
    </row>
    <row r="329" spans="1:14" x14ac:dyDescent="0.25">
      <c r="A329" s="195" t="s">
        <v>108</v>
      </c>
      <c r="B329" s="195" t="s">
        <v>197</v>
      </c>
      <c r="C329" s="195" t="s">
        <v>198</v>
      </c>
      <c r="D329" s="195" t="s">
        <v>126</v>
      </c>
      <c r="E329" s="195" t="s">
        <v>127</v>
      </c>
      <c r="F329" s="195" t="s">
        <v>125</v>
      </c>
      <c r="G329" s="195" t="s">
        <v>158</v>
      </c>
      <c r="H329" s="195" t="s">
        <v>199</v>
      </c>
      <c r="I329" s="195" t="s">
        <v>199</v>
      </c>
      <c r="J329" s="195" t="s">
        <v>199</v>
      </c>
      <c r="K329" s="195" t="s">
        <v>130</v>
      </c>
      <c r="L329" s="195" t="s">
        <v>129</v>
      </c>
      <c r="M329" s="196">
        <v>-11.63</v>
      </c>
      <c r="N329" t="str">
        <f t="shared" si="5"/>
        <v>2140000990004330001000DEFAULT_TASKPRO000000000010120</v>
      </c>
    </row>
    <row r="330" spans="1:14" x14ac:dyDescent="0.25">
      <c r="A330" s="195" t="s">
        <v>108</v>
      </c>
      <c r="B330" s="195" t="s">
        <v>197</v>
      </c>
      <c r="C330" s="195" t="s">
        <v>198</v>
      </c>
      <c r="D330" s="195" t="s">
        <v>126</v>
      </c>
      <c r="E330" s="195" t="s">
        <v>127</v>
      </c>
      <c r="F330" s="195" t="s">
        <v>125</v>
      </c>
      <c r="G330" s="195" t="s">
        <v>152</v>
      </c>
      <c r="H330" s="195" t="s">
        <v>199</v>
      </c>
      <c r="I330" s="195" t="s">
        <v>199</v>
      </c>
      <c r="J330" s="195" t="s">
        <v>199</v>
      </c>
      <c r="K330" s="195" t="s">
        <v>130</v>
      </c>
      <c r="L330" s="195" t="s">
        <v>129</v>
      </c>
      <c r="M330" s="196">
        <v>-1.83</v>
      </c>
      <c r="N330" t="str">
        <f t="shared" si="5"/>
        <v>2058000990004330001000DEFAULT_TASKPRO000000000010120</v>
      </c>
    </row>
    <row r="331" spans="1:14" x14ac:dyDescent="0.25">
      <c r="A331" s="195" t="s">
        <v>108</v>
      </c>
      <c r="B331" s="195" t="s">
        <v>197</v>
      </c>
      <c r="C331" s="195" t="s">
        <v>198</v>
      </c>
      <c r="D331" s="195" t="s">
        <v>126</v>
      </c>
      <c r="E331" s="195" t="s">
        <v>137</v>
      </c>
      <c r="F331" s="195" t="s">
        <v>125</v>
      </c>
      <c r="G331" s="195" t="s">
        <v>152</v>
      </c>
      <c r="H331" s="195" t="s">
        <v>199</v>
      </c>
      <c r="I331" s="195" t="s">
        <v>199</v>
      </c>
      <c r="J331" s="195" t="s">
        <v>199</v>
      </c>
      <c r="K331" s="195" t="s">
        <v>142</v>
      </c>
      <c r="L331" s="195" t="s">
        <v>141</v>
      </c>
      <c r="M331" s="196">
        <v>-16.440000000000001</v>
      </c>
      <c r="N331" t="str">
        <f t="shared" si="5"/>
        <v>2058000180004330001000CANPBPROGREV000000000000000305</v>
      </c>
    </row>
    <row r="332" spans="1:14" x14ac:dyDescent="0.25">
      <c r="A332" s="195" t="s">
        <v>108</v>
      </c>
      <c r="B332" s="195" t="s">
        <v>197</v>
      </c>
      <c r="C332" s="195" t="s">
        <v>198</v>
      </c>
      <c r="D332" s="195" t="s">
        <v>126</v>
      </c>
      <c r="E332" s="195" t="s">
        <v>137</v>
      </c>
      <c r="F332" s="195" t="s">
        <v>125</v>
      </c>
      <c r="G332" s="195" t="s">
        <v>159</v>
      </c>
      <c r="H332" s="195" t="s">
        <v>199</v>
      </c>
      <c r="I332" s="195" t="s">
        <v>199</v>
      </c>
      <c r="J332" s="195" t="s">
        <v>199</v>
      </c>
      <c r="K332" s="195" t="s">
        <v>142</v>
      </c>
      <c r="L332" s="195" t="s">
        <v>141</v>
      </c>
      <c r="M332" s="196">
        <v>-44.44</v>
      </c>
      <c r="N332" t="str">
        <f t="shared" si="5"/>
        <v>2150000180004330001000CANPBPROGREV000000000000000305</v>
      </c>
    </row>
    <row r="333" spans="1:14" x14ac:dyDescent="0.25">
      <c r="A333" s="195" t="s">
        <v>108</v>
      </c>
      <c r="B333" s="195" t="s">
        <v>197</v>
      </c>
      <c r="C333" s="195" t="s">
        <v>198</v>
      </c>
      <c r="D333" s="195" t="s">
        <v>126</v>
      </c>
      <c r="E333" s="195" t="s">
        <v>127</v>
      </c>
      <c r="F333" s="195" t="s">
        <v>125</v>
      </c>
      <c r="G333" s="195" t="s">
        <v>159</v>
      </c>
      <c r="H333" s="195" t="s">
        <v>199</v>
      </c>
      <c r="I333" s="195" t="s">
        <v>199</v>
      </c>
      <c r="J333" s="195" t="s">
        <v>199</v>
      </c>
      <c r="K333" s="195" t="s">
        <v>130</v>
      </c>
      <c r="L333" s="195" t="s">
        <v>129</v>
      </c>
      <c r="M333" s="196">
        <v>-4.9400000000000004</v>
      </c>
      <c r="N333" t="str">
        <f t="shared" si="5"/>
        <v>2150000990004330001000DEFAULT_TASKPRO000000000010120</v>
      </c>
    </row>
    <row r="334" spans="1:14" x14ac:dyDescent="0.25">
      <c r="A334" s="195" t="s">
        <v>108</v>
      </c>
      <c r="B334" s="195" t="s">
        <v>197</v>
      </c>
      <c r="C334" s="195" t="s">
        <v>198</v>
      </c>
      <c r="D334" s="195" t="s">
        <v>126</v>
      </c>
      <c r="E334" s="195" t="s">
        <v>137</v>
      </c>
      <c r="F334" s="195" t="s">
        <v>125</v>
      </c>
      <c r="G334" s="195" t="s">
        <v>147</v>
      </c>
      <c r="H334" s="195" t="s">
        <v>199</v>
      </c>
      <c r="I334" s="195" t="s">
        <v>199</v>
      </c>
      <c r="J334" s="195" t="s">
        <v>199</v>
      </c>
      <c r="K334" s="195" t="s">
        <v>142</v>
      </c>
      <c r="L334" s="195" t="s">
        <v>141</v>
      </c>
      <c r="M334" s="196">
        <v>-786.53</v>
      </c>
      <c r="N334" t="str">
        <f t="shared" si="5"/>
        <v>1000000180004330001000CANPBPROGREV000000000000000305</v>
      </c>
    </row>
    <row r="335" spans="1:14" x14ac:dyDescent="0.25">
      <c r="A335" s="195" t="s">
        <v>108</v>
      </c>
      <c r="B335" s="195" t="s">
        <v>197</v>
      </c>
      <c r="C335" s="195" t="s">
        <v>198</v>
      </c>
      <c r="D335" s="195" t="s">
        <v>126</v>
      </c>
      <c r="E335" s="195" t="s">
        <v>127</v>
      </c>
      <c r="F335" s="195" t="s">
        <v>125</v>
      </c>
      <c r="G335" s="195" t="s">
        <v>147</v>
      </c>
      <c r="H335" s="195" t="s">
        <v>199</v>
      </c>
      <c r="I335" s="195" t="s">
        <v>199</v>
      </c>
      <c r="J335" s="195" t="s">
        <v>199</v>
      </c>
      <c r="K335" s="195" t="s">
        <v>130</v>
      </c>
      <c r="L335" s="195" t="s">
        <v>129</v>
      </c>
      <c r="M335" s="196">
        <v>-87.38</v>
      </c>
      <c r="N335" t="str">
        <f t="shared" si="5"/>
        <v>1000000990004330001000DEFAULT_TASKPRO000000000010120</v>
      </c>
    </row>
    <row r="336" spans="1:14" x14ac:dyDescent="0.25">
      <c r="A336" s="195" t="s">
        <v>108</v>
      </c>
      <c r="B336" s="195" t="s">
        <v>197</v>
      </c>
      <c r="C336" s="195" t="s">
        <v>198</v>
      </c>
      <c r="D336" s="195" t="s">
        <v>126</v>
      </c>
      <c r="E336" s="195" t="s">
        <v>137</v>
      </c>
      <c r="F336" s="195" t="s">
        <v>125</v>
      </c>
      <c r="G336" s="195" t="s">
        <v>124</v>
      </c>
      <c r="H336" s="195" t="s">
        <v>199</v>
      </c>
      <c r="I336" s="195" t="s">
        <v>199</v>
      </c>
      <c r="J336" s="195" t="s">
        <v>199</v>
      </c>
      <c r="K336" s="195" t="s">
        <v>142</v>
      </c>
      <c r="L336" s="195" t="s">
        <v>141</v>
      </c>
      <c r="M336" s="196">
        <v>1692</v>
      </c>
      <c r="N336" t="str">
        <f t="shared" si="5"/>
        <v>7000000180004330001000CANPBPROGREV000000000000000305</v>
      </c>
    </row>
    <row r="337" spans="1:14" x14ac:dyDescent="0.25">
      <c r="A337" s="195" t="s">
        <v>108</v>
      </c>
      <c r="B337" s="195" t="s">
        <v>197</v>
      </c>
      <c r="C337" s="195" t="s">
        <v>198</v>
      </c>
      <c r="D337" s="195" t="s">
        <v>126</v>
      </c>
      <c r="E337" s="195" t="s">
        <v>127</v>
      </c>
      <c r="F337" s="195" t="s">
        <v>125</v>
      </c>
      <c r="G337" s="195" t="s">
        <v>124</v>
      </c>
      <c r="H337" s="195" t="s">
        <v>199</v>
      </c>
      <c r="I337" s="195" t="s">
        <v>199</v>
      </c>
      <c r="J337" s="195" t="s">
        <v>199</v>
      </c>
      <c r="K337" s="195" t="s">
        <v>130</v>
      </c>
      <c r="L337" s="195" t="s">
        <v>129</v>
      </c>
      <c r="M337" s="196">
        <v>188</v>
      </c>
      <c r="N337" t="str">
        <f t="shared" si="5"/>
        <v>7000000990004330001000DEFAULT_TASKPRO000000000010120</v>
      </c>
    </row>
    <row r="338" spans="1:14" x14ac:dyDescent="0.25">
      <c r="A338" s="195" t="s">
        <v>108</v>
      </c>
      <c r="B338" s="195" t="s">
        <v>197</v>
      </c>
      <c r="C338" s="195" t="s">
        <v>198</v>
      </c>
      <c r="D338" s="195" t="s">
        <v>126</v>
      </c>
      <c r="E338" s="195" t="s">
        <v>127</v>
      </c>
      <c r="F338" s="195" t="s">
        <v>125</v>
      </c>
      <c r="G338" s="195" t="s">
        <v>140</v>
      </c>
      <c r="H338" s="195" t="s">
        <v>199</v>
      </c>
      <c r="I338" s="195" t="s">
        <v>199</v>
      </c>
      <c r="J338" s="195" t="s">
        <v>199</v>
      </c>
      <c r="K338" s="195" t="s">
        <v>130</v>
      </c>
      <c r="L338" s="195" t="s">
        <v>129</v>
      </c>
      <c r="M338" s="196">
        <v>7.81</v>
      </c>
      <c r="N338" t="str">
        <f t="shared" si="5"/>
        <v>7230000990004330001000DEFAULT_TASKPRO000000000010120</v>
      </c>
    </row>
    <row r="339" spans="1:14" x14ac:dyDescent="0.25">
      <c r="A339" s="195" t="s">
        <v>108</v>
      </c>
      <c r="B339" s="195" t="s">
        <v>197</v>
      </c>
      <c r="C339" s="195" t="s">
        <v>198</v>
      </c>
      <c r="D339" s="195" t="s">
        <v>126</v>
      </c>
      <c r="E339" s="195" t="s">
        <v>137</v>
      </c>
      <c r="F339" s="195" t="s">
        <v>125</v>
      </c>
      <c r="G339" s="195" t="s">
        <v>140</v>
      </c>
      <c r="H339" s="195" t="s">
        <v>199</v>
      </c>
      <c r="I339" s="195" t="s">
        <v>199</v>
      </c>
      <c r="J339" s="195" t="s">
        <v>199</v>
      </c>
      <c r="K339" s="195" t="s">
        <v>142</v>
      </c>
      <c r="L339" s="195" t="s">
        <v>141</v>
      </c>
      <c r="M339" s="196">
        <v>70.31</v>
      </c>
      <c r="N339" t="str">
        <f t="shared" si="5"/>
        <v>7230000180004330001000CANPBPROGREV000000000000000305</v>
      </c>
    </row>
    <row r="340" spans="1:14" x14ac:dyDescent="0.25">
      <c r="A340" s="195" t="s">
        <v>108</v>
      </c>
      <c r="B340" s="195" t="s">
        <v>197</v>
      </c>
      <c r="C340" s="195" t="s">
        <v>198</v>
      </c>
      <c r="D340" s="195" t="s">
        <v>126</v>
      </c>
      <c r="E340" s="195" t="s">
        <v>127</v>
      </c>
      <c r="F340" s="195" t="s">
        <v>125</v>
      </c>
      <c r="G340" s="195" t="s">
        <v>143</v>
      </c>
      <c r="H340" s="195" t="s">
        <v>199</v>
      </c>
      <c r="I340" s="195" t="s">
        <v>199</v>
      </c>
      <c r="J340" s="195" t="s">
        <v>199</v>
      </c>
      <c r="K340" s="195" t="s">
        <v>130</v>
      </c>
      <c r="L340" s="195" t="s">
        <v>129</v>
      </c>
      <c r="M340" s="196">
        <v>1.83</v>
      </c>
      <c r="N340" t="str">
        <f t="shared" si="5"/>
        <v>7231000990004330001000DEFAULT_TASKPRO000000000010120</v>
      </c>
    </row>
    <row r="341" spans="1:14" x14ac:dyDescent="0.25">
      <c r="A341" s="195" t="s">
        <v>108</v>
      </c>
      <c r="B341" s="195" t="s">
        <v>197</v>
      </c>
      <c r="C341" s="195" t="s">
        <v>198</v>
      </c>
      <c r="D341" s="195" t="s">
        <v>126</v>
      </c>
      <c r="E341" s="195" t="s">
        <v>137</v>
      </c>
      <c r="F341" s="195" t="s">
        <v>125</v>
      </c>
      <c r="G341" s="195" t="s">
        <v>143</v>
      </c>
      <c r="H341" s="195" t="s">
        <v>199</v>
      </c>
      <c r="I341" s="195" t="s">
        <v>199</v>
      </c>
      <c r="J341" s="195" t="s">
        <v>199</v>
      </c>
      <c r="K341" s="195" t="s">
        <v>142</v>
      </c>
      <c r="L341" s="195" t="s">
        <v>141</v>
      </c>
      <c r="M341" s="196">
        <v>16.440000000000001</v>
      </c>
      <c r="N341" t="str">
        <f t="shared" si="5"/>
        <v>7231000180004330001000CANPBPROGREV000000000000000305</v>
      </c>
    </row>
    <row r="342" spans="1:14" x14ac:dyDescent="0.25">
      <c r="A342" s="195" t="s">
        <v>108</v>
      </c>
      <c r="B342" s="195" t="s">
        <v>197</v>
      </c>
      <c r="C342" s="195" t="s">
        <v>198</v>
      </c>
      <c r="D342" s="195" t="s">
        <v>126</v>
      </c>
      <c r="E342" s="195" t="s">
        <v>127</v>
      </c>
      <c r="F342" s="195" t="s">
        <v>125</v>
      </c>
      <c r="G342" s="195" t="s">
        <v>144</v>
      </c>
      <c r="H342" s="195" t="s">
        <v>199</v>
      </c>
      <c r="I342" s="195" t="s">
        <v>199</v>
      </c>
      <c r="J342" s="195" t="s">
        <v>199</v>
      </c>
      <c r="K342" s="195" t="s">
        <v>130</v>
      </c>
      <c r="L342" s="195" t="s">
        <v>129</v>
      </c>
      <c r="M342" s="196">
        <v>239.52</v>
      </c>
      <c r="N342" t="str">
        <f t="shared" si="5"/>
        <v>7240000990004330001000DEFAULT_TASKPRO000000000010120</v>
      </c>
    </row>
    <row r="343" spans="1:14" x14ac:dyDescent="0.25">
      <c r="A343" s="195" t="s">
        <v>108</v>
      </c>
      <c r="B343" s="195" t="s">
        <v>197</v>
      </c>
      <c r="C343" s="195" t="s">
        <v>198</v>
      </c>
      <c r="D343" s="195" t="s">
        <v>126</v>
      </c>
      <c r="E343" s="195" t="s">
        <v>137</v>
      </c>
      <c r="F343" s="195" t="s">
        <v>125</v>
      </c>
      <c r="G343" s="195" t="s">
        <v>144</v>
      </c>
      <c r="H343" s="195" t="s">
        <v>199</v>
      </c>
      <c r="I343" s="195" t="s">
        <v>199</v>
      </c>
      <c r="J343" s="195" t="s">
        <v>199</v>
      </c>
      <c r="K343" s="195" t="s">
        <v>142</v>
      </c>
      <c r="L343" s="195" t="s">
        <v>141</v>
      </c>
      <c r="M343" s="196">
        <v>2155.6799999999998</v>
      </c>
      <c r="N343" t="str">
        <f t="shared" si="5"/>
        <v>7240000180004330001000CANPBPROGREV000000000000000305</v>
      </c>
    </row>
    <row r="344" spans="1:14" x14ac:dyDescent="0.25">
      <c r="A344" s="195" t="s">
        <v>108</v>
      </c>
      <c r="B344" s="195" t="s">
        <v>197</v>
      </c>
      <c r="C344" s="195" t="s">
        <v>198</v>
      </c>
      <c r="D344" s="195" t="s">
        <v>126</v>
      </c>
      <c r="E344" s="195" t="s">
        <v>127</v>
      </c>
      <c r="F344" s="195" t="s">
        <v>125</v>
      </c>
      <c r="G344" s="195" t="s">
        <v>146</v>
      </c>
      <c r="H344" s="195" t="s">
        <v>199</v>
      </c>
      <c r="I344" s="195" t="s">
        <v>199</v>
      </c>
      <c r="J344" s="195" t="s">
        <v>199</v>
      </c>
      <c r="K344" s="195" t="s">
        <v>130</v>
      </c>
      <c r="L344" s="195" t="s">
        <v>129</v>
      </c>
      <c r="M344" s="196">
        <v>12.41</v>
      </c>
      <c r="N344" t="str">
        <f t="shared" si="5"/>
        <v>7269000990004330001000DEFAULT_TASKPRO000000000010120</v>
      </c>
    </row>
    <row r="345" spans="1:14" x14ac:dyDescent="0.25">
      <c r="A345" s="195" t="s">
        <v>108</v>
      </c>
      <c r="B345" s="195" t="s">
        <v>197</v>
      </c>
      <c r="C345" s="195" t="s">
        <v>198</v>
      </c>
      <c r="D345" s="195" t="s">
        <v>126</v>
      </c>
      <c r="E345" s="195" t="s">
        <v>137</v>
      </c>
      <c r="F345" s="195" t="s">
        <v>125</v>
      </c>
      <c r="G345" s="195" t="s">
        <v>146</v>
      </c>
      <c r="H345" s="195" t="s">
        <v>199</v>
      </c>
      <c r="I345" s="195" t="s">
        <v>199</v>
      </c>
      <c r="J345" s="195" t="s">
        <v>199</v>
      </c>
      <c r="K345" s="195" t="s">
        <v>142</v>
      </c>
      <c r="L345" s="195" t="s">
        <v>141</v>
      </c>
      <c r="M345" s="196">
        <v>111.67</v>
      </c>
      <c r="N345" t="str">
        <f t="shared" si="5"/>
        <v>7269000180004330001000CANPBPROGREV000000000000000305</v>
      </c>
    </row>
    <row r="346" spans="1:14" x14ac:dyDescent="0.25">
      <c r="A346" s="195" t="s">
        <v>108</v>
      </c>
      <c r="B346" s="195" t="s">
        <v>197</v>
      </c>
      <c r="C346" s="195" t="s">
        <v>198</v>
      </c>
      <c r="D346" s="195" t="s">
        <v>126</v>
      </c>
      <c r="E346" s="195" t="s">
        <v>127</v>
      </c>
      <c r="F346" s="195" t="s">
        <v>125</v>
      </c>
      <c r="G346" s="195" t="s">
        <v>146</v>
      </c>
      <c r="H346" s="195" t="s">
        <v>199</v>
      </c>
      <c r="I346" s="195" t="s">
        <v>199</v>
      </c>
      <c r="J346" s="195" t="s">
        <v>199</v>
      </c>
      <c r="K346" s="195" t="s">
        <v>130</v>
      </c>
      <c r="L346" s="195" t="s">
        <v>129</v>
      </c>
      <c r="M346" s="196">
        <v>2.2599999999999998</v>
      </c>
      <c r="N346" t="str">
        <f t="shared" si="5"/>
        <v>7269000990004330001000DEFAULT_TASKPRO000000000010120</v>
      </c>
    </row>
    <row r="347" spans="1:14" x14ac:dyDescent="0.25">
      <c r="A347" s="195" t="s">
        <v>108</v>
      </c>
      <c r="B347" s="195" t="s">
        <v>197</v>
      </c>
      <c r="C347" s="195" t="s">
        <v>198</v>
      </c>
      <c r="D347" s="195" t="s">
        <v>126</v>
      </c>
      <c r="E347" s="195" t="s">
        <v>137</v>
      </c>
      <c r="F347" s="195" t="s">
        <v>125</v>
      </c>
      <c r="G347" s="195" t="s">
        <v>146</v>
      </c>
      <c r="H347" s="195" t="s">
        <v>199</v>
      </c>
      <c r="I347" s="195" t="s">
        <v>199</v>
      </c>
      <c r="J347" s="195" t="s">
        <v>199</v>
      </c>
      <c r="K347" s="195" t="s">
        <v>142</v>
      </c>
      <c r="L347" s="195" t="s">
        <v>141</v>
      </c>
      <c r="M347" s="196">
        <v>20.3</v>
      </c>
      <c r="N347" t="str">
        <f t="shared" si="5"/>
        <v>7269000180004330001000CANPBPROGREV000000000000000305</v>
      </c>
    </row>
    <row r="348" spans="1:14" x14ac:dyDescent="0.25">
      <c r="A348" s="195" t="s">
        <v>108</v>
      </c>
      <c r="B348" s="195" t="s">
        <v>197</v>
      </c>
      <c r="C348" s="195" t="s">
        <v>198</v>
      </c>
      <c r="D348" s="195" t="s">
        <v>126</v>
      </c>
      <c r="E348" s="195" t="s">
        <v>137</v>
      </c>
      <c r="F348" s="195" t="s">
        <v>125</v>
      </c>
      <c r="G348" s="195" t="s">
        <v>157</v>
      </c>
      <c r="H348" s="195" t="s">
        <v>199</v>
      </c>
      <c r="I348" s="195" t="s">
        <v>199</v>
      </c>
      <c r="J348" s="195" t="s">
        <v>199</v>
      </c>
      <c r="K348" s="195" t="s">
        <v>142</v>
      </c>
      <c r="L348" s="195" t="s">
        <v>141</v>
      </c>
      <c r="M348" s="196">
        <v>-320.39999999999998</v>
      </c>
      <c r="N348" t="str">
        <f t="shared" si="5"/>
        <v>2130000180004330001000CANPBPROGREV000000000000000305</v>
      </c>
    </row>
    <row r="349" spans="1:14" x14ac:dyDescent="0.25">
      <c r="A349" s="195" t="s">
        <v>108</v>
      </c>
      <c r="B349" s="195" t="s">
        <v>197</v>
      </c>
      <c r="C349" s="195" t="s">
        <v>198</v>
      </c>
      <c r="D349" s="195" t="s">
        <v>126</v>
      </c>
      <c r="E349" s="195" t="s">
        <v>127</v>
      </c>
      <c r="F349" s="195" t="s">
        <v>125</v>
      </c>
      <c r="G349" s="195" t="s">
        <v>157</v>
      </c>
      <c r="H349" s="195" t="s">
        <v>199</v>
      </c>
      <c r="I349" s="195" t="s">
        <v>199</v>
      </c>
      <c r="J349" s="195" t="s">
        <v>199</v>
      </c>
      <c r="K349" s="195" t="s">
        <v>130</v>
      </c>
      <c r="L349" s="195" t="s">
        <v>129</v>
      </c>
      <c r="M349" s="196">
        <v>-35.6</v>
      </c>
      <c r="N349" t="str">
        <f t="shared" si="5"/>
        <v>2130000990004330001000DEFAULT_TASKPRO000000000010120</v>
      </c>
    </row>
    <row r="350" spans="1:14" x14ac:dyDescent="0.25">
      <c r="A350" s="195" t="s">
        <v>108</v>
      </c>
      <c r="B350" s="195" t="s">
        <v>197</v>
      </c>
      <c r="C350" s="195" t="s">
        <v>198</v>
      </c>
      <c r="D350" s="195" t="s">
        <v>126</v>
      </c>
      <c r="E350" s="195" t="s">
        <v>137</v>
      </c>
      <c r="F350" s="195" t="s">
        <v>125</v>
      </c>
      <c r="G350" s="195" t="s">
        <v>153</v>
      </c>
      <c r="H350" s="195" t="s">
        <v>199</v>
      </c>
      <c r="I350" s="195" t="s">
        <v>199</v>
      </c>
      <c r="J350" s="195" t="s">
        <v>199</v>
      </c>
      <c r="K350" s="195" t="s">
        <v>142</v>
      </c>
      <c r="L350" s="195" t="s">
        <v>141</v>
      </c>
      <c r="M350" s="196">
        <v>-12.11</v>
      </c>
      <c r="N350" t="str">
        <f t="shared" si="5"/>
        <v>2100000180004330001000CANPBPROGREV000000000000000305</v>
      </c>
    </row>
    <row r="351" spans="1:14" x14ac:dyDescent="0.25">
      <c r="A351" s="195" t="s">
        <v>108</v>
      </c>
      <c r="B351" s="195" t="s">
        <v>197</v>
      </c>
      <c r="C351" s="195" t="s">
        <v>198</v>
      </c>
      <c r="D351" s="195" t="s">
        <v>126</v>
      </c>
      <c r="E351" s="195" t="s">
        <v>127</v>
      </c>
      <c r="F351" s="195" t="s">
        <v>125</v>
      </c>
      <c r="G351" s="195" t="s">
        <v>153</v>
      </c>
      <c r="H351" s="195" t="s">
        <v>199</v>
      </c>
      <c r="I351" s="195" t="s">
        <v>199</v>
      </c>
      <c r="J351" s="195" t="s">
        <v>199</v>
      </c>
      <c r="K351" s="195" t="s">
        <v>130</v>
      </c>
      <c r="L351" s="195" t="s">
        <v>129</v>
      </c>
      <c r="M351" s="196">
        <v>-1.35</v>
      </c>
      <c r="N351" t="str">
        <f t="shared" si="5"/>
        <v>2100000990004330001000DEFAULT_TASKPRO000000000010120</v>
      </c>
    </row>
    <row r="352" spans="1:14" x14ac:dyDescent="0.25">
      <c r="A352" s="195" t="s">
        <v>108</v>
      </c>
      <c r="B352" s="195" t="s">
        <v>197</v>
      </c>
      <c r="C352" s="195" t="s">
        <v>198</v>
      </c>
      <c r="D352" s="195" t="s">
        <v>126</v>
      </c>
      <c r="E352" s="195" t="s">
        <v>137</v>
      </c>
      <c r="F352" s="195" t="s">
        <v>125</v>
      </c>
      <c r="G352" s="195" t="s">
        <v>154</v>
      </c>
      <c r="H352" s="195" t="s">
        <v>199</v>
      </c>
      <c r="I352" s="195" t="s">
        <v>199</v>
      </c>
      <c r="J352" s="195" t="s">
        <v>199</v>
      </c>
      <c r="K352" s="195" t="s">
        <v>142</v>
      </c>
      <c r="L352" s="195" t="s">
        <v>141</v>
      </c>
      <c r="M352" s="196">
        <v>-111.67</v>
      </c>
      <c r="N352" t="str">
        <f t="shared" si="5"/>
        <v>2105000180004330001000CANPBPROGREV000000000000000305</v>
      </c>
    </row>
    <row r="353" spans="1:14" x14ac:dyDescent="0.25">
      <c r="A353" s="195" t="s">
        <v>108</v>
      </c>
      <c r="B353" s="195" t="s">
        <v>197</v>
      </c>
      <c r="C353" s="195" t="s">
        <v>198</v>
      </c>
      <c r="D353" s="195" t="s">
        <v>126</v>
      </c>
      <c r="E353" s="195" t="s">
        <v>127</v>
      </c>
      <c r="F353" s="195" t="s">
        <v>125</v>
      </c>
      <c r="G353" s="195" t="s">
        <v>154</v>
      </c>
      <c r="H353" s="195" t="s">
        <v>199</v>
      </c>
      <c r="I353" s="195" t="s">
        <v>199</v>
      </c>
      <c r="J353" s="195" t="s">
        <v>199</v>
      </c>
      <c r="K353" s="195" t="s">
        <v>130</v>
      </c>
      <c r="L353" s="195" t="s">
        <v>129</v>
      </c>
      <c r="M353" s="196">
        <v>-12.41</v>
      </c>
      <c r="N353" t="str">
        <f t="shared" si="5"/>
        <v>2105000990004330001000DEFAULT_TASKPRO000000000010120</v>
      </c>
    </row>
    <row r="354" spans="1:14" x14ac:dyDescent="0.25">
      <c r="A354" s="195" t="s">
        <v>108</v>
      </c>
      <c r="B354" s="195" t="s">
        <v>197</v>
      </c>
      <c r="C354" s="195" t="s">
        <v>198</v>
      </c>
      <c r="D354" s="195" t="s">
        <v>126</v>
      </c>
      <c r="E354" s="195" t="s">
        <v>137</v>
      </c>
      <c r="F354" s="195" t="s">
        <v>125</v>
      </c>
      <c r="G354" s="195" t="s">
        <v>153</v>
      </c>
      <c r="H354" s="195" t="s">
        <v>199</v>
      </c>
      <c r="I354" s="195" t="s">
        <v>199</v>
      </c>
      <c r="J354" s="195" t="s">
        <v>199</v>
      </c>
      <c r="K354" s="195" t="s">
        <v>142</v>
      </c>
      <c r="L354" s="195" t="s">
        <v>141</v>
      </c>
      <c r="M354" s="196">
        <v>-56.08</v>
      </c>
      <c r="N354" t="str">
        <f t="shared" si="5"/>
        <v>2100000180004330001000CANPBPROGREV000000000000000305</v>
      </c>
    </row>
    <row r="355" spans="1:14" x14ac:dyDescent="0.25">
      <c r="A355" s="195" t="s">
        <v>108</v>
      </c>
      <c r="B355" s="195" t="s">
        <v>197</v>
      </c>
      <c r="C355" s="195" t="s">
        <v>198</v>
      </c>
      <c r="D355" s="195" t="s">
        <v>126</v>
      </c>
      <c r="E355" s="195" t="s">
        <v>127</v>
      </c>
      <c r="F355" s="195" t="s">
        <v>125</v>
      </c>
      <c r="G355" s="195" t="s">
        <v>153</v>
      </c>
      <c r="H355" s="195" t="s">
        <v>199</v>
      </c>
      <c r="I355" s="195" t="s">
        <v>199</v>
      </c>
      <c r="J355" s="195" t="s">
        <v>199</v>
      </c>
      <c r="K355" s="195" t="s">
        <v>130</v>
      </c>
      <c r="L355" s="195" t="s">
        <v>129</v>
      </c>
      <c r="M355" s="196">
        <v>-6.23</v>
      </c>
      <c r="N355" t="str">
        <f t="shared" si="5"/>
        <v>2100000990004330001000DEFAULT_TASKPRO000000000010120</v>
      </c>
    </row>
    <row r="356" spans="1:14" x14ac:dyDescent="0.25">
      <c r="A356" s="195" t="s">
        <v>108</v>
      </c>
      <c r="B356" s="195" t="s">
        <v>197</v>
      </c>
      <c r="C356" s="195" t="s">
        <v>198</v>
      </c>
      <c r="D356" s="195" t="s">
        <v>126</v>
      </c>
      <c r="E356" s="195" t="s">
        <v>137</v>
      </c>
      <c r="F356" s="195" t="s">
        <v>125</v>
      </c>
      <c r="G356" s="195" t="s">
        <v>153</v>
      </c>
      <c r="H356" s="195" t="s">
        <v>199</v>
      </c>
      <c r="I356" s="195" t="s">
        <v>199</v>
      </c>
      <c r="J356" s="195" t="s">
        <v>199</v>
      </c>
      <c r="K356" s="195" t="s">
        <v>142</v>
      </c>
      <c r="L356" s="195" t="s">
        <v>141</v>
      </c>
      <c r="M356" s="196">
        <v>-169.34</v>
      </c>
      <c r="N356" t="str">
        <f t="shared" si="5"/>
        <v>2100000180004330001000CANPBPROGREV000000000000000305</v>
      </c>
    </row>
    <row r="357" spans="1:14" x14ac:dyDescent="0.25">
      <c r="A357" s="195" t="s">
        <v>108</v>
      </c>
      <c r="B357" s="195" t="s">
        <v>197</v>
      </c>
      <c r="C357" s="195" t="s">
        <v>198</v>
      </c>
      <c r="D357" s="195" t="s">
        <v>126</v>
      </c>
      <c r="E357" s="195" t="s">
        <v>137</v>
      </c>
      <c r="F357" s="195" t="s">
        <v>125</v>
      </c>
      <c r="G357" s="195" t="s">
        <v>151</v>
      </c>
      <c r="H357" s="195" t="s">
        <v>199</v>
      </c>
      <c r="I357" s="195" t="s">
        <v>199</v>
      </c>
      <c r="J357" s="195" t="s">
        <v>199</v>
      </c>
      <c r="K357" s="195" t="s">
        <v>142</v>
      </c>
      <c r="L357" s="195" t="s">
        <v>141</v>
      </c>
      <c r="M357" s="196">
        <v>-2155.6799999999998</v>
      </c>
      <c r="N357" t="str">
        <f t="shared" si="5"/>
        <v>2056000180004330001000CANPBPROGREV000000000000000305</v>
      </c>
    </row>
    <row r="358" spans="1:14" x14ac:dyDescent="0.25">
      <c r="A358" s="195" t="s">
        <v>108</v>
      </c>
      <c r="B358" s="195" t="s">
        <v>288</v>
      </c>
      <c r="C358" s="195" t="s">
        <v>286</v>
      </c>
      <c r="D358" s="195" t="s">
        <v>126</v>
      </c>
      <c r="E358" s="195" t="s">
        <v>137</v>
      </c>
      <c r="F358" s="195" t="s">
        <v>125</v>
      </c>
      <c r="G358" s="195" t="s">
        <v>124</v>
      </c>
      <c r="H358" s="195" t="s">
        <v>199</v>
      </c>
      <c r="I358" s="195" t="s">
        <v>199</v>
      </c>
      <c r="J358" s="195" t="s">
        <v>199</v>
      </c>
      <c r="K358" s="195" t="s">
        <v>142</v>
      </c>
      <c r="L358" s="195" t="s">
        <v>141</v>
      </c>
      <c r="M358" s="196">
        <v>3091.68</v>
      </c>
      <c r="N358" t="str">
        <f t="shared" si="5"/>
        <v>7000000180004330001000CANPBPROGREV000000000000000305</v>
      </c>
    </row>
    <row r="359" spans="1:14" x14ac:dyDescent="0.25">
      <c r="A359" s="195" t="s">
        <v>108</v>
      </c>
      <c r="B359" s="195" t="s">
        <v>288</v>
      </c>
      <c r="C359" s="195" t="s">
        <v>286</v>
      </c>
      <c r="D359" s="195" t="s">
        <v>126</v>
      </c>
      <c r="E359" s="195" t="s">
        <v>137</v>
      </c>
      <c r="F359" s="195" t="s">
        <v>125</v>
      </c>
      <c r="G359" s="195" t="s">
        <v>147</v>
      </c>
      <c r="H359" s="195" t="s">
        <v>199</v>
      </c>
      <c r="I359" s="195" t="s">
        <v>199</v>
      </c>
      <c r="J359" s="195" t="s">
        <v>199</v>
      </c>
      <c r="K359" s="195" t="s">
        <v>142</v>
      </c>
      <c r="L359" s="195" t="s">
        <v>141</v>
      </c>
      <c r="M359" s="196">
        <v>-2088.63</v>
      </c>
      <c r="N359" t="str">
        <f t="shared" si="5"/>
        <v>1000000180004330001000CANPBPROGREV000000000000000305</v>
      </c>
    </row>
    <row r="360" spans="1:14" x14ac:dyDescent="0.25">
      <c r="A360" s="195" t="s">
        <v>108</v>
      </c>
      <c r="B360" s="195" t="s">
        <v>288</v>
      </c>
      <c r="C360" s="195" t="s">
        <v>286</v>
      </c>
      <c r="D360" s="195" t="s">
        <v>126</v>
      </c>
      <c r="E360" s="195" t="s">
        <v>137</v>
      </c>
      <c r="F360" s="195" t="s">
        <v>125</v>
      </c>
      <c r="G360" s="195" t="s">
        <v>140</v>
      </c>
      <c r="H360" s="195" t="s">
        <v>199</v>
      </c>
      <c r="I360" s="195" t="s">
        <v>199</v>
      </c>
      <c r="J360" s="195" t="s">
        <v>199</v>
      </c>
      <c r="K360" s="195" t="s">
        <v>142</v>
      </c>
      <c r="L360" s="195" t="s">
        <v>141</v>
      </c>
      <c r="M360" s="196">
        <v>188.77</v>
      </c>
      <c r="N360" t="str">
        <f t="shared" si="5"/>
        <v>7230000180004330001000CANPBPROGREV000000000000000305</v>
      </c>
    </row>
    <row r="361" spans="1:14" x14ac:dyDescent="0.25">
      <c r="A361" s="195" t="s">
        <v>108</v>
      </c>
      <c r="B361" s="195" t="s">
        <v>288</v>
      </c>
      <c r="C361" s="195" t="s">
        <v>286</v>
      </c>
      <c r="D361" s="195" t="s">
        <v>126</v>
      </c>
      <c r="E361" s="195" t="s">
        <v>137</v>
      </c>
      <c r="F361" s="195" t="s">
        <v>125</v>
      </c>
      <c r="G361" s="195" t="s">
        <v>143</v>
      </c>
      <c r="H361" s="195" t="s">
        <v>199</v>
      </c>
      <c r="I361" s="195" t="s">
        <v>199</v>
      </c>
      <c r="J361" s="195" t="s">
        <v>199</v>
      </c>
      <c r="K361" s="195" t="s">
        <v>142</v>
      </c>
      <c r="L361" s="195" t="s">
        <v>141</v>
      </c>
      <c r="M361" s="196">
        <v>44.15</v>
      </c>
      <c r="N361" t="str">
        <f t="shared" si="5"/>
        <v>7231000180004330001000CANPBPROGREV000000000000000305</v>
      </c>
    </row>
    <row r="362" spans="1:14" x14ac:dyDescent="0.25">
      <c r="A362" s="195" t="s">
        <v>108</v>
      </c>
      <c r="B362" s="195" t="s">
        <v>288</v>
      </c>
      <c r="C362" s="195" t="s">
        <v>286</v>
      </c>
      <c r="D362" s="195" t="s">
        <v>126</v>
      </c>
      <c r="E362" s="195" t="s">
        <v>137</v>
      </c>
      <c r="F362" s="195" t="s">
        <v>125</v>
      </c>
      <c r="G362" s="195" t="s">
        <v>144</v>
      </c>
      <c r="H362" s="195" t="s">
        <v>199</v>
      </c>
      <c r="I362" s="195" t="s">
        <v>199</v>
      </c>
      <c r="J362" s="195" t="s">
        <v>199</v>
      </c>
      <c r="K362" s="195" t="s">
        <v>142</v>
      </c>
      <c r="L362" s="195" t="s">
        <v>141</v>
      </c>
      <c r="M362" s="196">
        <v>738.9</v>
      </c>
      <c r="N362" t="str">
        <f t="shared" si="5"/>
        <v>7240000180004330001000CANPBPROGREV000000000000000305</v>
      </c>
    </row>
    <row r="363" spans="1:14" x14ac:dyDescent="0.25">
      <c r="A363" s="195" t="s">
        <v>108</v>
      </c>
      <c r="B363" s="195" t="s">
        <v>288</v>
      </c>
      <c r="C363" s="195" t="s">
        <v>286</v>
      </c>
      <c r="D363" s="195" t="s">
        <v>126</v>
      </c>
      <c r="E363" s="195" t="s">
        <v>137</v>
      </c>
      <c r="F363" s="195" t="s">
        <v>125</v>
      </c>
      <c r="G363" s="195" t="s">
        <v>145</v>
      </c>
      <c r="H363" s="195" t="s">
        <v>199</v>
      </c>
      <c r="I363" s="195" t="s">
        <v>199</v>
      </c>
      <c r="J363" s="195" t="s">
        <v>199</v>
      </c>
      <c r="K363" s="195" t="s">
        <v>142</v>
      </c>
      <c r="L363" s="195" t="s">
        <v>141</v>
      </c>
      <c r="M363" s="196">
        <v>2.52</v>
      </c>
      <c r="N363" t="str">
        <f t="shared" si="5"/>
        <v>7250000180004330001000CANPBPROGREV000000000000000305</v>
      </c>
    </row>
    <row r="364" spans="1:14" x14ac:dyDescent="0.25">
      <c r="A364" s="195" t="s">
        <v>108</v>
      </c>
      <c r="B364" s="195" t="s">
        <v>288</v>
      </c>
      <c r="C364" s="195" t="s">
        <v>286</v>
      </c>
      <c r="D364" s="195" t="s">
        <v>126</v>
      </c>
      <c r="E364" s="195" t="s">
        <v>137</v>
      </c>
      <c r="F364" s="195" t="s">
        <v>125</v>
      </c>
      <c r="G364" s="195" t="s">
        <v>133</v>
      </c>
      <c r="H364" s="195" t="s">
        <v>199</v>
      </c>
      <c r="I364" s="195" t="s">
        <v>199</v>
      </c>
      <c r="J364" s="195" t="s">
        <v>199</v>
      </c>
      <c r="K364" s="195" t="s">
        <v>142</v>
      </c>
      <c r="L364" s="195" t="s">
        <v>141</v>
      </c>
      <c r="M364" s="196">
        <v>10.71</v>
      </c>
      <c r="N364" t="str">
        <f t="shared" si="5"/>
        <v>7221000180004330001000CANPBPROGREV000000000000000305</v>
      </c>
    </row>
    <row r="365" spans="1:14" x14ac:dyDescent="0.25">
      <c r="A365" s="195" t="s">
        <v>108</v>
      </c>
      <c r="B365" s="195" t="s">
        <v>288</v>
      </c>
      <c r="C365" s="195" t="s">
        <v>286</v>
      </c>
      <c r="D365" s="195" t="s">
        <v>126</v>
      </c>
      <c r="E365" s="195" t="s">
        <v>137</v>
      </c>
      <c r="F365" s="195" t="s">
        <v>125</v>
      </c>
      <c r="G365" s="195" t="s">
        <v>146</v>
      </c>
      <c r="H365" s="195" t="s">
        <v>199</v>
      </c>
      <c r="I365" s="195" t="s">
        <v>199</v>
      </c>
      <c r="J365" s="195" t="s">
        <v>199</v>
      </c>
      <c r="K365" s="195" t="s">
        <v>142</v>
      </c>
      <c r="L365" s="195" t="s">
        <v>141</v>
      </c>
      <c r="M365" s="196">
        <v>226.72</v>
      </c>
      <c r="N365" t="str">
        <f t="shared" si="5"/>
        <v>7269000180004330001000CANPBPROGREV000000000000000305</v>
      </c>
    </row>
    <row r="366" spans="1:14" x14ac:dyDescent="0.25">
      <c r="A366" s="195" t="s">
        <v>108</v>
      </c>
      <c r="B366" s="195" t="s">
        <v>288</v>
      </c>
      <c r="C366" s="195" t="s">
        <v>286</v>
      </c>
      <c r="D366" s="195" t="s">
        <v>126</v>
      </c>
      <c r="E366" s="195" t="s">
        <v>137</v>
      </c>
      <c r="F366" s="195" t="s">
        <v>125</v>
      </c>
      <c r="G366" s="195" t="s">
        <v>146</v>
      </c>
      <c r="H366" s="195" t="s">
        <v>199</v>
      </c>
      <c r="I366" s="195" t="s">
        <v>199</v>
      </c>
      <c r="J366" s="195" t="s">
        <v>199</v>
      </c>
      <c r="K366" s="195" t="s">
        <v>142</v>
      </c>
      <c r="L366" s="195" t="s">
        <v>141</v>
      </c>
      <c r="M366" s="196">
        <v>41.22</v>
      </c>
      <c r="N366" t="str">
        <f t="shared" si="5"/>
        <v>7269000180004330001000CANPBPROGREV000000000000000305</v>
      </c>
    </row>
    <row r="367" spans="1:14" x14ac:dyDescent="0.25">
      <c r="A367" s="195" t="s">
        <v>108</v>
      </c>
      <c r="B367" s="195" t="s">
        <v>288</v>
      </c>
      <c r="C367" s="195" t="s">
        <v>286</v>
      </c>
      <c r="D367" s="195" t="s">
        <v>126</v>
      </c>
      <c r="E367" s="195" t="s">
        <v>137</v>
      </c>
      <c r="F367" s="195" t="s">
        <v>125</v>
      </c>
      <c r="G367" s="195" t="s">
        <v>160</v>
      </c>
      <c r="H367" s="195" t="s">
        <v>199</v>
      </c>
      <c r="I367" s="195" t="s">
        <v>199</v>
      </c>
      <c r="J367" s="195" t="s">
        <v>199</v>
      </c>
      <c r="K367" s="195" t="s">
        <v>142</v>
      </c>
      <c r="L367" s="195" t="s">
        <v>141</v>
      </c>
      <c r="M367" s="196">
        <v>-10.07</v>
      </c>
      <c r="N367" t="str">
        <f t="shared" si="5"/>
        <v>2155000180004330001000CANPBPROGREV000000000000000305</v>
      </c>
    </row>
    <row r="368" spans="1:14" x14ac:dyDescent="0.25">
      <c r="A368" s="195" t="s">
        <v>108</v>
      </c>
      <c r="B368" s="195" t="s">
        <v>288</v>
      </c>
      <c r="C368" s="195" t="s">
        <v>286</v>
      </c>
      <c r="D368" s="195" t="s">
        <v>126</v>
      </c>
      <c r="E368" s="195" t="s">
        <v>137</v>
      </c>
      <c r="F368" s="195" t="s">
        <v>125</v>
      </c>
      <c r="G368" s="195" t="s">
        <v>156</v>
      </c>
      <c r="H368" s="195" t="s">
        <v>199</v>
      </c>
      <c r="I368" s="195" t="s">
        <v>199</v>
      </c>
      <c r="J368" s="195" t="s">
        <v>199</v>
      </c>
      <c r="K368" s="195" t="s">
        <v>142</v>
      </c>
      <c r="L368" s="195" t="s">
        <v>141</v>
      </c>
      <c r="M368" s="196">
        <v>-2.5</v>
      </c>
      <c r="N368" t="str">
        <f t="shared" si="5"/>
        <v>2125000180004330001000CANPBPROGREV000000000000000305</v>
      </c>
    </row>
    <row r="369" spans="1:14" x14ac:dyDescent="0.25">
      <c r="A369" s="195" t="s">
        <v>108</v>
      </c>
      <c r="B369" s="195" t="s">
        <v>288</v>
      </c>
      <c r="C369" s="195" t="s">
        <v>286</v>
      </c>
      <c r="D369" s="195" t="s">
        <v>126</v>
      </c>
      <c r="E369" s="195" t="s">
        <v>137</v>
      </c>
      <c r="F369" s="195" t="s">
        <v>125</v>
      </c>
      <c r="G369" s="195" t="s">
        <v>153</v>
      </c>
      <c r="H369" s="195" t="s">
        <v>199</v>
      </c>
      <c r="I369" s="195" t="s">
        <v>199</v>
      </c>
      <c r="J369" s="195" t="s">
        <v>199</v>
      </c>
      <c r="K369" s="195" t="s">
        <v>142</v>
      </c>
      <c r="L369" s="195" t="s">
        <v>141</v>
      </c>
      <c r="M369" s="196">
        <v>-192.31</v>
      </c>
      <c r="N369" t="str">
        <f t="shared" si="5"/>
        <v>2100000180004330001000CANPBPROGREV000000000000000305</v>
      </c>
    </row>
    <row r="370" spans="1:14" x14ac:dyDescent="0.25">
      <c r="A370" s="195" t="s">
        <v>108</v>
      </c>
      <c r="B370" s="195" t="s">
        <v>288</v>
      </c>
      <c r="C370" s="195" t="s">
        <v>286</v>
      </c>
      <c r="D370" s="195" t="s">
        <v>126</v>
      </c>
      <c r="E370" s="195" t="s">
        <v>137</v>
      </c>
      <c r="F370" s="195" t="s">
        <v>125</v>
      </c>
      <c r="G370" s="195" t="s">
        <v>156</v>
      </c>
      <c r="H370" s="195" t="s">
        <v>199</v>
      </c>
      <c r="I370" s="195" t="s">
        <v>199</v>
      </c>
      <c r="J370" s="195" t="s">
        <v>199</v>
      </c>
      <c r="K370" s="195" t="s">
        <v>142</v>
      </c>
      <c r="L370" s="195" t="s">
        <v>141</v>
      </c>
      <c r="M370" s="196">
        <v>-4.92</v>
      </c>
      <c r="N370" t="str">
        <f t="shared" si="5"/>
        <v>2125000180004330001000CANPBPROGREV000000000000000305</v>
      </c>
    </row>
    <row r="371" spans="1:14" x14ac:dyDescent="0.25">
      <c r="A371" s="195" t="s">
        <v>108</v>
      </c>
      <c r="B371" s="195" t="s">
        <v>288</v>
      </c>
      <c r="C371" s="195" t="s">
        <v>286</v>
      </c>
      <c r="D371" s="195" t="s">
        <v>126</v>
      </c>
      <c r="E371" s="195" t="s">
        <v>137</v>
      </c>
      <c r="F371" s="195" t="s">
        <v>125</v>
      </c>
      <c r="G371" s="195" t="s">
        <v>156</v>
      </c>
      <c r="H371" s="195" t="s">
        <v>199</v>
      </c>
      <c r="I371" s="195" t="s">
        <v>199</v>
      </c>
      <c r="J371" s="195" t="s">
        <v>199</v>
      </c>
      <c r="K371" s="195" t="s">
        <v>142</v>
      </c>
      <c r="L371" s="195" t="s">
        <v>141</v>
      </c>
      <c r="M371" s="196">
        <v>-11.07</v>
      </c>
      <c r="N371" t="str">
        <f t="shared" si="5"/>
        <v>2125000180004330001000CANPBPROGREV000000000000000305</v>
      </c>
    </row>
    <row r="372" spans="1:14" x14ac:dyDescent="0.25">
      <c r="A372" s="195" t="s">
        <v>108</v>
      </c>
      <c r="B372" s="195" t="s">
        <v>288</v>
      </c>
      <c r="C372" s="195" t="s">
        <v>286</v>
      </c>
      <c r="D372" s="195" t="s">
        <v>126</v>
      </c>
      <c r="E372" s="195" t="s">
        <v>137</v>
      </c>
      <c r="F372" s="195" t="s">
        <v>125</v>
      </c>
      <c r="G372" s="195" t="s">
        <v>154</v>
      </c>
      <c r="H372" s="195" t="s">
        <v>199</v>
      </c>
      <c r="I372" s="195" t="s">
        <v>199</v>
      </c>
      <c r="J372" s="195" t="s">
        <v>199</v>
      </c>
      <c r="K372" s="195" t="s">
        <v>142</v>
      </c>
      <c r="L372" s="195" t="s">
        <v>141</v>
      </c>
      <c r="M372" s="196">
        <v>-226.72</v>
      </c>
      <c r="N372" t="str">
        <f t="shared" si="5"/>
        <v>2105000180004330001000CANPBPROGREV000000000000000305</v>
      </c>
    </row>
    <row r="373" spans="1:14" x14ac:dyDescent="0.25">
      <c r="A373" s="195" t="s">
        <v>108</v>
      </c>
      <c r="B373" s="195" t="s">
        <v>288</v>
      </c>
      <c r="C373" s="195" t="s">
        <v>286</v>
      </c>
      <c r="D373" s="195" t="s">
        <v>126</v>
      </c>
      <c r="E373" s="195" t="s">
        <v>137</v>
      </c>
      <c r="F373" s="195" t="s">
        <v>125</v>
      </c>
      <c r="G373" s="195" t="s">
        <v>153</v>
      </c>
      <c r="H373" s="195" t="s">
        <v>199</v>
      </c>
      <c r="I373" s="195" t="s">
        <v>199</v>
      </c>
      <c r="J373" s="195" t="s">
        <v>199</v>
      </c>
      <c r="K373" s="195" t="s">
        <v>142</v>
      </c>
      <c r="L373" s="195" t="s">
        <v>141</v>
      </c>
      <c r="M373" s="196">
        <v>-62.31</v>
      </c>
      <c r="N373" t="str">
        <f t="shared" si="5"/>
        <v>2100000180004330001000CANPBPROGREV000000000000000305</v>
      </c>
    </row>
    <row r="374" spans="1:14" x14ac:dyDescent="0.25">
      <c r="A374" s="195" t="s">
        <v>108</v>
      </c>
      <c r="B374" s="195" t="s">
        <v>288</v>
      </c>
      <c r="C374" s="195" t="s">
        <v>286</v>
      </c>
      <c r="D374" s="195" t="s">
        <v>126</v>
      </c>
      <c r="E374" s="195" t="s">
        <v>137</v>
      </c>
      <c r="F374" s="195" t="s">
        <v>125</v>
      </c>
      <c r="G374" s="195" t="s">
        <v>157</v>
      </c>
      <c r="H374" s="195" t="s">
        <v>199</v>
      </c>
      <c r="I374" s="195" t="s">
        <v>199</v>
      </c>
      <c r="J374" s="195" t="s">
        <v>199</v>
      </c>
      <c r="K374" s="195" t="s">
        <v>142</v>
      </c>
      <c r="L374" s="195" t="s">
        <v>141</v>
      </c>
      <c r="M374" s="196">
        <v>-108.5</v>
      </c>
      <c r="N374" t="str">
        <f t="shared" si="5"/>
        <v>2130000180004330001000CANPBPROGREV000000000000000305</v>
      </c>
    </row>
    <row r="375" spans="1:14" x14ac:dyDescent="0.25">
      <c r="A375" s="195" t="s">
        <v>108</v>
      </c>
      <c r="B375" s="195" t="s">
        <v>288</v>
      </c>
      <c r="C375" s="195" t="s">
        <v>286</v>
      </c>
      <c r="D375" s="195" t="s">
        <v>126</v>
      </c>
      <c r="E375" s="195" t="s">
        <v>137</v>
      </c>
      <c r="F375" s="195" t="s">
        <v>125</v>
      </c>
      <c r="G375" s="195" t="s">
        <v>153</v>
      </c>
      <c r="H375" s="195" t="s">
        <v>199</v>
      </c>
      <c r="I375" s="195" t="s">
        <v>199</v>
      </c>
      <c r="J375" s="195" t="s">
        <v>199</v>
      </c>
      <c r="K375" s="195" t="s">
        <v>142</v>
      </c>
      <c r="L375" s="195" t="s">
        <v>141</v>
      </c>
      <c r="M375" s="196">
        <v>-38.46</v>
      </c>
      <c r="N375" t="str">
        <f t="shared" si="5"/>
        <v>2100000180004330001000CANPBPROGREV000000000000000305</v>
      </c>
    </row>
    <row r="376" spans="1:14" x14ac:dyDescent="0.25">
      <c r="A376" s="195" t="s">
        <v>108</v>
      </c>
      <c r="B376" s="195" t="s">
        <v>288</v>
      </c>
      <c r="C376" s="195" t="s">
        <v>286</v>
      </c>
      <c r="D376" s="195" t="s">
        <v>126</v>
      </c>
      <c r="E376" s="195" t="s">
        <v>137</v>
      </c>
      <c r="F376" s="195" t="s">
        <v>125</v>
      </c>
      <c r="G376" s="195" t="s">
        <v>150</v>
      </c>
      <c r="H376" s="195" t="s">
        <v>199</v>
      </c>
      <c r="I376" s="195" t="s">
        <v>199</v>
      </c>
      <c r="J376" s="195" t="s">
        <v>199</v>
      </c>
      <c r="K376" s="195" t="s">
        <v>142</v>
      </c>
      <c r="L376" s="195" t="s">
        <v>141</v>
      </c>
      <c r="M376" s="196">
        <v>-2.52</v>
      </c>
      <c r="N376" t="str">
        <f t="shared" si="5"/>
        <v>2055000180004330001000CANPBPROGREV000000000000000305</v>
      </c>
    </row>
    <row r="377" spans="1:14" x14ac:dyDescent="0.25">
      <c r="A377" s="195" t="s">
        <v>108</v>
      </c>
      <c r="B377" s="195" t="s">
        <v>288</v>
      </c>
      <c r="C377" s="195" t="s">
        <v>286</v>
      </c>
      <c r="D377" s="195" t="s">
        <v>126</v>
      </c>
      <c r="E377" s="195" t="s">
        <v>137</v>
      </c>
      <c r="F377" s="195" t="s">
        <v>125</v>
      </c>
      <c r="G377" s="195" t="s">
        <v>165</v>
      </c>
      <c r="H377" s="195" t="s">
        <v>199</v>
      </c>
      <c r="I377" s="195" t="s">
        <v>199</v>
      </c>
      <c r="J377" s="195" t="s">
        <v>199</v>
      </c>
      <c r="K377" s="195" t="s">
        <v>142</v>
      </c>
      <c r="L377" s="195" t="s">
        <v>141</v>
      </c>
      <c r="M377" s="196">
        <v>-10.71</v>
      </c>
      <c r="N377" t="str">
        <f t="shared" si="5"/>
        <v>2057000180004330001000CANPBPROGREV000000000000000305</v>
      </c>
    </row>
    <row r="378" spans="1:14" x14ac:dyDescent="0.25">
      <c r="A378" s="195" t="s">
        <v>108</v>
      </c>
      <c r="B378" s="195" t="s">
        <v>288</v>
      </c>
      <c r="C378" s="195" t="s">
        <v>286</v>
      </c>
      <c r="D378" s="195" t="s">
        <v>126</v>
      </c>
      <c r="E378" s="195" t="s">
        <v>137</v>
      </c>
      <c r="F378" s="195" t="s">
        <v>125</v>
      </c>
      <c r="G378" s="195" t="s">
        <v>151</v>
      </c>
      <c r="H378" s="195" t="s">
        <v>199</v>
      </c>
      <c r="I378" s="195" t="s">
        <v>199</v>
      </c>
      <c r="J378" s="195" t="s">
        <v>199</v>
      </c>
      <c r="K378" s="195" t="s">
        <v>142</v>
      </c>
      <c r="L378" s="195" t="s">
        <v>141</v>
      </c>
      <c r="M378" s="196">
        <v>-738.9</v>
      </c>
      <c r="N378" t="str">
        <f t="shared" si="5"/>
        <v>2056000180004330001000CANPBPROGREV000000000000000305</v>
      </c>
    </row>
    <row r="379" spans="1:14" x14ac:dyDescent="0.25">
      <c r="A379" s="195" t="s">
        <v>108</v>
      </c>
      <c r="B379" s="195" t="s">
        <v>288</v>
      </c>
      <c r="C379" s="195" t="s">
        <v>286</v>
      </c>
      <c r="D379" s="195" t="s">
        <v>126</v>
      </c>
      <c r="E379" s="195" t="s">
        <v>137</v>
      </c>
      <c r="F379" s="195" t="s">
        <v>125</v>
      </c>
      <c r="G379" s="195" t="s">
        <v>148</v>
      </c>
      <c r="H379" s="195" t="s">
        <v>199</v>
      </c>
      <c r="I379" s="195" t="s">
        <v>199</v>
      </c>
      <c r="J379" s="195" t="s">
        <v>199</v>
      </c>
      <c r="K379" s="195" t="s">
        <v>142</v>
      </c>
      <c r="L379" s="195" t="s">
        <v>141</v>
      </c>
      <c r="M379" s="196">
        <v>-226.72</v>
      </c>
      <c r="N379" t="str">
        <f t="shared" si="5"/>
        <v>2052000180004330001000CANPBPROGREV000000000000000305</v>
      </c>
    </row>
    <row r="380" spans="1:14" x14ac:dyDescent="0.25">
      <c r="A380" s="195" t="s">
        <v>108</v>
      </c>
      <c r="B380" s="195" t="s">
        <v>288</v>
      </c>
      <c r="C380" s="195" t="s">
        <v>286</v>
      </c>
      <c r="D380" s="195" t="s">
        <v>126</v>
      </c>
      <c r="E380" s="195" t="s">
        <v>137</v>
      </c>
      <c r="F380" s="195" t="s">
        <v>125</v>
      </c>
      <c r="G380" s="195" t="s">
        <v>153</v>
      </c>
      <c r="H380" s="195" t="s">
        <v>199</v>
      </c>
      <c r="I380" s="195" t="s">
        <v>199</v>
      </c>
      <c r="J380" s="195" t="s">
        <v>199</v>
      </c>
      <c r="K380" s="195" t="s">
        <v>142</v>
      </c>
      <c r="L380" s="195" t="s">
        <v>141</v>
      </c>
      <c r="M380" s="196">
        <v>-41.22</v>
      </c>
      <c r="N380" t="str">
        <f t="shared" si="5"/>
        <v>2100000180004330001000CANPBPROGREV000000000000000305</v>
      </c>
    </row>
    <row r="381" spans="1:14" x14ac:dyDescent="0.25">
      <c r="A381" s="195" t="s">
        <v>108</v>
      </c>
      <c r="B381" s="195" t="s">
        <v>288</v>
      </c>
      <c r="C381" s="195" t="s">
        <v>286</v>
      </c>
      <c r="D381" s="195" t="s">
        <v>126</v>
      </c>
      <c r="E381" s="195" t="s">
        <v>137</v>
      </c>
      <c r="F381" s="195" t="s">
        <v>125</v>
      </c>
      <c r="G381" s="195" t="s">
        <v>155</v>
      </c>
      <c r="H381" s="195" t="s">
        <v>199</v>
      </c>
      <c r="I381" s="195" t="s">
        <v>199</v>
      </c>
      <c r="J381" s="195" t="s">
        <v>199</v>
      </c>
      <c r="K381" s="195" t="s">
        <v>142</v>
      </c>
      <c r="L381" s="195" t="s">
        <v>141</v>
      </c>
      <c r="M381" s="196">
        <v>-188.77</v>
      </c>
      <c r="N381" t="str">
        <f t="shared" si="5"/>
        <v>2110000180004330001000CANPBPROGREV000000000000000305</v>
      </c>
    </row>
    <row r="382" spans="1:14" x14ac:dyDescent="0.25">
      <c r="A382" s="195" t="s">
        <v>108</v>
      </c>
      <c r="B382" s="195" t="s">
        <v>288</v>
      </c>
      <c r="C382" s="195" t="s">
        <v>286</v>
      </c>
      <c r="D382" s="195" t="s">
        <v>126</v>
      </c>
      <c r="E382" s="195" t="s">
        <v>137</v>
      </c>
      <c r="F382" s="195" t="s">
        <v>125</v>
      </c>
      <c r="G382" s="195" t="s">
        <v>149</v>
      </c>
      <c r="H382" s="195" t="s">
        <v>199</v>
      </c>
      <c r="I382" s="195" t="s">
        <v>199</v>
      </c>
      <c r="J382" s="195" t="s">
        <v>199</v>
      </c>
      <c r="K382" s="195" t="s">
        <v>142</v>
      </c>
      <c r="L382" s="195" t="s">
        <v>141</v>
      </c>
      <c r="M382" s="196">
        <v>-188.77</v>
      </c>
      <c r="N382" t="str">
        <f t="shared" si="5"/>
        <v>2053000180004330001000CANPBPROGREV000000000000000305</v>
      </c>
    </row>
    <row r="383" spans="1:14" x14ac:dyDescent="0.25">
      <c r="A383" s="195" t="s">
        <v>108</v>
      </c>
      <c r="B383" s="195" t="s">
        <v>288</v>
      </c>
      <c r="C383" s="195" t="s">
        <v>286</v>
      </c>
      <c r="D383" s="195" t="s">
        <v>126</v>
      </c>
      <c r="E383" s="195" t="s">
        <v>137</v>
      </c>
      <c r="F383" s="195" t="s">
        <v>125</v>
      </c>
      <c r="G383" s="195" t="s">
        <v>161</v>
      </c>
      <c r="H383" s="195" t="s">
        <v>199</v>
      </c>
      <c r="I383" s="195" t="s">
        <v>199</v>
      </c>
      <c r="J383" s="195" t="s">
        <v>199</v>
      </c>
      <c r="K383" s="195" t="s">
        <v>142</v>
      </c>
      <c r="L383" s="195" t="s">
        <v>141</v>
      </c>
      <c r="M383" s="196">
        <v>-44.15</v>
      </c>
      <c r="N383" t="str">
        <f t="shared" si="5"/>
        <v>2160000180004330001000CANPBPROGREV000000000000000305</v>
      </c>
    </row>
    <row r="384" spans="1:14" x14ac:dyDescent="0.25">
      <c r="A384" s="195" t="s">
        <v>108</v>
      </c>
      <c r="B384" s="195" t="s">
        <v>288</v>
      </c>
      <c r="C384" s="195" t="s">
        <v>286</v>
      </c>
      <c r="D384" s="195" t="s">
        <v>126</v>
      </c>
      <c r="E384" s="195" t="s">
        <v>137</v>
      </c>
      <c r="F384" s="195" t="s">
        <v>125</v>
      </c>
      <c r="G384" s="195" t="s">
        <v>158</v>
      </c>
      <c r="H384" s="195" t="s">
        <v>199</v>
      </c>
      <c r="I384" s="195" t="s">
        <v>199</v>
      </c>
      <c r="J384" s="195" t="s">
        <v>199</v>
      </c>
      <c r="K384" s="195" t="s">
        <v>142</v>
      </c>
      <c r="L384" s="195" t="s">
        <v>141</v>
      </c>
      <c r="M384" s="196">
        <v>-291.44</v>
      </c>
      <c r="N384" t="str">
        <f t="shared" si="5"/>
        <v>2140000180004330001000CANPBPROGREV000000000000000305</v>
      </c>
    </row>
    <row r="385" spans="1:14" x14ac:dyDescent="0.25">
      <c r="A385" s="195" t="s">
        <v>108</v>
      </c>
      <c r="B385" s="195" t="s">
        <v>288</v>
      </c>
      <c r="C385" s="195" t="s">
        <v>286</v>
      </c>
      <c r="D385" s="195" t="s">
        <v>126</v>
      </c>
      <c r="E385" s="195" t="s">
        <v>137</v>
      </c>
      <c r="F385" s="195" t="s">
        <v>125</v>
      </c>
      <c r="G385" s="195" t="s">
        <v>152</v>
      </c>
      <c r="H385" s="195" t="s">
        <v>199</v>
      </c>
      <c r="I385" s="195" t="s">
        <v>199</v>
      </c>
      <c r="J385" s="195" t="s">
        <v>199</v>
      </c>
      <c r="K385" s="195" t="s">
        <v>142</v>
      </c>
      <c r="L385" s="195" t="s">
        <v>141</v>
      </c>
      <c r="M385" s="196">
        <v>-44.15</v>
      </c>
      <c r="N385" t="str">
        <f t="shared" si="5"/>
        <v>2058000180004330001000CANPBPROGREV000000000000000305</v>
      </c>
    </row>
    <row r="386" spans="1:14" x14ac:dyDescent="0.25">
      <c r="A386" s="195" t="s">
        <v>108</v>
      </c>
      <c r="B386" s="195" t="s">
        <v>288</v>
      </c>
      <c r="C386" s="195" t="s">
        <v>286</v>
      </c>
      <c r="D386" s="195" t="s">
        <v>126</v>
      </c>
      <c r="E386" s="195" t="s">
        <v>137</v>
      </c>
      <c r="F386" s="195" t="s">
        <v>125</v>
      </c>
      <c r="G386" s="195" t="s">
        <v>159</v>
      </c>
      <c r="H386" s="195" t="s">
        <v>199</v>
      </c>
      <c r="I386" s="195" t="s">
        <v>199</v>
      </c>
      <c r="J386" s="195" t="s">
        <v>199</v>
      </c>
      <c r="K386" s="195" t="s">
        <v>142</v>
      </c>
      <c r="L386" s="195" t="s">
        <v>141</v>
      </c>
      <c r="M386" s="196">
        <v>-165.35</v>
      </c>
      <c r="N386" t="str">
        <f t="shared" si="5"/>
        <v>2150000180004330001000CANPBPROGREV000000000000000305</v>
      </c>
    </row>
    <row r="387" spans="1:14" x14ac:dyDescent="0.25">
      <c r="A387" s="195" t="s">
        <v>108</v>
      </c>
      <c r="B387" s="195" t="s">
        <v>288</v>
      </c>
      <c r="C387" s="195" t="s">
        <v>286</v>
      </c>
      <c r="D387" s="195" t="s">
        <v>126</v>
      </c>
      <c r="E387" s="195" t="s">
        <v>137</v>
      </c>
      <c r="F387" s="195" t="s">
        <v>125</v>
      </c>
      <c r="G387" s="195" t="s">
        <v>124</v>
      </c>
      <c r="H387" s="195" t="s">
        <v>199</v>
      </c>
      <c r="I387" s="195" t="s">
        <v>199</v>
      </c>
      <c r="J387" s="195" t="s">
        <v>199</v>
      </c>
      <c r="K387" s="195" t="s">
        <v>142</v>
      </c>
      <c r="L387" s="195" t="s">
        <v>141</v>
      </c>
      <c r="M387" s="196">
        <v>343.52</v>
      </c>
      <c r="N387" t="str">
        <f t="shared" ref="N387:N450" si="6">CONCATENATE(G387,E387,F387,K387,L387)</f>
        <v>7000000180004330001000CANPBPROGREV000000000000000305</v>
      </c>
    </row>
    <row r="388" spans="1:14" x14ac:dyDescent="0.25">
      <c r="A388" s="195" t="s">
        <v>108</v>
      </c>
      <c r="B388" s="195" t="s">
        <v>200</v>
      </c>
      <c r="C388" s="195" t="s">
        <v>287</v>
      </c>
      <c r="D388" s="195" t="s">
        <v>126</v>
      </c>
      <c r="E388" s="195" t="s">
        <v>127</v>
      </c>
      <c r="F388" s="195" t="s">
        <v>125</v>
      </c>
      <c r="G388" s="195" t="s">
        <v>148</v>
      </c>
      <c r="H388" s="195" t="s">
        <v>199</v>
      </c>
      <c r="I388" s="195" t="s">
        <v>199</v>
      </c>
      <c r="J388" s="195" t="s">
        <v>199</v>
      </c>
      <c r="K388" s="195" t="s">
        <v>130</v>
      </c>
      <c r="L388" s="195" t="s">
        <v>129</v>
      </c>
      <c r="M388" s="196">
        <v>-14.53</v>
      </c>
      <c r="N388" t="str">
        <f t="shared" si="6"/>
        <v>2052000990004330001000DEFAULT_TASKPRO000000000010120</v>
      </c>
    </row>
    <row r="389" spans="1:14" x14ac:dyDescent="0.25">
      <c r="A389" s="195" t="s">
        <v>108</v>
      </c>
      <c r="B389" s="195" t="s">
        <v>200</v>
      </c>
      <c r="C389" s="195" t="s">
        <v>287</v>
      </c>
      <c r="D389" s="195" t="s">
        <v>126</v>
      </c>
      <c r="E389" s="195" t="s">
        <v>137</v>
      </c>
      <c r="F389" s="195" t="s">
        <v>125</v>
      </c>
      <c r="G389" s="195" t="s">
        <v>148</v>
      </c>
      <c r="H389" s="195" t="s">
        <v>199</v>
      </c>
      <c r="I389" s="195" t="s">
        <v>199</v>
      </c>
      <c r="J389" s="195" t="s">
        <v>199</v>
      </c>
      <c r="K389" s="195" t="s">
        <v>142</v>
      </c>
      <c r="L389" s="195" t="s">
        <v>141</v>
      </c>
      <c r="M389" s="196">
        <v>-130.78</v>
      </c>
      <c r="N389" t="str">
        <f t="shared" si="6"/>
        <v>2052000180004330001000CANPBPROGREV000000000000000305</v>
      </c>
    </row>
    <row r="390" spans="1:14" x14ac:dyDescent="0.25">
      <c r="A390" s="195" t="s">
        <v>108</v>
      </c>
      <c r="B390" s="195" t="s">
        <v>200</v>
      </c>
      <c r="C390" s="195" t="s">
        <v>287</v>
      </c>
      <c r="D390" s="195" t="s">
        <v>126</v>
      </c>
      <c r="E390" s="195" t="s">
        <v>137</v>
      </c>
      <c r="F390" s="195" t="s">
        <v>125</v>
      </c>
      <c r="G390" s="195" t="s">
        <v>155</v>
      </c>
      <c r="H390" s="195" t="s">
        <v>199</v>
      </c>
      <c r="I390" s="195" t="s">
        <v>199</v>
      </c>
      <c r="J390" s="195" t="s">
        <v>199</v>
      </c>
      <c r="K390" s="195" t="s">
        <v>142</v>
      </c>
      <c r="L390" s="195" t="s">
        <v>141</v>
      </c>
      <c r="M390" s="196">
        <v>-107.84</v>
      </c>
      <c r="N390" t="str">
        <f t="shared" si="6"/>
        <v>2110000180004330001000CANPBPROGREV000000000000000305</v>
      </c>
    </row>
    <row r="391" spans="1:14" x14ac:dyDescent="0.25">
      <c r="A391" s="195" t="s">
        <v>108</v>
      </c>
      <c r="B391" s="195" t="s">
        <v>200</v>
      </c>
      <c r="C391" s="195" t="s">
        <v>287</v>
      </c>
      <c r="D391" s="195" t="s">
        <v>126</v>
      </c>
      <c r="E391" s="195" t="s">
        <v>127</v>
      </c>
      <c r="F391" s="195" t="s">
        <v>125</v>
      </c>
      <c r="G391" s="195" t="s">
        <v>155</v>
      </c>
      <c r="H391" s="195" t="s">
        <v>199</v>
      </c>
      <c r="I391" s="195" t="s">
        <v>199</v>
      </c>
      <c r="J391" s="195" t="s">
        <v>199</v>
      </c>
      <c r="K391" s="195" t="s">
        <v>130</v>
      </c>
      <c r="L391" s="195" t="s">
        <v>129</v>
      </c>
      <c r="M391" s="196">
        <v>-11.98</v>
      </c>
      <c r="N391" t="str">
        <f t="shared" si="6"/>
        <v>2110000990004330001000DEFAULT_TASKPRO000000000010120</v>
      </c>
    </row>
    <row r="392" spans="1:14" x14ac:dyDescent="0.25">
      <c r="A392" s="195" t="s">
        <v>108</v>
      </c>
      <c r="B392" s="195" t="s">
        <v>200</v>
      </c>
      <c r="C392" s="195" t="s">
        <v>287</v>
      </c>
      <c r="D392" s="195" t="s">
        <v>126</v>
      </c>
      <c r="E392" s="195" t="s">
        <v>127</v>
      </c>
      <c r="F392" s="195" t="s">
        <v>125</v>
      </c>
      <c r="G392" s="195" t="s">
        <v>149</v>
      </c>
      <c r="H392" s="195" t="s">
        <v>199</v>
      </c>
      <c r="I392" s="195" t="s">
        <v>199</v>
      </c>
      <c r="J392" s="195" t="s">
        <v>199</v>
      </c>
      <c r="K392" s="195" t="s">
        <v>130</v>
      </c>
      <c r="L392" s="195" t="s">
        <v>129</v>
      </c>
      <c r="M392" s="196">
        <v>-11.98</v>
      </c>
      <c r="N392" t="str">
        <f t="shared" si="6"/>
        <v>2053000990004330001000DEFAULT_TASKPRO000000000010120</v>
      </c>
    </row>
    <row r="393" spans="1:14" x14ac:dyDescent="0.25">
      <c r="A393" s="195" t="s">
        <v>108</v>
      </c>
      <c r="B393" s="195" t="s">
        <v>200</v>
      </c>
      <c r="C393" s="195" t="s">
        <v>287</v>
      </c>
      <c r="D393" s="195" t="s">
        <v>126</v>
      </c>
      <c r="E393" s="195" t="s">
        <v>137</v>
      </c>
      <c r="F393" s="195" t="s">
        <v>125</v>
      </c>
      <c r="G393" s="195" t="s">
        <v>149</v>
      </c>
      <c r="H393" s="195" t="s">
        <v>199</v>
      </c>
      <c r="I393" s="195" t="s">
        <v>199</v>
      </c>
      <c r="J393" s="195" t="s">
        <v>199</v>
      </c>
      <c r="K393" s="195" t="s">
        <v>142</v>
      </c>
      <c r="L393" s="195" t="s">
        <v>141</v>
      </c>
      <c r="M393" s="196">
        <v>-107.84</v>
      </c>
      <c r="N393" t="str">
        <f t="shared" si="6"/>
        <v>2053000180004330001000CANPBPROGREV000000000000000305</v>
      </c>
    </row>
    <row r="394" spans="1:14" x14ac:dyDescent="0.25">
      <c r="A394" s="195" t="s">
        <v>108</v>
      </c>
      <c r="B394" s="195" t="s">
        <v>200</v>
      </c>
      <c r="C394" s="195" t="s">
        <v>287</v>
      </c>
      <c r="D394" s="195" t="s">
        <v>126</v>
      </c>
      <c r="E394" s="195" t="s">
        <v>137</v>
      </c>
      <c r="F394" s="195" t="s">
        <v>125</v>
      </c>
      <c r="G394" s="195" t="s">
        <v>161</v>
      </c>
      <c r="H394" s="195" t="s">
        <v>199</v>
      </c>
      <c r="I394" s="195" t="s">
        <v>199</v>
      </c>
      <c r="J394" s="195" t="s">
        <v>199</v>
      </c>
      <c r="K394" s="195" t="s">
        <v>142</v>
      </c>
      <c r="L394" s="195" t="s">
        <v>141</v>
      </c>
      <c r="M394" s="196">
        <v>-25.22</v>
      </c>
      <c r="N394" t="str">
        <f t="shared" si="6"/>
        <v>2160000180004330001000CANPBPROGREV000000000000000305</v>
      </c>
    </row>
    <row r="395" spans="1:14" x14ac:dyDescent="0.25">
      <c r="A395" s="195" t="s">
        <v>108</v>
      </c>
      <c r="B395" s="195" t="s">
        <v>200</v>
      </c>
      <c r="C395" s="195" t="s">
        <v>287</v>
      </c>
      <c r="D395" s="195" t="s">
        <v>126</v>
      </c>
      <c r="E395" s="195" t="s">
        <v>127</v>
      </c>
      <c r="F395" s="195" t="s">
        <v>125</v>
      </c>
      <c r="G395" s="195" t="s">
        <v>161</v>
      </c>
      <c r="H395" s="195" t="s">
        <v>199</v>
      </c>
      <c r="I395" s="195" t="s">
        <v>199</v>
      </c>
      <c r="J395" s="195" t="s">
        <v>199</v>
      </c>
      <c r="K395" s="195" t="s">
        <v>130</v>
      </c>
      <c r="L395" s="195" t="s">
        <v>129</v>
      </c>
      <c r="M395" s="196">
        <v>-2.8</v>
      </c>
      <c r="N395" t="str">
        <f t="shared" si="6"/>
        <v>2160000990004330001000DEFAULT_TASKPRO000000000010120</v>
      </c>
    </row>
    <row r="396" spans="1:14" x14ac:dyDescent="0.25">
      <c r="A396" s="195" t="s">
        <v>108</v>
      </c>
      <c r="B396" s="195" t="s">
        <v>200</v>
      </c>
      <c r="C396" s="195" t="s">
        <v>287</v>
      </c>
      <c r="D396" s="195" t="s">
        <v>126</v>
      </c>
      <c r="E396" s="195" t="s">
        <v>137</v>
      </c>
      <c r="F396" s="195" t="s">
        <v>125</v>
      </c>
      <c r="G396" s="195" t="s">
        <v>158</v>
      </c>
      <c r="H396" s="195" t="s">
        <v>199</v>
      </c>
      <c r="I396" s="195" t="s">
        <v>199</v>
      </c>
      <c r="J396" s="195" t="s">
        <v>199</v>
      </c>
      <c r="K396" s="195" t="s">
        <v>142</v>
      </c>
      <c r="L396" s="195" t="s">
        <v>141</v>
      </c>
      <c r="M396" s="196">
        <v>-102.4</v>
      </c>
      <c r="N396" t="str">
        <f t="shared" si="6"/>
        <v>2140000180004330001000CANPBPROGREV000000000000000305</v>
      </c>
    </row>
    <row r="397" spans="1:14" x14ac:dyDescent="0.25">
      <c r="A397" s="195" t="s">
        <v>108</v>
      </c>
      <c r="B397" s="195" t="s">
        <v>200</v>
      </c>
      <c r="C397" s="195" t="s">
        <v>287</v>
      </c>
      <c r="D397" s="195" t="s">
        <v>126</v>
      </c>
      <c r="E397" s="195" t="s">
        <v>127</v>
      </c>
      <c r="F397" s="195" t="s">
        <v>125</v>
      </c>
      <c r="G397" s="195" t="s">
        <v>158</v>
      </c>
      <c r="H397" s="195" t="s">
        <v>199</v>
      </c>
      <c r="I397" s="195" t="s">
        <v>199</v>
      </c>
      <c r="J397" s="195" t="s">
        <v>199</v>
      </c>
      <c r="K397" s="195" t="s">
        <v>130</v>
      </c>
      <c r="L397" s="195" t="s">
        <v>129</v>
      </c>
      <c r="M397" s="196">
        <v>-11.38</v>
      </c>
      <c r="N397" t="str">
        <f t="shared" si="6"/>
        <v>2140000990004330001000DEFAULT_TASKPRO000000000010120</v>
      </c>
    </row>
    <row r="398" spans="1:14" x14ac:dyDescent="0.25">
      <c r="A398" s="195" t="s">
        <v>108</v>
      </c>
      <c r="B398" s="195" t="s">
        <v>200</v>
      </c>
      <c r="C398" s="195" t="s">
        <v>287</v>
      </c>
      <c r="D398" s="195" t="s">
        <v>126</v>
      </c>
      <c r="E398" s="195" t="s">
        <v>127</v>
      </c>
      <c r="F398" s="195" t="s">
        <v>125</v>
      </c>
      <c r="G398" s="195" t="s">
        <v>152</v>
      </c>
      <c r="H398" s="195" t="s">
        <v>199</v>
      </c>
      <c r="I398" s="195" t="s">
        <v>199</v>
      </c>
      <c r="J398" s="195" t="s">
        <v>199</v>
      </c>
      <c r="K398" s="195" t="s">
        <v>130</v>
      </c>
      <c r="L398" s="195" t="s">
        <v>129</v>
      </c>
      <c r="M398" s="196">
        <v>-2.8</v>
      </c>
      <c r="N398" t="str">
        <f t="shared" si="6"/>
        <v>2058000990004330001000DEFAULT_TASKPRO000000000010120</v>
      </c>
    </row>
    <row r="399" spans="1:14" x14ac:dyDescent="0.25">
      <c r="A399" s="195" t="s">
        <v>108</v>
      </c>
      <c r="B399" s="195" t="s">
        <v>200</v>
      </c>
      <c r="C399" s="195" t="s">
        <v>287</v>
      </c>
      <c r="D399" s="195" t="s">
        <v>126</v>
      </c>
      <c r="E399" s="195" t="s">
        <v>137</v>
      </c>
      <c r="F399" s="195" t="s">
        <v>125</v>
      </c>
      <c r="G399" s="195" t="s">
        <v>152</v>
      </c>
      <c r="H399" s="195" t="s">
        <v>199</v>
      </c>
      <c r="I399" s="195" t="s">
        <v>199</v>
      </c>
      <c r="J399" s="195" t="s">
        <v>199</v>
      </c>
      <c r="K399" s="195" t="s">
        <v>142</v>
      </c>
      <c r="L399" s="195" t="s">
        <v>141</v>
      </c>
      <c r="M399" s="196">
        <v>-25.22</v>
      </c>
      <c r="N399" t="str">
        <f t="shared" si="6"/>
        <v>2058000180004330001000CANPBPROGREV000000000000000305</v>
      </c>
    </row>
    <row r="400" spans="1:14" x14ac:dyDescent="0.25">
      <c r="A400" s="195" t="s">
        <v>108</v>
      </c>
      <c r="B400" s="195" t="s">
        <v>200</v>
      </c>
      <c r="C400" s="195" t="s">
        <v>287</v>
      </c>
      <c r="D400" s="195" t="s">
        <v>126</v>
      </c>
      <c r="E400" s="195" t="s">
        <v>137</v>
      </c>
      <c r="F400" s="195" t="s">
        <v>125</v>
      </c>
      <c r="G400" s="195" t="s">
        <v>159</v>
      </c>
      <c r="H400" s="195" t="s">
        <v>199</v>
      </c>
      <c r="I400" s="195" t="s">
        <v>199</v>
      </c>
      <c r="J400" s="195" t="s">
        <v>199</v>
      </c>
      <c r="K400" s="195" t="s">
        <v>142</v>
      </c>
      <c r="L400" s="195" t="s">
        <v>141</v>
      </c>
      <c r="M400" s="196">
        <v>-82.19</v>
      </c>
      <c r="N400" t="str">
        <f t="shared" si="6"/>
        <v>2150000180004330001000CANPBPROGREV000000000000000305</v>
      </c>
    </row>
    <row r="401" spans="1:14" x14ac:dyDescent="0.25">
      <c r="A401" s="195" t="s">
        <v>108</v>
      </c>
      <c r="B401" s="195" t="s">
        <v>200</v>
      </c>
      <c r="C401" s="195" t="s">
        <v>287</v>
      </c>
      <c r="D401" s="195" t="s">
        <v>126</v>
      </c>
      <c r="E401" s="195" t="s">
        <v>127</v>
      </c>
      <c r="F401" s="195" t="s">
        <v>125</v>
      </c>
      <c r="G401" s="195" t="s">
        <v>159</v>
      </c>
      <c r="H401" s="195" t="s">
        <v>199</v>
      </c>
      <c r="I401" s="195" t="s">
        <v>199</v>
      </c>
      <c r="J401" s="195" t="s">
        <v>199</v>
      </c>
      <c r="K401" s="195" t="s">
        <v>130</v>
      </c>
      <c r="L401" s="195" t="s">
        <v>129</v>
      </c>
      <c r="M401" s="196">
        <v>-9.1300000000000008</v>
      </c>
      <c r="N401" t="str">
        <f t="shared" si="6"/>
        <v>2150000990004330001000DEFAULT_TASKPRO000000000010120</v>
      </c>
    </row>
    <row r="402" spans="1:14" x14ac:dyDescent="0.25">
      <c r="A402" s="195" t="s">
        <v>108</v>
      </c>
      <c r="B402" s="195" t="s">
        <v>200</v>
      </c>
      <c r="C402" s="195" t="s">
        <v>287</v>
      </c>
      <c r="D402" s="195" t="s">
        <v>126</v>
      </c>
      <c r="E402" s="195" t="s">
        <v>137</v>
      </c>
      <c r="F402" s="195" t="s">
        <v>125</v>
      </c>
      <c r="G402" s="195" t="s">
        <v>147</v>
      </c>
      <c r="H402" s="195" t="s">
        <v>199</v>
      </c>
      <c r="I402" s="195" t="s">
        <v>199</v>
      </c>
      <c r="J402" s="195" t="s">
        <v>199</v>
      </c>
      <c r="K402" s="195" t="s">
        <v>142</v>
      </c>
      <c r="L402" s="195" t="s">
        <v>141</v>
      </c>
      <c r="M402" s="196">
        <v>-1291.01</v>
      </c>
      <c r="N402" t="str">
        <f t="shared" si="6"/>
        <v>1000000180004330001000CANPBPROGREV000000000000000305</v>
      </c>
    </row>
    <row r="403" spans="1:14" x14ac:dyDescent="0.25">
      <c r="A403" s="195" t="s">
        <v>108</v>
      </c>
      <c r="B403" s="195" t="s">
        <v>200</v>
      </c>
      <c r="C403" s="195" t="s">
        <v>287</v>
      </c>
      <c r="D403" s="195" t="s">
        <v>126</v>
      </c>
      <c r="E403" s="195" t="s">
        <v>127</v>
      </c>
      <c r="F403" s="195" t="s">
        <v>125</v>
      </c>
      <c r="G403" s="195" t="s">
        <v>147</v>
      </c>
      <c r="H403" s="195" t="s">
        <v>199</v>
      </c>
      <c r="I403" s="195" t="s">
        <v>199</v>
      </c>
      <c r="J403" s="195" t="s">
        <v>199</v>
      </c>
      <c r="K403" s="195" t="s">
        <v>130</v>
      </c>
      <c r="L403" s="195" t="s">
        <v>129</v>
      </c>
      <c r="M403" s="196">
        <v>-143.44999999999999</v>
      </c>
      <c r="N403" t="str">
        <f t="shared" si="6"/>
        <v>1000000990004330001000DEFAULT_TASKPRO000000000010120</v>
      </c>
    </row>
    <row r="404" spans="1:14" x14ac:dyDescent="0.25">
      <c r="A404" s="195" t="s">
        <v>108</v>
      </c>
      <c r="B404" s="195" t="s">
        <v>200</v>
      </c>
      <c r="C404" s="195" t="s">
        <v>287</v>
      </c>
      <c r="D404" s="195" t="s">
        <v>126</v>
      </c>
      <c r="E404" s="195" t="s">
        <v>137</v>
      </c>
      <c r="F404" s="195" t="s">
        <v>125</v>
      </c>
      <c r="G404" s="195" t="s">
        <v>124</v>
      </c>
      <c r="H404" s="195" t="s">
        <v>199</v>
      </c>
      <c r="I404" s="195" t="s">
        <v>199</v>
      </c>
      <c r="J404" s="195" t="s">
        <v>199</v>
      </c>
      <c r="K404" s="195" t="s">
        <v>142</v>
      </c>
      <c r="L404" s="195" t="s">
        <v>141</v>
      </c>
      <c r="M404" s="196">
        <v>1981.44</v>
      </c>
      <c r="N404" t="str">
        <f t="shared" si="6"/>
        <v>7000000180004330001000CANPBPROGREV000000000000000305</v>
      </c>
    </row>
    <row r="405" spans="1:14" x14ac:dyDescent="0.25">
      <c r="A405" s="195" t="s">
        <v>108</v>
      </c>
      <c r="B405" s="195" t="s">
        <v>200</v>
      </c>
      <c r="C405" s="195" t="s">
        <v>287</v>
      </c>
      <c r="D405" s="195" t="s">
        <v>126</v>
      </c>
      <c r="E405" s="195" t="s">
        <v>127</v>
      </c>
      <c r="F405" s="195" t="s">
        <v>125</v>
      </c>
      <c r="G405" s="195" t="s">
        <v>124</v>
      </c>
      <c r="H405" s="195" t="s">
        <v>199</v>
      </c>
      <c r="I405" s="195" t="s">
        <v>199</v>
      </c>
      <c r="J405" s="195" t="s">
        <v>199</v>
      </c>
      <c r="K405" s="195" t="s">
        <v>130</v>
      </c>
      <c r="L405" s="195" t="s">
        <v>129</v>
      </c>
      <c r="M405" s="196">
        <v>220.16</v>
      </c>
      <c r="N405" t="str">
        <f t="shared" si="6"/>
        <v>7000000990004330001000DEFAULT_TASKPRO000000000010120</v>
      </c>
    </row>
    <row r="406" spans="1:14" x14ac:dyDescent="0.25">
      <c r="A406" s="195" t="s">
        <v>108</v>
      </c>
      <c r="B406" s="195" t="s">
        <v>200</v>
      </c>
      <c r="C406" s="195" t="s">
        <v>287</v>
      </c>
      <c r="D406" s="195" t="s">
        <v>126</v>
      </c>
      <c r="E406" s="195" t="s">
        <v>127</v>
      </c>
      <c r="F406" s="195" t="s">
        <v>125</v>
      </c>
      <c r="G406" s="195" t="s">
        <v>140</v>
      </c>
      <c r="H406" s="195" t="s">
        <v>199</v>
      </c>
      <c r="I406" s="195" t="s">
        <v>199</v>
      </c>
      <c r="J406" s="195" t="s">
        <v>199</v>
      </c>
      <c r="K406" s="195" t="s">
        <v>130</v>
      </c>
      <c r="L406" s="195" t="s">
        <v>129</v>
      </c>
      <c r="M406" s="196">
        <v>11.98</v>
      </c>
      <c r="N406" t="str">
        <f t="shared" si="6"/>
        <v>7230000990004330001000DEFAULT_TASKPRO000000000010120</v>
      </c>
    </row>
    <row r="407" spans="1:14" x14ac:dyDescent="0.25">
      <c r="A407" s="195" t="s">
        <v>108</v>
      </c>
      <c r="B407" s="195" t="s">
        <v>200</v>
      </c>
      <c r="C407" s="195" t="s">
        <v>287</v>
      </c>
      <c r="D407" s="195" t="s">
        <v>126</v>
      </c>
      <c r="E407" s="195" t="s">
        <v>137</v>
      </c>
      <c r="F407" s="195" t="s">
        <v>125</v>
      </c>
      <c r="G407" s="195" t="s">
        <v>140</v>
      </c>
      <c r="H407" s="195" t="s">
        <v>199</v>
      </c>
      <c r="I407" s="195" t="s">
        <v>199</v>
      </c>
      <c r="J407" s="195" t="s">
        <v>199</v>
      </c>
      <c r="K407" s="195" t="s">
        <v>142</v>
      </c>
      <c r="L407" s="195" t="s">
        <v>141</v>
      </c>
      <c r="M407" s="196">
        <v>107.84</v>
      </c>
      <c r="N407" t="str">
        <f t="shared" si="6"/>
        <v>7230000180004330001000CANPBPROGREV000000000000000305</v>
      </c>
    </row>
    <row r="408" spans="1:14" x14ac:dyDescent="0.25">
      <c r="A408" s="195" t="s">
        <v>108</v>
      </c>
      <c r="B408" s="195" t="s">
        <v>200</v>
      </c>
      <c r="C408" s="195" t="s">
        <v>287</v>
      </c>
      <c r="D408" s="195" t="s">
        <v>126</v>
      </c>
      <c r="E408" s="195" t="s">
        <v>127</v>
      </c>
      <c r="F408" s="195" t="s">
        <v>125</v>
      </c>
      <c r="G408" s="195" t="s">
        <v>143</v>
      </c>
      <c r="H408" s="195" t="s">
        <v>199</v>
      </c>
      <c r="I408" s="195" t="s">
        <v>199</v>
      </c>
      <c r="J408" s="195" t="s">
        <v>199</v>
      </c>
      <c r="K408" s="195" t="s">
        <v>130</v>
      </c>
      <c r="L408" s="195" t="s">
        <v>129</v>
      </c>
      <c r="M408" s="196">
        <v>2.8</v>
      </c>
      <c r="N408" t="str">
        <f t="shared" si="6"/>
        <v>7231000990004330001000DEFAULT_TASKPRO000000000010120</v>
      </c>
    </row>
    <row r="409" spans="1:14" x14ac:dyDescent="0.25">
      <c r="A409" s="195" t="s">
        <v>108</v>
      </c>
      <c r="B409" s="195" t="s">
        <v>200</v>
      </c>
      <c r="C409" s="195" t="s">
        <v>287</v>
      </c>
      <c r="D409" s="195" t="s">
        <v>126</v>
      </c>
      <c r="E409" s="195" t="s">
        <v>137</v>
      </c>
      <c r="F409" s="195" t="s">
        <v>125</v>
      </c>
      <c r="G409" s="195" t="s">
        <v>143</v>
      </c>
      <c r="H409" s="195" t="s">
        <v>199</v>
      </c>
      <c r="I409" s="195" t="s">
        <v>199</v>
      </c>
      <c r="J409" s="195" t="s">
        <v>199</v>
      </c>
      <c r="K409" s="195" t="s">
        <v>142</v>
      </c>
      <c r="L409" s="195" t="s">
        <v>141</v>
      </c>
      <c r="M409" s="196">
        <v>25.22</v>
      </c>
      <c r="N409" t="str">
        <f t="shared" si="6"/>
        <v>7231000180004330001000CANPBPROGREV000000000000000305</v>
      </c>
    </row>
    <row r="410" spans="1:14" x14ac:dyDescent="0.25">
      <c r="A410" s="195" t="s">
        <v>108</v>
      </c>
      <c r="B410" s="195" t="s">
        <v>200</v>
      </c>
      <c r="C410" s="195" t="s">
        <v>287</v>
      </c>
      <c r="D410" s="195" t="s">
        <v>126</v>
      </c>
      <c r="E410" s="195" t="s">
        <v>127</v>
      </c>
      <c r="F410" s="195" t="s">
        <v>125</v>
      </c>
      <c r="G410" s="195" t="s">
        <v>144</v>
      </c>
      <c r="H410" s="195" t="s">
        <v>199</v>
      </c>
      <c r="I410" s="195" t="s">
        <v>199</v>
      </c>
      <c r="J410" s="195" t="s">
        <v>199</v>
      </c>
      <c r="K410" s="195" t="s">
        <v>130</v>
      </c>
      <c r="L410" s="195" t="s">
        <v>129</v>
      </c>
      <c r="M410" s="196">
        <v>68.78</v>
      </c>
      <c r="N410" t="str">
        <f t="shared" si="6"/>
        <v>7240000990004330001000DEFAULT_TASKPRO000000000010120</v>
      </c>
    </row>
    <row r="411" spans="1:14" x14ac:dyDescent="0.25">
      <c r="A411" s="195" t="s">
        <v>108</v>
      </c>
      <c r="B411" s="195" t="s">
        <v>200</v>
      </c>
      <c r="C411" s="195" t="s">
        <v>287</v>
      </c>
      <c r="D411" s="195" t="s">
        <v>126</v>
      </c>
      <c r="E411" s="195" t="s">
        <v>137</v>
      </c>
      <c r="F411" s="195" t="s">
        <v>125</v>
      </c>
      <c r="G411" s="195" t="s">
        <v>144</v>
      </c>
      <c r="H411" s="195" t="s">
        <v>199</v>
      </c>
      <c r="I411" s="195" t="s">
        <v>199</v>
      </c>
      <c r="J411" s="195" t="s">
        <v>199</v>
      </c>
      <c r="K411" s="195" t="s">
        <v>142</v>
      </c>
      <c r="L411" s="195" t="s">
        <v>141</v>
      </c>
      <c r="M411" s="196">
        <v>618.97</v>
      </c>
      <c r="N411" t="str">
        <f t="shared" si="6"/>
        <v>7240000180004330001000CANPBPROGREV000000000000000305</v>
      </c>
    </row>
    <row r="412" spans="1:14" x14ac:dyDescent="0.25">
      <c r="A412" s="195" t="s">
        <v>108</v>
      </c>
      <c r="B412" s="195" t="s">
        <v>200</v>
      </c>
      <c r="C412" s="195" t="s">
        <v>287</v>
      </c>
      <c r="D412" s="195" t="s">
        <v>126</v>
      </c>
      <c r="E412" s="195" t="s">
        <v>127</v>
      </c>
      <c r="F412" s="195" t="s">
        <v>125</v>
      </c>
      <c r="G412" s="195" t="s">
        <v>146</v>
      </c>
      <c r="H412" s="195" t="s">
        <v>199</v>
      </c>
      <c r="I412" s="195" t="s">
        <v>199</v>
      </c>
      <c r="J412" s="195" t="s">
        <v>199</v>
      </c>
      <c r="K412" s="195" t="s">
        <v>130</v>
      </c>
      <c r="L412" s="195" t="s">
        <v>129</v>
      </c>
      <c r="M412" s="196">
        <v>14.53</v>
      </c>
      <c r="N412" t="str">
        <f t="shared" si="6"/>
        <v>7269000990004330001000DEFAULT_TASKPRO000000000010120</v>
      </c>
    </row>
    <row r="413" spans="1:14" x14ac:dyDescent="0.25">
      <c r="A413" s="195" t="s">
        <v>108</v>
      </c>
      <c r="B413" s="195" t="s">
        <v>200</v>
      </c>
      <c r="C413" s="195" t="s">
        <v>287</v>
      </c>
      <c r="D413" s="195" t="s">
        <v>126</v>
      </c>
      <c r="E413" s="195" t="s">
        <v>137</v>
      </c>
      <c r="F413" s="195" t="s">
        <v>125</v>
      </c>
      <c r="G413" s="195" t="s">
        <v>146</v>
      </c>
      <c r="H413" s="195" t="s">
        <v>199</v>
      </c>
      <c r="I413" s="195" t="s">
        <v>199</v>
      </c>
      <c r="J413" s="195" t="s">
        <v>199</v>
      </c>
      <c r="K413" s="195" t="s">
        <v>142</v>
      </c>
      <c r="L413" s="195" t="s">
        <v>141</v>
      </c>
      <c r="M413" s="196">
        <v>130.78</v>
      </c>
      <c r="N413" t="str">
        <f t="shared" si="6"/>
        <v>7269000180004330001000CANPBPROGREV000000000000000305</v>
      </c>
    </row>
    <row r="414" spans="1:14" x14ac:dyDescent="0.25">
      <c r="A414" s="195" t="s">
        <v>108</v>
      </c>
      <c r="B414" s="195" t="s">
        <v>200</v>
      </c>
      <c r="C414" s="195" t="s">
        <v>287</v>
      </c>
      <c r="D414" s="195" t="s">
        <v>126</v>
      </c>
      <c r="E414" s="195" t="s">
        <v>127</v>
      </c>
      <c r="F414" s="195" t="s">
        <v>125</v>
      </c>
      <c r="G414" s="195" t="s">
        <v>146</v>
      </c>
      <c r="H414" s="195" t="s">
        <v>199</v>
      </c>
      <c r="I414" s="195" t="s">
        <v>199</v>
      </c>
      <c r="J414" s="195" t="s">
        <v>199</v>
      </c>
      <c r="K414" s="195" t="s">
        <v>130</v>
      </c>
      <c r="L414" s="195" t="s">
        <v>129</v>
      </c>
      <c r="M414" s="196">
        <v>2.64</v>
      </c>
      <c r="N414" t="str">
        <f t="shared" si="6"/>
        <v>7269000990004330001000DEFAULT_TASKPRO000000000010120</v>
      </c>
    </row>
    <row r="415" spans="1:14" x14ac:dyDescent="0.25">
      <c r="A415" s="195" t="s">
        <v>108</v>
      </c>
      <c r="B415" s="195" t="s">
        <v>200</v>
      </c>
      <c r="C415" s="195" t="s">
        <v>287</v>
      </c>
      <c r="D415" s="195" t="s">
        <v>126</v>
      </c>
      <c r="E415" s="195" t="s">
        <v>137</v>
      </c>
      <c r="F415" s="195" t="s">
        <v>125</v>
      </c>
      <c r="G415" s="195" t="s">
        <v>146</v>
      </c>
      <c r="H415" s="195" t="s">
        <v>199</v>
      </c>
      <c r="I415" s="195" t="s">
        <v>199</v>
      </c>
      <c r="J415" s="195" t="s">
        <v>199</v>
      </c>
      <c r="K415" s="195" t="s">
        <v>142</v>
      </c>
      <c r="L415" s="195" t="s">
        <v>141</v>
      </c>
      <c r="M415" s="196">
        <v>23.78</v>
      </c>
      <c r="N415" t="str">
        <f t="shared" si="6"/>
        <v>7269000180004330001000CANPBPROGREV000000000000000305</v>
      </c>
    </row>
    <row r="416" spans="1:14" x14ac:dyDescent="0.25">
      <c r="A416" s="195" t="s">
        <v>108</v>
      </c>
      <c r="B416" s="195" t="s">
        <v>200</v>
      </c>
      <c r="C416" s="195" t="s">
        <v>287</v>
      </c>
      <c r="D416" s="195" t="s">
        <v>126</v>
      </c>
      <c r="E416" s="195" t="s">
        <v>137</v>
      </c>
      <c r="F416" s="195" t="s">
        <v>125</v>
      </c>
      <c r="G416" s="195" t="s">
        <v>157</v>
      </c>
      <c r="H416" s="195" t="s">
        <v>199</v>
      </c>
      <c r="I416" s="195" t="s">
        <v>199</v>
      </c>
      <c r="J416" s="195" t="s">
        <v>199</v>
      </c>
      <c r="K416" s="195" t="s">
        <v>142</v>
      </c>
      <c r="L416" s="195" t="s">
        <v>141</v>
      </c>
      <c r="M416" s="196">
        <v>-97.65</v>
      </c>
      <c r="N416" t="str">
        <f t="shared" si="6"/>
        <v>2130000180004330001000CANPBPROGREV000000000000000305</v>
      </c>
    </row>
    <row r="417" spans="1:14" x14ac:dyDescent="0.25">
      <c r="A417" s="195" t="s">
        <v>108</v>
      </c>
      <c r="B417" s="195" t="s">
        <v>200</v>
      </c>
      <c r="C417" s="195" t="s">
        <v>287</v>
      </c>
      <c r="D417" s="195" t="s">
        <v>126</v>
      </c>
      <c r="E417" s="195" t="s">
        <v>127</v>
      </c>
      <c r="F417" s="195" t="s">
        <v>125</v>
      </c>
      <c r="G417" s="195" t="s">
        <v>157</v>
      </c>
      <c r="H417" s="195" t="s">
        <v>199</v>
      </c>
      <c r="I417" s="195" t="s">
        <v>199</v>
      </c>
      <c r="J417" s="195" t="s">
        <v>199</v>
      </c>
      <c r="K417" s="195" t="s">
        <v>130</v>
      </c>
      <c r="L417" s="195" t="s">
        <v>129</v>
      </c>
      <c r="M417" s="196">
        <v>-10.85</v>
      </c>
      <c r="N417" t="str">
        <f t="shared" si="6"/>
        <v>2130000990004330001000DEFAULT_TASKPRO000000000010120</v>
      </c>
    </row>
    <row r="418" spans="1:14" x14ac:dyDescent="0.25">
      <c r="A418" s="195" t="s">
        <v>108</v>
      </c>
      <c r="B418" s="195" t="s">
        <v>200</v>
      </c>
      <c r="C418" s="195" t="s">
        <v>287</v>
      </c>
      <c r="D418" s="195" t="s">
        <v>126</v>
      </c>
      <c r="E418" s="195" t="s">
        <v>137</v>
      </c>
      <c r="F418" s="195" t="s">
        <v>125</v>
      </c>
      <c r="G418" s="195" t="s">
        <v>153</v>
      </c>
      <c r="H418" s="195" t="s">
        <v>199</v>
      </c>
      <c r="I418" s="195" t="s">
        <v>199</v>
      </c>
      <c r="J418" s="195" t="s">
        <v>199</v>
      </c>
      <c r="K418" s="195" t="s">
        <v>142</v>
      </c>
      <c r="L418" s="195" t="s">
        <v>141</v>
      </c>
      <c r="M418" s="196">
        <v>-56.08</v>
      </c>
      <c r="N418" t="str">
        <f t="shared" si="6"/>
        <v>2100000180004330001000CANPBPROGREV000000000000000305</v>
      </c>
    </row>
    <row r="419" spans="1:14" x14ac:dyDescent="0.25">
      <c r="A419" s="195" t="s">
        <v>108</v>
      </c>
      <c r="B419" s="195" t="s">
        <v>200</v>
      </c>
      <c r="C419" s="195" t="s">
        <v>287</v>
      </c>
      <c r="D419" s="195" t="s">
        <v>126</v>
      </c>
      <c r="E419" s="195" t="s">
        <v>127</v>
      </c>
      <c r="F419" s="195" t="s">
        <v>125</v>
      </c>
      <c r="G419" s="195" t="s">
        <v>153</v>
      </c>
      <c r="H419" s="195" t="s">
        <v>199</v>
      </c>
      <c r="I419" s="195" t="s">
        <v>199</v>
      </c>
      <c r="J419" s="195" t="s">
        <v>199</v>
      </c>
      <c r="K419" s="195" t="s">
        <v>130</v>
      </c>
      <c r="L419" s="195" t="s">
        <v>129</v>
      </c>
      <c r="M419" s="196">
        <v>-6.23</v>
      </c>
      <c r="N419" t="str">
        <f t="shared" si="6"/>
        <v>2100000990004330001000DEFAULT_TASKPRO000000000010120</v>
      </c>
    </row>
    <row r="420" spans="1:14" x14ac:dyDescent="0.25">
      <c r="A420" s="195" t="s">
        <v>108</v>
      </c>
      <c r="B420" s="195" t="s">
        <v>200</v>
      </c>
      <c r="C420" s="195" t="s">
        <v>287</v>
      </c>
      <c r="D420" s="195" t="s">
        <v>126</v>
      </c>
      <c r="E420" s="195" t="s">
        <v>137</v>
      </c>
      <c r="F420" s="195" t="s">
        <v>125</v>
      </c>
      <c r="G420" s="195" t="s">
        <v>154</v>
      </c>
      <c r="H420" s="195" t="s">
        <v>199</v>
      </c>
      <c r="I420" s="195" t="s">
        <v>199</v>
      </c>
      <c r="J420" s="195" t="s">
        <v>199</v>
      </c>
      <c r="K420" s="195" t="s">
        <v>142</v>
      </c>
      <c r="L420" s="195" t="s">
        <v>141</v>
      </c>
      <c r="M420" s="196">
        <v>-130.78</v>
      </c>
      <c r="N420" t="str">
        <f t="shared" si="6"/>
        <v>2105000180004330001000CANPBPROGREV000000000000000305</v>
      </c>
    </row>
    <row r="421" spans="1:14" x14ac:dyDescent="0.25">
      <c r="A421" s="195" t="s">
        <v>108</v>
      </c>
      <c r="B421" s="195" t="s">
        <v>200</v>
      </c>
      <c r="C421" s="195" t="s">
        <v>287</v>
      </c>
      <c r="D421" s="195" t="s">
        <v>126</v>
      </c>
      <c r="E421" s="195" t="s">
        <v>127</v>
      </c>
      <c r="F421" s="195" t="s">
        <v>125</v>
      </c>
      <c r="G421" s="195" t="s">
        <v>154</v>
      </c>
      <c r="H421" s="195" t="s">
        <v>199</v>
      </c>
      <c r="I421" s="195" t="s">
        <v>199</v>
      </c>
      <c r="J421" s="195" t="s">
        <v>199</v>
      </c>
      <c r="K421" s="195" t="s">
        <v>130</v>
      </c>
      <c r="L421" s="195" t="s">
        <v>129</v>
      </c>
      <c r="M421" s="196">
        <v>-14.53</v>
      </c>
      <c r="N421" t="str">
        <f t="shared" si="6"/>
        <v>2105000990004330001000DEFAULT_TASKPRO000000000010120</v>
      </c>
    </row>
    <row r="422" spans="1:14" x14ac:dyDescent="0.25">
      <c r="A422" s="195" t="s">
        <v>108</v>
      </c>
      <c r="B422" s="195" t="s">
        <v>200</v>
      </c>
      <c r="C422" s="195" t="s">
        <v>287</v>
      </c>
      <c r="D422" s="195" t="s">
        <v>126</v>
      </c>
      <c r="E422" s="195" t="s">
        <v>137</v>
      </c>
      <c r="F422" s="195" t="s">
        <v>125</v>
      </c>
      <c r="G422" s="195" t="s">
        <v>153</v>
      </c>
      <c r="H422" s="195" t="s">
        <v>199</v>
      </c>
      <c r="I422" s="195" t="s">
        <v>199</v>
      </c>
      <c r="J422" s="195" t="s">
        <v>199</v>
      </c>
      <c r="K422" s="195" t="s">
        <v>142</v>
      </c>
      <c r="L422" s="195" t="s">
        <v>141</v>
      </c>
      <c r="M422" s="196">
        <v>-88.27</v>
      </c>
      <c r="N422" t="str">
        <f t="shared" si="6"/>
        <v>2100000180004330001000CANPBPROGREV000000000000000305</v>
      </c>
    </row>
    <row r="423" spans="1:14" x14ac:dyDescent="0.25">
      <c r="A423" s="195" t="s">
        <v>108</v>
      </c>
      <c r="B423" s="195" t="s">
        <v>200</v>
      </c>
      <c r="C423" s="195" t="s">
        <v>287</v>
      </c>
      <c r="D423" s="195" t="s">
        <v>126</v>
      </c>
      <c r="E423" s="195" t="s">
        <v>127</v>
      </c>
      <c r="F423" s="195" t="s">
        <v>125</v>
      </c>
      <c r="G423" s="195" t="s">
        <v>153</v>
      </c>
      <c r="H423" s="195" t="s">
        <v>199</v>
      </c>
      <c r="I423" s="195" t="s">
        <v>199</v>
      </c>
      <c r="J423" s="195" t="s">
        <v>199</v>
      </c>
      <c r="K423" s="195" t="s">
        <v>130</v>
      </c>
      <c r="L423" s="195" t="s">
        <v>129</v>
      </c>
      <c r="M423" s="196">
        <v>-9.81</v>
      </c>
      <c r="N423" t="str">
        <f t="shared" si="6"/>
        <v>2100000990004330001000DEFAULT_TASKPRO000000000010120</v>
      </c>
    </row>
    <row r="424" spans="1:14" x14ac:dyDescent="0.25">
      <c r="A424" s="195" t="s">
        <v>108</v>
      </c>
      <c r="B424" s="195" t="s">
        <v>200</v>
      </c>
      <c r="C424" s="195" t="s">
        <v>287</v>
      </c>
      <c r="D424" s="195" t="s">
        <v>126</v>
      </c>
      <c r="E424" s="195" t="s">
        <v>127</v>
      </c>
      <c r="F424" s="195" t="s">
        <v>125</v>
      </c>
      <c r="G424" s="195" t="s">
        <v>151</v>
      </c>
      <c r="H424" s="195" t="s">
        <v>199</v>
      </c>
      <c r="I424" s="195" t="s">
        <v>199</v>
      </c>
      <c r="J424" s="195" t="s">
        <v>199</v>
      </c>
      <c r="K424" s="195" t="s">
        <v>130</v>
      </c>
      <c r="L424" s="195" t="s">
        <v>129</v>
      </c>
      <c r="M424" s="196">
        <v>-68.78</v>
      </c>
      <c r="N424" t="str">
        <f t="shared" si="6"/>
        <v>2056000990004330001000DEFAULT_TASKPRO000000000010120</v>
      </c>
    </row>
    <row r="425" spans="1:14" x14ac:dyDescent="0.25">
      <c r="A425" s="195" t="s">
        <v>108</v>
      </c>
      <c r="B425" s="195" t="s">
        <v>200</v>
      </c>
      <c r="C425" s="195" t="s">
        <v>287</v>
      </c>
      <c r="D425" s="195" t="s">
        <v>126</v>
      </c>
      <c r="E425" s="195" t="s">
        <v>137</v>
      </c>
      <c r="F425" s="195" t="s">
        <v>125</v>
      </c>
      <c r="G425" s="195" t="s">
        <v>151</v>
      </c>
      <c r="H425" s="195" t="s">
        <v>199</v>
      </c>
      <c r="I425" s="195" t="s">
        <v>199</v>
      </c>
      <c r="J425" s="195" t="s">
        <v>199</v>
      </c>
      <c r="K425" s="195" t="s">
        <v>142</v>
      </c>
      <c r="L425" s="195" t="s">
        <v>141</v>
      </c>
      <c r="M425" s="196">
        <v>-618.97</v>
      </c>
      <c r="N425" t="str">
        <f t="shared" si="6"/>
        <v>2056000180004330001000CANPBPROGREV000000000000000305</v>
      </c>
    </row>
    <row r="426" spans="1:14" x14ac:dyDescent="0.25">
      <c r="A426" s="195" t="s">
        <v>108</v>
      </c>
      <c r="B426" s="195" t="s">
        <v>200</v>
      </c>
      <c r="C426" s="195" t="s">
        <v>287</v>
      </c>
      <c r="D426" s="195" t="s">
        <v>126</v>
      </c>
      <c r="E426" s="195" t="s">
        <v>127</v>
      </c>
      <c r="F426" s="195" t="s">
        <v>125</v>
      </c>
      <c r="G426" s="195" t="s">
        <v>153</v>
      </c>
      <c r="H426" s="195" t="s">
        <v>199</v>
      </c>
      <c r="I426" s="195" t="s">
        <v>199</v>
      </c>
      <c r="J426" s="195" t="s">
        <v>199</v>
      </c>
      <c r="K426" s="195" t="s">
        <v>130</v>
      </c>
      <c r="L426" s="195" t="s">
        <v>129</v>
      </c>
      <c r="M426" s="196">
        <v>-2.64</v>
      </c>
      <c r="N426" t="str">
        <f t="shared" si="6"/>
        <v>2100000990004330001000DEFAULT_TASKPRO000000000010120</v>
      </c>
    </row>
    <row r="427" spans="1:14" x14ac:dyDescent="0.25">
      <c r="A427" s="195" t="s">
        <v>108</v>
      </c>
      <c r="B427" s="195" t="s">
        <v>200</v>
      </c>
      <c r="C427" s="195" t="s">
        <v>287</v>
      </c>
      <c r="D427" s="195" t="s">
        <v>126</v>
      </c>
      <c r="E427" s="195" t="s">
        <v>137</v>
      </c>
      <c r="F427" s="195" t="s">
        <v>125</v>
      </c>
      <c r="G427" s="195" t="s">
        <v>153</v>
      </c>
      <c r="H427" s="195" t="s">
        <v>199</v>
      </c>
      <c r="I427" s="195" t="s">
        <v>199</v>
      </c>
      <c r="J427" s="195" t="s">
        <v>199</v>
      </c>
      <c r="K427" s="195" t="s">
        <v>142</v>
      </c>
      <c r="L427" s="195" t="s">
        <v>141</v>
      </c>
      <c r="M427" s="196">
        <v>-23.78</v>
      </c>
      <c r="N427" t="str">
        <f t="shared" si="6"/>
        <v>2100000180004330001000CANPBPROGREV000000000000000305</v>
      </c>
    </row>
    <row r="428" spans="1:14" x14ac:dyDescent="0.25">
      <c r="A428" s="195" t="s">
        <v>108</v>
      </c>
      <c r="B428" s="195" t="s">
        <v>202</v>
      </c>
      <c r="C428" s="195" t="s">
        <v>203</v>
      </c>
      <c r="D428" s="195" t="s">
        <v>126</v>
      </c>
      <c r="E428" s="195" t="s">
        <v>134</v>
      </c>
      <c r="F428" s="195" t="s">
        <v>125</v>
      </c>
      <c r="G428" s="195" t="s">
        <v>158</v>
      </c>
      <c r="H428" s="195" t="s">
        <v>199</v>
      </c>
      <c r="I428" s="195" t="s">
        <v>199</v>
      </c>
      <c r="J428" s="195" t="s">
        <v>199</v>
      </c>
      <c r="K428" s="195" t="s">
        <v>136</v>
      </c>
      <c r="L428" s="195" t="s">
        <v>135</v>
      </c>
      <c r="M428" s="196">
        <v>-227.22</v>
      </c>
      <c r="N428" t="str">
        <f t="shared" si="6"/>
        <v>2140000198004330001000ADMINCBCAP00000000000000000302</v>
      </c>
    </row>
    <row r="429" spans="1:14" x14ac:dyDescent="0.25">
      <c r="A429" s="195" t="s">
        <v>108</v>
      </c>
      <c r="B429" s="195" t="s">
        <v>202</v>
      </c>
      <c r="C429" s="195" t="s">
        <v>203</v>
      </c>
      <c r="D429" s="195" t="s">
        <v>126</v>
      </c>
      <c r="E429" s="195" t="s">
        <v>137</v>
      </c>
      <c r="F429" s="195" t="s">
        <v>125</v>
      </c>
      <c r="G429" s="195" t="s">
        <v>165</v>
      </c>
      <c r="H429" s="195" t="s">
        <v>199</v>
      </c>
      <c r="I429" s="195" t="s">
        <v>199</v>
      </c>
      <c r="J429" s="195" t="s">
        <v>199</v>
      </c>
      <c r="K429" s="195" t="s">
        <v>138</v>
      </c>
      <c r="L429" s="195" t="s">
        <v>129</v>
      </c>
      <c r="M429" s="196">
        <v>-0.04</v>
      </c>
      <c r="N429" t="str">
        <f t="shared" si="6"/>
        <v>2057000180004330001000POSITION_BUDGET000000000010120</v>
      </c>
    </row>
    <row r="430" spans="1:14" x14ac:dyDescent="0.25">
      <c r="A430" s="195" t="s">
        <v>108</v>
      </c>
      <c r="B430" s="195" t="s">
        <v>202</v>
      </c>
      <c r="C430" s="195" t="s">
        <v>203</v>
      </c>
      <c r="D430" s="195" t="s">
        <v>126</v>
      </c>
      <c r="E430" s="195" t="s">
        <v>134</v>
      </c>
      <c r="F430" s="195" t="s">
        <v>125</v>
      </c>
      <c r="G430" s="195" t="s">
        <v>165</v>
      </c>
      <c r="H430" s="195" t="s">
        <v>199</v>
      </c>
      <c r="I430" s="195" t="s">
        <v>199</v>
      </c>
      <c r="J430" s="195" t="s">
        <v>199</v>
      </c>
      <c r="K430" s="195" t="s">
        <v>136</v>
      </c>
      <c r="L430" s="195" t="s">
        <v>135</v>
      </c>
      <c r="M430" s="196">
        <v>-8.66</v>
      </c>
      <c r="N430" t="str">
        <f t="shared" si="6"/>
        <v>2057000198004330001000ADMINCBCAP00000000000000000302</v>
      </c>
    </row>
    <row r="431" spans="1:14" x14ac:dyDescent="0.25">
      <c r="A431" s="195" t="s">
        <v>108</v>
      </c>
      <c r="B431" s="195" t="s">
        <v>202</v>
      </c>
      <c r="C431" s="195" t="s">
        <v>203</v>
      </c>
      <c r="D431" s="195" t="s">
        <v>126</v>
      </c>
      <c r="E431" s="195" t="s">
        <v>137</v>
      </c>
      <c r="F431" s="195" t="s">
        <v>125</v>
      </c>
      <c r="G431" s="195" t="s">
        <v>148</v>
      </c>
      <c r="H431" s="195" t="s">
        <v>199</v>
      </c>
      <c r="I431" s="195" t="s">
        <v>199</v>
      </c>
      <c r="J431" s="195" t="s">
        <v>199</v>
      </c>
      <c r="K431" s="195" t="s">
        <v>138</v>
      </c>
      <c r="L431" s="195" t="s">
        <v>129</v>
      </c>
      <c r="M431" s="196">
        <v>-0.82</v>
      </c>
      <c r="N431" t="str">
        <f t="shared" si="6"/>
        <v>2052000180004330001000POSITION_BUDGET000000000010120</v>
      </c>
    </row>
    <row r="432" spans="1:14" x14ac:dyDescent="0.25">
      <c r="A432" s="195" t="s">
        <v>108</v>
      </c>
      <c r="B432" s="195" t="s">
        <v>202</v>
      </c>
      <c r="C432" s="195" t="s">
        <v>203</v>
      </c>
      <c r="D432" s="195" t="s">
        <v>126</v>
      </c>
      <c r="E432" s="195" t="s">
        <v>127</v>
      </c>
      <c r="F432" s="195" t="s">
        <v>125</v>
      </c>
      <c r="G432" s="195" t="s">
        <v>148</v>
      </c>
      <c r="H432" s="195" t="s">
        <v>199</v>
      </c>
      <c r="I432" s="195" t="s">
        <v>199</v>
      </c>
      <c r="J432" s="195" t="s">
        <v>199</v>
      </c>
      <c r="K432" s="195" t="s">
        <v>130</v>
      </c>
      <c r="L432" s="195" t="s">
        <v>129</v>
      </c>
      <c r="M432" s="196">
        <v>-17.510000000000002</v>
      </c>
      <c r="N432" t="str">
        <f t="shared" si="6"/>
        <v>2052000990004330001000DEFAULT_TASKPRO000000000010120</v>
      </c>
    </row>
    <row r="433" spans="1:14" x14ac:dyDescent="0.25">
      <c r="A433" s="195" t="s">
        <v>108</v>
      </c>
      <c r="B433" s="195" t="s">
        <v>202</v>
      </c>
      <c r="C433" s="195" t="s">
        <v>203</v>
      </c>
      <c r="D433" s="195" t="s">
        <v>126</v>
      </c>
      <c r="E433" s="195" t="s">
        <v>134</v>
      </c>
      <c r="F433" s="195" t="s">
        <v>125</v>
      </c>
      <c r="G433" s="195" t="s">
        <v>148</v>
      </c>
      <c r="H433" s="195" t="s">
        <v>199</v>
      </c>
      <c r="I433" s="195" t="s">
        <v>199</v>
      </c>
      <c r="J433" s="195" t="s">
        <v>199</v>
      </c>
      <c r="K433" s="195" t="s">
        <v>136</v>
      </c>
      <c r="L433" s="195" t="s">
        <v>135</v>
      </c>
      <c r="M433" s="196">
        <v>-157.55000000000001</v>
      </c>
      <c r="N433" t="str">
        <f t="shared" si="6"/>
        <v>2052000198004330001000ADMINCBCAP00000000000000000302</v>
      </c>
    </row>
    <row r="434" spans="1:14" x14ac:dyDescent="0.25">
      <c r="A434" s="195" t="s">
        <v>108</v>
      </c>
      <c r="B434" s="195" t="s">
        <v>202</v>
      </c>
      <c r="C434" s="195" t="s">
        <v>203</v>
      </c>
      <c r="D434" s="195" t="s">
        <v>126</v>
      </c>
      <c r="E434" s="195" t="s">
        <v>137</v>
      </c>
      <c r="F434" s="195" t="s">
        <v>125</v>
      </c>
      <c r="G434" s="195" t="s">
        <v>153</v>
      </c>
      <c r="H434" s="195" t="s">
        <v>199</v>
      </c>
      <c r="I434" s="195" t="s">
        <v>199</v>
      </c>
      <c r="J434" s="195" t="s">
        <v>199</v>
      </c>
      <c r="K434" s="195" t="s">
        <v>138</v>
      </c>
      <c r="L434" s="195" t="s">
        <v>129</v>
      </c>
      <c r="M434" s="196">
        <v>-0.16</v>
      </c>
      <c r="N434" t="str">
        <f t="shared" si="6"/>
        <v>2100000180004330001000POSITION_BUDGET000000000010120</v>
      </c>
    </row>
    <row r="435" spans="1:14" x14ac:dyDescent="0.25">
      <c r="A435" s="195" t="s">
        <v>108</v>
      </c>
      <c r="B435" s="195" t="s">
        <v>202</v>
      </c>
      <c r="C435" s="195" t="s">
        <v>203</v>
      </c>
      <c r="D435" s="195" t="s">
        <v>126</v>
      </c>
      <c r="E435" s="195" t="s">
        <v>127</v>
      </c>
      <c r="F435" s="195" t="s">
        <v>125</v>
      </c>
      <c r="G435" s="195" t="s">
        <v>153</v>
      </c>
      <c r="H435" s="195" t="s">
        <v>199</v>
      </c>
      <c r="I435" s="195" t="s">
        <v>199</v>
      </c>
      <c r="J435" s="195" t="s">
        <v>199</v>
      </c>
      <c r="K435" s="195" t="s">
        <v>130</v>
      </c>
      <c r="L435" s="195" t="s">
        <v>129</v>
      </c>
      <c r="M435" s="196">
        <v>-3.18</v>
      </c>
      <c r="N435" t="str">
        <f t="shared" si="6"/>
        <v>2100000990004330001000DEFAULT_TASKPRO000000000010120</v>
      </c>
    </row>
    <row r="436" spans="1:14" x14ac:dyDescent="0.25">
      <c r="A436" s="195" t="s">
        <v>108</v>
      </c>
      <c r="B436" s="195" t="s">
        <v>202</v>
      </c>
      <c r="C436" s="195" t="s">
        <v>203</v>
      </c>
      <c r="D436" s="195" t="s">
        <v>126</v>
      </c>
      <c r="E436" s="195" t="s">
        <v>134</v>
      </c>
      <c r="F436" s="195" t="s">
        <v>125</v>
      </c>
      <c r="G436" s="195" t="s">
        <v>153</v>
      </c>
      <c r="H436" s="195" t="s">
        <v>199</v>
      </c>
      <c r="I436" s="195" t="s">
        <v>199</v>
      </c>
      <c r="J436" s="195" t="s">
        <v>199</v>
      </c>
      <c r="K436" s="195" t="s">
        <v>136</v>
      </c>
      <c r="L436" s="195" t="s">
        <v>135</v>
      </c>
      <c r="M436" s="196">
        <v>-28.64</v>
      </c>
      <c r="N436" t="str">
        <f t="shared" si="6"/>
        <v>2100000198004330001000ADMINCBCAP00000000000000000302</v>
      </c>
    </row>
    <row r="437" spans="1:14" x14ac:dyDescent="0.25">
      <c r="A437" s="195" t="s">
        <v>108</v>
      </c>
      <c r="B437" s="195" t="s">
        <v>202</v>
      </c>
      <c r="C437" s="195" t="s">
        <v>203</v>
      </c>
      <c r="D437" s="195" t="s">
        <v>126</v>
      </c>
      <c r="E437" s="195" t="s">
        <v>127</v>
      </c>
      <c r="F437" s="195" t="s">
        <v>125</v>
      </c>
      <c r="G437" s="195" t="s">
        <v>155</v>
      </c>
      <c r="H437" s="195" t="s">
        <v>199</v>
      </c>
      <c r="I437" s="195" t="s">
        <v>199</v>
      </c>
      <c r="J437" s="195" t="s">
        <v>199</v>
      </c>
      <c r="K437" s="195" t="s">
        <v>130</v>
      </c>
      <c r="L437" s="195" t="s">
        <v>129</v>
      </c>
      <c r="M437" s="196">
        <v>-15.95</v>
      </c>
      <c r="N437" t="str">
        <f t="shared" si="6"/>
        <v>2110000990004330001000DEFAULT_TASKPRO000000000010120</v>
      </c>
    </row>
    <row r="438" spans="1:14" x14ac:dyDescent="0.25">
      <c r="A438" s="195" t="s">
        <v>108</v>
      </c>
      <c r="B438" s="195" t="s">
        <v>202</v>
      </c>
      <c r="C438" s="195" t="s">
        <v>203</v>
      </c>
      <c r="D438" s="195" t="s">
        <v>126</v>
      </c>
      <c r="E438" s="195" t="s">
        <v>134</v>
      </c>
      <c r="F438" s="195" t="s">
        <v>125</v>
      </c>
      <c r="G438" s="195" t="s">
        <v>155</v>
      </c>
      <c r="H438" s="195" t="s">
        <v>199</v>
      </c>
      <c r="I438" s="195" t="s">
        <v>199</v>
      </c>
      <c r="J438" s="195" t="s">
        <v>199</v>
      </c>
      <c r="K438" s="195" t="s">
        <v>136</v>
      </c>
      <c r="L438" s="195" t="s">
        <v>135</v>
      </c>
      <c r="M438" s="196">
        <v>-143.53</v>
      </c>
      <c r="N438" t="str">
        <f t="shared" si="6"/>
        <v>2110000198004330001000ADMINCBCAP00000000000000000302</v>
      </c>
    </row>
    <row r="439" spans="1:14" x14ac:dyDescent="0.25">
      <c r="A439" s="195" t="s">
        <v>108</v>
      </c>
      <c r="B439" s="195" t="s">
        <v>202</v>
      </c>
      <c r="C439" s="195" t="s">
        <v>203</v>
      </c>
      <c r="D439" s="195" t="s">
        <v>126</v>
      </c>
      <c r="E439" s="195" t="s">
        <v>137</v>
      </c>
      <c r="F439" s="195" t="s">
        <v>125</v>
      </c>
      <c r="G439" s="195" t="s">
        <v>155</v>
      </c>
      <c r="H439" s="195" t="s">
        <v>199</v>
      </c>
      <c r="I439" s="195" t="s">
        <v>199</v>
      </c>
      <c r="J439" s="195" t="s">
        <v>199</v>
      </c>
      <c r="K439" s="195" t="s">
        <v>138</v>
      </c>
      <c r="L439" s="195" t="s">
        <v>129</v>
      </c>
      <c r="M439" s="196">
        <v>-0.75</v>
      </c>
      <c r="N439" t="str">
        <f t="shared" si="6"/>
        <v>2110000180004330001000POSITION_BUDGET000000000010120</v>
      </c>
    </row>
    <row r="440" spans="1:14" x14ac:dyDescent="0.25">
      <c r="A440" s="195" t="s">
        <v>108</v>
      </c>
      <c r="B440" s="195" t="s">
        <v>202</v>
      </c>
      <c r="C440" s="195" t="s">
        <v>203</v>
      </c>
      <c r="D440" s="195" t="s">
        <v>126</v>
      </c>
      <c r="E440" s="195" t="s">
        <v>137</v>
      </c>
      <c r="F440" s="195" t="s">
        <v>125</v>
      </c>
      <c r="G440" s="195" t="s">
        <v>149</v>
      </c>
      <c r="H440" s="195" t="s">
        <v>199</v>
      </c>
      <c r="I440" s="195" t="s">
        <v>199</v>
      </c>
      <c r="J440" s="195" t="s">
        <v>199</v>
      </c>
      <c r="K440" s="195" t="s">
        <v>138</v>
      </c>
      <c r="L440" s="195" t="s">
        <v>129</v>
      </c>
      <c r="M440" s="196">
        <v>-0.75</v>
      </c>
      <c r="N440" t="str">
        <f t="shared" si="6"/>
        <v>2053000180004330001000POSITION_BUDGET000000000010120</v>
      </c>
    </row>
    <row r="441" spans="1:14" x14ac:dyDescent="0.25">
      <c r="A441" s="195" t="s">
        <v>108</v>
      </c>
      <c r="B441" s="195" t="s">
        <v>202</v>
      </c>
      <c r="C441" s="195" t="s">
        <v>203</v>
      </c>
      <c r="D441" s="195" t="s">
        <v>126</v>
      </c>
      <c r="E441" s="195" t="s">
        <v>127</v>
      </c>
      <c r="F441" s="195" t="s">
        <v>125</v>
      </c>
      <c r="G441" s="195" t="s">
        <v>149</v>
      </c>
      <c r="H441" s="195" t="s">
        <v>199</v>
      </c>
      <c r="I441" s="195" t="s">
        <v>199</v>
      </c>
      <c r="J441" s="195" t="s">
        <v>199</v>
      </c>
      <c r="K441" s="195" t="s">
        <v>130</v>
      </c>
      <c r="L441" s="195" t="s">
        <v>129</v>
      </c>
      <c r="M441" s="196">
        <v>-15.95</v>
      </c>
      <c r="N441" t="str">
        <f t="shared" si="6"/>
        <v>2053000990004330001000DEFAULT_TASKPRO000000000010120</v>
      </c>
    </row>
    <row r="442" spans="1:14" x14ac:dyDescent="0.25">
      <c r="A442" s="195" t="s">
        <v>108</v>
      </c>
      <c r="B442" s="195" t="s">
        <v>202</v>
      </c>
      <c r="C442" s="195" t="s">
        <v>203</v>
      </c>
      <c r="D442" s="195" t="s">
        <v>126</v>
      </c>
      <c r="E442" s="195" t="s">
        <v>134</v>
      </c>
      <c r="F442" s="195" t="s">
        <v>125</v>
      </c>
      <c r="G442" s="195" t="s">
        <v>149</v>
      </c>
      <c r="H442" s="195" t="s">
        <v>199</v>
      </c>
      <c r="I442" s="195" t="s">
        <v>199</v>
      </c>
      <c r="J442" s="195" t="s">
        <v>199</v>
      </c>
      <c r="K442" s="195" t="s">
        <v>136</v>
      </c>
      <c r="L442" s="195" t="s">
        <v>135</v>
      </c>
      <c r="M442" s="196">
        <v>-143.53</v>
      </c>
      <c r="N442" t="str">
        <f t="shared" si="6"/>
        <v>2053000198004330001000ADMINCBCAP00000000000000000302</v>
      </c>
    </row>
    <row r="443" spans="1:14" x14ac:dyDescent="0.25">
      <c r="A443" s="195" t="s">
        <v>108</v>
      </c>
      <c r="B443" s="195" t="s">
        <v>202</v>
      </c>
      <c r="C443" s="195" t="s">
        <v>203</v>
      </c>
      <c r="D443" s="195" t="s">
        <v>126</v>
      </c>
      <c r="E443" s="195" t="s">
        <v>127</v>
      </c>
      <c r="F443" s="195" t="s">
        <v>125</v>
      </c>
      <c r="G443" s="195" t="s">
        <v>161</v>
      </c>
      <c r="H443" s="195" t="s">
        <v>199</v>
      </c>
      <c r="I443" s="195" t="s">
        <v>199</v>
      </c>
      <c r="J443" s="195" t="s">
        <v>199</v>
      </c>
      <c r="K443" s="195" t="s">
        <v>130</v>
      </c>
      <c r="L443" s="195" t="s">
        <v>129</v>
      </c>
      <c r="M443" s="196">
        <v>-3.73</v>
      </c>
      <c r="N443" t="str">
        <f t="shared" si="6"/>
        <v>2160000990004330001000DEFAULT_TASKPRO000000000010120</v>
      </c>
    </row>
    <row r="444" spans="1:14" x14ac:dyDescent="0.25">
      <c r="A444" s="195" t="s">
        <v>108</v>
      </c>
      <c r="B444" s="195" t="s">
        <v>202</v>
      </c>
      <c r="C444" s="195" t="s">
        <v>203</v>
      </c>
      <c r="D444" s="195" t="s">
        <v>126</v>
      </c>
      <c r="E444" s="195" t="s">
        <v>134</v>
      </c>
      <c r="F444" s="195" t="s">
        <v>125</v>
      </c>
      <c r="G444" s="195" t="s">
        <v>161</v>
      </c>
      <c r="H444" s="195" t="s">
        <v>199</v>
      </c>
      <c r="I444" s="195" t="s">
        <v>199</v>
      </c>
      <c r="J444" s="195" t="s">
        <v>199</v>
      </c>
      <c r="K444" s="195" t="s">
        <v>136</v>
      </c>
      <c r="L444" s="195" t="s">
        <v>135</v>
      </c>
      <c r="M444" s="196">
        <v>-33.56</v>
      </c>
      <c r="N444" t="str">
        <f t="shared" si="6"/>
        <v>2160000198004330001000ADMINCBCAP00000000000000000302</v>
      </c>
    </row>
    <row r="445" spans="1:14" x14ac:dyDescent="0.25">
      <c r="A445" s="195" t="s">
        <v>108</v>
      </c>
      <c r="B445" s="195" t="s">
        <v>202</v>
      </c>
      <c r="C445" s="195" t="s">
        <v>203</v>
      </c>
      <c r="D445" s="195" t="s">
        <v>126</v>
      </c>
      <c r="E445" s="195" t="s">
        <v>137</v>
      </c>
      <c r="F445" s="195" t="s">
        <v>125</v>
      </c>
      <c r="G445" s="195" t="s">
        <v>161</v>
      </c>
      <c r="H445" s="195" t="s">
        <v>199</v>
      </c>
      <c r="I445" s="195" t="s">
        <v>199</v>
      </c>
      <c r="J445" s="195" t="s">
        <v>199</v>
      </c>
      <c r="K445" s="195" t="s">
        <v>138</v>
      </c>
      <c r="L445" s="195" t="s">
        <v>129</v>
      </c>
      <c r="M445" s="196">
        <v>-0.18</v>
      </c>
      <c r="N445" t="str">
        <f t="shared" si="6"/>
        <v>2160000180004330001000POSITION_BUDGET000000000010120</v>
      </c>
    </row>
    <row r="446" spans="1:14" x14ac:dyDescent="0.25">
      <c r="A446" s="195" t="s">
        <v>108</v>
      </c>
      <c r="B446" s="195" t="s">
        <v>202</v>
      </c>
      <c r="C446" s="195" t="s">
        <v>203</v>
      </c>
      <c r="D446" s="195" t="s">
        <v>126</v>
      </c>
      <c r="E446" s="195" t="s">
        <v>127</v>
      </c>
      <c r="F446" s="195" t="s">
        <v>125</v>
      </c>
      <c r="G446" s="195" t="s">
        <v>158</v>
      </c>
      <c r="H446" s="195" t="s">
        <v>199</v>
      </c>
      <c r="I446" s="195" t="s">
        <v>199</v>
      </c>
      <c r="J446" s="195" t="s">
        <v>199</v>
      </c>
      <c r="K446" s="195" t="s">
        <v>130</v>
      </c>
      <c r="L446" s="195" t="s">
        <v>129</v>
      </c>
      <c r="M446" s="196">
        <v>-25.25</v>
      </c>
      <c r="N446" t="str">
        <f t="shared" si="6"/>
        <v>2140000990004330001000DEFAULT_TASKPRO000000000010120</v>
      </c>
    </row>
    <row r="447" spans="1:14" x14ac:dyDescent="0.25">
      <c r="A447" s="195" t="s">
        <v>108</v>
      </c>
      <c r="B447" s="195" t="s">
        <v>202</v>
      </c>
      <c r="C447" s="195" t="s">
        <v>203</v>
      </c>
      <c r="D447" s="195" t="s">
        <v>126</v>
      </c>
      <c r="E447" s="195" t="s">
        <v>127</v>
      </c>
      <c r="F447" s="195" t="s">
        <v>125</v>
      </c>
      <c r="G447" s="195" t="s">
        <v>124</v>
      </c>
      <c r="H447" s="195" t="s">
        <v>199</v>
      </c>
      <c r="I447" s="195" t="s">
        <v>199</v>
      </c>
      <c r="J447" s="195" t="s">
        <v>199</v>
      </c>
      <c r="K447" s="195" t="s">
        <v>130</v>
      </c>
      <c r="L447" s="195" t="s">
        <v>129</v>
      </c>
      <c r="M447" s="196">
        <v>266.48</v>
      </c>
      <c r="N447" t="str">
        <f t="shared" si="6"/>
        <v>7000000990004330001000DEFAULT_TASKPRO000000000010120</v>
      </c>
    </row>
    <row r="448" spans="1:14" x14ac:dyDescent="0.25">
      <c r="A448" s="195" t="s">
        <v>108</v>
      </c>
      <c r="B448" s="195" t="s">
        <v>202</v>
      </c>
      <c r="C448" s="195" t="s">
        <v>203</v>
      </c>
      <c r="D448" s="195" t="s">
        <v>126</v>
      </c>
      <c r="E448" s="195" t="s">
        <v>134</v>
      </c>
      <c r="F448" s="195" t="s">
        <v>125</v>
      </c>
      <c r="G448" s="195" t="s">
        <v>124</v>
      </c>
      <c r="H448" s="195" t="s">
        <v>199</v>
      </c>
      <c r="I448" s="195" t="s">
        <v>199</v>
      </c>
      <c r="J448" s="195" t="s">
        <v>199</v>
      </c>
      <c r="K448" s="195" t="s">
        <v>136</v>
      </c>
      <c r="L448" s="195" t="s">
        <v>135</v>
      </c>
      <c r="M448" s="196">
        <v>2398.3200000000002</v>
      </c>
      <c r="N448" t="str">
        <f t="shared" si="6"/>
        <v>7000000198004330001000ADMINCBCAP00000000000000000302</v>
      </c>
    </row>
    <row r="449" spans="1:14" x14ac:dyDescent="0.25">
      <c r="A449" s="195" t="s">
        <v>108</v>
      </c>
      <c r="B449" s="195" t="s">
        <v>202</v>
      </c>
      <c r="C449" s="195" t="s">
        <v>203</v>
      </c>
      <c r="D449" s="195" t="s">
        <v>126</v>
      </c>
      <c r="E449" s="195" t="s">
        <v>137</v>
      </c>
      <c r="F449" s="195" t="s">
        <v>125</v>
      </c>
      <c r="G449" s="195" t="s">
        <v>166</v>
      </c>
      <c r="H449" s="195" t="s">
        <v>199</v>
      </c>
      <c r="I449" s="195" t="s">
        <v>199</v>
      </c>
      <c r="J449" s="195" t="s">
        <v>199</v>
      </c>
      <c r="K449" s="195" t="s">
        <v>138</v>
      </c>
      <c r="L449" s="195" t="s">
        <v>129</v>
      </c>
      <c r="M449" s="196">
        <v>12.56</v>
      </c>
      <c r="N449" t="str">
        <f t="shared" si="6"/>
        <v>2081000180004330001000POSITION_BUDGET000000000010120</v>
      </c>
    </row>
    <row r="450" spans="1:14" x14ac:dyDescent="0.25">
      <c r="A450" s="195" t="s">
        <v>108</v>
      </c>
      <c r="B450" s="195" t="s">
        <v>202</v>
      </c>
      <c r="C450" s="195" t="s">
        <v>203</v>
      </c>
      <c r="D450" s="195" t="s">
        <v>126</v>
      </c>
      <c r="E450" s="195" t="s">
        <v>137</v>
      </c>
      <c r="F450" s="195" t="s">
        <v>125</v>
      </c>
      <c r="G450" s="195" t="s">
        <v>140</v>
      </c>
      <c r="H450" s="195" t="s">
        <v>199</v>
      </c>
      <c r="I450" s="195" t="s">
        <v>199</v>
      </c>
      <c r="J450" s="195" t="s">
        <v>199</v>
      </c>
      <c r="K450" s="195" t="s">
        <v>138</v>
      </c>
      <c r="L450" s="195" t="s">
        <v>129</v>
      </c>
      <c r="M450" s="196">
        <v>0.75</v>
      </c>
      <c r="N450" t="str">
        <f t="shared" si="6"/>
        <v>7230000180004330001000POSITION_BUDGET000000000010120</v>
      </c>
    </row>
    <row r="451" spans="1:14" x14ac:dyDescent="0.25">
      <c r="A451" s="195" t="s">
        <v>108</v>
      </c>
      <c r="B451" s="195" t="s">
        <v>202</v>
      </c>
      <c r="C451" s="195" t="s">
        <v>203</v>
      </c>
      <c r="D451" s="195" t="s">
        <v>126</v>
      </c>
      <c r="E451" s="195" t="s">
        <v>127</v>
      </c>
      <c r="F451" s="195" t="s">
        <v>125</v>
      </c>
      <c r="G451" s="195" t="s">
        <v>140</v>
      </c>
      <c r="H451" s="195" t="s">
        <v>199</v>
      </c>
      <c r="I451" s="195" t="s">
        <v>199</v>
      </c>
      <c r="J451" s="195" t="s">
        <v>199</v>
      </c>
      <c r="K451" s="195" t="s">
        <v>130</v>
      </c>
      <c r="L451" s="195" t="s">
        <v>129</v>
      </c>
      <c r="M451" s="196">
        <v>15.95</v>
      </c>
      <c r="N451" t="str">
        <f t="shared" ref="N451:N505" si="7">CONCATENATE(G451,E451,F451,K451,L451)</f>
        <v>7230000990004330001000DEFAULT_TASKPRO000000000010120</v>
      </c>
    </row>
    <row r="452" spans="1:14" x14ac:dyDescent="0.25">
      <c r="A452" s="195" t="s">
        <v>108</v>
      </c>
      <c r="B452" s="195" t="s">
        <v>202</v>
      </c>
      <c r="C452" s="195" t="s">
        <v>203</v>
      </c>
      <c r="D452" s="195" t="s">
        <v>126</v>
      </c>
      <c r="E452" s="195" t="s">
        <v>134</v>
      </c>
      <c r="F452" s="195" t="s">
        <v>125</v>
      </c>
      <c r="G452" s="195" t="s">
        <v>140</v>
      </c>
      <c r="H452" s="195" t="s">
        <v>199</v>
      </c>
      <c r="I452" s="195" t="s">
        <v>199</v>
      </c>
      <c r="J452" s="195" t="s">
        <v>199</v>
      </c>
      <c r="K452" s="195" t="s">
        <v>136</v>
      </c>
      <c r="L452" s="195" t="s">
        <v>135</v>
      </c>
      <c r="M452" s="196">
        <v>143.53</v>
      </c>
      <c r="N452" t="str">
        <f t="shared" si="7"/>
        <v>7230000198004330001000ADMINCBCAP00000000000000000302</v>
      </c>
    </row>
    <row r="453" spans="1:14" x14ac:dyDescent="0.25">
      <c r="A453" s="195" t="s">
        <v>108</v>
      </c>
      <c r="B453" s="195" t="s">
        <v>202</v>
      </c>
      <c r="C453" s="195" t="s">
        <v>203</v>
      </c>
      <c r="D453" s="195" t="s">
        <v>126</v>
      </c>
      <c r="E453" s="195" t="s">
        <v>137</v>
      </c>
      <c r="F453" s="195" t="s">
        <v>125</v>
      </c>
      <c r="G453" s="195" t="s">
        <v>143</v>
      </c>
      <c r="H453" s="195" t="s">
        <v>199</v>
      </c>
      <c r="I453" s="195" t="s">
        <v>199</v>
      </c>
      <c r="J453" s="195" t="s">
        <v>199</v>
      </c>
      <c r="K453" s="195" t="s">
        <v>138</v>
      </c>
      <c r="L453" s="195" t="s">
        <v>129</v>
      </c>
      <c r="M453" s="196">
        <v>0.17</v>
      </c>
      <c r="N453" t="str">
        <f t="shared" si="7"/>
        <v>7231000180004330001000POSITION_BUDGET000000000010120</v>
      </c>
    </row>
    <row r="454" spans="1:14" x14ac:dyDescent="0.25">
      <c r="A454" s="195" t="s">
        <v>108</v>
      </c>
      <c r="B454" s="195" t="s">
        <v>202</v>
      </c>
      <c r="C454" s="195" t="s">
        <v>203</v>
      </c>
      <c r="D454" s="195" t="s">
        <v>126</v>
      </c>
      <c r="E454" s="195" t="s">
        <v>127</v>
      </c>
      <c r="F454" s="195" t="s">
        <v>125</v>
      </c>
      <c r="G454" s="195" t="s">
        <v>143</v>
      </c>
      <c r="H454" s="195" t="s">
        <v>199</v>
      </c>
      <c r="I454" s="195" t="s">
        <v>199</v>
      </c>
      <c r="J454" s="195" t="s">
        <v>199</v>
      </c>
      <c r="K454" s="195" t="s">
        <v>130</v>
      </c>
      <c r="L454" s="195" t="s">
        <v>129</v>
      </c>
      <c r="M454" s="196">
        <v>3.73</v>
      </c>
      <c r="N454" t="str">
        <f t="shared" si="7"/>
        <v>7231000990004330001000DEFAULT_TASKPRO000000000010120</v>
      </c>
    </row>
    <row r="455" spans="1:14" x14ac:dyDescent="0.25">
      <c r="A455" s="195" t="s">
        <v>108</v>
      </c>
      <c r="B455" s="195" t="s">
        <v>202</v>
      </c>
      <c r="C455" s="195" t="s">
        <v>203</v>
      </c>
      <c r="D455" s="195" t="s">
        <v>126</v>
      </c>
      <c r="E455" s="195" t="s">
        <v>134</v>
      </c>
      <c r="F455" s="195" t="s">
        <v>125</v>
      </c>
      <c r="G455" s="195" t="s">
        <v>143</v>
      </c>
      <c r="H455" s="195" t="s">
        <v>199</v>
      </c>
      <c r="I455" s="195" t="s">
        <v>199</v>
      </c>
      <c r="J455" s="195" t="s">
        <v>199</v>
      </c>
      <c r="K455" s="195" t="s">
        <v>136</v>
      </c>
      <c r="L455" s="195" t="s">
        <v>135</v>
      </c>
      <c r="M455" s="196">
        <v>33.57</v>
      </c>
      <c r="N455" t="str">
        <f t="shared" si="7"/>
        <v>7231000198004330001000ADMINCBCAP00000000000000000302</v>
      </c>
    </row>
    <row r="456" spans="1:14" x14ac:dyDescent="0.25">
      <c r="A456" s="195" t="s">
        <v>108</v>
      </c>
      <c r="B456" s="195" t="s">
        <v>202</v>
      </c>
      <c r="C456" s="195" t="s">
        <v>203</v>
      </c>
      <c r="D456" s="195" t="s">
        <v>126</v>
      </c>
      <c r="E456" s="195" t="s">
        <v>127</v>
      </c>
      <c r="F456" s="195" t="s">
        <v>125</v>
      </c>
      <c r="G456" s="195" t="s">
        <v>145</v>
      </c>
      <c r="H456" s="195" t="s">
        <v>199</v>
      </c>
      <c r="I456" s="195" t="s">
        <v>199</v>
      </c>
      <c r="J456" s="195" t="s">
        <v>199</v>
      </c>
      <c r="K456" s="195" t="s">
        <v>130</v>
      </c>
      <c r="L456" s="195" t="s">
        <v>129</v>
      </c>
      <c r="M456" s="196">
        <v>0.2</v>
      </c>
      <c r="N456" t="str">
        <f t="shared" si="7"/>
        <v>7250000990004330001000DEFAULT_TASKPRO000000000010120</v>
      </c>
    </row>
    <row r="457" spans="1:14" x14ac:dyDescent="0.25">
      <c r="A457" s="195" t="s">
        <v>108</v>
      </c>
      <c r="B457" s="195" t="s">
        <v>202</v>
      </c>
      <c r="C457" s="195" t="s">
        <v>203</v>
      </c>
      <c r="D457" s="195" t="s">
        <v>126</v>
      </c>
      <c r="E457" s="195" t="s">
        <v>137</v>
      </c>
      <c r="F457" s="195" t="s">
        <v>125</v>
      </c>
      <c r="G457" s="195" t="s">
        <v>145</v>
      </c>
      <c r="H457" s="195" t="s">
        <v>199</v>
      </c>
      <c r="I457" s="195" t="s">
        <v>199</v>
      </c>
      <c r="J457" s="195" t="s">
        <v>199</v>
      </c>
      <c r="K457" s="195" t="s">
        <v>138</v>
      </c>
      <c r="L457" s="195" t="s">
        <v>129</v>
      </c>
      <c r="M457" s="196">
        <v>0.01</v>
      </c>
      <c r="N457" t="str">
        <f t="shared" si="7"/>
        <v>7250000180004330001000POSITION_BUDGET000000000010120</v>
      </c>
    </row>
    <row r="458" spans="1:14" x14ac:dyDescent="0.25">
      <c r="A458" s="195" t="s">
        <v>108</v>
      </c>
      <c r="B458" s="195" t="s">
        <v>202</v>
      </c>
      <c r="C458" s="195" t="s">
        <v>203</v>
      </c>
      <c r="D458" s="195" t="s">
        <v>126</v>
      </c>
      <c r="E458" s="195" t="s">
        <v>134</v>
      </c>
      <c r="F458" s="195" t="s">
        <v>125</v>
      </c>
      <c r="G458" s="195" t="s">
        <v>145</v>
      </c>
      <c r="H458" s="195" t="s">
        <v>199</v>
      </c>
      <c r="I458" s="195" t="s">
        <v>199</v>
      </c>
      <c r="J458" s="195" t="s">
        <v>199</v>
      </c>
      <c r="K458" s="195" t="s">
        <v>136</v>
      </c>
      <c r="L458" s="195" t="s">
        <v>135</v>
      </c>
      <c r="M458" s="196">
        <v>1.76</v>
      </c>
      <c r="N458" t="str">
        <f t="shared" si="7"/>
        <v>7250000198004330001000ADMINCBCAP00000000000000000302</v>
      </c>
    </row>
    <row r="459" spans="1:14" x14ac:dyDescent="0.25">
      <c r="A459" s="195" t="s">
        <v>108</v>
      </c>
      <c r="B459" s="195" t="s">
        <v>202</v>
      </c>
      <c r="C459" s="195" t="s">
        <v>203</v>
      </c>
      <c r="D459" s="195" t="s">
        <v>126</v>
      </c>
      <c r="E459" s="195" t="s">
        <v>127</v>
      </c>
      <c r="F459" s="195" t="s">
        <v>125</v>
      </c>
      <c r="G459" s="195" t="s">
        <v>133</v>
      </c>
      <c r="H459" s="195" t="s">
        <v>199</v>
      </c>
      <c r="I459" s="195" t="s">
        <v>199</v>
      </c>
      <c r="J459" s="195" t="s">
        <v>199</v>
      </c>
      <c r="K459" s="195" t="s">
        <v>130</v>
      </c>
      <c r="L459" s="195" t="s">
        <v>129</v>
      </c>
      <c r="M459" s="196">
        <v>0.96</v>
      </c>
      <c r="N459" t="str">
        <f t="shared" si="7"/>
        <v>7221000990004330001000DEFAULT_TASKPRO000000000010120</v>
      </c>
    </row>
    <row r="460" spans="1:14" x14ac:dyDescent="0.25">
      <c r="A460" s="195" t="s">
        <v>108</v>
      </c>
      <c r="B460" s="195" t="s">
        <v>202</v>
      </c>
      <c r="C460" s="195" t="s">
        <v>203</v>
      </c>
      <c r="D460" s="195" t="s">
        <v>126</v>
      </c>
      <c r="E460" s="195" t="s">
        <v>137</v>
      </c>
      <c r="F460" s="195" t="s">
        <v>125</v>
      </c>
      <c r="G460" s="195" t="s">
        <v>133</v>
      </c>
      <c r="H460" s="195" t="s">
        <v>199</v>
      </c>
      <c r="I460" s="195" t="s">
        <v>199</v>
      </c>
      <c r="J460" s="195" t="s">
        <v>199</v>
      </c>
      <c r="K460" s="195" t="s">
        <v>138</v>
      </c>
      <c r="L460" s="195" t="s">
        <v>129</v>
      </c>
      <c r="M460" s="196">
        <v>0.04</v>
      </c>
      <c r="N460" t="str">
        <f t="shared" si="7"/>
        <v>7221000180004330001000POSITION_BUDGET000000000010120</v>
      </c>
    </row>
    <row r="461" spans="1:14" x14ac:dyDescent="0.25">
      <c r="A461" s="195" t="s">
        <v>108</v>
      </c>
      <c r="B461" s="195" t="s">
        <v>202</v>
      </c>
      <c r="C461" s="195" t="s">
        <v>203</v>
      </c>
      <c r="D461" s="195" t="s">
        <v>126</v>
      </c>
      <c r="E461" s="195" t="s">
        <v>127</v>
      </c>
      <c r="F461" s="195" t="s">
        <v>125</v>
      </c>
      <c r="G461" s="195" t="s">
        <v>153</v>
      </c>
      <c r="H461" s="195" t="s">
        <v>199</v>
      </c>
      <c r="I461" s="195" t="s">
        <v>199</v>
      </c>
      <c r="J461" s="195" t="s">
        <v>199</v>
      </c>
      <c r="K461" s="195" t="s">
        <v>130</v>
      </c>
      <c r="L461" s="195" t="s">
        <v>129</v>
      </c>
      <c r="M461" s="196">
        <v>-14.93</v>
      </c>
      <c r="N461" t="str">
        <f t="shared" si="7"/>
        <v>2100000990004330001000DEFAULT_TASKPRO000000000010120</v>
      </c>
    </row>
    <row r="462" spans="1:14" x14ac:dyDescent="0.25">
      <c r="A462" s="195" t="s">
        <v>108</v>
      </c>
      <c r="B462" s="195" t="s">
        <v>202</v>
      </c>
      <c r="C462" s="195" t="s">
        <v>203</v>
      </c>
      <c r="D462" s="195" t="s">
        <v>126</v>
      </c>
      <c r="E462" s="195" t="s">
        <v>134</v>
      </c>
      <c r="F462" s="195" t="s">
        <v>125</v>
      </c>
      <c r="G462" s="195" t="s">
        <v>153</v>
      </c>
      <c r="H462" s="195" t="s">
        <v>199</v>
      </c>
      <c r="I462" s="195" t="s">
        <v>199</v>
      </c>
      <c r="J462" s="195" t="s">
        <v>199</v>
      </c>
      <c r="K462" s="195" t="s">
        <v>136</v>
      </c>
      <c r="L462" s="195" t="s">
        <v>135</v>
      </c>
      <c r="M462" s="196">
        <v>-134.37</v>
      </c>
      <c r="N462" t="str">
        <f t="shared" si="7"/>
        <v>2100000198004330001000ADMINCBCAP00000000000000000302</v>
      </c>
    </row>
    <row r="463" spans="1:14" x14ac:dyDescent="0.25">
      <c r="A463" s="195" t="s">
        <v>108</v>
      </c>
      <c r="B463" s="195" t="s">
        <v>202</v>
      </c>
      <c r="C463" s="195" t="s">
        <v>203</v>
      </c>
      <c r="D463" s="195" t="s">
        <v>126</v>
      </c>
      <c r="E463" s="195" t="s">
        <v>137</v>
      </c>
      <c r="F463" s="195" t="s">
        <v>125</v>
      </c>
      <c r="G463" s="195" t="s">
        <v>153</v>
      </c>
      <c r="H463" s="195" t="s">
        <v>199</v>
      </c>
      <c r="I463" s="195" t="s">
        <v>199</v>
      </c>
      <c r="J463" s="195" t="s">
        <v>199</v>
      </c>
      <c r="K463" s="195" t="s">
        <v>138</v>
      </c>
      <c r="L463" s="195" t="s">
        <v>129</v>
      </c>
      <c r="M463" s="196">
        <v>-0.7</v>
      </c>
      <c r="N463" t="str">
        <f t="shared" si="7"/>
        <v>2100000180004330001000POSITION_BUDGET000000000010120</v>
      </c>
    </row>
    <row r="464" spans="1:14" x14ac:dyDescent="0.25">
      <c r="A464" s="195" t="s">
        <v>108</v>
      </c>
      <c r="B464" s="195" t="s">
        <v>202</v>
      </c>
      <c r="C464" s="195" t="s">
        <v>203</v>
      </c>
      <c r="D464" s="195" t="s">
        <v>126</v>
      </c>
      <c r="E464" s="195" t="s">
        <v>127</v>
      </c>
      <c r="F464" s="195" t="s">
        <v>125</v>
      </c>
      <c r="G464" s="195" t="s">
        <v>154</v>
      </c>
      <c r="H464" s="195" t="s">
        <v>199</v>
      </c>
      <c r="I464" s="195" t="s">
        <v>199</v>
      </c>
      <c r="J464" s="195" t="s">
        <v>199</v>
      </c>
      <c r="K464" s="195" t="s">
        <v>130</v>
      </c>
      <c r="L464" s="195" t="s">
        <v>129</v>
      </c>
      <c r="M464" s="196">
        <v>-17.510000000000002</v>
      </c>
      <c r="N464" t="str">
        <f t="shared" si="7"/>
        <v>2105000990004330001000DEFAULT_TASKPRO000000000010120</v>
      </c>
    </row>
    <row r="465" spans="1:14" x14ac:dyDescent="0.25">
      <c r="A465" s="195" t="s">
        <v>108</v>
      </c>
      <c r="B465" s="195" t="s">
        <v>202</v>
      </c>
      <c r="C465" s="195" t="s">
        <v>203</v>
      </c>
      <c r="D465" s="195" t="s">
        <v>126</v>
      </c>
      <c r="E465" s="195" t="s">
        <v>134</v>
      </c>
      <c r="F465" s="195" t="s">
        <v>125</v>
      </c>
      <c r="G465" s="195" t="s">
        <v>154</v>
      </c>
      <c r="H465" s="195" t="s">
        <v>199</v>
      </c>
      <c r="I465" s="195" t="s">
        <v>199</v>
      </c>
      <c r="J465" s="195" t="s">
        <v>199</v>
      </c>
      <c r="K465" s="195" t="s">
        <v>136</v>
      </c>
      <c r="L465" s="195" t="s">
        <v>135</v>
      </c>
      <c r="M465" s="196">
        <v>-157.55000000000001</v>
      </c>
      <c r="N465" t="str">
        <f t="shared" si="7"/>
        <v>2105000198004330001000ADMINCBCAP00000000000000000302</v>
      </c>
    </row>
    <row r="466" spans="1:14" x14ac:dyDescent="0.25">
      <c r="A466" s="195" t="s">
        <v>108</v>
      </c>
      <c r="B466" s="195" t="s">
        <v>202</v>
      </c>
      <c r="C466" s="195" t="s">
        <v>203</v>
      </c>
      <c r="D466" s="195" t="s">
        <v>126</v>
      </c>
      <c r="E466" s="195" t="s">
        <v>137</v>
      </c>
      <c r="F466" s="195" t="s">
        <v>125</v>
      </c>
      <c r="G466" s="195" t="s">
        <v>154</v>
      </c>
      <c r="H466" s="195" t="s">
        <v>199</v>
      </c>
      <c r="I466" s="195" t="s">
        <v>199</v>
      </c>
      <c r="J466" s="195" t="s">
        <v>199</v>
      </c>
      <c r="K466" s="195" t="s">
        <v>138</v>
      </c>
      <c r="L466" s="195" t="s">
        <v>129</v>
      </c>
      <c r="M466" s="196">
        <v>-0.82</v>
      </c>
      <c r="N466" t="str">
        <f t="shared" si="7"/>
        <v>2105000180004330001000POSITION_BUDGET000000000010120</v>
      </c>
    </row>
    <row r="467" spans="1:14" x14ac:dyDescent="0.25">
      <c r="A467" s="195" t="s">
        <v>108</v>
      </c>
      <c r="B467" s="195" t="s">
        <v>202</v>
      </c>
      <c r="C467" s="195" t="s">
        <v>203</v>
      </c>
      <c r="D467" s="195" t="s">
        <v>126</v>
      </c>
      <c r="E467" s="195" t="s">
        <v>127</v>
      </c>
      <c r="F467" s="195" t="s">
        <v>125</v>
      </c>
      <c r="G467" s="195" t="s">
        <v>153</v>
      </c>
      <c r="H467" s="195" t="s">
        <v>199</v>
      </c>
      <c r="I467" s="195" t="s">
        <v>199</v>
      </c>
      <c r="J467" s="195" t="s">
        <v>199</v>
      </c>
      <c r="K467" s="195" t="s">
        <v>130</v>
      </c>
      <c r="L467" s="195" t="s">
        <v>129</v>
      </c>
      <c r="M467" s="196">
        <v>-6.2</v>
      </c>
      <c r="N467" t="str">
        <f t="shared" si="7"/>
        <v>2100000990004330001000DEFAULT_TASKPRO000000000010120</v>
      </c>
    </row>
    <row r="468" spans="1:14" x14ac:dyDescent="0.25">
      <c r="A468" s="195" t="s">
        <v>108</v>
      </c>
      <c r="B468" s="195" t="s">
        <v>202</v>
      </c>
      <c r="C468" s="195" t="s">
        <v>203</v>
      </c>
      <c r="D468" s="195" t="s">
        <v>126</v>
      </c>
      <c r="E468" s="195" t="s">
        <v>134</v>
      </c>
      <c r="F468" s="195" t="s">
        <v>125</v>
      </c>
      <c r="G468" s="195" t="s">
        <v>153</v>
      </c>
      <c r="H468" s="195" t="s">
        <v>199</v>
      </c>
      <c r="I468" s="195" t="s">
        <v>199</v>
      </c>
      <c r="J468" s="195" t="s">
        <v>199</v>
      </c>
      <c r="K468" s="195" t="s">
        <v>136</v>
      </c>
      <c r="L468" s="195" t="s">
        <v>135</v>
      </c>
      <c r="M468" s="196">
        <v>-55.82</v>
      </c>
      <c r="N468" t="str">
        <f t="shared" si="7"/>
        <v>2100000198004330001000ADMINCBCAP00000000000000000302</v>
      </c>
    </row>
    <row r="469" spans="1:14" x14ac:dyDescent="0.25">
      <c r="A469" s="195" t="s">
        <v>108</v>
      </c>
      <c r="B469" s="195" t="s">
        <v>202</v>
      </c>
      <c r="C469" s="195" t="s">
        <v>203</v>
      </c>
      <c r="D469" s="195" t="s">
        <v>126</v>
      </c>
      <c r="E469" s="195" t="s">
        <v>137</v>
      </c>
      <c r="F469" s="195" t="s">
        <v>125</v>
      </c>
      <c r="G469" s="195" t="s">
        <v>153</v>
      </c>
      <c r="H469" s="195" t="s">
        <v>199</v>
      </c>
      <c r="I469" s="195" t="s">
        <v>199</v>
      </c>
      <c r="J469" s="195" t="s">
        <v>199</v>
      </c>
      <c r="K469" s="195" t="s">
        <v>138</v>
      </c>
      <c r="L469" s="195" t="s">
        <v>129</v>
      </c>
      <c r="M469" s="196">
        <v>-0.28999999999999998</v>
      </c>
      <c r="N469" t="str">
        <f t="shared" si="7"/>
        <v>2100000180004330001000POSITION_BUDGET000000000010120</v>
      </c>
    </row>
    <row r="470" spans="1:14" x14ac:dyDescent="0.25">
      <c r="A470" s="195" t="s">
        <v>108</v>
      </c>
      <c r="B470" s="195" t="s">
        <v>202</v>
      </c>
      <c r="C470" s="195" t="s">
        <v>203</v>
      </c>
      <c r="D470" s="195" t="s">
        <v>126</v>
      </c>
      <c r="E470" s="195" t="s">
        <v>127</v>
      </c>
      <c r="F470" s="195" t="s">
        <v>125</v>
      </c>
      <c r="G470" s="195" t="s">
        <v>153</v>
      </c>
      <c r="H470" s="195" t="s">
        <v>199</v>
      </c>
      <c r="I470" s="195" t="s">
        <v>199</v>
      </c>
      <c r="J470" s="195" t="s">
        <v>199</v>
      </c>
      <c r="K470" s="195" t="s">
        <v>130</v>
      </c>
      <c r="L470" s="195" t="s">
        <v>129</v>
      </c>
      <c r="M470" s="196">
        <v>-1.91</v>
      </c>
      <c r="N470" t="str">
        <f t="shared" si="7"/>
        <v>2100000990004330001000DEFAULT_TASKPRO000000000010120</v>
      </c>
    </row>
    <row r="471" spans="1:14" x14ac:dyDescent="0.25">
      <c r="A471" s="195" t="s">
        <v>108</v>
      </c>
      <c r="B471" s="195" t="s">
        <v>202</v>
      </c>
      <c r="C471" s="195" t="s">
        <v>203</v>
      </c>
      <c r="D471" s="195" t="s">
        <v>126</v>
      </c>
      <c r="E471" s="195" t="s">
        <v>134</v>
      </c>
      <c r="F471" s="195" t="s">
        <v>125</v>
      </c>
      <c r="G471" s="195" t="s">
        <v>153</v>
      </c>
      <c r="H471" s="195" t="s">
        <v>199</v>
      </c>
      <c r="I471" s="195" t="s">
        <v>199</v>
      </c>
      <c r="J471" s="195" t="s">
        <v>199</v>
      </c>
      <c r="K471" s="195" t="s">
        <v>136</v>
      </c>
      <c r="L471" s="195" t="s">
        <v>135</v>
      </c>
      <c r="M471" s="196">
        <v>-17.23</v>
      </c>
      <c r="N471" t="str">
        <f t="shared" si="7"/>
        <v>2100000198004330001000ADMINCBCAP00000000000000000302</v>
      </c>
    </row>
    <row r="472" spans="1:14" x14ac:dyDescent="0.25">
      <c r="A472" s="195" t="s">
        <v>108</v>
      </c>
      <c r="B472" s="195" t="s">
        <v>202</v>
      </c>
      <c r="C472" s="195" t="s">
        <v>203</v>
      </c>
      <c r="D472" s="195" t="s">
        <v>126</v>
      </c>
      <c r="E472" s="195" t="s">
        <v>137</v>
      </c>
      <c r="F472" s="195" t="s">
        <v>125</v>
      </c>
      <c r="G472" s="195" t="s">
        <v>153</v>
      </c>
      <c r="H472" s="195" t="s">
        <v>199</v>
      </c>
      <c r="I472" s="195" t="s">
        <v>199</v>
      </c>
      <c r="J472" s="195" t="s">
        <v>199</v>
      </c>
      <c r="K472" s="195" t="s">
        <v>138</v>
      </c>
      <c r="L472" s="195" t="s">
        <v>129</v>
      </c>
      <c r="M472" s="196">
        <v>-0.09</v>
      </c>
      <c r="N472" t="str">
        <f t="shared" si="7"/>
        <v>2100000180004330001000POSITION_BUDGET000000000010120</v>
      </c>
    </row>
    <row r="473" spans="1:14" x14ac:dyDescent="0.25">
      <c r="A473" s="195" t="s">
        <v>108</v>
      </c>
      <c r="B473" s="195" t="s">
        <v>202</v>
      </c>
      <c r="C473" s="195" t="s">
        <v>203</v>
      </c>
      <c r="D473" s="195" t="s">
        <v>126</v>
      </c>
      <c r="E473" s="195" t="s">
        <v>127</v>
      </c>
      <c r="F473" s="195" t="s">
        <v>125</v>
      </c>
      <c r="G473" s="195" t="s">
        <v>150</v>
      </c>
      <c r="H473" s="195" t="s">
        <v>199</v>
      </c>
      <c r="I473" s="195" t="s">
        <v>199</v>
      </c>
      <c r="J473" s="195" t="s">
        <v>199</v>
      </c>
      <c r="K473" s="195" t="s">
        <v>130</v>
      </c>
      <c r="L473" s="195" t="s">
        <v>129</v>
      </c>
      <c r="M473" s="196">
        <v>-0.2</v>
      </c>
      <c r="N473" t="str">
        <f t="shared" si="7"/>
        <v>2055000990004330001000DEFAULT_TASKPRO000000000010120</v>
      </c>
    </row>
    <row r="474" spans="1:14" x14ac:dyDescent="0.25">
      <c r="A474" s="195" t="s">
        <v>108</v>
      </c>
      <c r="B474" s="195" t="s">
        <v>202</v>
      </c>
      <c r="C474" s="195" t="s">
        <v>203</v>
      </c>
      <c r="D474" s="195" t="s">
        <v>126</v>
      </c>
      <c r="E474" s="195" t="s">
        <v>137</v>
      </c>
      <c r="F474" s="195" t="s">
        <v>125</v>
      </c>
      <c r="G474" s="195" t="s">
        <v>150</v>
      </c>
      <c r="H474" s="195" t="s">
        <v>199</v>
      </c>
      <c r="I474" s="195" t="s">
        <v>199</v>
      </c>
      <c r="J474" s="195" t="s">
        <v>199</v>
      </c>
      <c r="K474" s="195" t="s">
        <v>138</v>
      </c>
      <c r="L474" s="195" t="s">
        <v>129</v>
      </c>
      <c r="M474" s="196">
        <v>-0.01</v>
      </c>
      <c r="N474" t="str">
        <f t="shared" si="7"/>
        <v>2055000180004330001000POSITION_BUDGET000000000010120</v>
      </c>
    </row>
    <row r="475" spans="1:14" x14ac:dyDescent="0.25">
      <c r="A475" s="195" t="s">
        <v>108</v>
      </c>
      <c r="B475" s="195" t="s">
        <v>202</v>
      </c>
      <c r="C475" s="195" t="s">
        <v>203</v>
      </c>
      <c r="D475" s="195" t="s">
        <v>126</v>
      </c>
      <c r="E475" s="195" t="s">
        <v>134</v>
      </c>
      <c r="F475" s="195" t="s">
        <v>125</v>
      </c>
      <c r="G475" s="195" t="s">
        <v>150</v>
      </c>
      <c r="H475" s="195" t="s">
        <v>199</v>
      </c>
      <c r="I475" s="195" t="s">
        <v>199</v>
      </c>
      <c r="J475" s="195" t="s">
        <v>199</v>
      </c>
      <c r="K475" s="195" t="s">
        <v>136</v>
      </c>
      <c r="L475" s="195" t="s">
        <v>135</v>
      </c>
      <c r="M475" s="196">
        <v>-1.76</v>
      </c>
      <c r="N475" t="str">
        <f t="shared" si="7"/>
        <v>2055000198004330001000ADMINCBCAP00000000000000000302</v>
      </c>
    </row>
    <row r="476" spans="1:14" x14ac:dyDescent="0.25">
      <c r="A476" s="195" t="s">
        <v>108</v>
      </c>
      <c r="B476" s="195" t="s">
        <v>202</v>
      </c>
      <c r="C476" s="195" t="s">
        <v>203</v>
      </c>
      <c r="D476" s="195" t="s">
        <v>126</v>
      </c>
      <c r="E476" s="195" t="s">
        <v>127</v>
      </c>
      <c r="F476" s="195" t="s">
        <v>125</v>
      </c>
      <c r="G476" s="195" t="s">
        <v>165</v>
      </c>
      <c r="H476" s="195" t="s">
        <v>199</v>
      </c>
      <c r="I476" s="195" t="s">
        <v>199</v>
      </c>
      <c r="J476" s="195" t="s">
        <v>199</v>
      </c>
      <c r="K476" s="195" t="s">
        <v>130</v>
      </c>
      <c r="L476" s="195" t="s">
        <v>129</v>
      </c>
      <c r="M476" s="196">
        <v>-0.96</v>
      </c>
      <c r="N476" t="str">
        <f t="shared" si="7"/>
        <v>2057000990004330001000DEFAULT_TASKPRO000000000010120</v>
      </c>
    </row>
    <row r="477" spans="1:14" x14ac:dyDescent="0.25">
      <c r="A477" s="195" t="s">
        <v>108</v>
      </c>
      <c r="B477" s="195" t="s">
        <v>202</v>
      </c>
      <c r="C477" s="195" t="s">
        <v>203</v>
      </c>
      <c r="D477" s="195" t="s">
        <v>126</v>
      </c>
      <c r="E477" s="195" t="s">
        <v>137</v>
      </c>
      <c r="F477" s="195" t="s">
        <v>125</v>
      </c>
      <c r="G477" s="195" t="s">
        <v>158</v>
      </c>
      <c r="H477" s="195" t="s">
        <v>199</v>
      </c>
      <c r="I477" s="195" t="s">
        <v>199</v>
      </c>
      <c r="J477" s="195" t="s">
        <v>199</v>
      </c>
      <c r="K477" s="195" t="s">
        <v>138</v>
      </c>
      <c r="L477" s="195" t="s">
        <v>129</v>
      </c>
      <c r="M477" s="196">
        <v>-1.19</v>
      </c>
      <c r="N477" t="str">
        <f t="shared" si="7"/>
        <v>2140000180004330001000POSITION_BUDGET000000000010120</v>
      </c>
    </row>
    <row r="478" spans="1:14" x14ac:dyDescent="0.25">
      <c r="A478" s="195" t="s">
        <v>108</v>
      </c>
      <c r="B478" s="195" t="s">
        <v>202</v>
      </c>
      <c r="C478" s="195" t="s">
        <v>203</v>
      </c>
      <c r="D478" s="195" t="s">
        <v>126</v>
      </c>
      <c r="E478" s="195" t="s">
        <v>137</v>
      </c>
      <c r="F478" s="195" t="s">
        <v>125</v>
      </c>
      <c r="G478" s="195" t="s">
        <v>152</v>
      </c>
      <c r="H478" s="195" t="s">
        <v>199</v>
      </c>
      <c r="I478" s="195" t="s">
        <v>199</v>
      </c>
      <c r="J478" s="195" t="s">
        <v>199</v>
      </c>
      <c r="K478" s="195" t="s">
        <v>138</v>
      </c>
      <c r="L478" s="195" t="s">
        <v>129</v>
      </c>
      <c r="M478" s="196">
        <v>-0.17</v>
      </c>
      <c r="N478" t="str">
        <f t="shared" si="7"/>
        <v>2058000180004330001000POSITION_BUDGET000000000010120</v>
      </c>
    </row>
    <row r="479" spans="1:14" x14ac:dyDescent="0.25">
      <c r="A479" s="195" t="s">
        <v>108</v>
      </c>
      <c r="B479" s="195" t="s">
        <v>202</v>
      </c>
      <c r="C479" s="195" t="s">
        <v>203</v>
      </c>
      <c r="D479" s="195" t="s">
        <v>126</v>
      </c>
      <c r="E479" s="195" t="s">
        <v>127</v>
      </c>
      <c r="F479" s="195" t="s">
        <v>125</v>
      </c>
      <c r="G479" s="195" t="s">
        <v>152</v>
      </c>
      <c r="H479" s="195" t="s">
        <v>199</v>
      </c>
      <c r="I479" s="195" t="s">
        <v>199</v>
      </c>
      <c r="J479" s="195" t="s">
        <v>199</v>
      </c>
      <c r="K479" s="195" t="s">
        <v>130</v>
      </c>
      <c r="L479" s="195" t="s">
        <v>129</v>
      </c>
      <c r="M479" s="196">
        <v>-3.73</v>
      </c>
      <c r="N479" t="str">
        <f t="shared" si="7"/>
        <v>2058000990004330001000DEFAULT_TASKPRO000000000010120</v>
      </c>
    </row>
    <row r="480" spans="1:14" x14ac:dyDescent="0.25">
      <c r="A480" s="195" t="s">
        <v>108</v>
      </c>
      <c r="B480" s="195" t="s">
        <v>202</v>
      </c>
      <c r="C480" s="195" t="s">
        <v>203</v>
      </c>
      <c r="D480" s="195" t="s">
        <v>126</v>
      </c>
      <c r="E480" s="195" t="s">
        <v>134</v>
      </c>
      <c r="F480" s="195" t="s">
        <v>125</v>
      </c>
      <c r="G480" s="195" t="s">
        <v>152</v>
      </c>
      <c r="H480" s="195" t="s">
        <v>199</v>
      </c>
      <c r="I480" s="195" t="s">
        <v>199</v>
      </c>
      <c r="J480" s="195" t="s">
        <v>199</v>
      </c>
      <c r="K480" s="195" t="s">
        <v>136</v>
      </c>
      <c r="L480" s="195" t="s">
        <v>135</v>
      </c>
      <c r="M480" s="196">
        <v>-33.57</v>
      </c>
      <c r="N480" t="str">
        <f t="shared" si="7"/>
        <v>2058000198004330001000ADMINCBCAP00000000000000000302</v>
      </c>
    </row>
    <row r="481" spans="1:14" x14ac:dyDescent="0.25">
      <c r="A481" s="195" t="s">
        <v>108</v>
      </c>
      <c r="B481" s="195" t="s">
        <v>202</v>
      </c>
      <c r="C481" s="195" t="s">
        <v>203</v>
      </c>
      <c r="D481" s="195" t="s">
        <v>126</v>
      </c>
      <c r="E481" s="195" t="s">
        <v>127</v>
      </c>
      <c r="F481" s="195" t="s">
        <v>125</v>
      </c>
      <c r="G481" s="195" t="s">
        <v>159</v>
      </c>
      <c r="H481" s="195" t="s">
        <v>199</v>
      </c>
      <c r="I481" s="195" t="s">
        <v>199</v>
      </c>
      <c r="J481" s="195" t="s">
        <v>199</v>
      </c>
      <c r="K481" s="195" t="s">
        <v>130</v>
      </c>
      <c r="L481" s="195" t="s">
        <v>129</v>
      </c>
      <c r="M481" s="196">
        <v>-12.87</v>
      </c>
      <c r="N481" t="str">
        <f t="shared" si="7"/>
        <v>2150000990004330001000DEFAULT_TASKPRO000000000010120</v>
      </c>
    </row>
    <row r="482" spans="1:14" x14ac:dyDescent="0.25">
      <c r="A482" s="195" t="s">
        <v>108</v>
      </c>
      <c r="B482" s="195" t="s">
        <v>202</v>
      </c>
      <c r="C482" s="195" t="s">
        <v>203</v>
      </c>
      <c r="D482" s="195" t="s">
        <v>126</v>
      </c>
      <c r="E482" s="195" t="s">
        <v>134</v>
      </c>
      <c r="F482" s="195" t="s">
        <v>125</v>
      </c>
      <c r="G482" s="195" t="s">
        <v>159</v>
      </c>
      <c r="H482" s="195" t="s">
        <v>199</v>
      </c>
      <c r="I482" s="195" t="s">
        <v>199</v>
      </c>
      <c r="J482" s="195" t="s">
        <v>199</v>
      </c>
      <c r="K482" s="195" t="s">
        <v>136</v>
      </c>
      <c r="L482" s="195" t="s">
        <v>135</v>
      </c>
      <c r="M482" s="196">
        <v>-115.82</v>
      </c>
      <c r="N482" t="str">
        <f t="shared" si="7"/>
        <v>2150000198004330001000ADMINCBCAP00000000000000000302</v>
      </c>
    </row>
    <row r="483" spans="1:14" x14ac:dyDescent="0.25">
      <c r="A483" s="195" t="s">
        <v>108</v>
      </c>
      <c r="B483" s="195" t="s">
        <v>202</v>
      </c>
      <c r="C483" s="195" t="s">
        <v>203</v>
      </c>
      <c r="D483" s="195" t="s">
        <v>126</v>
      </c>
      <c r="E483" s="195" t="s">
        <v>137</v>
      </c>
      <c r="F483" s="195" t="s">
        <v>125</v>
      </c>
      <c r="G483" s="195" t="s">
        <v>159</v>
      </c>
      <c r="H483" s="195" t="s">
        <v>199</v>
      </c>
      <c r="I483" s="195" t="s">
        <v>199</v>
      </c>
      <c r="J483" s="195" t="s">
        <v>199</v>
      </c>
      <c r="K483" s="195" t="s">
        <v>138</v>
      </c>
      <c r="L483" s="195" t="s">
        <v>129</v>
      </c>
      <c r="M483" s="196">
        <v>-0.6</v>
      </c>
      <c r="N483" t="str">
        <f t="shared" si="7"/>
        <v>2150000180004330001000POSITION_BUDGET000000000010120</v>
      </c>
    </row>
    <row r="484" spans="1:14" x14ac:dyDescent="0.25">
      <c r="A484" s="195" t="s">
        <v>108</v>
      </c>
      <c r="B484" s="195" t="s">
        <v>202</v>
      </c>
      <c r="C484" s="195" t="s">
        <v>203</v>
      </c>
      <c r="D484" s="195" t="s">
        <v>126</v>
      </c>
      <c r="E484" s="195" t="s">
        <v>127</v>
      </c>
      <c r="F484" s="195" t="s">
        <v>125</v>
      </c>
      <c r="G484" s="195" t="s">
        <v>147</v>
      </c>
      <c r="H484" s="195" t="s">
        <v>199</v>
      </c>
      <c r="I484" s="195" t="s">
        <v>199</v>
      </c>
      <c r="J484" s="195" t="s">
        <v>199</v>
      </c>
      <c r="K484" s="195" t="s">
        <v>130</v>
      </c>
      <c r="L484" s="195" t="s">
        <v>129</v>
      </c>
      <c r="M484" s="196">
        <v>-164.33</v>
      </c>
      <c r="N484" t="str">
        <f t="shared" si="7"/>
        <v>1000000990004330001000DEFAULT_TASKPRO000000000010120</v>
      </c>
    </row>
    <row r="485" spans="1:14" x14ac:dyDescent="0.25">
      <c r="A485" s="195" t="s">
        <v>108</v>
      </c>
      <c r="B485" s="195" t="s">
        <v>202</v>
      </c>
      <c r="C485" s="195" t="s">
        <v>203</v>
      </c>
      <c r="D485" s="195" t="s">
        <v>126</v>
      </c>
      <c r="E485" s="195" t="s">
        <v>134</v>
      </c>
      <c r="F485" s="195" t="s">
        <v>125</v>
      </c>
      <c r="G485" s="195" t="s">
        <v>147</v>
      </c>
      <c r="H485" s="195" t="s">
        <v>199</v>
      </c>
      <c r="I485" s="195" t="s">
        <v>199</v>
      </c>
      <c r="J485" s="195" t="s">
        <v>199</v>
      </c>
      <c r="K485" s="195" t="s">
        <v>136</v>
      </c>
      <c r="L485" s="195" t="s">
        <v>135</v>
      </c>
      <c r="M485" s="196">
        <v>-1478.99</v>
      </c>
      <c r="N485" t="str">
        <f t="shared" si="7"/>
        <v>1000000198004330001000ADMINCBCAP00000000000000000302</v>
      </c>
    </row>
    <row r="486" spans="1:14" x14ac:dyDescent="0.25">
      <c r="A486" s="195" t="s">
        <v>108</v>
      </c>
      <c r="B486" s="195" t="s">
        <v>202</v>
      </c>
      <c r="C486" s="195" t="s">
        <v>203</v>
      </c>
      <c r="D486" s="195" t="s">
        <v>126</v>
      </c>
      <c r="E486" s="195" t="s">
        <v>137</v>
      </c>
      <c r="F486" s="195" t="s">
        <v>125</v>
      </c>
      <c r="G486" s="195" t="s">
        <v>147</v>
      </c>
      <c r="H486" s="195" t="s">
        <v>199</v>
      </c>
      <c r="I486" s="195" t="s">
        <v>199</v>
      </c>
      <c r="J486" s="195" t="s">
        <v>199</v>
      </c>
      <c r="K486" s="195" t="s">
        <v>138</v>
      </c>
      <c r="L486" s="195" t="s">
        <v>129</v>
      </c>
      <c r="M486" s="196">
        <v>-7.76</v>
      </c>
      <c r="N486" t="str">
        <f t="shared" si="7"/>
        <v>1000000180004330001000POSITION_BUDGET000000000010120</v>
      </c>
    </row>
    <row r="487" spans="1:14" x14ac:dyDescent="0.25">
      <c r="A487" s="195" t="s">
        <v>108</v>
      </c>
      <c r="B487" s="195" t="s">
        <v>202</v>
      </c>
      <c r="C487" s="195" t="s">
        <v>203</v>
      </c>
      <c r="D487" s="195" t="s">
        <v>126</v>
      </c>
      <c r="E487" s="195" t="s">
        <v>134</v>
      </c>
      <c r="F487" s="195" t="s">
        <v>125</v>
      </c>
      <c r="G487" s="195" t="s">
        <v>133</v>
      </c>
      <c r="H487" s="195" t="s">
        <v>199</v>
      </c>
      <c r="I487" s="195" t="s">
        <v>199</v>
      </c>
      <c r="J487" s="195" t="s">
        <v>199</v>
      </c>
      <c r="K487" s="195" t="s">
        <v>136</v>
      </c>
      <c r="L487" s="195" t="s">
        <v>135</v>
      </c>
      <c r="M487" s="196">
        <v>8.66</v>
      </c>
      <c r="N487" t="str">
        <f t="shared" si="7"/>
        <v>7221000198004330001000ADMINCBCAP00000000000000000302</v>
      </c>
    </row>
    <row r="488" spans="1:14" x14ac:dyDescent="0.25">
      <c r="A488" s="195" t="s">
        <v>108</v>
      </c>
      <c r="B488" s="195" t="s">
        <v>202</v>
      </c>
      <c r="C488" s="195" t="s">
        <v>203</v>
      </c>
      <c r="D488" s="195" t="s">
        <v>126</v>
      </c>
      <c r="E488" s="195" t="s">
        <v>137</v>
      </c>
      <c r="F488" s="195" t="s">
        <v>125</v>
      </c>
      <c r="G488" s="195" t="s">
        <v>146</v>
      </c>
      <c r="H488" s="195" t="s">
        <v>199</v>
      </c>
      <c r="I488" s="195" t="s">
        <v>199</v>
      </c>
      <c r="J488" s="195" t="s">
        <v>199</v>
      </c>
      <c r="K488" s="195" t="s">
        <v>138</v>
      </c>
      <c r="L488" s="195" t="s">
        <v>129</v>
      </c>
      <c r="M488" s="196">
        <v>0.82</v>
      </c>
      <c r="N488" t="str">
        <f t="shared" si="7"/>
        <v>7269000180004330001000POSITION_BUDGET000000000010120</v>
      </c>
    </row>
    <row r="489" spans="1:14" x14ac:dyDescent="0.25">
      <c r="A489" s="195" t="s">
        <v>108</v>
      </c>
      <c r="B489" s="195" t="s">
        <v>202</v>
      </c>
      <c r="C489" s="195" t="s">
        <v>203</v>
      </c>
      <c r="D489" s="195" t="s">
        <v>126</v>
      </c>
      <c r="E489" s="195" t="s">
        <v>127</v>
      </c>
      <c r="F489" s="195" t="s">
        <v>125</v>
      </c>
      <c r="G489" s="195" t="s">
        <v>146</v>
      </c>
      <c r="H489" s="195" t="s">
        <v>199</v>
      </c>
      <c r="I489" s="195" t="s">
        <v>199</v>
      </c>
      <c r="J489" s="195" t="s">
        <v>199</v>
      </c>
      <c r="K489" s="195" t="s">
        <v>130</v>
      </c>
      <c r="L489" s="195" t="s">
        <v>129</v>
      </c>
      <c r="M489" s="196">
        <v>17.510000000000002</v>
      </c>
      <c r="N489" t="str">
        <f t="shared" si="7"/>
        <v>7269000990004330001000DEFAULT_TASKPRO000000000010120</v>
      </c>
    </row>
    <row r="490" spans="1:14" x14ac:dyDescent="0.25">
      <c r="A490" s="195" t="s">
        <v>108</v>
      </c>
      <c r="B490" s="195" t="s">
        <v>202</v>
      </c>
      <c r="C490" s="195" t="s">
        <v>203</v>
      </c>
      <c r="D490" s="195" t="s">
        <v>126</v>
      </c>
      <c r="E490" s="195" t="s">
        <v>134</v>
      </c>
      <c r="F490" s="195" t="s">
        <v>125</v>
      </c>
      <c r="G490" s="195" t="s">
        <v>146</v>
      </c>
      <c r="H490" s="195" t="s">
        <v>199</v>
      </c>
      <c r="I490" s="195" t="s">
        <v>199</v>
      </c>
      <c r="J490" s="195" t="s">
        <v>199</v>
      </c>
      <c r="K490" s="195" t="s">
        <v>136</v>
      </c>
      <c r="L490" s="195" t="s">
        <v>135</v>
      </c>
      <c r="M490" s="196">
        <v>157.55000000000001</v>
      </c>
      <c r="N490" t="str">
        <f t="shared" si="7"/>
        <v>7269000198004330001000ADMINCBCAP00000000000000000302</v>
      </c>
    </row>
    <row r="491" spans="1:14" x14ac:dyDescent="0.25">
      <c r="A491" s="195" t="s">
        <v>108</v>
      </c>
      <c r="B491" s="195" t="s">
        <v>202</v>
      </c>
      <c r="C491" s="195" t="s">
        <v>203</v>
      </c>
      <c r="D491" s="195" t="s">
        <v>126</v>
      </c>
      <c r="E491" s="195" t="s">
        <v>137</v>
      </c>
      <c r="F491" s="195" t="s">
        <v>125</v>
      </c>
      <c r="G491" s="195" t="s">
        <v>146</v>
      </c>
      <c r="H491" s="195" t="s">
        <v>199</v>
      </c>
      <c r="I491" s="195" t="s">
        <v>199</v>
      </c>
      <c r="J491" s="195" t="s">
        <v>199</v>
      </c>
      <c r="K491" s="195" t="s">
        <v>138</v>
      </c>
      <c r="L491" s="195" t="s">
        <v>129</v>
      </c>
      <c r="M491" s="196">
        <v>0.16</v>
      </c>
      <c r="N491" t="str">
        <f t="shared" si="7"/>
        <v>7269000180004330001000POSITION_BUDGET000000000010120</v>
      </c>
    </row>
    <row r="492" spans="1:14" x14ac:dyDescent="0.25">
      <c r="A492" s="195" t="s">
        <v>108</v>
      </c>
      <c r="B492" s="195" t="s">
        <v>202</v>
      </c>
      <c r="C492" s="195" t="s">
        <v>203</v>
      </c>
      <c r="D492" s="195" t="s">
        <v>126</v>
      </c>
      <c r="E492" s="195" t="s">
        <v>127</v>
      </c>
      <c r="F492" s="195" t="s">
        <v>125</v>
      </c>
      <c r="G492" s="195" t="s">
        <v>146</v>
      </c>
      <c r="H492" s="195" t="s">
        <v>199</v>
      </c>
      <c r="I492" s="195" t="s">
        <v>199</v>
      </c>
      <c r="J492" s="195" t="s">
        <v>199</v>
      </c>
      <c r="K492" s="195" t="s">
        <v>130</v>
      </c>
      <c r="L492" s="195" t="s">
        <v>129</v>
      </c>
      <c r="M492" s="196">
        <v>3.18</v>
      </c>
      <c r="N492" t="str">
        <f t="shared" si="7"/>
        <v>7269000990004330001000DEFAULT_TASKPRO000000000010120</v>
      </c>
    </row>
    <row r="493" spans="1:14" x14ac:dyDescent="0.25">
      <c r="A493" s="195" t="s">
        <v>108</v>
      </c>
      <c r="B493" s="195" t="s">
        <v>202</v>
      </c>
      <c r="C493" s="195" t="s">
        <v>203</v>
      </c>
      <c r="D493" s="195" t="s">
        <v>126</v>
      </c>
      <c r="E493" s="195" t="s">
        <v>134</v>
      </c>
      <c r="F493" s="195" t="s">
        <v>125</v>
      </c>
      <c r="G493" s="195" t="s">
        <v>146</v>
      </c>
      <c r="H493" s="195" t="s">
        <v>199</v>
      </c>
      <c r="I493" s="195" t="s">
        <v>199</v>
      </c>
      <c r="J493" s="195" t="s">
        <v>199</v>
      </c>
      <c r="K493" s="195" t="s">
        <v>136</v>
      </c>
      <c r="L493" s="195" t="s">
        <v>135</v>
      </c>
      <c r="M493" s="196">
        <v>28.64</v>
      </c>
      <c r="N493" t="str">
        <f t="shared" si="7"/>
        <v>7269000198004330001000ADMINCBCAP00000000000000000302</v>
      </c>
    </row>
    <row r="494" spans="1:14" x14ac:dyDescent="0.25">
      <c r="A494" s="195" t="s">
        <v>108</v>
      </c>
      <c r="B494" s="195" t="s">
        <v>202</v>
      </c>
      <c r="C494" s="195" t="s">
        <v>203</v>
      </c>
      <c r="D494" s="195" t="s">
        <v>126</v>
      </c>
      <c r="E494" s="195" t="s">
        <v>127</v>
      </c>
      <c r="F494" s="195" t="s">
        <v>125</v>
      </c>
      <c r="G494" s="195" t="s">
        <v>160</v>
      </c>
      <c r="H494" s="195" t="s">
        <v>199</v>
      </c>
      <c r="I494" s="195" t="s">
        <v>199</v>
      </c>
      <c r="J494" s="195" t="s">
        <v>199</v>
      </c>
      <c r="K494" s="195" t="s">
        <v>130</v>
      </c>
      <c r="L494" s="195" t="s">
        <v>129</v>
      </c>
      <c r="M494" s="196">
        <v>-0.17</v>
      </c>
      <c r="N494" t="str">
        <f t="shared" si="7"/>
        <v>2155000990004330001000DEFAULT_TASKPRO000000000010120</v>
      </c>
    </row>
    <row r="495" spans="1:14" x14ac:dyDescent="0.25">
      <c r="A495" s="195" t="s">
        <v>108</v>
      </c>
      <c r="B495" s="195" t="s">
        <v>202</v>
      </c>
      <c r="C495" s="195" t="s">
        <v>203</v>
      </c>
      <c r="D495" s="195" t="s">
        <v>126</v>
      </c>
      <c r="E495" s="195" t="s">
        <v>134</v>
      </c>
      <c r="F495" s="195" t="s">
        <v>125</v>
      </c>
      <c r="G495" s="195" t="s">
        <v>160</v>
      </c>
      <c r="H495" s="195" t="s">
        <v>199</v>
      </c>
      <c r="I495" s="195" t="s">
        <v>199</v>
      </c>
      <c r="J495" s="195" t="s">
        <v>199</v>
      </c>
      <c r="K495" s="195" t="s">
        <v>136</v>
      </c>
      <c r="L495" s="195" t="s">
        <v>135</v>
      </c>
      <c r="M495" s="196">
        <v>-1.55</v>
      </c>
      <c r="N495" t="str">
        <f t="shared" si="7"/>
        <v>2155000198004330001000ADMINCBCAP00000000000000000302</v>
      </c>
    </row>
    <row r="496" spans="1:14" x14ac:dyDescent="0.25">
      <c r="A496" s="195" t="s">
        <v>108</v>
      </c>
      <c r="B496" s="195" t="s">
        <v>202</v>
      </c>
      <c r="C496" s="195" t="s">
        <v>203</v>
      </c>
      <c r="D496" s="195" t="s">
        <v>126</v>
      </c>
      <c r="E496" s="195" t="s">
        <v>137</v>
      </c>
      <c r="F496" s="195" t="s">
        <v>125</v>
      </c>
      <c r="G496" s="195" t="s">
        <v>160</v>
      </c>
      <c r="H496" s="195" t="s">
        <v>199</v>
      </c>
      <c r="I496" s="195" t="s">
        <v>199</v>
      </c>
      <c r="J496" s="195" t="s">
        <v>199</v>
      </c>
      <c r="K496" s="195" t="s">
        <v>138</v>
      </c>
      <c r="L496" s="195" t="s">
        <v>129</v>
      </c>
      <c r="M496" s="196">
        <v>-0.01</v>
      </c>
      <c r="N496" t="str">
        <f t="shared" si="7"/>
        <v>2155000180004330001000POSITION_BUDGET000000000010120</v>
      </c>
    </row>
    <row r="497" spans="1:14" x14ac:dyDescent="0.25">
      <c r="A497" s="195" t="s">
        <v>108</v>
      </c>
      <c r="B497" s="195" t="s">
        <v>202</v>
      </c>
      <c r="C497" s="195" t="s">
        <v>203</v>
      </c>
      <c r="D497" s="195" t="s">
        <v>126</v>
      </c>
      <c r="E497" s="195" t="s">
        <v>127</v>
      </c>
      <c r="F497" s="195" t="s">
        <v>125</v>
      </c>
      <c r="G497" s="195" t="s">
        <v>153</v>
      </c>
      <c r="H497" s="195" t="s">
        <v>199</v>
      </c>
      <c r="I497" s="195" t="s">
        <v>199</v>
      </c>
      <c r="J497" s="195" t="s">
        <v>199</v>
      </c>
      <c r="K497" s="195" t="s">
        <v>130</v>
      </c>
      <c r="L497" s="195" t="s">
        <v>129</v>
      </c>
      <c r="M497" s="196">
        <v>-2.39</v>
      </c>
      <c r="N497" t="str">
        <f t="shared" si="7"/>
        <v>2100000990004330001000DEFAULT_TASKPRO000000000010120</v>
      </c>
    </row>
    <row r="498" spans="1:14" x14ac:dyDescent="0.25">
      <c r="A498" s="195" t="s">
        <v>108</v>
      </c>
      <c r="B498" s="195" t="s">
        <v>202</v>
      </c>
      <c r="C498" s="195" t="s">
        <v>203</v>
      </c>
      <c r="D498" s="195" t="s">
        <v>126</v>
      </c>
      <c r="E498" s="195" t="s">
        <v>134</v>
      </c>
      <c r="F498" s="195" t="s">
        <v>125</v>
      </c>
      <c r="G498" s="195" t="s">
        <v>153</v>
      </c>
      <c r="H498" s="195" t="s">
        <v>199</v>
      </c>
      <c r="I498" s="195" t="s">
        <v>199</v>
      </c>
      <c r="J498" s="195" t="s">
        <v>199</v>
      </c>
      <c r="K498" s="195" t="s">
        <v>136</v>
      </c>
      <c r="L498" s="195" t="s">
        <v>135</v>
      </c>
      <c r="M498" s="196">
        <v>-21.5</v>
      </c>
      <c r="N498" t="str">
        <f t="shared" si="7"/>
        <v>2100000198004330001000ADMINCBCAP00000000000000000302</v>
      </c>
    </row>
    <row r="499" spans="1:14" x14ac:dyDescent="0.25">
      <c r="A499" s="195" t="s">
        <v>108</v>
      </c>
      <c r="B499" s="195" t="s">
        <v>202</v>
      </c>
      <c r="C499" s="195" t="s">
        <v>203</v>
      </c>
      <c r="D499" s="195" t="s">
        <v>126</v>
      </c>
      <c r="E499" s="195" t="s">
        <v>137</v>
      </c>
      <c r="F499" s="195" t="s">
        <v>125</v>
      </c>
      <c r="G499" s="195" t="s">
        <v>153</v>
      </c>
      <c r="H499" s="195" t="s">
        <v>199</v>
      </c>
      <c r="I499" s="195" t="s">
        <v>199</v>
      </c>
      <c r="J499" s="195" t="s">
        <v>199</v>
      </c>
      <c r="K499" s="195" t="s">
        <v>138</v>
      </c>
      <c r="L499" s="195" t="s">
        <v>129</v>
      </c>
      <c r="M499" s="196">
        <v>-0.11</v>
      </c>
      <c r="N499" t="str">
        <f t="shared" si="7"/>
        <v>2100000180004330001000POSITION_BUDGET000000000010120</v>
      </c>
    </row>
    <row r="500" spans="1:14" x14ac:dyDescent="0.25">
      <c r="A500" s="195" t="s">
        <v>108</v>
      </c>
      <c r="B500" s="195" t="s">
        <v>202</v>
      </c>
      <c r="C500" s="195" t="s">
        <v>203</v>
      </c>
      <c r="D500" s="195" t="s">
        <v>126</v>
      </c>
      <c r="E500" s="195" t="s">
        <v>127</v>
      </c>
      <c r="F500" s="195" t="s">
        <v>125</v>
      </c>
      <c r="G500" s="195" t="s">
        <v>156</v>
      </c>
      <c r="H500" s="195" t="s">
        <v>199</v>
      </c>
      <c r="I500" s="195" t="s">
        <v>199</v>
      </c>
      <c r="J500" s="195" t="s">
        <v>199</v>
      </c>
      <c r="K500" s="195" t="s">
        <v>130</v>
      </c>
      <c r="L500" s="195" t="s">
        <v>129</v>
      </c>
      <c r="M500" s="196">
        <v>-0.86</v>
      </c>
      <c r="N500" t="str">
        <f t="shared" si="7"/>
        <v>2125000990004330001000DEFAULT_TASKPRO000000000010120</v>
      </c>
    </row>
    <row r="501" spans="1:14" x14ac:dyDescent="0.25">
      <c r="A501" s="195" t="s">
        <v>108</v>
      </c>
      <c r="B501" s="195" t="s">
        <v>202</v>
      </c>
      <c r="C501" s="195" t="s">
        <v>203</v>
      </c>
      <c r="D501" s="195" t="s">
        <v>126</v>
      </c>
      <c r="E501" s="195" t="s">
        <v>134</v>
      </c>
      <c r="F501" s="195" t="s">
        <v>125</v>
      </c>
      <c r="G501" s="195" t="s">
        <v>156</v>
      </c>
      <c r="H501" s="195" t="s">
        <v>199</v>
      </c>
      <c r="I501" s="195" t="s">
        <v>199</v>
      </c>
      <c r="J501" s="195" t="s">
        <v>199</v>
      </c>
      <c r="K501" s="195" t="s">
        <v>136</v>
      </c>
      <c r="L501" s="195" t="s">
        <v>135</v>
      </c>
      <c r="M501" s="196">
        <v>-7.74</v>
      </c>
      <c r="N501" t="str">
        <f t="shared" si="7"/>
        <v>2125000198004330001000ADMINCBCAP00000000000000000302</v>
      </c>
    </row>
    <row r="502" spans="1:14" x14ac:dyDescent="0.25">
      <c r="A502" s="195" t="s">
        <v>108</v>
      </c>
      <c r="B502" s="195" t="s">
        <v>202</v>
      </c>
      <c r="C502" s="195" t="s">
        <v>203</v>
      </c>
      <c r="D502" s="195" t="s">
        <v>126</v>
      </c>
      <c r="E502" s="195" t="s">
        <v>137</v>
      </c>
      <c r="F502" s="195" t="s">
        <v>125</v>
      </c>
      <c r="G502" s="195" t="s">
        <v>156</v>
      </c>
      <c r="H502" s="195" t="s">
        <v>199</v>
      </c>
      <c r="I502" s="195" t="s">
        <v>199</v>
      </c>
      <c r="J502" s="195" t="s">
        <v>199</v>
      </c>
      <c r="K502" s="195" t="s">
        <v>138</v>
      </c>
      <c r="L502" s="195" t="s">
        <v>129</v>
      </c>
      <c r="M502" s="196">
        <v>-0.04</v>
      </c>
      <c r="N502" t="str">
        <f t="shared" si="7"/>
        <v>2125000180004330001000POSITION_BUDGET000000000010120</v>
      </c>
    </row>
    <row r="503" spans="1:14" x14ac:dyDescent="0.25">
      <c r="A503" s="195" t="s">
        <v>108</v>
      </c>
      <c r="B503" s="195" t="s">
        <v>202</v>
      </c>
      <c r="C503" s="195" t="s">
        <v>203</v>
      </c>
      <c r="D503" s="195" t="s">
        <v>126</v>
      </c>
      <c r="E503" s="195" t="s">
        <v>127</v>
      </c>
      <c r="F503" s="195" t="s">
        <v>125</v>
      </c>
      <c r="G503" s="195" t="s">
        <v>156</v>
      </c>
      <c r="H503" s="195" t="s">
        <v>199</v>
      </c>
      <c r="I503" s="195" t="s">
        <v>199</v>
      </c>
      <c r="J503" s="195" t="s">
        <v>199</v>
      </c>
      <c r="K503" s="195" t="s">
        <v>130</v>
      </c>
      <c r="L503" s="195" t="s">
        <v>129</v>
      </c>
      <c r="M503" s="196">
        <v>-0.38</v>
      </c>
      <c r="N503" t="str">
        <f t="shared" si="7"/>
        <v>2125000990004330001000DEFAULT_TASKPRO000000000010120</v>
      </c>
    </row>
    <row r="504" spans="1:14" x14ac:dyDescent="0.25">
      <c r="A504" s="195" t="s">
        <v>108</v>
      </c>
      <c r="B504" s="195" t="s">
        <v>202</v>
      </c>
      <c r="C504" s="195" t="s">
        <v>203</v>
      </c>
      <c r="D504" s="195" t="s">
        <v>126</v>
      </c>
      <c r="E504" s="195" t="s">
        <v>134</v>
      </c>
      <c r="F504" s="195" t="s">
        <v>125</v>
      </c>
      <c r="G504" s="195" t="s">
        <v>156</v>
      </c>
      <c r="H504" s="195" t="s">
        <v>199</v>
      </c>
      <c r="I504" s="195" t="s">
        <v>199</v>
      </c>
      <c r="J504" s="195" t="s">
        <v>199</v>
      </c>
      <c r="K504" s="195" t="s">
        <v>136</v>
      </c>
      <c r="L504" s="195" t="s">
        <v>135</v>
      </c>
      <c r="M504" s="196">
        <v>-3.44</v>
      </c>
      <c r="N504" t="str">
        <f t="shared" si="7"/>
        <v>2125000198004330001000ADMINCBCAP00000000000000000302</v>
      </c>
    </row>
    <row r="505" spans="1:14" x14ac:dyDescent="0.25">
      <c r="A505" s="195" t="s">
        <v>108</v>
      </c>
      <c r="B505" s="195" t="s">
        <v>202</v>
      </c>
      <c r="C505" s="195" t="s">
        <v>203</v>
      </c>
      <c r="D505" s="195" t="s">
        <v>126</v>
      </c>
      <c r="E505" s="195" t="s">
        <v>137</v>
      </c>
      <c r="F505" s="195" t="s">
        <v>125</v>
      </c>
      <c r="G505" s="195" t="s">
        <v>156</v>
      </c>
      <c r="H505" s="195" t="s">
        <v>199</v>
      </c>
      <c r="I505" s="195" t="s">
        <v>199</v>
      </c>
      <c r="J505" s="195" t="s">
        <v>199</v>
      </c>
      <c r="K505" s="195" t="s">
        <v>138</v>
      </c>
      <c r="L505" s="195" t="s">
        <v>129</v>
      </c>
      <c r="M505" s="196">
        <v>-0.02</v>
      </c>
      <c r="N505" t="str">
        <f t="shared" si="7"/>
        <v>2125000180004330001000POSITION_BUDGET000000000010120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1"/>
  <sheetViews>
    <sheetView workbookViewId="0">
      <selection sqref="A1:N301"/>
    </sheetView>
  </sheetViews>
  <sheetFormatPr defaultRowHeight="15" x14ac:dyDescent="0.25"/>
  <cols>
    <col min="2" max="2" width="18.7109375" customWidth="1"/>
    <col min="6" max="6" width="18.28515625" customWidth="1"/>
    <col min="8" max="8" width="14.28515625" customWidth="1"/>
    <col min="11" max="11" width="18.5703125" customWidth="1"/>
    <col min="12" max="12" width="18.140625" customWidth="1"/>
  </cols>
  <sheetData>
    <row r="1" spans="1:14" x14ac:dyDescent="0.25">
      <c r="A1" s="345" t="s">
        <v>193</v>
      </c>
      <c r="B1" s="345" t="s">
        <v>66</v>
      </c>
      <c r="C1" s="345" t="s">
        <v>194</v>
      </c>
      <c r="D1" s="345" t="s">
        <v>75</v>
      </c>
      <c r="E1" s="345" t="s">
        <v>195</v>
      </c>
      <c r="F1" s="345" t="s">
        <v>196</v>
      </c>
      <c r="G1" s="345" t="s">
        <v>71</v>
      </c>
      <c r="H1" s="345" t="s">
        <v>73</v>
      </c>
      <c r="I1" s="345" t="s">
        <v>77</v>
      </c>
      <c r="J1" s="345" t="s">
        <v>74</v>
      </c>
      <c r="K1" s="345" t="s">
        <v>85</v>
      </c>
      <c r="L1" s="345" t="s">
        <v>84</v>
      </c>
      <c r="M1" s="345" t="s">
        <v>91</v>
      </c>
      <c r="N1" t="s">
        <v>204</v>
      </c>
    </row>
    <row r="2" spans="1:14" ht="30" x14ac:dyDescent="0.25">
      <c r="A2" s="346" t="s">
        <v>108</v>
      </c>
      <c r="B2" s="346" t="s">
        <v>370</v>
      </c>
      <c r="C2" s="346" t="s">
        <v>371</v>
      </c>
      <c r="D2" s="346" t="s">
        <v>126</v>
      </c>
      <c r="E2" s="346" t="s">
        <v>137</v>
      </c>
      <c r="F2" s="346" t="s">
        <v>125</v>
      </c>
      <c r="G2" s="346" t="s">
        <v>124</v>
      </c>
      <c r="H2" s="346" t="s">
        <v>199</v>
      </c>
      <c r="I2" s="346" t="s">
        <v>199</v>
      </c>
      <c r="J2" s="346" t="s">
        <v>199</v>
      </c>
      <c r="K2" s="346" t="s">
        <v>142</v>
      </c>
      <c r="L2" s="346" t="s">
        <v>141</v>
      </c>
      <c r="M2" s="347">
        <v>1325.71</v>
      </c>
      <c r="N2" t="str">
        <f>CONCATENATE(G2,E2)</f>
        <v>700000018000</v>
      </c>
    </row>
    <row r="3" spans="1:14" ht="30" x14ac:dyDescent="0.25">
      <c r="A3" s="346" t="s">
        <v>108</v>
      </c>
      <c r="B3" s="346" t="s">
        <v>370</v>
      </c>
      <c r="C3" s="346" t="s">
        <v>371</v>
      </c>
      <c r="D3" s="346" t="s">
        <v>126</v>
      </c>
      <c r="E3" s="346" t="s">
        <v>137</v>
      </c>
      <c r="F3" s="346" t="s">
        <v>125</v>
      </c>
      <c r="G3" s="346" t="s">
        <v>153</v>
      </c>
      <c r="H3" s="346" t="s">
        <v>199</v>
      </c>
      <c r="I3" s="346" t="s">
        <v>199</v>
      </c>
      <c r="J3" s="346" t="s">
        <v>199</v>
      </c>
      <c r="K3" s="346" t="s">
        <v>142</v>
      </c>
      <c r="L3" s="346" t="s">
        <v>141</v>
      </c>
      <c r="M3" s="347">
        <v>-11.93</v>
      </c>
      <c r="N3" s="344" t="str">
        <f t="shared" ref="N3:N66" si="0">CONCATENATE(G3,E3)</f>
        <v>210000018000</v>
      </c>
    </row>
    <row r="4" spans="1:14" ht="30" x14ac:dyDescent="0.25">
      <c r="A4" s="346" t="s">
        <v>108</v>
      </c>
      <c r="B4" s="346" t="s">
        <v>370</v>
      </c>
      <c r="C4" s="346" t="s">
        <v>371</v>
      </c>
      <c r="D4" s="346" t="s">
        <v>126</v>
      </c>
      <c r="E4" s="346" t="s">
        <v>137</v>
      </c>
      <c r="F4" s="346" t="s">
        <v>125</v>
      </c>
      <c r="G4" s="346" t="s">
        <v>154</v>
      </c>
      <c r="H4" s="346" t="s">
        <v>199</v>
      </c>
      <c r="I4" s="346" t="s">
        <v>199</v>
      </c>
      <c r="J4" s="346" t="s">
        <v>199</v>
      </c>
      <c r="K4" s="346" t="s">
        <v>142</v>
      </c>
      <c r="L4" s="346" t="s">
        <v>141</v>
      </c>
      <c r="M4" s="347">
        <v>-87.5</v>
      </c>
      <c r="N4" s="344" t="str">
        <f t="shared" si="0"/>
        <v>210500018000</v>
      </c>
    </row>
    <row r="5" spans="1:14" ht="30" x14ac:dyDescent="0.25">
      <c r="A5" s="346" t="s">
        <v>108</v>
      </c>
      <c r="B5" s="346" t="s">
        <v>370</v>
      </c>
      <c r="C5" s="346" t="s">
        <v>371</v>
      </c>
      <c r="D5" s="346" t="s">
        <v>126</v>
      </c>
      <c r="E5" s="346" t="s">
        <v>137</v>
      </c>
      <c r="F5" s="346" t="s">
        <v>125</v>
      </c>
      <c r="G5" s="346" t="s">
        <v>154</v>
      </c>
      <c r="H5" s="346" t="s">
        <v>199</v>
      </c>
      <c r="I5" s="346" t="s">
        <v>199</v>
      </c>
      <c r="J5" s="346" t="s">
        <v>199</v>
      </c>
      <c r="K5" s="346" t="s">
        <v>142</v>
      </c>
      <c r="L5" s="346" t="s">
        <v>141</v>
      </c>
      <c r="M5" s="347">
        <v>-65.62</v>
      </c>
      <c r="N5" s="344" t="str">
        <f t="shared" si="0"/>
        <v>210500018000</v>
      </c>
    </row>
    <row r="6" spans="1:14" ht="30" x14ac:dyDescent="0.25">
      <c r="A6" s="346" t="s">
        <v>108</v>
      </c>
      <c r="B6" s="346" t="s">
        <v>370</v>
      </c>
      <c r="C6" s="346" t="s">
        <v>371</v>
      </c>
      <c r="D6" s="346" t="s">
        <v>126</v>
      </c>
      <c r="E6" s="346" t="s">
        <v>137</v>
      </c>
      <c r="F6" s="346" t="s">
        <v>125</v>
      </c>
      <c r="G6" s="346" t="s">
        <v>153</v>
      </c>
      <c r="H6" s="346" t="s">
        <v>199</v>
      </c>
      <c r="I6" s="346" t="s">
        <v>199</v>
      </c>
      <c r="J6" s="346" t="s">
        <v>199</v>
      </c>
      <c r="K6" s="346" t="s">
        <v>142</v>
      </c>
      <c r="L6" s="346" t="s">
        <v>141</v>
      </c>
      <c r="M6" s="347">
        <v>-15.91</v>
      </c>
      <c r="N6" s="344" t="str">
        <f t="shared" si="0"/>
        <v>210000018000</v>
      </c>
    </row>
    <row r="7" spans="1:14" ht="30" x14ac:dyDescent="0.25">
      <c r="A7" s="346" t="s">
        <v>108</v>
      </c>
      <c r="B7" s="346" t="s">
        <v>370</v>
      </c>
      <c r="C7" s="346" t="s">
        <v>371</v>
      </c>
      <c r="D7" s="346" t="s">
        <v>126</v>
      </c>
      <c r="E7" s="346" t="s">
        <v>137</v>
      </c>
      <c r="F7" s="346" t="s">
        <v>125</v>
      </c>
      <c r="G7" s="346" t="s">
        <v>124</v>
      </c>
      <c r="H7" s="346" t="s">
        <v>199</v>
      </c>
      <c r="I7" s="346" t="s">
        <v>199</v>
      </c>
      <c r="J7" s="346" t="s">
        <v>199</v>
      </c>
      <c r="K7" s="346" t="s">
        <v>142</v>
      </c>
      <c r="L7" s="346" t="s">
        <v>141</v>
      </c>
      <c r="M7" s="347">
        <v>994.29</v>
      </c>
      <c r="N7" s="344" t="str">
        <f t="shared" si="0"/>
        <v>700000018000</v>
      </c>
    </row>
    <row r="8" spans="1:14" ht="30" x14ac:dyDescent="0.25">
      <c r="A8" s="346" t="s">
        <v>108</v>
      </c>
      <c r="B8" s="346" t="s">
        <v>370</v>
      </c>
      <c r="C8" s="346" t="s">
        <v>371</v>
      </c>
      <c r="D8" s="346" t="s">
        <v>126</v>
      </c>
      <c r="E8" s="346" t="s">
        <v>137</v>
      </c>
      <c r="F8" s="346" t="s">
        <v>125</v>
      </c>
      <c r="G8" s="346" t="s">
        <v>140</v>
      </c>
      <c r="H8" s="346" t="s">
        <v>199</v>
      </c>
      <c r="I8" s="346" t="s">
        <v>199</v>
      </c>
      <c r="J8" s="346" t="s">
        <v>199</v>
      </c>
      <c r="K8" s="346" t="s">
        <v>142</v>
      </c>
      <c r="L8" s="346" t="s">
        <v>141</v>
      </c>
      <c r="M8" s="347">
        <v>82.19</v>
      </c>
      <c r="N8" s="344" t="str">
        <f t="shared" si="0"/>
        <v>723000018000</v>
      </c>
    </row>
    <row r="9" spans="1:14" ht="30" x14ac:dyDescent="0.25">
      <c r="A9" s="346" t="s">
        <v>108</v>
      </c>
      <c r="B9" s="346" t="s">
        <v>370</v>
      </c>
      <c r="C9" s="346" t="s">
        <v>371</v>
      </c>
      <c r="D9" s="346" t="s">
        <v>126</v>
      </c>
      <c r="E9" s="346" t="s">
        <v>137</v>
      </c>
      <c r="F9" s="346" t="s">
        <v>125</v>
      </c>
      <c r="G9" s="346" t="s">
        <v>140</v>
      </c>
      <c r="H9" s="346" t="s">
        <v>199</v>
      </c>
      <c r="I9" s="346" t="s">
        <v>199</v>
      </c>
      <c r="J9" s="346" t="s">
        <v>199</v>
      </c>
      <c r="K9" s="346" t="s">
        <v>142</v>
      </c>
      <c r="L9" s="346" t="s">
        <v>141</v>
      </c>
      <c r="M9" s="347">
        <v>61.65</v>
      </c>
      <c r="N9" s="344" t="str">
        <f t="shared" si="0"/>
        <v>723000018000</v>
      </c>
    </row>
    <row r="10" spans="1:14" ht="30" x14ac:dyDescent="0.25">
      <c r="A10" s="346" t="s">
        <v>108</v>
      </c>
      <c r="B10" s="346" t="s">
        <v>370</v>
      </c>
      <c r="C10" s="346" t="s">
        <v>371</v>
      </c>
      <c r="D10" s="346" t="s">
        <v>126</v>
      </c>
      <c r="E10" s="346" t="s">
        <v>137</v>
      </c>
      <c r="F10" s="346" t="s">
        <v>125</v>
      </c>
      <c r="G10" s="346" t="s">
        <v>143</v>
      </c>
      <c r="H10" s="346" t="s">
        <v>199</v>
      </c>
      <c r="I10" s="346" t="s">
        <v>199</v>
      </c>
      <c r="J10" s="346" t="s">
        <v>199</v>
      </c>
      <c r="K10" s="346" t="s">
        <v>142</v>
      </c>
      <c r="L10" s="346" t="s">
        <v>141</v>
      </c>
      <c r="M10" s="347">
        <v>19.22</v>
      </c>
      <c r="N10" s="344" t="str">
        <f t="shared" si="0"/>
        <v>723100018000</v>
      </c>
    </row>
    <row r="11" spans="1:14" ht="30" x14ac:dyDescent="0.25">
      <c r="A11" s="346" t="s">
        <v>108</v>
      </c>
      <c r="B11" s="346" t="s">
        <v>370</v>
      </c>
      <c r="C11" s="346" t="s">
        <v>371</v>
      </c>
      <c r="D11" s="346" t="s">
        <v>126</v>
      </c>
      <c r="E11" s="346" t="s">
        <v>137</v>
      </c>
      <c r="F11" s="346" t="s">
        <v>125</v>
      </c>
      <c r="G11" s="346" t="s">
        <v>143</v>
      </c>
      <c r="H11" s="346" t="s">
        <v>199</v>
      </c>
      <c r="I11" s="346" t="s">
        <v>199</v>
      </c>
      <c r="J11" s="346" t="s">
        <v>199</v>
      </c>
      <c r="K11" s="346" t="s">
        <v>142</v>
      </c>
      <c r="L11" s="346" t="s">
        <v>141</v>
      </c>
      <c r="M11" s="347">
        <v>14.42</v>
      </c>
      <c r="N11" s="344" t="str">
        <f t="shared" si="0"/>
        <v>723100018000</v>
      </c>
    </row>
    <row r="12" spans="1:14" ht="30" x14ac:dyDescent="0.25">
      <c r="A12" s="346" t="s">
        <v>108</v>
      </c>
      <c r="B12" s="346" t="s">
        <v>370</v>
      </c>
      <c r="C12" s="346" t="s">
        <v>371</v>
      </c>
      <c r="D12" s="346" t="s">
        <v>126</v>
      </c>
      <c r="E12" s="346" t="s">
        <v>137</v>
      </c>
      <c r="F12" s="346" t="s">
        <v>125</v>
      </c>
      <c r="G12" s="346" t="s">
        <v>146</v>
      </c>
      <c r="H12" s="346" t="s">
        <v>199</v>
      </c>
      <c r="I12" s="346" t="s">
        <v>199</v>
      </c>
      <c r="J12" s="346" t="s">
        <v>199</v>
      </c>
      <c r="K12" s="346" t="s">
        <v>142</v>
      </c>
      <c r="L12" s="346" t="s">
        <v>141</v>
      </c>
      <c r="M12" s="347">
        <v>87.5</v>
      </c>
      <c r="N12" s="344" t="str">
        <f t="shared" si="0"/>
        <v>726900018000</v>
      </c>
    </row>
    <row r="13" spans="1:14" ht="30" x14ac:dyDescent="0.25">
      <c r="A13" s="346" t="s">
        <v>108</v>
      </c>
      <c r="B13" s="346" t="s">
        <v>370</v>
      </c>
      <c r="C13" s="346" t="s">
        <v>371</v>
      </c>
      <c r="D13" s="346" t="s">
        <v>126</v>
      </c>
      <c r="E13" s="346" t="s">
        <v>137</v>
      </c>
      <c r="F13" s="346" t="s">
        <v>125</v>
      </c>
      <c r="G13" s="346" t="s">
        <v>146</v>
      </c>
      <c r="H13" s="346" t="s">
        <v>199</v>
      </c>
      <c r="I13" s="346" t="s">
        <v>199</v>
      </c>
      <c r="J13" s="346" t="s">
        <v>199</v>
      </c>
      <c r="K13" s="346" t="s">
        <v>142</v>
      </c>
      <c r="L13" s="346" t="s">
        <v>141</v>
      </c>
      <c r="M13" s="347">
        <v>65.62</v>
      </c>
      <c r="N13" s="344" t="str">
        <f t="shared" si="0"/>
        <v>726900018000</v>
      </c>
    </row>
    <row r="14" spans="1:14" ht="30" x14ac:dyDescent="0.25">
      <c r="A14" s="346" t="s">
        <v>108</v>
      </c>
      <c r="B14" s="346" t="s">
        <v>370</v>
      </c>
      <c r="C14" s="346" t="s">
        <v>371</v>
      </c>
      <c r="D14" s="346" t="s">
        <v>126</v>
      </c>
      <c r="E14" s="346" t="s">
        <v>137</v>
      </c>
      <c r="F14" s="346" t="s">
        <v>125</v>
      </c>
      <c r="G14" s="346" t="s">
        <v>146</v>
      </c>
      <c r="H14" s="346" t="s">
        <v>199</v>
      </c>
      <c r="I14" s="346" t="s">
        <v>199</v>
      </c>
      <c r="J14" s="346" t="s">
        <v>199</v>
      </c>
      <c r="K14" s="346" t="s">
        <v>142</v>
      </c>
      <c r="L14" s="346" t="s">
        <v>141</v>
      </c>
      <c r="M14" s="347">
        <v>15.91</v>
      </c>
      <c r="N14" s="344" t="str">
        <f t="shared" si="0"/>
        <v>726900018000</v>
      </c>
    </row>
    <row r="15" spans="1:14" ht="30" x14ac:dyDescent="0.25">
      <c r="A15" s="346" t="s">
        <v>108</v>
      </c>
      <c r="B15" s="346" t="s">
        <v>370</v>
      </c>
      <c r="C15" s="346" t="s">
        <v>371</v>
      </c>
      <c r="D15" s="346" t="s">
        <v>126</v>
      </c>
      <c r="E15" s="346" t="s">
        <v>137</v>
      </c>
      <c r="F15" s="346" t="s">
        <v>125</v>
      </c>
      <c r="G15" s="346" t="s">
        <v>148</v>
      </c>
      <c r="H15" s="346" t="s">
        <v>199</v>
      </c>
      <c r="I15" s="346" t="s">
        <v>199</v>
      </c>
      <c r="J15" s="346" t="s">
        <v>199</v>
      </c>
      <c r="K15" s="346" t="s">
        <v>142</v>
      </c>
      <c r="L15" s="346" t="s">
        <v>141</v>
      </c>
      <c r="M15" s="347">
        <v>-87.5</v>
      </c>
      <c r="N15" s="344" t="str">
        <f t="shared" si="0"/>
        <v>205200018000</v>
      </c>
    </row>
    <row r="16" spans="1:14" ht="30" x14ac:dyDescent="0.25">
      <c r="A16" s="346" t="s">
        <v>108</v>
      </c>
      <c r="B16" s="346" t="s">
        <v>370</v>
      </c>
      <c r="C16" s="346" t="s">
        <v>371</v>
      </c>
      <c r="D16" s="346" t="s">
        <v>126</v>
      </c>
      <c r="E16" s="346" t="s">
        <v>137</v>
      </c>
      <c r="F16" s="346" t="s">
        <v>125</v>
      </c>
      <c r="G16" s="346" t="s">
        <v>148</v>
      </c>
      <c r="H16" s="346" t="s">
        <v>199</v>
      </c>
      <c r="I16" s="346" t="s">
        <v>199</v>
      </c>
      <c r="J16" s="346" t="s">
        <v>199</v>
      </c>
      <c r="K16" s="346" t="s">
        <v>142</v>
      </c>
      <c r="L16" s="346" t="s">
        <v>141</v>
      </c>
      <c r="M16" s="347">
        <v>-65.62</v>
      </c>
      <c r="N16" s="344" t="str">
        <f t="shared" si="0"/>
        <v>205200018000</v>
      </c>
    </row>
    <row r="17" spans="1:14" ht="30" x14ac:dyDescent="0.25">
      <c r="A17" s="346" t="s">
        <v>108</v>
      </c>
      <c r="B17" s="346" t="s">
        <v>370</v>
      </c>
      <c r="C17" s="346" t="s">
        <v>371</v>
      </c>
      <c r="D17" s="346" t="s">
        <v>126</v>
      </c>
      <c r="E17" s="346" t="s">
        <v>137</v>
      </c>
      <c r="F17" s="346" t="s">
        <v>125</v>
      </c>
      <c r="G17" s="346" t="s">
        <v>155</v>
      </c>
      <c r="H17" s="346" t="s">
        <v>199</v>
      </c>
      <c r="I17" s="346" t="s">
        <v>199</v>
      </c>
      <c r="J17" s="346" t="s">
        <v>199</v>
      </c>
      <c r="K17" s="346" t="s">
        <v>142</v>
      </c>
      <c r="L17" s="346" t="s">
        <v>141</v>
      </c>
      <c r="M17" s="347">
        <v>-82.19</v>
      </c>
      <c r="N17" s="344" t="str">
        <f t="shared" si="0"/>
        <v>211000018000</v>
      </c>
    </row>
    <row r="18" spans="1:14" ht="30" x14ac:dyDescent="0.25">
      <c r="A18" s="346" t="s">
        <v>108</v>
      </c>
      <c r="B18" s="346" t="s">
        <v>370</v>
      </c>
      <c r="C18" s="346" t="s">
        <v>371</v>
      </c>
      <c r="D18" s="346" t="s">
        <v>126</v>
      </c>
      <c r="E18" s="346" t="s">
        <v>137</v>
      </c>
      <c r="F18" s="346" t="s">
        <v>125</v>
      </c>
      <c r="G18" s="346" t="s">
        <v>155</v>
      </c>
      <c r="H18" s="346" t="s">
        <v>199</v>
      </c>
      <c r="I18" s="346" t="s">
        <v>199</v>
      </c>
      <c r="J18" s="346" t="s">
        <v>199</v>
      </c>
      <c r="K18" s="346" t="s">
        <v>142</v>
      </c>
      <c r="L18" s="346" t="s">
        <v>141</v>
      </c>
      <c r="M18" s="347">
        <v>-61.65</v>
      </c>
      <c r="N18" s="344" t="str">
        <f t="shared" si="0"/>
        <v>211000018000</v>
      </c>
    </row>
    <row r="19" spans="1:14" ht="30" x14ac:dyDescent="0.25">
      <c r="A19" s="346" t="s">
        <v>108</v>
      </c>
      <c r="B19" s="346" t="s">
        <v>370</v>
      </c>
      <c r="C19" s="346" t="s">
        <v>371</v>
      </c>
      <c r="D19" s="346" t="s">
        <v>126</v>
      </c>
      <c r="E19" s="346" t="s">
        <v>137</v>
      </c>
      <c r="F19" s="346" t="s">
        <v>125</v>
      </c>
      <c r="G19" s="346" t="s">
        <v>149</v>
      </c>
      <c r="H19" s="346" t="s">
        <v>199</v>
      </c>
      <c r="I19" s="346" t="s">
        <v>199</v>
      </c>
      <c r="J19" s="346" t="s">
        <v>199</v>
      </c>
      <c r="K19" s="346" t="s">
        <v>142</v>
      </c>
      <c r="L19" s="346" t="s">
        <v>141</v>
      </c>
      <c r="M19" s="347">
        <v>-82.19</v>
      </c>
      <c r="N19" s="344" t="str">
        <f t="shared" si="0"/>
        <v>205300018000</v>
      </c>
    </row>
    <row r="20" spans="1:14" ht="30" x14ac:dyDescent="0.25">
      <c r="A20" s="346" t="s">
        <v>108</v>
      </c>
      <c r="B20" s="346" t="s">
        <v>370</v>
      </c>
      <c r="C20" s="346" t="s">
        <v>371</v>
      </c>
      <c r="D20" s="346" t="s">
        <v>126</v>
      </c>
      <c r="E20" s="346" t="s">
        <v>137</v>
      </c>
      <c r="F20" s="346" t="s">
        <v>125</v>
      </c>
      <c r="G20" s="346" t="s">
        <v>149</v>
      </c>
      <c r="H20" s="346" t="s">
        <v>199</v>
      </c>
      <c r="I20" s="346" t="s">
        <v>199</v>
      </c>
      <c r="J20" s="346" t="s">
        <v>199</v>
      </c>
      <c r="K20" s="346" t="s">
        <v>142</v>
      </c>
      <c r="L20" s="346" t="s">
        <v>141</v>
      </c>
      <c r="M20" s="347">
        <v>-61.65</v>
      </c>
      <c r="N20" s="344" t="str">
        <f t="shared" si="0"/>
        <v>205300018000</v>
      </c>
    </row>
    <row r="21" spans="1:14" ht="30" x14ac:dyDescent="0.25">
      <c r="A21" s="346" t="s">
        <v>108</v>
      </c>
      <c r="B21" s="346" t="s">
        <v>370</v>
      </c>
      <c r="C21" s="346" t="s">
        <v>371</v>
      </c>
      <c r="D21" s="346" t="s">
        <v>126</v>
      </c>
      <c r="E21" s="346" t="s">
        <v>137</v>
      </c>
      <c r="F21" s="346" t="s">
        <v>125</v>
      </c>
      <c r="G21" s="346" t="s">
        <v>161</v>
      </c>
      <c r="H21" s="346" t="s">
        <v>199</v>
      </c>
      <c r="I21" s="346" t="s">
        <v>199</v>
      </c>
      <c r="J21" s="346" t="s">
        <v>199</v>
      </c>
      <c r="K21" s="346" t="s">
        <v>142</v>
      </c>
      <c r="L21" s="346" t="s">
        <v>141</v>
      </c>
      <c r="M21" s="347">
        <v>-19.22</v>
      </c>
      <c r="N21" s="344" t="str">
        <f t="shared" si="0"/>
        <v>216000018000</v>
      </c>
    </row>
    <row r="22" spans="1:14" ht="30" x14ac:dyDescent="0.25">
      <c r="A22" s="346" t="s">
        <v>108</v>
      </c>
      <c r="B22" s="346" t="s">
        <v>370</v>
      </c>
      <c r="C22" s="346" t="s">
        <v>371</v>
      </c>
      <c r="D22" s="346" t="s">
        <v>126</v>
      </c>
      <c r="E22" s="346" t="s">
        <v>137</v>
      </c>
      <c r="F22" s="346" t="s">
        <v>125</v>
      </c>
      <c r="G22" s="346" t="s">
        <v>161</v>
      </c>
      <c r="H22" s="346" t="s">
        <v>199</v>
      </c>
      <c r="I22" s="346" t="s">
        <v>199</v>
      </c>
      <c r="J22" s="346" t="s">
        <v>199</v>
      </c>
      <c r="K22" s="346" t="s">
        <v>142</v>
      </c>
      <c r="L22" s="346" t="s">
        <v>141</v>
      </c>
      <c r="M22" s="347">
        <v>-14.42</v>
      </c>
      <c r="N22" s="344" t="str">
        <f t="shared" si="0"/>
        <v>216000018000</v>
      </c>
    </row>
    <row r="23" spans="1:14" ht="30" x14ac:dyDescent="0.25">
      <c r="A23" s="346" t="s">
        <v>108</v>
      </c>
      <c r="B23" s="346" t="s">
        <v>370</v>
      </c>
      <c r="C23" s="346" t="s">
        <v>371</v>
      </c>
      <c r="D23" s="346" t="s">
        <v>126</v>
      </c>
      <c r="E23" s="346" t="s">
        <v>137</v>
      </c>
      <c r="F23" s="346" t="s">
        <v>125</v>
      </c>
      <c r="G23" s="346" t="s">
        <v>158</v>
      </c>
      <c r="H23" s="346" t="s">
        <v>199</v>
      </c>
      <c r="I23" s="346" t="s">
        <v>199</v>
      </c>
      <c r="J23" s="346" t="s">
        <v>199</v>
      </c>
      <c r="K23" s="346" t="s">
        <v>142</v>
      </c>
      <c r="L23" s="346" t="s">
        <v>141</v>
      </c>
      <c r="M23" s="347">
        <v>-160.51</v>
      </c>
      <c r="N23" s="344" t="str">
        <f t="shared" si="0"/>
        <v>214000018000</v>
      </c>
    </row>
    <row r="24" spans="1:14" ht="30" x14ac:dyDescent="0.25">
      <c r="A24" s="346" t="s">
        <v>108</v>
      </c>
      <c r="B24" s="346" t="s">
        <v>370</v>
      </c>
      <c r="C24" s="346" t="s">
        <v>371</v>
      </c>
      <c r="D24" s="346" t="s">
        <v>126</v>
      </c>
      <c r="E24" s="346" t="s">
        <v>137</v>
      </c>
      <c r="F24" s="346" t="s">
        <v>125</v>
      </c>
      <c r="G24" s="346" t="s">
        <v>158</v>
      </c>
      <c r="H24" s="346" t="s">
        <v>199</v>
      </c>
      <c r="I24" s="346" t="s">
        <v>199</v>
      </c>
      <c r="J24" s="346" t="s">
        <v>199</v>
      </c>
      <c r="K24" s="346" t="s">
        <v>142</v>
      </c>
      <c r="L24" s="346" t="s">
        <v>141</v>
      </c>
      <c r="M24" s="347">
        <v>-120.39</v>
      </c>
      <c r="N24" s="344" t="str">
        <f t="shared" si="0"/>
        <v>214000018000</v>
      </c>
    </row>
    <row r="25" spans="1:14" ht="30" x14ac:dyDescent="0.25">
      <c r="A25" s="346" t="s">
        <v>108</v>
      </c>
      <c r="B25" s="346" t="s">
        <v>370</v>
      </c>
      <c r="C25" s="346" t="s">
        <v>371</v>
      </c>
      <c r="D25" s="346" t="s">
        <v>126</v>
      </c>
      <c r="E25" s="346" t="s">
        <v>137</v>
      </c>
      <c r="F25" s="346" t="s">
        <v>125</v>
      </c>
      <c r="G25" s="346" t="s">
        <v>152</v>
      </c>
      <c r="H25" s="346" t="s">
        <v>199</v>
      </c>
      <c r="I25" s="346" t="s">
        <v>199</v>
      </c>
      <c r="J25" s="346" t="s">
        <v>199</v>
      </c>
      <c r="K25" s="346" t="s">
        <v>142</v>
      </c>
      <c r="L25" s="346" t="s">
        <v>141</v>
      </c>
      <c r="M25" s="347">
        <v>-19.22</v>
      </c>
      <c r="N25" s="344" t="str">
        <f t="shared" si="0"/>
        <v>205800018000</v>
      </c>
    </row>
    <row r="26" spans="1:14" ht="30" x14ac:dyDescent="0.25">
      <c r="A26" s="346" t="s">
        <v>108</v>
      </c>
      <c r="B26" s="346" t="s">
        <v>370</v>
      </c>
      <c r="C26" s="346" t="s">
        <v>371</v>
      </c>
      <c r="D26" s="346" t="s">
        <v>126</v>
      </c>
      <c r="E26" s="346" t="s">
        <v>137</v>
      </c>
      <c r="F26" s="346" t="s">
        <v>125</v>
      </c>
      <c r="G26" s="346" t="s">
        <v>152</v>
      </c>
      <c r="H26" s="346" t="s">
        <v>199</v>
      </c>
      <c r="I26" s="346" t="s">
        <v>199</v>
      </c>
      <c r="J26" s="346" t="s">
        <v>199</v>
      </c>
      <c r="K26" s="346" t="s">
        <v>142</v>
      </c>
      <c r="L26" s="346" t="s">
        <v>141</v>
      </c>
      <c r="M26" s="347">
        <v>-14.42</v>
      </c>
      <c r="N26" s="344" t="str">
        <f t="shared" si="0"/>
        <v>205800018000</v>
      </c>
    </row>
    <row r="27" spans="1:14" ht="30" x14ac:dyDescent="0.25">
      <c r="A27" s="346" t="s">
        <v>108</v>
      </c>
      <c r="B27" s="346" t="s">
        <v>370</v>
      </c>
      <c r="C27" s="346" t="s">
        <v>371</v>
      </c>
      <c r="D27" s="346" t="s">
        <v>126</v>
      </c>
      <c r="E27" s="346" t="s">
        <v>137</v>
      </c>
      <c r="F27" s="346" t="s">
        <v>125</v>
      </c>
      <c r="G27" s="346" t="s">
        <v>159</v>
      </c>
      <c r="H27" s="346" t="s">
        <v>199</v>
      </c>
      <c r="I27" s="346" t="s">
        <v>199</v>
      </c>
      <c r="J27" s="346" t="s">
        <v>199</v>
      </c>
      <c r="K27" s="346" t="s">
        <v>142</v>
      </c>
      <c r="L27" s="346" t="s">
        <v>141</v>
      </c>
      <c r="M27" s="347">
        <v>-69.58</v>
      </c>
      <c r="N27" s="344" t="str">
        <f t="shared" si="0"/>
        <v>215000018000</v>
      </c>
    </row>
    <row r="28" spans="1:14" ht="30" x14ac:dyDescent="0.25">
      <c r="A28" s="346" t="s">
        <v>108</v>
      </c>
      <c r="B28" s="346" t="s">
        <v>370</v>
      </c>
      <c r="C28" s="346" t="s">
        <v>371</v>
      </c>
      <c r="D28" s="346" t="s">
        <v>126</v>
      </c>
      <c r="E28" s="346" t="s">
        <v>137</v>
      </c>
      <c r="F28" s="346" t="s">
        <v>125</v>
      </c>
      <c r="G28" s="346" t="s">
        <v>159</v>
      </c>
      <c r="H28" s="346" t="s">
        <v>199</v>
      </c>
      <c r="I28" s="346" t="s">
        <v>199</v>
      </c>
      <c r="J28" s="346" t="s">
        <v>199</v>
      </c>
      <c r="K28" s="346" t="s">
        <v>142</v>
      </c>
      <c r="L28" s="346" t="s">
        <v>141</v>
      </c>
      <c r="M28" s="347">
        <v>-52.19</v>
      </c>
      <c r="N28" s="344" t="str">
        <f t="shared" si="0"/>
        <v>215000018000</v>
      </c>
    </row>
    <row r="29" spans="1:14" ht="30" x14ac:dyDescent="0.25">
      <c r="A29" s="346" t="s">
        <v>108</v>
      </c>
      <c r="B29" s="346" t="s">
        <v>370</v>
      </c>
      <c r="C29" s="346" t="s">
        <v>371</v>
      </c>
      <c r="D29" s="346" t="s">
        <v>126</v>
      </c>
      <c r="E29" s="346" t="s">
        <v>137</v>
      </c>
      <c r="F29" s="346" t="s">
        <v>125</v>
      </c>
      <c r="G29" s="346" t="s">
        <v>147</v>
      </c>
      <c r="H29" s="346" t="s">
        <v>199</v>
      </c>
      <c r="I29" s="346" t="s">
        <v>199</v>
      </c>
      <c r="J29" s="346" t="s">
        <v>199</v>
      </c>
      <c r="K29" s="346" t="s">
        <v>142</v>
      </c>
      <c r="L29" s="346" t="s">
        <v>141</v>
      </c>
      <c r="M29" s="347">
        <v>-906.71</v>
      </c>
      <c r="N29" s="344" t="str">
        <f t="shared" si="0"/>
        <v>100000018000</v>
      </c>
    </row>
    <row r="30" spans="1:14" ht="30" x14ac:dyDescent="0.25">
      <c r="A30" s="346" t="s">
        <v>108</v>
      </c>
      <c r="B30" s="346" t="s">
        <v>370</v>
      </c>
      <c r="C30" s="346" t="s">
        <v>371</v>
      </c>
      <c r="D30" s="346" t="s">
        <v>126</v>
      </c>
      <c r="E30" s="346" t="s">
        <v>137</v>
      </c>
      <c r="F30" s="346" t="s">
        <v>125</v>
      </c>
      <c r="G30" s="346" t="s">
        <v>147</v>
      </c>
      <c r="H30" s="346" t="s">
        <v>199</v>
      </c>
      <c r="I30" s="346" t="s">
        <v>199</v>
      </c>
      <c r="J30" s="346" t="s">
        <v>199</v>
      </c>
      <c r="K30" s="346" t="s">
        <v>142</v>
      </c>
      <c r="L30" s="346" t="s">
        <v>141</v>
      </c>
      <c r="M30" s="347">
        <v>-680.02</v>
      </c>
      <c r="N30" s="344" t="str">
        <f t="shared" si="0"/>
        <v>100000018000</v>
      </c>
    </row>
    <row r="31" spans="1:14" ht="30" x14ac:dyDescent="0.25">
      <c r="A31" s="346" t="s">
        <v>108</v>
      </c>
      <c r="B31" s="346" t="s">
        <v>370</v>
      </c>
      <c r="C31" s="346" t="s">
        <v>371</v>
      </c>
      <c r="D31" s="346" t="s">
        <v>126</v>
      </c>
      <c r="E31" s="346" t="s">
        <v>137</v>
      </c>
      <c r="F31" s="346" t="s">
        <v>125</v>
      </c>
      <c r="G31" s="346" t="s">
        <v>146</v>
      </c>
      <c r="H31" s="346" t="s">
        <v>199</v>
      </c>
      <c r="I31" s="346" t="s">
        <v>199</v>
      </c>
      <c r="J31" s="346" t="s">
        <v>199</v>
      </c>
      <c r="K31" s="346" t="s">
        <v>142</v>
      </c>
      <c r="L31" s="346" t="s">
        <v>141</v>
      </c>
      <c r="M31" s="347">
        <v>11.93</v>
      </c>
      <c r="N31" s="344" t="str">
        <f t="shared" si="0"/>
        <v>726900018000</v>
      </c>
    </row>
    <row r="32" spans="1:14" ht="30" x14ac:dyDescent="0.25">
      <c r="A32" s="346" t="s">
        <v>108</v>
      </c>
      <c r="B32" s="346" t="s">
        <v>197</v>
      </c>
      <c r="C32" s="346" t="s">
        <v>198</v>
      </c>
      <c r="D32" s="346" t="s">
        <v>126</v>
      </c>
      <c r="E32" s="346" t="s">
        <v>137</v>
      </c>
      <c r="F32" s="346" t="s">
        <v>125</v>
      </c>
      <c r="G32" s="346" t="s">
        <v>157</v>
      </c>
      <c r="H32" s="346" t="s">
        <v>199</v>
      </c>
      <c r="I32" s="346" t="s">
        <v>199</v>
      </c>
      <c r="J32" s="346" t="s">
        <v>199</v>
      </c>
      <c r="K32" s="346" t="s">
        <v>142</v>
      </c>
      <c r="L32" s="346" t="s">
        <v>141</v>
      </c>
      <c r="M32" s="347">
        <v>-24.57</v>
      </c>
      <c r="N32" s="344" t="str">
        <f t="shared" si="0"/>
        <v>213000018000</v>
      </c>
    </row>
    <row r="33" spans="1:14" ht="30" x14ac:dyDescent="0.25">
      <c r="A33" s="346" t="s">
        <v>108</v>
      </c>
      <c r="B33" s="346" t="s">
        <v>197</v>
      </c>
      <c r="C33" s="346" t="s">
        <v>198</v>
      </c>
      <c r="D33" s="346" t="s">
        <v>126</v>
      </c>
      <c r="E33" s="346" t="s">
        <v>137</v>
      </c>
      <c r="F33" s="346" t="s">
        <v>125</v>
      </c>
      <c r="G33" s="346" t="s">
        <v>124</v>
      </c>
      <c r="H33" s="346" t="s">
        <v>199</v>
      </c>
      <c r="I33" s="346" t="s">
        <v>199</v>
      </c>
      <c r="J33" s="346" t="s">
        <v>199</v>
      </c>
      <c r="K33" s="346" t="s">
        <v>142</v>
      </c>
      <c r="L33" s="346" t="s">
        <v>141</v>
      </c>
      <c r="M33" s="347">
        <v>1074.29</v>
      </c>
      <c r="N33" s="344" t="str">
        <f t="shared" si="0"/>
        <v>700000018000</v>
      </c>
    </row>
    <row r="34" spans="1:14" ht="30" x14ac:dyDescent="0.25">
      <c r="A34" s="346" t="s">
        <v>108</v>
      </c>
      <c r="B34" s="346" t="s">
        <v>197</v>
      </c>
      <c r="C34" s="346" t="s">
        <v>198</v>
      </c>
      <c r="D34" s="346" t="s">
        <v>126</v>
      </c>
      <c r="E34" s="346" t="s">
        <v>137</v>
      </c>
      <c r="F34" s="346" t="s">
        <v>125</v>
      </c>
      <c r="G34" s="346" t="s">
        <v>124</v>
      </c>
      <c r="H34" s="346" t="s">
        <v>199</v>
      </c>
      <c r="I34" s="346" t="s">
        <v>199</v>
      </c>
      <c r="J34" s="346" t="s">
        <v>199</v>
      </c>
      <c r="K34" s="346" t="s">
        <v>142</v>
      </c>
      <c r="L34" s="346" t="s">
        <v>141</v>
      </c>
      <c r="M34" s="347">
        <v>805.71</v>
      </c>
      <c r="N34" s="344" t="str">
        <f t="shared" si="0"/>
        <v>700000018000</v>
      </c>
    </row>
    <row r="35" spans="1:14" ht="30" x14ac:dyDescent="0.25">
      <c r="A35" s="346" t="s">
        <v>108</v>
      </c>
      <c r="B35" s="346" t="s">
        <v>197</v>
      </c>
      <c r="C35" s="346" t="s">
        <v>198</v>
      </c>
      <c r="D35" s="346" t="s">
        <v>126</v>
      </c>
      <c r="E35" s="346" t="s">
        <v>137</v>
      </c>
      <c r="F35" s="346" t="s">
        <v>125</v>
      </c>
      <c r="G35" s="346" t="s">
        <v>140</v>
      </c>
      <c r="H35" s="346" t="s">
        <v>199</v>
      </c>
      <c r="I35" s="346" t="s">
        <v>199</v>
      </c>
      <c r="J35" s="346" t="s">
        <v>199</v>
      </c>
      <c r="K35" s="346" t="s">
        <v>142</v>
      </c>
      <c r="L35" s="346" t="s">
        <v>141</v>
      </c>
      <c r="M35" s="347">
        <v>61.57</v>
      </c>
      <c r="N35" s="344" t="str">
        <f t="shared" si="0"/>
        <v>723000018000</v>
      </c>
    </row>
    <row r="36" spans="1:14" ht="30" x14ac:dyDescent="0.25">
      <c r="A36" s="346" t="s">
        <v>108</v>
      </c>
      <c r="B36" s="346" t="s">
        <v>197</v>
      </c>
      <c r="C36" s="346" t="s">
        <v>198</v>
      </c>
      <c r="D36" s="346" t="s">
        <v>126</v>
      </c>
      <c r="E36" s="346" t="s">
        <v>137</v>
      </c>
      <c r="F36" s="346" t="s">
        <v>125</v>
      </c>
      <c r="G36" s="346" t="s">
        <v>140</v>
      </c>
      <c r="H36" s="346" t="s">
        <v>199</v>
      </c>
      <c r="I36" s="346" t="s">
        <v>199</v>
      </c>
      <c r="J36" s="346" t="s">
        <v>199</v>
      </c>
      <c r="K36" s="346" t="s">
        <v>142</v>
      </c>
      <c r="L36" s="346" t="s">
        <v>141</v>
      </c>
      <c r="M36" s="347">
        <v>46.17</v>
      </c>
      <c r="N36" s="344" t="str">
        <f t="shared" si="0"/>
        <v>723000018000</v>
      </c>
    </row>
    <row r="37" spans="1:14" ht="30" x14ac:dyDescent="0.25">
      <c r="A37" s="346" t="s">
        <v>108</v>
      </c>
      <c r="B37" s="346" t="s">
        <v>197</v>
      </c>
      <c r="C37" s="346" t="s">
        <v>198</v>
      </c>
      <c r="D37" s="346" t="s">
        <v>126</v>
      </c>
      <c r="E37" s="346" t="s">
        <v>137</v>
      </c>
      <c r="F37" s="346" t="s">
        <v>125</v>
      </c>
      <c r="G37" s="346" t="s">
        <v>143</v>
      </c>
      <c r="H37" s="346" t="s">
        <v>199</v>
      </c>
      <c r="I37" s="346" t="s">
        <v>199</v>
      </c>
      <c r="J37" s="346" t="s">
        <v>199</v>
      </c>
      <c r="K37" s="346" t="s">
        <v>142</v>
      </c>
      <c r="L37" s="346" t="s">
        <v>141</v>
      </c>
      <c r="M37" s="347">
        <v>14.4</v>
      </c>
      <c r="N37" s="344" t="str">
        <f t="shared" si="0"/>
        <v>723100018000</v>
      </c>
    </row>
    <row r="38" spans="1:14" ht="30" x14ac:dyDescent="0.25">
      <c r="A38" s="346" t="s">
        <v>108</v>
      </c>
      <c r="B38" s="346" t="s">
        <v>197</v>
      </c>
      <c r="C38" s="346" t="s">
        <v>198</v>
      </c>
      <c r="D38" s="346" t="s">
        <v>126</v>
      </c>
      <c r="E38" s="346" t="s">
        <v>137</v>
      </c>
      <c r="F38" s="346" t="s">
        <v>125</v>
      </c>
      <c r="G38" s="346" t="s">
        <v>143</v>
      </c>
      <c r="H38" s="346" t="s">
        <v>199</v>
      </c>
      <c r="I38" s="346" t="s">
        <v>199</v>
      </c>
      <c r="J38" s="346" t="s">
        <v>199</v>
      </c>
      <c r="K38" s="346" t="s">
        <v>142</v>
      </c>
      <c r="L38" s="346" t="s">
        <v>141</v>
      </c>
      <c r="M38" s="347">
        <v>10.8</v>
      </c>
      <c r="N38" s="344" t="str">
        <f t="shared" si="0"/>
        <v>723100018000</v>
      </c>
    </row>
    <row r="39" spans="1:14" ht="30" x14ac:dyDescent="0.25">
      <c r="A39" s="346" t="s">
        <v>108</v>
      </c>
      <c r="B39" s="346" t="s">
        <v>197</v>
      </c>
      <c r="C39" s="346" t="s">
        <v>198</v>
      </c>
      <c r="D39" s="346" t="s">
        <v>126</v>
      </c>
      <c r="E39" s="346" t="s">
        <v>137</v>
      </c>
      <c r="F39" s="346" t="s">
        <v>125</v>
      </c>
      <c r="G39" s="346" t="s">
        <v>144</v>
      </c>
      <c r="H39" s="346" t="s">
        <v>199</v>
      </c>
      <c r="I39" s="346" t="s">
        <v>199</v>
      </c>
      <c r="J39" s="346" t="s">
        <v>199</v>
      </c>
      <c r="K39" s="346" t="s">
        <v>142</v>
      </c>
      <c r="L39" s="346" t="s">
        <v>141</v>
      </c>
      <c r="M39" s="347">
        <v>170.11</v>
      </c>
      <c r="N39" s="344" t="str">
        <f t="shared" si="0"/>
        <v>724000018000</v>
      </c>
    </row>
    <row r="40" spans="1:14" ht="30" x14ac:dyDescent="0.25">
      <c r="A40" s="346" t="s">
        <v>108</v>
      </c>
      <c r="B40" s="346" t="s">
        <v>197</v>
      </c>
      <c r="C40" s="346" t="s">
        <v>198</v>
      </c>
      <c r="D40" s="346" t="s">
        <v>126</v>
      </c>
      <c r="E40" s="346" t="s">
        <v>137</v>
      </c>
      <c r="F40" s="346" t="s">
        <v>125</v>
      </c>
      <c r="G40" s="346" t="s">
        <v>144</v>
      </c>
      <c r="H40" s="346" t="s">
        <v>199</v>
      </c>
      <c r="I40" s="346" t="s">
        <v>199</v>
      </c>
      <c r="J40" s="346" t="s">
        <v>199</v>
      </c>
      <c r="K40" s="346" t="s">
        <v>142</v>
      </c>
      <c r="L40" s="346" t="s">
        <v>141</v>
      </c>
      <c r="M40" s="347">
        <v>127.59</v>
      </c>
      <c r="N40" s="344" t="str">
        <f t="shared" si="0"/>
        <v>724000018000</v>
      </c>
    </row>
    <row r="41" spans="1:14" ht="30" x14ac:dyDescent="0.25">
      <c r="A41" s="346" t="s">
        <v>108</v>
      </c>
      <c r="B41" s="346" t="s">
        <v>197</v>
      </c>
      <c r="C41" s="346" t="s">
        <v>198</v>
      </c>
      <c r="D41" s="346" t="s">
        <v>126</v>
      </c>
      <c r="E41" s="346" t="s">
        <v>137</v>
      </c>
      <c r="F41" s="346" t="s">
        <v>125</v>
      </c>
      <c r="G41" s="346" t="s">
        <v>146</v>
      </c>
      <c r="H41" s="346" t="s">
        <v>199</v>
      </c>
      <c r="I41" s="346" t="s">
        <v>199</v>
      </c>
      <c r="J41" s="346" t="s">
        <v>199</v>
      </c>
      <c r="K41" s="346" t="s">
        <v>142</v>
      </c>
      <c r="L41" s="346" t="s">
        <v>141</v>
      </c>
      <c r="M41" s="347">
        <v>70.900000000000006</v>
      </c>
      <c r="N41" s="344" t="str">
        <f t="shared" si="0"/>
        <v>726900018000</v>
      </c>
    </row>
    <row r="42" spans="1:14" ht="30" x14ac:dyDescent="0.25">
      <c r="A42" s="346" t="s">
        <v>108</v>
      </c>
      <c r="B42" s="346" t="s">
        <v>197</v>
      </c>
      <c r="C42" s="346" t="s">
        <v>198</v>
      </c>
      <c r="D42" s="346" t="s">
        <v>126</v>
      </c>
      <c r="E42" s="346" t="s">
        <v>137</v>
      </c>
      <c r="F42" s="346" t="s">
        <v>125</v>
      </c>
      <c r="G42" s="346" t="s">
        <v>146</v>
      </c>
      <c r="H42" s="346" t="s">
        <v>199</v>
      </c>
      <c r="I42" s="346" t="s">
        <v>199</v>
      </c>
      <c r="J42" s="346" t="s">
        <v>199</v>
      </c>
      <c r="K42" s="346" t="s">
        <v>142</v>
      </c>
      <c r="L42" s="346" t="s">
        <v>141</v>
      </c>
      <c r="M42" s="347">
        <v>53.18</v>
      </c>
      <c r="N42" s="344" t="str">
        <f t="shared" si="0"/>
        <v>726900018000</v>
      </c>
    </row>
    <row r="43" spans="1:14" ht="30" x14ac:dyDescent="0.25">
      <c r="A43" s="346" t="s">
        <v>108</v>
      </c>
      <c r="B43" s="346" t="s">
        <v>197</v>
      </c>
      <c r="C43" s="346" t="s">
        <v>198</v>
      </c>
      <c r="D43" s="346" t="s">
        <v>126</v>
      </c>
      <c r="E43" s="346" t="s">
        <v>137</v>
      </c>
      <c r="F43" s="346" t="s">
        <v>125</v>
      </c>
      <c r="G43" s="346" t="s">
        <v>146</v>
      </c>
      <c r="H43" s="346" t="s">
        <v>199</v>
      </c>
      <c r="I43" s="346" t="s">
        <v>199</v>
      </c>
      <c r="J43" s="346" t="s">
        <v>199</v>
      </c>
      <c r="K43" s="346" t="s">
        <v>142</v>
      </c>
      <c r="L43" s="346" t="s">
        <v>141</v>
      </c>
      <c r="M43" s="347">
        <v>12.89</v>
      </c>
      <c r="N43" s="344" t="str">
        <f t="shared" si="0"/>
        <v>726900018000</v>
      </c>
    </row>
    <row r="44" spans="1:14" ht="30" x14ac:dyDescent="0.25">
      <c r="A44" s="346" t="s">
        <v>108</v>
      </c>
      <c r="B44" s="346" t="s">
        <v>197</v>
      </c>
      <c r="C44" s="346" t="s">
        <v>198</v>
      </c>
      <c r="D44" s="346" t="s">
        <v>126</v>
      </c>
      <c r="E44" s="346" t="s">
        <v>137</v>
      </c>
      <c r="F44" s="346" t="s">
        <v>125</v>
      </c>
      <c r="G44" s="346" t="s">
        <v>146</v>
      </c>
      <c r="H44" s="346" t="s">
        <v>199</v>
      </c>
      <c r="I44" s="346" t="s">
        <v>199</v>
      </c>
      <c r="J44" s="346" t="s">
        <v>199</v>
      </c>
      <c r="K44" s="346" t="s">
        <v>142</v>
      </c>
      <c r="L44" s="346" t="s">
        <v>141</v>
      </c>
      <c r="M44" s="347">
        <v>9.67</v>
      </c>
      <c r="N44" s="344" t="str">
        <f t="shared" si="0"/>
        <v>726900018000</v>
      </c>
    </row>
    <row r="45" spans="1:14" ht="30" x14ac:dyDescent="0.25">
      <c r="A45" s="346" t="s">
        <v>108</v>
      </c>
      <c r="B45" s="346" t="s">
        <v>197</v>
      </c>
      <c r="C45" s="346" t="s">
        <v>198</v>
      </c>
      <c r="D45" s="346" t="s">
        <v>126</v>
      </c>
      <c r="E45" s="346" t="s">
        <v>137</v>
      </c>
      <c r="F45" s="346" t="s">
        <v>125</v>
      </c>
      <c r="G45" s="346" t="s">
        <v>157</v>
      </c>
      <c r="H45" s="346" t="s">
        <v>199</v>
      </c>
      <c r="I45" s="346" t="s">
        <v>199</v>
      </c>
      <c r="J45" s="346" t="s">
        <v>199</v>
      </c>
      <c r="K45" s="346" t="s">
        <v>142</v>
      </c>
      <c r="L45" s="346" t="s">
        <v>141</v>
      </c>
      <c r="M45" s="347">
        <v>-18.43</v>
      </c>
      <c r="N45" s="344" t="str">
        <f t="shared" si="0"/>
        <v>213000018000</v>
      </c>
    </row>
    <row r="46" spans="1:14" ht="30" x14ac:dyDescent="0.25">
      <c r="A46" s="346" t="s">
        <v>108</v>
      </c>
      <c r="B46" s="346" t="s">
        <v>197</v>
      </c>
      <c r="C46" s="346" t="s">
        <v>198</v>
      </c>
      <c r="D46" s="346" t="s">
        <v>126</v>
      </c>
      <c r="E46" s="346" t="s">
        <v>137</v>
      </c>
      <c r="F46" s="346" t="s">
        <v>125</v>
      </c>
      <c r="G46" s="346" t="s">
        <v>153</v>
      </c>
      <c r="H46" s="346" t="s">
        <v>199</v>
      </c>
      <c r="I46" s="346" t="s">
        <v>199</v>
      </c>
      <c r="J46" s="346" t="s">
        <v>199</v>
      </c>
      <c r="K46" s="346" t="s">
        <v>142</v>
      </c>
      <c r="L46" s="346" t="s">
        <v>141</v>
      </c>
      <c r="M46" s="347">
        <v>-7.69</v>
      </c>
      <c r="N46" s="344" t="str">
        <f t="shared" si="0"/>
        <v>210000018000</v>
      </c>
    </row>
    <row r="47" spans="1:14" ht="30" x14ac:dyDescent="0.25">
      <c r="A47" s="346" t="s">
        <v>108</v>
      </c>
      <c r="B47" s="346" t="s">
        <v>197</v>
      </c>
      <c r="C47" s="346" t="s">
        <v>198</v>
      </c>
      <c r="D47" s="346" t="s">
        <v>126</v>
      </c>
      <c r="E47" s="346" t="s">
        <v>137</v>
      </c>
      <c r="F47" s="346" t="s">
        <v>125</v>
      </c>
      <c r="G47" s="346" t="s">
        <v>153</v>
      </c>
      <c r="H47" s="346" t="s">
        <v>199</v>
      </c>
      <c r="I47" s="346" t="s">
        <v>199</v>
      </c>
      <c r="J47" s="346" t="s">
        <v>199</v>
      </c>
      <c r="K47" s="346" t="s">
        <v>142</v>
      </c>
      <c r="L47" s="346" t="s">
        <v>141</v>
      </c>
      <c r="M47" s="347">
        <v>-5.77</v>
      </c>
      <c r="N47" s="344" t="str">
        <f t="shared" si="0"/>
        <v>210000018000</v>
      </c>
    </row>
    <row r="48" spans="1:14" ht="30" x14ac:dyDescent="0.25">
      <c r="A48" s="346" t="s">
        <v>108</v>
      </c>
      <c r="B48" s="346" t="s">
        <v>197</v>
      </c>
      <c r="C48" s="346" t="s">
        <v>198</v>
      </c>
      <c r="D48" s="346" t="s">
        <v>126</v>
      </c>
      <c r="E48" s="346" t="s">
        <v>137</v>
      </c>
      <c r="F48" s="346" t="s">
        <v>125</v>
      </c>
      <c r="G48" s="346" t="s">
        <v>154</v>
      </c>
      <c r="H48" s="346" t="s">
        <v>199</v>
      </c>
      <c r="I48" s="346" t="s">
        <v>199</v>
      </c>
      <c r="J48" s="346" t="s">
        <v>199</v>
      </c>
      <c r="K48" s="346" t="s">
        <v>142</v>
      </c>
      <c r="L48" s="346" t="s">
        <v>141</v>
      </c>
      <c r="M48" s="347">
        <v>-70.900000000000006</v>
      </c>
      <c r="N48" s="344" t="str">
        <f t="shared" si="0"/>
        <v>210500018000</v>
      </c>
    </row>
    <row r="49" spans="1:14" ht="30" x14ac:dyDescent="0.25">
      <c r="A49" s="346" t="s">
        <v>108</v>
      </c>
      <c r="B49" s="346" t="s">
        <v>197</v>
      </c>
      <c r="C49" s="346" t="s">
        <v>198</v>
      </c>
      <c r="D49" s="346" t="s">
        <v>126</v>
      </c>
      <c r="E49" s="346" t="s">
        <v>137</v>
      </c>
      <c r="F49" s="346" t="s">
        <v>125</v>
      </c>
      <c r="G49" s="346" t="s">
        <v>154</v>
      </c>
      <c r="H49" s="346" t="s">
        <v>199</v>
      </c>
      <c r="I49" s="346" t="s">
        <v>199</v>
      </c>
      <c r="J49" s="346" t="s">
        <v>199</v>
      </c>
      <c r="K49" s="346" t="s">
        <v>142</v>
      </c>
      <c r="L49" s="346" t="s">
        <v>141</v>
      </c>
      <c r="M49" s="347">
        <v>-53.18</v>
      </c>
      <c r="N49" s="344" t="str">
        <f t="shared" si="0"/>
        <v>210500018000</v>
      </c>
    </row>
    <row r="50" spans="1:14" ht="30" x14ac:dyDescent="0.25">
      <c r="A50" s="346" t="s">
        <v>108</v>
      </c>
      <c r="B50" s="346" t="s">
        <v>197</v>
      </c>
      <c r="C50" s="346" t="s">
        <v>198</v>
      </c>
      <c r="D50" s="346" t="s">
        <v>126</v>
      </c>
      <c r="E50" s="346" t="s">
        <v>137</v>
      </c>
      <c r="F50" s="346" t="s">
        <v>125</v>
      </c>
      <c r="G50" s="346" t="s">
        <v>153</v>
      </c>
      <c r="H50" s="346" t="s">
        <v>199</v>
      </c>
      <c r="I50" s="346" t="s">
        <v>199</v>
      </c>
      <c r="J50" s="346" t="s">
        <v>199</v>
      </c>
      <c r="K50" s="346" t="s">
        <v>142</v>
      </c>
      <c r="L50" s="346" t="s">
        <v>141</v>
      </c>
      <c r="M50" s="347">
        <v>-35.61</v>
      </c>
      <c r="N50" s="344" t="str">
        <f t="shared" si="0"/>
        <v>210000018000</v>
      </c>
    </row>
    <row r="51" spans="1:14" ht="30" x14ac:dyDescent="0.25">
      <c r="A51" s="346" t="s">
        <v>108</v>
      </c>
      <c r="B51" s="346" t="s">
        <v>197</v>
      </c>
      <c r="C51" s="346" t="s">
        <v>198</v>
      </c>
      <c r="D51" s="346" t="s">
        <v>126</v>
      </c>
      <c r="E51" s="346" t="s">
        <v>137</v>
      </c>
      <c r="F51" s="346" t="s">
        <v>125</v>
      </c>
      <c r="G51" s="346" t="s">
        <v>153</v>
      </c>
      <c r="H51" s="346" t="s">
        <v>199</v>
      </c>
      <c r="I51" s="346" t="s">
        <v>199</v>
      </c>
      <c r="J51" s="346" t="s">
        <v>199</v>
      </c>
      <c r="K51" s="346" t="s">
        <v>142</v>
      </c>
      <c r="L51" s="346" t="s">
        <v>141</v>
      </c>
      <c r="M51" s="347">
        <v>-26.7</v>
      </c>
      <c r="N51" s="344" t="str">
        <f t="shared" si="0"/>
        <v>210000018000</v>
      </c>
    </row>
    <row r="52" spans="1:14" ht="30" x14ac:dyDescent="0.25">
      <c r="A52" s="346" t="s">
        <v>108</v>
      </c>
      <c r="B52" s="346" t="s">
        <v>197</v>
      </c>
      <c r="C52" s="346" t="s">
        <v>198</v>
      </c>
      <c r="D52" s="346" t="s">
        <v>126</v>
      </c>
      <c r="E52" s="346" t="s">
        <v>137</v>
      </c>
      <c r="F52" s="346" t="s">
        <v>125</v>
      </c>
      <c r="G52" s="346" t="s">
        <v>153</v>
      </c>
      <c r="H52" s="346" t="s">
        <v>199</v>
      </c>
      <c r="I52" s="346" t="s">
        <v>199</v>
      </c>
      <c r="J52" s="346" t="s">
        <v>199</v>
      </c>
      <c r="K52" s="346" t="s">
        <v>142</v>
      </c>
      <c r="L52" s="346" t="s">
        <v>141</v>
      </c>
      <c r="M52" s="347">
        <v>-13.44</v>
      </c>
      <c r="N52" s="344" t="str">
        <f t="shared" si="0"/>
        <v>210000018000</v>
      </c>
    </row>
    <row r="53" spans="1:14" ht="30" x14ac:dyDescent="0.25">
      <c r="A53" s="346" t="s">
        <v>108</v>
      </c>
      <c r="B53" s="346" t="s">
        <v>197</v>
      </c>
      <c r="C53" s="346" t="s">
        <v>198</v>
      </c>
      <c r="D53" s="346" t="s">
        <v>126</v>
      </c>
      <c r="E53" s="346" t="s">
        <v>137</v>
      </c>
      <c r="F53" s="346" t="s">
        <v>125</v>
      </c>
      <c r="G53" s="346" t="s">
        <v>153</v>
      </c>
      <c r="H53" s="346" t="s">
        <v>199</v>
      </c>
      <c r="I53" s="346" t="s">
        <v>199</v>
      </c>
      <c r="J53" s="346" t="s">
        <v>199</v>
      </c>
      <c r="K53" s="346" t="s">
        <v>142</v>
      </c>
      <c r="L53" s="346" t="s">
        <v>141</v>
      </c>
      <c r="M53" s="347">
        <v>-10.08</v>
      </c>
      <c r="N53" s="344" t="str">
        <f t="shared" si="0"/>
        <v>210000018000</v>
      </c>
    </row>
    <row r="54" spans="1:14" ht="30" x14ac:dyDescent="0.25">
      <c r="A54" s="346" t="s">
        <v>108</v>
      </c>
      <c r="B54" s="346" t="s">
        <v>197</v>
      </c>
      <c r="C54" s="346" t="s">
        <v>198</v>
      </c>
      <c r="D54" s="346" t="s">
        <v>126</v>
      </c>
      <c r="E54" s="346" t="s">
        <v>137</v>
      </c>
      <c r="F54" s="346" t="s">
        <v>125</v>
      </c>
      <c r="G54" s="346" t="s">
        <v>151</v>
      </c>
      <c r="H54" s="346" t="s">
        <v>199</v>
      </c>
      <c r="I54" s="346" t="s">
        <v>199</v>
      </c>
      <c r="J54" s="346" t="s">
        <v>199</v>
      </c>
      <c r="K54" s="346" t="s">
        <v>142</v>
      </c>
      <c r="L54" s="346" t="s">
        <v>141</v>
      </c>
      <c r="M54" s="347">
        <v>-170.11</v>
      </c>
      <c r="N54" s="344" t="str">
        <f t="shared" si="0"/>
        <v>205600018000</v>
      </c>
    </row>
    <row r="55" spans="1:14" ht="30" x14ac:dyDescent="0.25">
      <c r="A55" s="346" t="s">
        <v>108</v>
      </c>
      <c r="B55" s="346" t="s">
        <v>197</v>
      </c>
      <c r="C55" s="346" t="s">
        <v>198</v>
      </c>
      <c r="D55" s="346" t="s">
        <v>126</v>
      </c>
      <c r="E55" s="346" t="s">
        <v>137</v>
      </c>
      <c r="F55" s="346" t="s">
        <v>125</v>
      </c>
      <c r="G55" s="346" t="s">
        <v>151</v>
      </c>
      <c r="H55" s="346" t="s">
        <v>199</v>
      </c>
      <c r="I55" s="346" t="s">
        <v>199</v>
      </c>
      <c r="J55" s="346" t="s">
        <v>199</v>
      </c>
      <c r="K55" s="346" t="s">
        <v>142</v>
      </c>
      <c r="L55" s="346" t="s">
        <v>141</v>
      </c>
      <c r="M55" s="347">
        <v>-127.59</v>
      </c>
      <c r="N55" s="344" t="str">
        <f t="shared" si="0"/>
        <v>205600018000</v>
      </c>
    </row>
    <row r="56" spans="1:14" ht="30" x14ac:dyDescent="0.25">
      <c r="A56" s="346" t="s">
        <v>108</v>
      </c>
      <c r="B56" s="346" t="s">
        <v>197</v>
      </c>
      <c r="C56" s="346" t="s">
        <v>198</v>
      </c>
      <c r="D56" s="346" t="s">
        <v>126</v>
      </c>
      <c r="E56" s="346" t="s">
        <v>137</v>
      </c>
      <c r="F56" s="346" t="s">
        <v>125</v>
      </c>
      <c r="G56" s="346" t="s">
        <v>153</v>
      </c>
      <c r="H56" s="346" t="s">
        <v>199</v>
      </c>
      <c r="I56" s="346" t="s">
        <v>199</v>
      </c>
      <c r="J56" s="346" t="s">
        <v>199</v>
      </c>
      <c r="K56" s="346" t="s">
        <v>142</v>
      </c>
      <c r="L56" s="346" t="s">
        <v>141</v>
      </c>
      <c r="M56" s="347">
        <v>-12.89</v>
      </c>
      <c r="N56" s="344" t="str">
        <f t="shared" si="0"/>
        <v>210000018000</v>
      </c>
    </row>
    <row r="57" spans="1:14" ht="30" x14ac:dyDescent="0.25">
      <c r="A57" s="346" t="s">
        <v>108</v>
      </c>
      <c r="B57" s="346" t="s">
        <v>197</v>
      </c>
      <c r="C57" s="346" t="s">
        <v>198</v>
      </c>
      <c r="D57" s="346" t="s">
        <v>126</v>
      </c>
      <c r="E57" s="346" t="s">
        <v>137</v>
      </c>
      <c r="F57" s="346" t="s">
        <v>125</v>
      </c>
      <c r="G57" s="346" t="s">
        <v>153</v>
      </c>
      <c r="H57" s="346" t="s">
        <v>199</v>
      </c>
      <c r="I57" s="346" t="s">
        <v>199</v>
      </c>
      <c r="J57" s="346" t="s">
        <v>199</v>
      </c>
      <c r="K57" s="346" t="s">
        <v>142</v>
      </c>
      <c r="L57" s="346" t="s">
        <v>141</v>
      </c>
      <c r="M57" s="347">
        <v>-9.67</v>
      </c>
      <c r="N57" s="344" t="str">
        <f t="shared" si="0"/>
        <v>210000018000</v>
      </c>
    </row>
    <row r="58" spans="1:14" ht="30" x14ac:dyDescent="0.25">
      <c r="A58" s="346" t="s">
        <v>108</v>
      </c>
      <c r="B58" s="346" t="s">
        <v>197</v>
      </c>
      <c r="C58" s="346" t="s">
        <v>198</v>
      </c>
      <c r="D58" s="346" t="s">
        <v>126</v>
      </c>
      <c r="E58" s="346" t="s">
        <v>137</v>
      </c>
      <c r="F58" s="346" t="s">
        <v>125</v>
      </c>
      <c r="G58" s="346" t="s">
        <v>148</v>
      </c>
      <c r="H58" s="346" t="s">
        <v>199</v>
      </c>
      <c r="I58" s="346" t="s">
        <v>199</v>
      </c>
      <c r="J58" s="346" t="s">
        <v>199</v>
      </c>
      <c r="K58" s="346" t="s">
        <v>142</v>
      </c>
      <c r="L58" s="346" t="s">
        <v>141</v>
      </c>
      <c r="M58" s="347">
        <v>-70.900000000000006</v>
      </c>
      <c r="N58" s="344" t="str">
        <f t="shared" si="0"/>
        <v>205200018000</v>
      </c>
    </row>
    <row r="59" spans="1:14" ht="30" x14ac:dyDescent="0.25">
      <c r="A59" s="346" t="s">
        <v>108</v>
      </c>
      <c r="B59" s="346" t="s">
        <v>197</v>
      </c>
      <c r="C59" s="346" t="s">
        <v>198</v>
      </c>
      <c r="D59" s="346" t="s">
        <v>126</v>
      </c>
      <c r="E59" s="346" t="s">
        <v>137</v>
      </c>
      <c r="F59" s="346" t="s">
        <v>125</v>
      </c>
      <c r="G59" s="346" t="s">
        <v>148</v>
      </c>
      <c r="H59" s="346" t="s">
        <v>199</v>
      </c>
      <c r="I59" s="346" t="s">
        <v>199</v>
      </c>
      <c r="J59" s="346" t="s">
        <v>199</v>
      </c>
      <c r="K59" s="346" t="s">
        <v>142</v>
      </c>
      <c r="L59" s="346" t="s">
        <v>141</v>
      </c>
      <c r="M59" s="347">
        <v>-53.18</v>
      </c>
      <c r="N59" s="344" t="str">
        <f t="shared" si="0"/>
        <v>205200018000</v>
      </c>
    </row>
    <row r="60" spans="1:14" ht="30" x14ac:dyDescent="0.25">
      <c r="A60" s="346" t="s">
        <v>108</v>
      </c>
      <c r="B60" s="346" t="s">
        <v>197</v>
      </c>
      <c r="C60" s="346" t="s">
        <v>198</v>
      </c>
      <c r="D60" s="346" t="s">
        <v>126</v>
      </c>
      <c r="E60" s="346" t="s">
        <v>137</v>
      </c>
      <c r="F60" s="346" t="s">
        <v>125</v>
      </c>
      <c r="G60" s="346" t="s">
        <v>155</v>
      </c>
      <c r="H60" s="346" t="s">
        <v>199</v>
      </c>
      <c r="I60" s="346" t="s">
        <v>199</v>
      </c>
      <c r="J60" s="346" t="s">
        <v>199</v>
      </c>
      <c r="K60" s="346" t="s">
        <v>142</v>
      </c>
      <c r="L60" s="346" t="s">
        <v>141</v>
      </c>
      <c r="M60" s="347">
        <v>-61.57</v>
      </c>
      <c r="N60" s="344" t="str">
        <f t="shared" si="0"/>
        <v>211000018000</v>
      </c>
    </row>
    <row r="61" spans="1:14" ht="30" x14ac:dyDescent="0.25">
      <c r="A61" s="346" t="s">
        <v>108</v>
      </c>
      <c r="B61" s="346" t="s">
        <v>197</v>
      </c>
      <c r="C61" s="346" t="s">
        <v>198</v>
      </c>
      <c r="D61" s="346" t="s">
        <v>126</v>
      </c>
      <c r="E61" s="346" t="s">
        <v>137</v>
      </c>
      <c r="F61" s="346" t="s">
        <v>125</v>
      </c>
      <c r="G61" s="346" t="s">
        <v>155</v>
      </c>
      <c r="H61" s="346" t="s">
        <v>199</v>
      </c>
      <c r="I61" s="346" t="s">
        <v>199</v>
      </c>
      <c r="J61" s="346" t="s">
        <v>199</v>
      </c>
      <c r="K61" s="346" t="s">
        <v>142</v>
      </c>
      <c r="L61" s="346" t="s">
        <v>141</v>
      </c>
      <c r="M61" s="347">
        <v>-46.17</v>
      </c>
      <c r="N61" s="344" t="str">
        <f t="shared" si="0"/>
        <v>211000018000</v>
      </c>
    </row>
    <row r="62" spans="1:14" ht="30" x14ac:dyDescent="0.25">
      <c r="A62" s="346" t="s">
        <v>108</v>
      </c>
      <c r="B62" s="346" t="s">
        <v>197</v>
      </c>
      <c r="C62" s="346" t="s">
        <v>198</v>
      </c>
      <c r="D62" s="346" t="s">
        <v>126</v>
      </c>
      <c r="E62" s="346" t="s">
        <v>137</v>
      </c>
      <c r="F62" s="346" t="s">
        <v>125</v>
      </c>
      <c r="G62" s="346" t="s">
        <v>149</v>
      </c>
      <c r="H62" s="346" t="s">
        <v>199</v>
      </c>
      <c r="I62" s="346" t="s">
        <v>199</v>
      </c>
      <c r="J62" s="346" t="s">
        <v>199</v>
      </c>
      <c r="K62" s="346" t="s">
        <v>142</v>
      </c>
      <c r="L62" s="346" t="s">
        <v>141</v>
      </c>
      <c r="M62" s="347">
        <v>-61.57</v>
      </c>
      <c r="N62" s="344" t="str">
        <f t="shared" si="0"/>
        <v>205300018000</v>
      </c>
    </row>
    <row r="63" spans="1:14" ht="30" x14ac:dyDescent="0.25">
      <c r="A63" s="346" t="s">
        <v>108</v>
      </c>
      <c r="B63" s="346" t="s">
        <v>197</v>
      </c>
      <c r="C63" s="346" t="s">
        <v>198</v>
      </c>
      <c r="D63" s="346" t="s">
        <v>126</v>
      </c>
      <c r="E63" s="346" t="s">
        <v>137</v>
      </c>
      <c r="F63" s="346" t="s">
        <v>125</v>
      </c>
      <c r="G63" s="346" t="s">
        <v>149</v>
      </c>
      <c r="H63" s="346" t="s">
        <v>199</v>
      </c>
      <c r="I63" s="346" t="s">
        <v>199</v>
      </c>
      <c r="J63" s="346" t="s">
        <v>199</v>
      </c>
      <c r="K63" s="346" t="s">
        <v>142</v>
      </c>
      <c r="L63" s="346" t="s">
        <v>141</v>
      </c>
      <c r="M63" s="347">
        <v>-46.17</v>
      </c>
      <c r="N63" s="344" t="str">
        <f t="shared" si="0"/>
        <v>205300018000</v>
      </c>
    </row>
    <row r="64" spans="1:14" ht="30" x14ac:dyDescent="0.25">
      <c r="A64" s="346" t="s">
        <v>108</v>
      </c>
      <c r="B64" s="346" t="s">
        <v>197</v>
      </c>
      <c r="C64" s="346" t="s">
        <v>198</v>
      </c>
      <c r="D64" s="346" t="s">
        <v>126</v>
      </c>
      <c r="E64" s="346" t="s">
        <v>137</v>
      </c>
      <c r="F64" s="346" t="s">
        <v>125</v>
      </c>
      <c r="G64" s="346" t="s">
        <v>161</v>
      </c>
      <c r="H64" s="346" t="s">
        <v>199</v>
      </c>
      <c r="I64" s="346" t="s">
        <v>199</v>
      </c>
      <c r="J64" s="346" t="s">
        <v>199</v>
      </c>
      <c r="K64" s="346" t="s">
        <v>142</v>
      </c>
      <c r="L64" s="346" t="s">
        <v>141</v>
      </c>
      <c r="M64" s="347">
        <v>-14.4</v>
      </c>
      <c r="N64" s="344" t="str">
        <f t="shared" si="0"/>
        <v>216000018000</v>
      </c>
    </row>
    <row r="65" spans="1:14" ht="30" x14ac:dyDescent="0.25">
      <c r="A65" s="346" t="s">
        <v>108</v>
      </c>
      <c r="B65" s="346" t="s">
        <v>197</v>
      </c>
      <c r="C65" s="346" t="s">
        <v>198</v>
      </c>
      <c r="D65" s="346" t="s">
        <v>126</v>
      </c>
      <c r="E65" s="346" t="s">
        <v>137</v>
      </c>
      <c r="F65" s="346" t="s">
        <v>125</v>
      </c>
      <c r="G65" s="346" t="s">
        <v>161</v>
      </c>
      <c r="H65" s="346" t="s">
        <v>199</v>
      </c>
      <c r="I65" s="346" t="s">
        <v>199</v>
      </c>
      <c r="J65" s="346" t="s">
        <v>199</v>
      </c>
      <c r="K65" s="346" t="s">
        <v>142</v>
      </c>
      <c r="L65" s="346" t="s">
        <v>141</v>
      </c>
      <c r="M65" s="347">
        <v>-10.8</v>
      </c>
      <c r="N65" s="344" t="str">
        <f t="shared" si="0"/>
        <v>216000018000</v>
      </c>
    </row>
    <row r="66" spans="1:14" ht="30" x14ac:dyDescent="0.25">
      <c r="A66" s="346" t="s">
        <v>108</v>
      </c>
      <c r="B66" s="346" t="s">
        <v>197</v>
      </c>
      <c r="C66" s="346" t="s">
        <v>198</v>
      </c>
      <c r="D66" s="346" t="s">
        <v>126</v>
      </c>
      <c r="E66" s="346" t="s">
        <v>137</v>
      </c>
      <c r="F66" s="346" t="s">
        <v>125</v>
      </c>
      <c r="G66" s="346" t="s">
        <v>158</v>
      </c>
      <c r="H66" s="346" t="s">
        <v>199</v>
      </c>
      <c r="I66" s="346" t="s">
        <v>199</v>
      </c>
      <c r="J66" s="346" t="s">
        <v>199</v>
      </c>
      <c r="K66" s="346" t="s">
        <v>142</v>
      </c>
      <c r="L66" s="346" t="s">
        <v>141</v>
      </c>
      <c r="M66" s="347">
        <v>-107.41</v>
      </c>
      <c r="N66" s="344" t="str">
        <f t="shared" si="0"/>
        <v>214000018000</v>
      </c>
    </row>
    <row r="67" spans="1:14" ht="30" x14ac:dyDescent="0.25">
      <c r="A67" s="346" t="s">
        <v>108</v>
      </c>
      <c r="B67" s="346" t="s">
        <v>197</v>
      </c>
      <c r="C67" s="346" t="s">
        <v>198</v>
      </c>
      <c r="D67" s="346" t="s">
        <v>126</v>
      </c>
      <c r="E67" s="346" t="s">
        <v>137</v>
      </c>
      <c r="F67" s="346" t="s">
        <v>125</v>
      </c>
      <c r="G67" s="346" t="s">
        <v>158</v>
      </c>
      <c r="H67" s="346" t="s">
        <v>199</v>
      </c>
      <c r="I67" s="346" t="s">
        <v>199</v>
      </c>
      <c r="J67" s="346" t="s">
        <v>199</v>
      </c>
      <c r="K67" s="346" t="s">
        <v>142</v>
      </c>
      <c r="L67" s="346" t="s">
        <v>141</v>
      </c>
      <c r="M67" s="347">
        <v>-80.55</v>
      </c>
      <c r="N67" s="344" t="str">
        <f t="shared" ref="N67:N130" si="1">CONCATENATE(G67,E67)</f>
        <v>214000018000</v>
      </c>
    </row>
    <row r="68" spans="1:14" ht="30" x14ac:dyDescent="0.25">
      <c r="A68" s="346" t="s">
        <v>108</v>
      </c>
      <c r="B68" s="346" t="s">
        <v>197</v>
      </c>
      <c r="C68" s="346" t="s">
        <v>198</v>
      </c>
      <c r="D68" s="346" t="s">
        <v>126</v>
      </c>
      <c r="E68" s="346" t="s">
        <v>137</v>
      </c>
      <c r="F68" s="346" t="s">
        <v>125</v>
      </c>
      <c r="G68" s="346" t="s">
        <v>152</v>
      </c>
      <c r="H68" s="346" t="s">
        <v>199</v>
      </c>
      <c r="I68" s="346" t="s">
        <v>199</v>
      </c>
      <c r="J68" s="346" t="s">
        <v>199</v>
      </c>
      <c r="K68" s="346" t="s">
        <v>142</v>
      </c>
      <c r="L68" s="346" t="s">
        <v>141</v>
      </c>
      <c r="M68" s="347">
        <v>-14.4</v>
      </c>
      <c r="N68" s="344" t="str">
        <f t="shared" si="1"/>
        <v>205800018000</v>
      </c>
    </row>
    <row r="69" spans="1:14" ht="30" x14ac:dyDescent="0.25">
      <c r="A69" s="346" t="s">
        <v>108</v>
      </c>
      <c r="B69" s="346" t="s">
        <v>197</v>
      </c>
      <c r="C69" s="346" t="s">
        <v>198</v>
      </c>
      <c r="D69" s="346" t="s">
        <v>126</v>
      </c>
      <c r="E69" s="346" t="s">
        <v>137</v>
      </c>
      <c r="F69" s="346" t="s">
        <v>125</v>
      </c>
      <c r="G69" s="346" t="s">
        <v>152</v>
      </c>
      <c r="H69" s="346" t="s">
        <v>199</v>
      </c>
      <c r="I69" s="346" t="s">
        <v>199</v>
      </c>
      <c r="J69" s="346" t="s">
        <v>199</v>
      </c>
      <c r="K69" s="346" t="s">
        <v>142</v>
      </c>
      <c r="L69" s="346" t="s">
        <v>141</v>
      </c>
      <c r="M69" s="347">
        <v>-10.8</v>
      </c>
      <c r="N69" s="344" t="str">
        <f t="shared" si="1"/>
        <v>205800018000</v>
      </c>
    </row>
    <row r="70" spans="1:14" ht="30" x14ac:dyDescent="0.25">
      <c r="A70" s="346" t="s">
        <v>108</v>
      </c>
      <c r="B70" s="346" t="s">
        <v>197</v>
      </c>
      <c r="C70" s="346" t="s">
        <v>198</v>
      </c>
      <c r="D70" s="346" t="s">
        <v>126</v>
      </c>
      <c r="E70" s="346" t="s">
        <v>137</v>
      </c>
      <c r="F70" s="346" t="s">
        <v>125</v>
      </c>
      <c r="G70" s="346" t="s">
        <v>159</v>
      </c>
      <c r="H70" s="346" t="s">
        <v>199</v>
      </c>
      <c r="I70" s="346" t="s">
        <v>199</v>
      </c>
      <c r="J70" s="346" t="s">
        <v>199</v>
      </c>
      <c r="K70" s="346" t="s">
        <v>142</v>
      </c>
      <c r="L70" s="346" t="s">
        <v>141</v>
      </c>
      <c r="M70" s="347">
        <v>-47.38</v>
      </c>
      <c r="N70" s="344" t="str">
        <f t="shared" si="1"/>
        <v>215000018000</v>
      </c>
    </row>
    <row r="71" spans="1:14" ht="30" x14ac:dyDescent="0.25">
      <c r="A71" s="346" t="s">
        <v>108</v>
      </c>
      <c r="B71" s="346" t="s">
        <v>197</v>
      </c>
      <c r="C71" s="346" t="s">
        <v>198</v>
      </c>
      <c r="D71" s="346" t="s">
        <v>126</v>
      </c>
      <c r="E71" s="346" t="s">
        <v>137</v>
      </c>
      <c r="F71" s="346" t="s">
        <v>125</v>
      </c>
      <c r="G71" s="346" t="s">
        <v>159</v>
      </c>
      <c r="H71" s="346" t="s">
        <v>199</v>
      </c>
      <c r="I71" s="346" t="s">
        <v>199</v>
      </c>
      <c r="J71" s="346" t="s">
        <v>199</v>
      </c>
      <c r="K71" s="346" t="s">
        <v>142</v>
      </c>
      <c r="L71" s="346" t="s">
        <v>141</v>
      </c>
      <c r="M71" s="347">
        <v>-35.54</v>
      </c>
      <c r="N71" s="344" t="str">
        <f t="shared" si="1"/>
        <v>215000018000</v>
      </c>
    </row>
    <row r="72" spans="1:14" ht="30" x14ac:dyDescent="0.25">
      <c r="A72" s="346" t="s">
        <v>108</v>
      </c>
      <c r="B72" s="346" t="s">
        <v>197</v>
      </c>
      <c r="C72" s="346" t="s">
        <v>198</v>
      </c>
      <c r="D72" s="346" t="s">
        <v>126</v>
      </c>
      <c r="E72" s="346" t="s">
        <v>137</v>
      </c>
      <c r="F72" s="346" t="s">
        <v>125</v>
      </c>
      <c r="G72" s="346" t="s">
        <v>147</v>
      </c>
      <c r="H72" s="346" t="s">
        <v>199</v>
      </c>
      <c r="I72" s="346" t="s">
        <v>199</v>
      </c>
      <c r="J72" s="346" t="s">
        <v>199</v>
      </c>
      <c r="K72" s="346" t="s">
        <v>142</v>
      </c>
      <c r="L72" s="346" t="s">
        <v>141</v>
      </c>
      <c r="M72" s="347">
        <v>-691.32</v>
      </c>
      <c r="N72" s="344" t="str">
        <f t="shared" si="1"/>
        <v>100000018000</v>
      </c>
    </row>
    <row r="73" spans="1:14" ht="30" x14ac:dyDescent="0.25">
      <c r="A73" s="346" t="s">
        <v>108</v>
      </c>
      <c r="B73" s="346" t="s">
        <v>197</v>
      </c>
      <c r="C73" s="346" t="s">
        <v>198</v>
      </c>
      <c r="D73" s="346" t="s">
        <v>126</v>
      </c>
      <c r="E73" s="346" t="s">
        <v>137</v>
      </c>
      <c r="F73" s="346" t="s">
        <v>125</v>
      </c>
      <c r="G73" s="346" t="s">
        <v>147</v>
      </c>
      <c r="H73" s="346" t="s">
        <v>199</v>
      </c>
      <c r="I73" s="346" t="s">
        <v>199</v>
      </c>
      <c r="J73" s="346" t="s">
        <v>199</v>
      </c>
      <c r="K73" s="346" t="s">
        <v>142</v>
      </c>
      <c r="L73" s="346" t="s">
        <v>141</v>
      </c>
      <c r="M73" s="347">
        <v>-518.49</v>
      </c>
      <c r="N73" s="344" t="str">
        <f t="shared" si="1"/>
        <v>100000018000</v>
      </c>
    </row>
    <row r="74" spans="1:14" ht="30" x14ac:dyDescent="0.25">
      <c r="A74" s="346" t="s">
        <v>108</v>
      </c>
      <c r="B74" s="346" t="s">
        <v>288</v>
      </c>
      <c r="C74" s="346" t="s">
        <v>286</v>
      </c>
      <c r="D74" s="346" t="s">
        <v>126</v>
      </c>
      <c r="E74" s="346" t="s">
        <v>137</v>
      </c>
      <c r="F74" s="346" t="s">
        <v>125</v>
      </c>
      <c r="G74" s="346" t="s">
        <v>150</v>
      </c>
      <c r="H74" s="346" t="s">
        <v>199</v>
      </c>
      <c r="I74" s="346" t="s">
        <v>199</v>
      </c>
      <c r="J74" s="346" t="s">
        <v>199</v>
      </c>
      <c r="K74" s="346" t="s">
        <v>142</v>
      </c>
      <c r="L74" s="346" t="s">
        <v>141</v>
      </c>
      <c r="M74" s="347">
        <v>-1.08</v>
      </c>
      <c r="N74" s="344" t="str">
        <f t="shared" si="1"/>
        <v>205500018000</v>
      </c>
    </row>
    <row r="75" spans="1:14" ht="30" x14ac:dyDescent="0.25">
      <c r="A75" s="346" t="s">
        <v>108</v>
      </c>
      <c r="B75" s="346" t="s">
        <v>288</v>
      </c>
      <c r="C75" s="346" t="s">
        <v>286</v>
      </c>
      <c r="D75" s="346" t="s">
        <v>126</v>
      </c>
      <c r="E75" s="346" t="s">
        <v>137</v>
      </c>
      <c r="F75" s="346" t="s">
        <v>125</v>
      </c>
      <c r="G75" s="346" t="s">
        <v>165</v>
      </c>
      <c r="H75" s="346" t="s">
        <v>199</v>
      </c>
      <c r="I75" s="346" t="s">
        <v>199</v>
      </c>
      <c r="J75" s="346" t="s">
        <v>199</v>
      </c>
      <c r="K75" s="346" t="s">
        <v>142</v>
      </c>
      <c r="L75" s="346" t="s">
        <v>141</v>
      </c>
      <c r="M75" s="347">
        <v>-6.12</v>
      </c>
      <c r="N75" s="344" t="str">
        <f t="shared" si="1"/>
        <v>205700018000</v>
      </c>
    </row>
    <row r="76" spans="1:14" ht="30" x14ac:dyDescent="0.25">
      <c r="A76" s="346" t="s">
        <v>108</v>
      </c>
      <c r="B76" s="346" t="s">
        <v>288</v>
      </c>
      <c r="C76" s="346" t="s">
        <v>286</v>
      </c>
      <c r="D76" s="346" t="s">
        <v>126</v>
      </c>
      <c r="E76" s="346" t="s">
        <v>137</v>
      </c>
      <c r="F76" s="346" t="s">
        <v>125</v>
      </c>
      <c r="G76" s="346" t="s">
        <v>165</v>
      </c>
      <c r="H76" s="346" t="s">
        <v>199</v>
      </c>
      <c r="I76" s="346" t="s">
        <v>199</v>
      </c>
      <c r="J76" s="346" t="s">
        <v>199</v>
      </c>
      <c r="K76" s="346" t="s">
        <v>142</v>
      </c>
      <c r="L76" s="346" t="s">
        <v>141</v>
      </c>
      <c r="M76" s="347">
        <v>-4.59</v>
      </c>
      <c r="N76" s="344" t="str">
        <f t="shared" si="1"/>
        <v>205700018000</v>
      </c>
    </row>
    <row r="77" spans="1:14" ht="30" x14ac:dyDescent="0.25">
      <c r="A77" s="346" t="s">
        <v>108</v>
      </c>
      <c r="B77" s="346" t="s">
        <v>288</v>
      </c>
      <c r="C77" s="346" t="s">
        <v>286</v>
      </c>
      <c r="D77" s="346" t="s">
        <v>126</v>
      </c>
      <c r="E77" s="346" t="s">
        <v>137</v>
      </c>
      <c r="F77" s="346" t="s">
        <v>125</v>
      </c>
      <c r="G77" s="346" t="s">
        <v>151</v>
      </c>
      <c r="H77" s="346" t="s">
        <v>199</v>
      </c>
      <c r="I77" s="346" t="s">
        <v>199</v>
      </c>
      <c r="J77" s="346" t="s">
        <v>199</v>
      </c>
      <c r="K77" s="346" t="s">
        <v>142</v>
      </c>
      <c r="L77" s="346" t="s">
        <v>141</v>
      </c>
      <c r="M77" s="347">
        <v>-422.23</v>
      </c>
      <c r="N77" s="344" t="str">
        <f t="shared" si="1"/>
        <v>205600018000</v>
      </c>
    </row>
    <row r="78" spans="1:14" ht="30" x14ac:dyDescent="0.25">
      <c r="A78" s="346" t="s">
        <v>108</v>
      </c>
      <c r="B78" s="346" t="s">
        <v>288</v>
      </c>
      <c r="C78" s="346" t="s">
        <v>286</v>
      </c>
      <c r="D78" s="346" t="s">
        <v>126</v>
      </c>
      <c r="E78" s="346" t="s">
        <v>137</v>
      </c>
      <c r="F78" s="346" t="s">
        <v>125</v>
      </c>
      <c r="G78" s="346" t="s">
        <v>151</v>
      </c>
      <c r="H78" s="346" t="s">
        <v>199</v>
      </c>
      <c r="I78" s="346" t="s">
        <v>199</v>
      </c>
      <c r="J78" s="346" t="s">
        <v>199</v>
      </c>
      <c r="K78" s="346" t="s">
        <v>142</v>
      </c>
      <c r="L78" s="346" t="s">
        <v>141</v>
      </c>
      <c r="M78" s="347">
        <v>-316.67</v>
      </c>
      <c r="N78" s="344" t="str">
        <f t="shared" si="1"/>
        <v>205600018000</v>
      </c>
    </row>
    <row r="79" spans="1:14" ht="30" x14ac:dyDescent="0.25">
      <c r="A79" s="346" t="s">
        <v>108</v>
      </c>
      <c r="B79" s="346" t="s">
        <v>288</v>
      </c>
      <c r="C79" s="346" t="s">
        <v>286</v>
      </c>
      <c r="D79" s="346" t="s">
        <v>126</v>
      </c>
      <c r="E79" s="346" t="s">
        <v>137</v>
      </c>
      <c r="F79" s="346" t="s">
        <v>125</v>
      </c>
      <c r="G79" s="346" t="s">
        <v>148</v>
      </c>
      <c r="H79" s="346" t="s">
        <v>199</v>
      </c>
      <c r="I79" s="346" t="s">
        <v>199</v>
      </c>
      <c r="J79" s="346" t="s">
        <v>199</v>
      </c>
      <c r="K79" s="346" t="s">
        <v>142</v>
      </c>
      <c r="L79" s="346" t="s">
        <v>141</v>
      </c>
      <c r="M79" s="347">
        <v>-129.55000000000001</v>
      </c>
      <c r="N79" s="344" t="str">
        <f t="shared" si="1"/>
        <v>205200018000</v>
      </c>
    </row>
    <row r="80" spans="1:14" ht="30" x14ac:dyDescent="0.25">
      <c r="A80" s="346" t="s">
        <v>108</v>
      </c>
      <c r="B80" s="346" t="s">
        <v>288</v>
      </c>
      <c r="C80" s="346" t="s">
        <v>286</v>
      </c>
      <c r="D80" s="346" t="s">
        <v>126</v>
      </c>
      <c r="E80" s="346" t="s">
        <v>137</v>
      </c>
      <c r="F80" s="346" t="s">
        <v>125</v>
      </c>
      <c r="G80" s="346" t="s">
        <v>148</v>
      </c>
      <c r="H80" s="346" t="s">
        <v>199</v>
      </c>
      <c r="I80" s="346" t="s">
        <v>199</v>
      </c>
      <c r="J80" s="346" t="s">
        <v>199</v>
      </c>
      <c r="K80" s="346" t="s">
        <v>142</v>
      </c>
      <c r="L80" s="346" t="s">
        <v>141</v>
      </c>
      <c r="M80" s="347">
        <v>-97.17</v>
      </c>
      <c r="N80" s="344" t="str">
        <f t="shared" si="1"/>
        <v>205200018000</v>
      </c>
    </row>
    <row r="81" spans="1:14" ht="30" x14ac:dyDescent="0.25">
      <c r="A81" s="346" t="s">
        <v>108</v>
      </c>
      <c r="B81" s="346" t="s">
        <v>288</v>
      </c>
      <c r="C81" s="346" t="s">
        <v>286</v>
      </c>
      <c r="D81" s="346" t="s">
        <v>126</v>
      </c>
      <c r="E81" s="346" t="s">
        <v>137</v>
      </c>
      <c r="F81" s="346" t="s">
        <v>125</v>
      </c>
      <c r="G81" s="346" t="s">
        <v>153</v>
      </c>
      <c r="H81" s="346" t="s">
        <v>199</v>
      </c>
      <c r="I81" s="346" t="s">
        <v>199</v>
      </c>
      <c r="J81" s="346" t="s">
        <v>199</v>
      </c>
      <c r="K81" s="346" t="s">
        <v>142</v>
      </c>
      <c r="L81" s="346" t="s">
        <v>141</v>
      </c>
      <c r="M81" s="347">
        <v>-23.55</v>
      </c>
      <c r="N81" s="344" t="str">
        <f t="shared" si="1"/>
        <v>210000018000</v>
      </c>
    </row>
    <row r="82" spans="1:14" ht="30" x14ac:dyDescent="0.25">
      <c r="A82" s="346" t="s">
        <v>108</v>
      </c>
      <c r="B82" s="346" t="s">
        <v>288</v>
      </c>
      <c r="C82" s="346" t="s">
        <v>286</v>
      </c>
      <c r="D82" s="346" t="s">
        <v>126</v>
      </c>
      <c r="E82" s="346" t="s">
        <v>137</v>
      </c>
      <c r="F82" s="346" t="s">
        <v>125</v>
      </c>
      <c r="G82" s="346" t="s">
        <v>153</v>
      </c>
      <c r="H82" s="346" t="s">
        <v>199</v>
      </c>
      <c r="I82" s="346" t="s">
        <v>199</v>
      </c>
      <c r="J82" s="346" t="s">
        <v>199</v>
      </c>
      <c r="K82" s="346" t="s">
        <v>142</v>
      </c>
      <c r="L82" s="346" t="s">
        <v>141</v>
      </c>
      <c r="M82" s="347">
        <v>-17.670000000000002</v>
      </c>
      <c r="N82" s="344" t="str">
        <f t="shared" si="1"/>
        <v>210000018000</v>
      </c>
    </row>
    <row r="83" spans="1:14" ht="30" x14ac:dyDescent="0.25">
      <c r="A83" s="346" t="s">
        <v>108</v>
      </c>
      <c r="B83" s="346" t="s">
        <v>288</v>
      </c>
      <c r="C83" s="346" t="s">
        <v>286</v>
      </c>
      <c r="D83" s="346" t="s">
        <v>126</v>
      </c>
      <c r="E83" s="346" t="s">
        <v>137</v>
      </c>
      <c r="F83" s="346" t="s">
        <v>125</v>
      </c>
      <c r="G83" s="346" t="s">
        <v>155</v>
      </c>
      <c r="H83" s="346" t="s">
        <v>199</v>
      </c>
      <c r="I83" s="346" t="s">
        <v>199</v>
      </c>
      <c r="J83" s="346" t="s">
        <v>199</v>
      </c>
      <c r="K83" s="346" t="s">
        <v>142</v>
      </c>
      <c r="L83" s="346" t="s">
        <v>141</v>
      </c>
      <c r="M83" s="347">
        <v>-107.87</v>
      </c>
      <c r="N83" s="344" t="str">
        <f t="shared" si="1"/>
        <v>211000018000</v>
      </c>
    </row>
    <row r="84" spans="1:14" ht="30" x14ac:dyDescent="0.25">
      <c r="A84" s="346" t="s">
        <v>108</v>
      </c>
      <c r="B84" s="346" t="s">
        <v>288</v>
      </c>
      <c r="C84" s="346" t="s">
        <v>286</v>
      </c>
      <c r="D84" s="346" t="s">
        <v>126</v>
      </c>
      <c r="E84" s="346" t="s">
        <v>137</v>
      </c>
      <c r="F84" s="346" t="s">
        <v>125</v>
      </c>
      <c r="G84" s="346" t="s">
        <v>155</v>
      </c>
      <c r="H84" s="346" t="s">
        <v>199</v>
      </c>
      <c r="I84" s="346" t="s">
        <v>199</v>
      </c>
      <c r="J84" s="346" t="s">
        <v>199</v>
      </c>
      <c r="K84" s="346" t="s">
        <v>142</v>
      </c>
      <c r="L84" s="346" t="s">
        <v>141</v>
      </c>
      <c r="M84" s="347">
        <v>-80.900000000000006</v>
      </c>
      <c r="N84" s="344" t="str">
        <f t="shared" si="1"/>
        <v>211000018000</v>
      </c>
    </row>
    <row r="85" spans="1:14" ht="30" x14ac:dyDescent="0.25">
      <c r="A85" s="346" t="s">
        <v>108</v>
      </c>
      <c r="B85" s="346" t="s">
        <v>288</v>
      </c>
      <c r="C85" s="346" t="s">
        <v>286</v>
      </c>
      <c r="D85" s="346" t="s">
        <v>126</v>
      </c>
      <c r="E85" s="346" t="s">
        <v>137</v>
      </c>
      <c r="F85" s="346" t="s">
        <v>125</v>
      </c>
      <c r="G85" s="346" t="s">
        <v>149</v>
      </c>
      <c r="H85" s="346" t="s">
        <v>199</v>
      </c>
      <c r="I85" s="346" t="s">
        <v>199</v>
      </c>
      <c r="J85" s="346" t="s">
        <v>199</v>
      </c>
      <c r="K85" s="346" t="s">
        <v>142</v>
      </c>
      <c r="L85" s="346" t="s">
        <v>141</v>
      </c>
      <c r="M85" s="347">
        <v>-107.87</v>
      </c>
      <c r="N85" s="344" t="str">
        <f t="shared" si="1"/>
        <v>205300018000</v>
      </c>
    </row>
    <row r="86" spans="1:14" ht="30" x14ac:dyDescent="0.25">
      <c r="A86" s="346" t="s">
        <v>108</v>
      </c>
      <c r="B86" s="346" t="s">
        <v>288</v>
      </c>
      <c r="C86" s="346" t="s">
        <v>286</v>
      </c>
      <c r="D86" s="346" t="s">
        <v>126</v>
      </c>
      <c r="E86" s="346" t="s">
        <v>137</v>
      </c>
      <c r="F86" s="346" t="s">
        <v>125</v>
      </c>
      <c r="G86" s="346" t="s">
        <v>149</v>
      </c>
      <c r="H86" s="346" t="s">
        <v>199</v>
      </c>
      <c r="I86" s="346" t="s">
        <v>199</v>
      </c>
      <c r="J86" s="346" t="s">
        <v>199</v>
      </c>
      <c r="K86" s="346" t="s">
        <v>142</v>
      </c>
      <c r="L86" s="346" t="s">
        <v>141</v>
      </c>
      <c r="M86" s="347">
        <v>-80.900000000000006</v>
      </c>
      <c r="N86" s="344" t="str">
        <f t="shared" si="1"/>
        <v>205300018000</v>
      </c>
    </row>
    <row r="87" spans="1:14" ht="30" x14ac:dyDescent="0.25">
      <c r="A87" s="346" t="s">
        <v>108</v>
      </c>
      <c r="B87" s="346" t="s">
        <v>288</v>
      </c>
      <c r="C87" s="346" t="s">
        <v>286</v>
      </c>
      <c r="D87" s="346" t="s">
        <v>126</v>
      </c>
      <c r="E87" s="346" t="s">
        <v>137</v>
      </c>
      <c r="F87" s="346" t="s">
        <v>125</v>
      </c>
      <c r="G87" s="346" t="s">
        <v>161</v>
      </c>
      <c r="H87" s="346" t="s">
        <v>199</v>
      </c>
      <c r="I87" s="346" t="s">
        <v>199</v>
      </c>
      <c r="J87" s="346" t="s">
        <v>199</v>
      </c>
      <c r="K87" s="346" t="s">
        <v>142</v>
      </c>
      <c r="L87" s="346" t="s">
        <v>141</v>
      </c>
      <c r="M87" s="347">
        <v>-25.23</v>
      </c>
      <c r="N87" s="344" t="str">
        <f t="shared" si="1"/>
        <v>216000018000</v>
      </c>
    </row>
    <row r="88" spans="1:14" ht="30" x14ac:dyDescent="0.25">
      <c r="A88" s="346" t="s">
        <v>108</v>
      </c>
      <c r="B88" s="346" t="s">
        <v>288</v>
      </c>
      <c r="C88" s="346" t="s">
        <v>286</v>
      </c>
      <c r="D88" s="346" t="s">
        <v>126</v>
      </c>
      <c r="E88" s="346" t="s">
        <v>137</v>
      </c>
      <c r="F88" s="346" t="s">
        <v>125</v>
      </c>
      <c r="G88" s="346" t="s">
        <v>161</v>
      </c>
      <c r="H88" s="346" t="s">
        <v>199</v>
      </c>
      <c r="I88" s="346" t="s">
        <v>199</v>
      </c>
      <c r="J88" s="346" t="s">
        <v>199</v>
      </c>
      <c r="K88" s="346" t="s">
        <v>142</v>
      </c>
      <c r="L88" s="346" t="s">
        <v>141</v>
      </c>
      <c r="M88" s="347">
        <v>-18.920000000000002</v>
      </c>
      <c r="N88" s="344" t="str">
        <f t="shared" si="1"/>
        <v>216000018000</v>
      </c>
    </row>
    <row r="89" spans="1:14" ht="30" x14ac:dyDescent="0.25">
      <c r="A89" s="346" t="s">
        <v>108</v>
      </c>
      <c r="B89" s="346" t="s">
        <v>288</v>
      </c>
      <c r="C89" s="346" t="s">
        <v>286</v>
      </c>
      <c r="D89" s="346" t="s">
        <v>126</v>
      </c>
      <c r="E89" s="346" t="s">
        <v>137</v>
      </c>
      <c r="F89" s="346" t="s">
        <v>125</v>
      </c>
      <c r="G89" s="346" t="s">
        <v>158</v>
      </c>
      <c r="H89" s="346" t="s">
        <v>199</v>
      </c>
      <c r="I89" s="346" t="s">
        <v>199</v>
      </c>
      <c r="J89" s="346" t="s">
        <v>199</v>
      </c>
      <c r="K89" s="346" t="s">
        <v>142</v>
      </c>
      <c r="L89" s="346" t="s">
        <v>141</v>
      </c>
      <c r="M89" s="347">
        <v>-166.54</v>
      </c>
      <c r="N89" s="344" t="str">
        <f t="shared" si="1"/>
        <v>214000018000</v>
      </c>
    </row>
    <row r="90" spans="1:14" ht="30" x14ac:dyDescent="0.25">
      <c r="A90" s="346" t="s">
        <v>108</v>
      </c>
      <c r="B90" s="346" t="s">
        <v>288</v>
      </c>
      <c r="C90" s="346" t="s">
        <v>286</v>
      </c>
      <c r="D90" s="346" t="s">
        <v>126</v>
      </c>
      <c r="E90" s="346" t="s">
        <v>137</v>
      </c>
      <c r="F90" s="346" t="s">
        <v>125</v>
      </c>
      <c r="G90" s="346" t="s">
        <v>158</v>
      </c>
      <c r="H90" s="346" t="s">
        <v>199</v>
      </c>
      <c r="I90" s="346" t="s">
        <v>199</v>
      </c>
      <c r="J90" s="346" t="s">
        <v>199</v>
      </c>
      <c r="K90" s="346" t="s">
        <v>142</v>
      </c>
      <c r="L90" s="346" t="s">
        <v>141</v>
      </c>
      <c r="M90" s="347">
        <v>-124.9</v>
      </c>
      <c r="N90" s="344" t="str">
        <f t="shared" si="1"/>
        <v>214000018000</v>
      </c>
    </row>
    <row r="91" spans="1:14" ht="30" x14ac:dyDescent="0.25">
      <c r="A91" s="346" t="s">
        <v>108</v>
      </c>
      <c r="B91" s="346" t="s">
        <v>288</v>
      </c>
      <c r="C91" s="346" t="s">
        <v>286</v>
      </c>
      <c r="D91" s="346" t="s">
        <v>126</v>
      </c>
      <c r="E91" s="346" t="s">
        <v>137</v>
      </c>
      <c r="F91" s="346" t="s">
        <v>125</v>
      </c>
      <c r="G91" s="346" t="s">
        <v>152</v>
      </c>
      <c r="H91" s="346" t="s">
        <v>199</v>
      </c>
      <c r="I91" s="346" t="s">
        <v>199</v>
      </c>
      <c r="J91" s="346" t="s">
        <v>199</v>
      </c>
      <c r="K91" s="346" t="s">
        <v>142</v>
      </c>
      <c r="L91" s="346" t="s">
        <v>141</v>
      </c>
      <c r="M91" s="347">
        <v>-25.23</v>
      </c>
      <c r="N91" s="344" t="str">
        <f t="shared" si="1"/>
        <v>205800018000</v>
      </c>
    </row>
    <row r="92" spans="1:14" ht="30" x14ac:dyDescent="0.25">
      <c r="A92" s="346" t="s">
        <v>108</v>
      </c>
      <c r="B92" s="346" t="s">
        <v>288</v>
      </c>
      <c r="C92" s="346" t="s">
        <v>286</v>
      </c>
      <c r="D92" s="346" t="s">
        <v>126</v>
      </c>
      <c r="E92" s="346" t="s">
        <v>137</v>
      </c>
      <c r="F92" s="346" t="s">
        <v>125</v>
      </c>
      <c r="G92" s="346" t="s">
        <v>152</v>
      </c>
      <c r="H92" s="346" t="s">
        <v>199</v>
      </c>
      <c r="I92" s="346" t="s">
        <v>199</v>
      </c>
      <c r="J92" s="346" t="s">
        <v>199</v>
      </c>
      <c r="K92" s="346" t="s">
        <v>142</v>
      </c>
      <c r="L92" s="346" t="s">
        <v>141</v>
      </c>
      <c r="M92" s="347">
        <v>-18.920000000000002</v>
      </c>
      <c r="N92" s="344" t="str">
        <f t="shared" si="1"/>
        <v>205800018000</v>
      </c>
    </row>
    <row r="93" spans="1:14" ht="30" x14ac:dyDescent="0.25">
      <c r="A93" s="346" t="s">
        <v>108</v>
      </c>
      <c r="B93" s="346" t="s">
        <v>288</v>
      </c>
      <c r="C93" s="346" t="s">
        <v>286</v>
      </c>
      <c r="D93" s="346" t="s">
        <v>126</v>
      </c>
      <c r="E93" s="346" t="s">
        <v>137</v>
      </c>
      <c r="F93" s="346" t="s">
        <v>125</v>
      </c>
      <c r="G93" s="346" t="s">
        <v>159</v>
      </c>
      <c r="H93" s="346" t="s">
        <v>199</v>
      </c>
      <c r="I93" s="346" t="s">
        <v>199</v>
      </c>
      <c r="J93" s="346" t="s">
        <v>199</v>
      </c>
      <c r="K93" s="346" t="s">
        <v>142</v>
      </c>
      <c r="L93" s="346" t="s">
        <v>141</v>
      </c>
      <c r="M93" s="347">
        <v>-94.49</v>
      </c>
      <c r="N93" s="344" t="str">
        <f t="shared" si="1"/>
        <v>215000018000</v>
      </c>
    </row>
    <row r="94" spans="1:14" ht="30" x14ac:dyDescent="0.25">
      <c r="A94" s="346" t="s">
        <v>108</v>
      </c>
      <c r="B94" s="346" t="s">
        <v>288</v>
      </c>
      <c r="C94" s="346" t="s">
        <v>286</v>
      </c>
      <c r="D94" s="346" t="s">
        <v>126</v>
      </c>
      <c r="E94" s="346" t="s">
        <v>137</v>
      </c>
      <c r="F94" s="346" t="s">
        <v>125</v>
      </c>
      <c r="G94" s="346" t="s">
        <v>159</v>
      </c>
      <c r="H94" s="346" t="s">
        <v>199</v>
      </c>
      <c r="I94" s="346" t="s">
        <v>199</v>
      </c>
      <c r="J94" s="346" t="s">
        <v>199</v>
      </c>
      <c r="K94" s="346" t="s">
        <v>142</v>
      </c>
      <c r="L94" s="346" t="s">
        <v>141</v>
      </c>
      <c r="M94" s="347">
        <v>-70.86</v>
      </c>
      <c r="N94" s="344" t="str">
        <f t="shared" si="1"/>
        <v>215000018000</v>
      </c>
    </row>
    <row r="95" spans="1:14" ht="30" x14ac:dyDescent="0.25">
      <c r="A95" s="346" t="s">
        <v>108</v>
      </c>
      <c r="B95" s="346" t="s">
        <v>288</v>
      </c>
      <c r="C95" s="346" t="s">
        <v>286</v>
      </c>
      <c r="D95" s="346" t="s">
        <v>126</v>
      </c>
      <c r="E95" s="346" t="s">
        <v>137</v>
      </c>
      <c r="F95" s="346" t="s">
        <v>125</v>
      </c>
      <c r="G95" s="346" t="s">
        <v>147</v>
      </c>
      <c r="H95" s="346" t="s">
        <v>199</v>
      </c>
      <c r="I95" s="346" t="s">
        <v>199</v>
      </c>
      <c r="J95" s="346" t="s">
        <v>199</v>
      </c>
      <c r="K95" s="346" t="s">
        <v>142</v>
      </c>
      <c r="L95" s="346" t="s">
        <v>141</v>
      </c>
      <c r="M95" s="347">
        <v>-1193.49</v>
      </c>
      <c r="N95" s="344" t="str">
        <f t="shared" si="1"/>
        <v>100000018000</v>
      </c>
    </row>
    <row r="96" spans="1:14" ht="30" x14ac:dyDescent="0.25">
      <c r="A96" s="346" t="s">
        <v>108</v>
      </c>
      <c r="B96" s="346" t="s">
        <v>288</v>
      </c>
      <c r="C96" s="346" t="s">
        <v>286</v>
      </c>
      <c r="D96" s="346" t="s">
        <v>126</v>
      </c>
      <c r="E96" s="346" t="s">
        <v>137</v>
      </c>
      <c r="F96" s="346" t="s">
        <v>125</v>
      </c>
      <c r="G96" s="346" t="s">
        <v>147</v>
      </c>
      <c r="H96" s="346" t="s">
        <v>199</v>
      </c>
      <c r="I96" s="346" t="s">
        <v>199</v>
      </c>
      <c r="J96" s="346" t="s">
        <v>199</v>
      </c>
      <c r="K96" s="346" t="s">
        <v>142</v>
      </c>
      <c r="L96" s="346" t="s">
        <v>141</v>
      </c>
      <c r="M96" s="347">
        <v>-895.14</v>
      </c>
      <c r="N96" s="344" t="str">
        <f t="shared" si="1"/>
        <v>100000018000</v>
      </c>
    </row>
    <row r="97" spans="1:14" ht="30" x14ac:dyDescent="0.25">
      <c r="A97" s="346" t="s">
        <v>108</v>
      </c>
      <c r="B97" s="346" t="s">
        <v>288</v>
      </c>
      <c r="C97" s="346" t="s">
        <v>286</v>
      </c>
      <c r="D97" s="346" t="s">
        <v>126</v>
      </c>
      <c r="E97" s="346" t="s">
        <v>137</v>
      </c>
      <c r="F97" s="346" t="s">
        <v>125</v>
      </c>
      <c r="G97" s="346" t="s">
        <v>153</v>
      </c>
      <c r="H97" s="346" t="s">
        <v>199</v>
      </c>
      <c r="I97" s="346" t="s">
        <v>199</v>
      </c>
      <c r="J97" s="346" t="s">
        <v>199</v>
      </c>
      <c r="K97" s="346" t="s">
        <v>142</v>
      </c>
      <c r="L97" s="346" t="s">
        <v>141</v>
      </c>
      <c r="M97" s="347">
        <v>-82.42</v>
      </c>
      <c r="N97" s="344" t="str">
        <f t="shared" si="1"/>
        <v>210000018000</v>
      </c>
    </row>
    <row r="98" spans="1:14" ht="30" x14ac:dyDescent="0.25">
      <c r="A98" s="346" t="s">
        <v>108</v>
      </c>
      <c r="B98" s="346" t="s">
        <v>288</v>
      </c>
      <c r="C98" s="346" t="s">
        <v>286</v>
      </c>
      <c r="D98" s="346" t="s">
        <v>126</v>
      </c>
      <c r="E98" s="346" t="s">
        <v>137</v>
      </c>
      <c r="F98" s="346" t="s">
        <v>125</v>
      </c>
      <c r="G98" s="346" t="s">
        <v>156</v>
      </c>
      <c r="H98" s="346" t="s">
        <v>199</v>
      </c>
      <c r="I98" s="346" t="s">
        <v>199</v>
      </c>
      <c r="J98" s="346" t="s">
        <v>199</v>
      </c>
      <c r="K98" s="346" t="s">
        <v>142</v>
      </c>
      <c r="L98" s="346" t="s">
        <v>141</v>
      </c>
      <c r="M98" s="347">
        <v>-2.81</v>
      </c>
      <c r="N98" s="344" t="str">
        <f t="shared" si="1"/>
        <v>212500018000</v>
      </c>
    </row>
    <row r="99" spans="1:14" ht="30" x14ac:dyDescent="0.25">
      <c r="A99" s="346" t="s">
        <v>108</v>
      </c>
      <c r="B99" s="346" t="s">
        <v>288</v>
      </c>
      <c r="C99" s="346" t="s">
        <v>286</v>
      </c>
      <c r="D99" s="346" t="s">
        <v>126</v>
      </c>
      <c r="E99" s="346" t="s">
        <v>137</v>
      </c>
      <c r="F99" s="346" t="s">
        <v>125</v>
      </c>
      <c r="G99" s="346" t="s">
        <v>156</v>
      </c>
      <c r="H99" s="346" t="s">
        <v>199</v>
      </c>
      <c r="I99" s="346" t="s">
        <v>199</v>
      </c>
      <c r="J99" s="346" t="s">
        <v>199</v>
      </c>
      <c r="K99" s="346" t="s">
        <v>142</v>
      </c>
      <c r="L99" s="346" t="s">
        <v>141</v>
      </c>
      <c r="M99" s="347">
        <v>-2.11</v>
      </c>
      <c r="N99" s="344" t="str">
        <f t="shared" si="1"/>
        <v>212500018000</v>
      </c>
    </row>
    <row r="100" spans="1:14" ht="30" x14ac:dyDescent="0.25">
      <c r="A100" s="346" t="s">
        <v>108</v>
      </c>
      <c r="B100" s="346" t="s">
        <v>288</v>
      </c>
      <c r="C100" s="346" t="s">
        <v>286</v>
      </c>
      <c r="D100" s="346" t="s">
        <v>126</v>
      </c>
      <c r="E100" s="346" t="s">
        <v>137</v>
      </c>
      <c r="F100" s="346" t="s">
        <v>125</v>
      </c>
      <c r="G100" s="346" t="s">
        <v>156</v>
      </c>
      <c r="H100" s="346" t="s">
        <v>199</v>
      </c>
      <c r="I100" s="346" t="s">
        <v>199</v>
      </c>
      <c r="J100" s="346" t="s">
        <v>199</v>
      </c>
      <c r="K100" s="346" t="s">
        <v>142</v>
      </c>
      <c r="L100" s="346" t="s">
        <v>141</v>
      </c>
      <c r="M100" s="347">
        <v>-6.33</v>
      </c>
      <c r="N100" s="344" t="str">
        <f t="shared" si="1"/>
        <v>212500018000</v>
      </c>
    </row>
    <row r="101" spans="1:14" ht="30" x14ac:dyDescent="0.25">
      <c r="A101" s="346" t="s">
        <v>108</v>
      </c>
      <c r="B101" s="346" t="s">
        <v>288</v>
      </c>
      <c r="C101" s="346" t="s">
        <v>286</v>
      </c>
      <c r="D101" s="346" t="s">
        <v>126</v>
      </c>
      <c r="E101" s="346" t="s">
        <v>137</v>
      </c>
      <c r="F101" s="346" t="s">
        <v>125</v>
      </c>
      <c r="G101" s="346" t="s">
        <v>156</v>
      </c>
      <c r="H101" s="346" t="s">
        <v>199</v>
      </c>
      <c r="I101" s="346" t="s">
        <v>199</v>
      </c>
      <c r="J101" s="346" t="s">
        <v>199</v>
      </c>
      <c r="K101" s="346" t="s">
        <v>142</v>
      </c>
      <c r="L101" s="346" t="s">
        <v>141</v>
      </c>
      <c r="M101" s="347">
        <v>-4.74</v>
      </c>
      <c r="N101" s="344" t="str">
        <f t="shared" si="1"/>
        <v>212500018000</v>
      </c>
    </row>
    <row r="102" spans="1:14" ht="30" x14ac:dyDescent="0.25">
      <c r="A102" s="346" t="s">
        <v>108</v>
      </c>
      <c r="B102" s="346" t="s">
        <v>288</v>
      </c>
      <c r="C102" s="346" t="s">
        <v>286</v>
      </c>
      <c r="D102" s="346" t="s">
        <v>126</v>
      </c>
      <c r="E102" s="346" t="s">
        <v>137</v>
      </c>
      <c r="F102" s="346" t="s">
        <v>125</v>
      </c>
      <c r="G102" s="346" t="s">
        <v>154</v>
      </c>
      <c r="H102" s="346" t="s">
        <v>199</v>
      </c>
      <c r="I102" s="346" t="s">
        <v>199</v>
      </c>
      <c r="J102" s="346" t="s">
        <v>199</v>
      </c>
      <c r="K102" s="346" t="s">
        <v>142</v>
      </c>
      <c r="L102" s="346" t="s">
        <v>141</v>
      </c>
      <c r="M102" s="347">
        <v>-129.55000000000001</v>
      </c>
      <c r="N102" s="344" t="str">
        <f t="shared" si="1"/>
        <v>210500018000</v>
      </c>
    </row>
    <row r="103" spans="1:14" ht="30" x14ac:dyDescent="0.25">
      <c r="A103" s="346" t="s">
        <v>108</v>
      </c>
      <c r="B103" s="346" t="s">
        <v>288</v>
      </c>
      <c r="C103" s="346" t="s">
        <v>286</v>
      </c>
      <c r="D103" s="346" t="s">
        <v>126</v>
      </c>
      <c r="E103" s="346" t="s">
        <v>137</v>
      </c>
      <c r="F103" s="346" t="s">
        <v>125</v>
      </c>
      <c r="G103" s="346" t="s">
        <v>154</v>
      </c>
      <c r="H103" s="346" t="s">
        <v>199</v>
      </c>
      <c r="I103" s="346" t="s">
        <v>199</v>
      </c>
      <c r="J103" s="346" t="s">
        <v>199</v>
      </c>
      <c r="K103" s="346" t="s">
        <v>142</v>
      </c>
      <c r="L103" s="346" t="s">
        <v>141</v>
      </c>
      <c r="M103" s="347">
        <v>-97.17</v>
      </c>
      <c r="N103" s="344" t="str">
        <f t="shared" si="1"/>
        <v>210500018000</v>
      </c>
    </row>
    <row r="104" spans="1:14" ht="30" x14ac:dyDescent="0.25">
      <c r="A104" s="346" t="s">
        <v>108</v>
      </c>
      <c r="B104" s="346" t="s">
        <v>288</v>
      </c>
      <c r="C104" s="346" t="s">
        <v>286</v>
      </c>
      <c r="D104" s="346" t="s">
        <v>126</v>
      </c>
      <c r="E104" s="346" t="s">
        <v>137</v>
      </c>
      <c r="F104" s="346" t="s">
        <v>125</v>
      </c>
      <c r="G104" s="346" t="s">
        <v>153</v>
      </c>
      <c r="H104" s="346" t="s">
        <v>199</v>
      </c>
      <c r="I104" s="346" t="s">
        <v>199</v>
      </c>
      <c r="J104" s="346" t="s">
        <v>199</v>
      </c>
      <c r="K104" s="346" t="s">
        <v>142</v>
      </c>
      <c r="L104" s="346" t="s">
        <v>141</v>
      </c>
      <c r="M104" s="347">
        <v>-35.61</v>
      </c>
      <c r="N104" s="344" t="str">
        <f t="shared" si="1"/>
        <v>210000018000</v>
      </c>
    </row>
    <row r="105" spans="1:14" ht="30" x14ac:dyDescent="0.25">
      <c r="A105" s="346" t="s">
        <v>108</v>
      </c>
      <c r="B105" s="346" t="s">
        <v>288</v>
      </c>
      <c r="C105" s="346" t="s">
        <v>286</v>
      </c>
      <c r="D105" s="346" t="s">
        <v>126</v>
      </c>
      <c r="E105" s="346" t="s">
        <v>137</v>
      </c>
      <c r="F105" s="346" t="s">
        <v>125</v>
      </c>
      <c r="G105" s="346" t="s">
        <v>153</v>
      </c>
      <c r="H105" s="346" t="s">
        <v>199</v>
      </c>
      <c r="I105" s="346" t="s">
        <v>199</v>
      </c>
      <c r="J105" s="346" t="s">
        <v>199</v>
      </c>
      <c r="K105" s="346" t="s">
        <v>142</v>
      </c>
      <c r="L105" s="346" t="s">
        <v>141</v>
      </c>
      <c r="M105" s="347">
        <v>-26.7</v>
      </c>
      <c r="N105" s="344" t="str">
        <f t="shared" si="1"/>
        <v>210000018000</v>
      </c>
    </row>
    <row r="106" spans="1:14" ht="30" x14ac:dyDescent="0.25">
      <c r="A106" s="346" t="s">
        <v>108</v>
      </c>
      <c r="B106" s="346" t="s">
        <v>288</v>
      </c>
      <c r="C106" s="346" t="s">
        <v>286</v>
      </c>
      <c r="D106" s="346" t="s">
        <v>126</v>
      </c>
      <c r="E106" s="346" t="s">
        <v>137</v>
      </c>
      <c r="F106" s="346" t="s">
        <v>125</v>
      </c>
      <c r="G106" s="346" t="s">
        <v>157</v>
      </c>
      <c r="H106" s="346" t="s">
        <v>199</v>
      </c>
      <c r="I106" s="346" t="s">
        <v>199</v>
      </c>
      <c r="J106" s="346" t="s">
        <v>199</v>
      </c>
      <c r="K106" s="346" t="s">
        <v>142</v>
      </c>
      <c r="L106" s="346" t="s">
        <v>141</v>
      </c>
      <c r="M106" s="347">
        <v>-62</v>
      </c>
      <c r="N106" s="344" t="str">
        <f t="shared" si="1"/>
        <v>213000018000</v>
      </c>
    </row>
    <row r="107" spans="1:14" ht="30" x14ac:dyDescent="0.25">
      <c r="A107" s="346" t="s">
        <v>108</v>
      </c>
      <c r="B107" s="346" t="s">
        <v>288</v>
      </c>
      <c r="C107" s="346" t="s">
        <v>286</v>
      </c>
      <c r="D107" s="346" t="s">
        <v>126</v>
      </c>
      <c r="E107" s="346" t="s">
        <v>137</v>
      </c>
      <c r="F107" s="346" t="s">
        <v>125</v>
      </c>
      <c r="G107" s="346" t="s">
        <v>157</v>
      </c>
      <c r="H107" s="346" t="s">
        <v>199</v>
      </c>
      <c r="I107" s="346" t="s">
        <v>199</v>
      </c>
      <c r="J107" s="346" t="s">
        <v>199</v>
      </c>
      <c r="K107" s="346" t="s">
        <v>142</v>
      </c>
      <c r="L107" s="346" t="s">
        <v>141</v>
      </c>
      <c r="M107" s="347">
        <v>-46.5</v>
      </c>
      <c r="N107" s="344" t="str">
        <f t="shared" si="1"/>
        <v>213000018000</v>
      </c>
    </row>
    <row r="108" spans="1:14" ht="30" x14ac:dyDescent="0.25">
      <c r="A108" s="346" t="s">
        <v>108</v>
      </c>
      <c r="B108" s="346" t="s">
        <v>288</v>
      </c>
      <c r="C108" s="346" t="s">
        <v>286</v>
      </c>
      <c r="D108" s="346" t="s">
        <v>126</v>
      </c>
      <c r="E108" s="346" t="s">
        <v>137</v>
      </c>
      <c r="F108" s="346" t="s">
        <v>125</v>
      </c>
      <c r="G108" s="346" t="s">
        <v>153</v>
      </c>
      <c r="H108" s="346" t="s">
        <v>199</v>
      </c>
      <c r="I108" s="346" t="s">
        <v>199</v>
      </c>
      <c r="J108" s="346" t="s">
        <v>199</v>
      </c>
      <c r="K108" s="346" t="s">
        <v>142</v>
      </c>
      <c r="L108" s="346" t="s">
        <v>141</v>
      </c>
      <c r="M108" s="347">
        <v>-21.98</v>
      </c>
      <c r="N108" s="344" t="str">
        <f t="shared" si="1"/>
        <v>210000018000</v>
      </c>
    </row>
    <row r="109" spans="1:14" ht="30" x14ac:dyDescent="0.25">
      <c r="A109" s="346" t="s">
        <v>108</v>
      </c>
      <c r="B109" s="346" t="s">
        <v>288</v>
      </c>
      <c r="C109" s="346" t="s">
        <v>286</v>
      </c>
      <c r="D109" s="346" t="s">
        <v>126</v>
      </c>
      <c r="E109" s="346" t="s">
        <v>137</v>
      </c>
      <c r="F109" s="346" t="s">
        <v>125</v>
      </c>
      <c r="G109" s="346" t="s">
        <v>153</v>
      </c>
      <c r="H109" s="346" t="s">
        <v>199</v>
      </c>
      <c r="I109" s="346" t="s">
        <v>199</v>
      </c>
      <c r="J109" s="346" t="s">
        <v>199</v>
      </c>
      <c r="K109" s="346" t="s">
        <v>142</v>
      </c>
      <c r="L109" s="346" t="s">
        <v>141</v>
      </c>
      <c r="M109" s="347">
        <v>-16.48</v>
      </c>
      <c r="N109" s="344" t="str">
        <f t="shared" si="1"/>
        <v>210000018000</v>
      </c>
    </row>
    <row r="110" spans="1:14" ht="30" x14ac:dyDescent="0.25">
      <c r="A110" s="346" t="s">
        <v>108</v>
      </c>
      <c r="B110" s="346" t="s">
        <v>288</v>
      </c>
      <c r="C110" s="346" t="s">
        <v>286</v>
      </c>
      <c r="D110" s="346" t="s">
        <v>126</v>
      </c>
      <c r="E110" s="346" t="s">
        <v>137</v>
      </c>
      <c r="F110" s="346" t="s">
        <v>125</v>
      </c>
      <c r="G110" s="346" t="s">
        <v>150</v>
      </c>
      <c r="H110" s="346" t="s">
        <v>199</v>
      </c>
      <c r="I110" s="346" t="s">
        <v>199</v>
      </c>
      <c r="J110" s="346" t="s">
        <v>199</v>
      </c>
      <c r="K110" s="346" t="s">
        <v>142</v>
      </c>
      <c r="L110" s="346" t="s">
        <v>141</v>
      </c>
      <c r="M110" s="347">
        <v>-1.44</v>
      </c>
      <c r="N110" s="344" t="str">
        <f t="shared" si="1"/>
        <v>205500018000</v>
      </c>
    </row>
    <row r="111" spans="1:14" ht="30" x14ac:dyDescent="0.25">
      <c r="A111" s="346" t="s">
        <v>108</v>
      </c>
      <c r="B111" s="346" t="s">
        <v>288</v>
      </c>
      <c r="C111" s="346" t="s">
        <v>286</v>
      </c>
      <c r="D111" s="346" t="s">
        <v>126</v>
      </c>
      <c r="E111" s="346" t="s">
        <v>137</v>
      </c>
      <c r="F111" s="346" t="s">
        <v>125</v>
      </c>
      <c r="G111" s="346" t="s">
        <v>146</v>
      </c>
      <c r="H111" s="346" t="s">
        <v>199</v>
      </c>
      <c r="I111" s="346" t="s">
        <v>199</v>
      </c>
      <c r="J111" s="346" t="s">
        <v>199</v>
      </c>
      <c r="K111" s="346" t="s">
        <v>142</v>
      </c>
      <c r="L111" s="346" t="s">
        <v>141</v>
      </c>
      <c r="M111" s="347">
        <v>23.55</v>
      </c>
      <c r="N111" s="344" t="str">
        <f t="shared" si="1"/>
        <v>726900018000</v>
      </c>
    </row>
    <row r="112" spans="1:14" ht="30" x14ac:dyDescent="0.25">
      <c r="A112" s="346" t="s">
        <v>108</v>
      </c>
      <c r="B112" s="346" t="s">
        <v>288</v>
      </c>
      <c r="C112" s="346" t="s">
        <v>286</v>
      </c>
      <c r="D112" s="346" t="s">
        <v>126</v>
      </c>
      <c r="E112" s="346" t="s">
        <v>137</v>
      </c>
      <c r="F112" s="346" t="s">
        <v>125</v>
      </c>
      <c r="G112" s="346" t="s">
        <v>146</v>
      </c>
      <c r="H112" s="346" t="s">
        <v>199</v>
      </c>
      <c r="I112" s="346" t="s">
        <v>199</v>
      </c>
      <c r="J112" s="346" t="s">
        <v>199</v>
      </c>
      <c r="K112" s="346" t="s">
        <v>142</v>
      </c>
      <c r="L112" s="346" t="s">
        <v>141</v>
      </c>
      <c r="M112" s="347">
        <v>17.670000000000002</v>
      </c>
      <c r="N112" s="344" t="str">
        <f t="shared" si="1"/>
        <v>726900018000</v>
      </c>
    </row>
    <row r="113" spans="1:14" ht="30" x14ac:dyDescent="0.25">
      <c r="A113" s="346" t="s">
        <v>108</v>
      </c>
      <c r="B113" s="346" t="s">
        <v>288</v>
      </c>
      <c r="C113" s="346" t="s">
        <v>286</v>
      </c>
      <c r="D113" s="346" t="s">
        <v>126</v>
      </c>
      <c r="E113" s="346" t="s">
        <v>137</v>
      </c>
      <c r="F113" s="346" t="s">
        <v>125</v>
      </c>
      <c r="G113" s="346" t="s">
        <v>160</v>
      </c>
      <c r="H113" s="346" t="s">
        <v>199</v>
      </c>
      <c r="I113" s="346" t="s">
        <v>199</v>
      </c>
      <c r="J113" s="346" t="s">
        <v>199</v>
      </c>
      <c r="K113" s="346" t="s">
        <v>142</v>
      </c>
      <c r="L113" s="346" t="s">
        <v>141</v>
      </c>
      <c r="M113" s="347">
        <v>-5.75</v>
      </c>
      <c r="N113" s="344" t="str">
        <f t="shared" si="1"/>
        <v>215500018000</v>
      </c>
    </row>
    <row r="114" spans="1:14" ht="30" x14ac:dyDescent="0.25">
      <c r="A114" s="346" t="s">
        <v>108</v>
      </c>
      <c r="B114" s="346" t="s">
        <v>288</v>
      </c>
      <c r="C114" s="346" t="s">
        <v>286</v>
      </c>
      <c r="D114" s="346" t="s">
        <v>126</v>
      </c>
      <c r="E114" s="346" t="s">
        <v>137</v>
      </c>
      <c r="F114" s="346" t="s">
        <v>125</v>
      </c>
      <c r="G114" s="346" t="s">
        <v>160</v>
      </c>
      <c r="H114" s="346" t="s">
        <v>199</v>
      </c>
      <c r="I114" s="346" t="s">
        <v>199</v>
      </c>
      <c r="J114" s="346" t="s">
        <v>199</v>
      </c>
      <c r="K114" s="346" t="s">
        <v>142</v>
      </c>
      <c r="L114" s="346" t="s">
        <v>141</v>
      </c>
      <c r="M114" s="347">
        <v>-4.32</v>
      </c>
      <c r="N114" s="344" t="str">
        <f t="shared" si="1"/>
        <v>215500018000</v>
      </c>
    </row>
    <row r="115" spans="1:14" ht="30" x14ac:dyDescent="0.25">
      <c r="A115" s="346" t="s">
        <v>108</v>
      </c>
      <c r="B115" s="346" t="s">
        <v>288</v>
      </c>
      <c r="C115" s="346" t="s">
        <v>286</v>
      </c>
      <c r="D115" s="346" t="s">
        <v>126</v>
      </c>
      <c r="E115" s="346" t="s">
        <v>137</v>
      </c>
      <c r="F115" s="346" t="s">
        <v>125</v>
      </c>
      <c r="G115" s="346" t="s">
        <v>156</v>
      </c>
      <c r="H115" s="346" t="s">
        <v>199</v>
      </c>
      <c r="I115" s="346" t="s">
        <v>199</v>
      </c>
      <c r="J115" s="346" t="s">
        <v>199</v>
      </c>
      <c r="K115" s="346" t="s">
        <v>142</v>
      </c>
      <c r="L115" s="346" t="s">
        <v>141</v>
      </c>
      <c r="M115" s="347">
        <v>-1.43</v>
      </c>
      <c r="N115" s="344" t="str">
        <f t="shared" si="1"/>
        <v>212500018000</v>
      </c>
    </row>
    <row r="116" spans="1:14" ht="30" x14ac:dyDescent="0.25">
      <c r="A116" s="346" t="s">
        <v>108</v>
      </c>
      <c r="B116" s="346" t="s">
        <v>288</v>
      </c>
      <c r="C116" s="346" t="s">
        <v>286</v>
      </c>
      <c r="D116" s="346" t="s">
        <v>126</v>
      </c>
      <c r="E116" s="346" t="s">
        <v>137</v>
      </c>
      <c r="F116" s="346" t="s">
        <v>125</v>
      </c>
      <c r="G116" s="346" t="s">
        <v>156</v>
      </c>
      <c r="H116" s="346" t="s">
        <v>199</v>
      </c>
      <c r="I116" s="346" t="s">
        <v>199</v>
      </c>
      <c r="J116" s="346" t="s">
        <v>199</v>
      </c>
      <c r="K116" s="346" t="s">
        <v>142</v>
      </c>
      <c r="L116" s="346" t="s">
        <v>141</v>
      </c>
      <c r="M116" s="347">
        <v>-1.07</v>
      </c>
      <c r="N116" s="344" t="str">
        <f t="shared" si="1"/>
        <v>212500018000</v>
      </c>
    </row>
    <row r="117" spans="1:14" ht="30" x14ac:dyDescent="0.25">
      <c r="A117" s="346" t="s">
        <v>108</v>
      </c>
      <c r="B117" s="346" t="s">
        <v>288</v>
      </c>
      <c r="C117" s="346" t="s">
        <v>286</v>
      </c>
      <c r="D117" s="346" t="s">
        <v>126</v>
      </c>
      <c r="E117" s="346" t="s">
        <v>137</v>
      </c>
      <c r="F117" s="346" t="s">
        <v>125</v>
      </c>
      <c r="G117" s="346" t="s">
        <v>153</v>
      </c>
      <c r="H117" s="346" t="s">
        <v>199</v>
      </c>
      <c r="I117" s="346" t="s">
        <v>199</v>
      </c>
      <c r="J117" s="346" t="s">
        <v>199</v>
      </c>
      <c r="K117" s="346" t="s">
        <v>142</v>
      </c>
      <c r="L117" s="346" t="s">
        <v>141</v>
      </c>
      <c r="M117" s="347">
        <v>-109.89</v>
      </c>
      <c r="N117" s="344" t="str">
        <f t="shared" si="1"/>
        <v>210000018000</v>
      </c>
    </row>
    <row r="118" spans="1:14" ht="30" x14ac:dyDescent="0.25">
      <c r="A118" s="346" t="s">
        <v>108</v>
      </c>
      <c r="B118" s="346" t="s">
        <v>288</v>
      </c>
      <c r="C118" s="346" t="s">
        <v>286</v>
      </c>
      <c r="D118" s="346" t="s">
        <v>126</v>
      </c>
      <c r="E118" s="346" t="s">
        <v>137</v>
      </c>
      <c r="F118" s="346" t="s">
        <v>125</v>
      </c>
      <c r="G118" s="346" t="s">
        <v>124</v>
      </c>
      <c r="H118" s="346" t="s">
        <v>199</v>
      </c>
      <c r="I118" s="346" t="s">
        <v>199</v>
      </c>
      <c r="J118" s="346" t="s">
        <v>199</v>
      </c>
      <c r="K118" s="346" t="s">
        <v>142</v>
      </c>
      <c r="L118" s="346" t="s">
        <v>141</v>
      </c>
      <c r="M118" s="347">
        <v>49.07</v>
      </c>
      <c r="N118" s="344" t="str">
        <f t="shared" si="1"/>
        <v>700000018000</v>
      </c>
    </row>
    <row r="119" spans="1:14" ht="30" x14ac:dyDescent="0.25">
      <c r="A119" s="346" t="s">
        <v>108</v>
      </c>
      <c r="B119" s="346" t="s">
        <v>288</v>
      </c>
      <c r="C119" s="346" t="s">
        <v>286</v>
      </c>
      <c r="D119" s="346" t="s">
        <v>126</v>
      </c>
      <c r="E119" s="346" t="s">
        <v>137</v>
      </c>
      <c r="F119" s="346" t="s">
        <v>125</v>
      </c>
      <c r="G119" s="346" t="s">
        <v>124</v>
      </c>
      <c r="H119" s="346" t="s">
        <v>199</v>
      </c>
      <c r="I119" s="346" t="s">
        <v>199</v>
      </c>
      <c r="J119" s="346" t="s">
        <v>199</v>
      </c>
      <c r="K119" s="346" t="s">
        <v>142</v>
      </c>
      <c r="L119" s="346" t="s">
        <v>141</v>
      </c>
      <c r="M119" s="347">
        <v>141.09</v>
      </c>
      <c r="N119" s="344" t="str">
        <f t="shared" si="1"/>
        <v>700000018000</v>
      </c>
    </row>
    <row r="120" spans="1:14" ht="30" x14ac:dyDescent="0.25">
      <c r="A120" s="346" t="s">
        <v>108</v>
      </c>
      <c r="B120" s="346" t="s">
        <v>288</v>
      </c>
      <c r="C120" s="346" t="s">
        <v>286</v>
      </c>
      <c r="D120" s="346" t="s">
        <v>126</v>
      </c>
      <c r="E120" s="346" t="s">
        <v>137</v>
      </c>
      <c r="F120" s="346" t="s">
        <v>125</v>
      </c>
      <c r="G120" s="346" t="s">
        <v>124</v>
      </c>
      <c r="H120" s="346" t="s">
        <v>199</v>
      </c>
      <c r="I120" s="346" t="s">
        <v>199</v>
      </c>
      <c r="J120" s="346" t="s">
        <v>199</v>
      </c>
      <c r="K120" s="346" t="s">
        <v>142</v>
      </c>
      <c r="L120" s="346" t="s">
        <v>141</v>
      </c>
      <c r="M120" s="347">
        <v>1772.81</v>
      </c>
      <c r="N120" s="344" t="str">
        <f t="shared" si="1"/>
        <v>700000018000</v>
      </c>
    </row>
    <row r="121" spans="1:14" ht="30" x14ac:dyDescent="0.25">
      <c r="A121" s="346" t="s">
        <v>108</v>
      </c>
      <c r="B121" s="346" t="s">
        <v>288</v>
      </c>
      <c r="C121" s="346" t="s">
        <v>286</v>
      </c>
      <c r="D121" s="346" t="s">
        <v>126</v>
      </c>
      <c r="E121" s="346" t="s">
        <v>137</v>
      </c>
      <c r="F121" s="346" t="s">
        <v>125</v>
      </c>
      <c r="G121" s="346" t="s">
        <v>124</v>
      </c>
      <c r="H121" s="346" t="s">
        <v>199</v>
      </c>
      <c r="I121" s="346" t="s">
        <v>199</v>
      </c>
      <c r="J121" s="346" t="s">
        <v>199</v>
      </c>
      <c r="K121" s="346" t="s">
        <v>142</v>
      </c>
      <c r="L121" s="346" t="s">
        <v>141</v>
      </c>
      <c r="M121" s="347">
        <v>73.61</v>
      </c>
      <c r="N121" s="344" t="str">
        <f t="shared" si="1"/>
        <v>700000018000</v>
      </c>
    </row>
    <row r="122" spans="1:14" ht="30" x14ac:dyDescent="0.25">
      <c r="A122" s="346" t="s">
        <v>108</v>
      </c>
      <c r="B122" s="346" t="s">
        <v>288</v>
      </c>
      <c r="C122" s="346" t="s">
        <v>286</v>
      </c>
      <c r="D122" s="346" t="s">
        <v>126</v>
      </c>
      <c r="E122" s="346" t="s">
        <v>137</v>
      </c>
      <c r="F122" s="346" t="s">
        <v>125</v>
      </c>
      <c r="G122" s="346" t="s">
        <v>124</v>
      </c>
      <c r="H122" s="346" t="s">
        <v>199</v>
      </c>
      <c r="I122" s="346" t="s">
        <v>199</v>
      </c>
      <c r="J122" s="346" t="s">
        <v>199</v>
      </c>
      <c r="K122" s="346" t="s">
        <v>142</v>
      </c>
      <c r="L122" s="346" t="s">
        <v>141</v>
      </c>
      <c r="M122" s="347">
        <v>1104.17</v>
      </c>
      <c r="N122" s="344" t="str">
        <f t="shared" si="1"/>
        <v>700000018000</v>
      </c>
    </row>
    <row r="123" spans="1:14" ht="30" x14ac:dyDescent="0.25">
      <c r="A123" s="346" t="s">
        <v>108</v>
      </c>
      <c r="B123" s="346" t="s">
        <v>288</v>
      </c>
      <c r="C123" s="346" t="s">
        <v>286</v>
      </c>
      <c r="D123" s="346" t="s">
        <v>126</v>
      </c>
      <c r="E123" s="346" t="s">
        <v>137</v>
      </c>
      <c r="F123" s="346" t="s">
        <v>125</v>
      </c>
      <c r="G123" s="346" t="s">
        <v>124</v>
      </c>
      <c r="H123" s="346" t="s">
        <v>199</v>
      </c>
      <c r="I123" s="346" t="s">
        <v>199</v>
      </c>
      <c r="J123" s="346" t="s">
        <v>199</v>
      </c>
      <c r="K123" s="346" t="s">
        <v>142</v>
      </c>
      <c r="L123" s="346" t="s">
        <v>141</v>
      </c>
      <c r="M123" s="347">
        <v>294.45</v>
      </c>
      <c r="N123" s="344" t="str">
        <f t="shared" si="1"/>
        <v>700000018000</v>
      </c>
    </row>
    <row r="124" spans="1:14" ht="30" x14ac:dyDescent="0.25">
      <c r="A124" s="346" t="s">
        <v>108</v>
      </c>
      <c r="B124" s="346" t="s">
        <v>288</v>
      </c>
      <c r="C124" s="346" t="s">
        <v>286</v>
      </c>
      <c r="D124" s="346" t="s">
        <v>126</v>
      </c>
      <c r="E124" s="346" t="s">
        <v>137</v>
      </c>
      <c r="F124" s="346" t="s">
        <v>125</v>
      </c>
      <c r="G124" s="346" t="s">
        <v>140</v>
      </c>
      <c r="H124" s="346" t="s">
        <v>199</v>
      </c>
      <c r="I124" s="346" t="s">
        <v>199</v>
      </c>
      <c r="J124" s="346" t="s">
        <v>199</v>
      </c>
      <c r="K124" s="346" t="s">
        <v>142</v>
      </c>
      <c r="L124" s="346" t="s">
        <v>141</v>
      </c>
      <c r="M124" s="347">
        <v>107.87</v>
      </c>
      <c r="N124" s="344" t="str">
        <f t="shared" si="1"/>
        <v>723000018000</v>
      </c>
    </row>
    <row r="125" spans="1:14" ht="30" x14ac:dyDescent="0.25">
      <c r="A125" s="346" t="s">
        <v>108</v>
      </c>
      <c r="B125" s="346" t="s">
        <v>288</v>
      </c>
      <c r="C125" s="346" t="s">
        <v>286</v>
      </c>
      <c r="D125" s="346" t="s">
        <v>126</v>
      </c>
      <c r="E125" s="346" t="s">
        <v>137</v>
      </c>
      <c r="F125" s="346" t="s">
        <v>125</v>
      </c>
      <c r="G125" s="346" t="s">
        <v>140</v>
      </c>
      <c r="H125" s="346" t="s">
        <v>199</v>
      </c>
      <c r="I125" s="346" t="s">
        <v>199</v>
      </c>
      <c r="J125" s="346" t="s">
        <v>199</v>
      </c>
      <c r="K125" s="346" t="s">
        <v>142</v>
      </c>
      <c r="L125" s="346" t="s">
        <v>141</v>
      </c>
      <c r="M125" s="347">
        <v>80.900000000000006</v>
      </c>
      <c r="N125" s="344" t="str">
        <f t="shared" si="1"/>
        <v>723000018000</v>
      </c>
    </row>
    <row r="126" spans="1:14" ht="30" x14ac:dyDescent="0.25">
      <c r="A126" s="346" t="s">
        <v>108</v>
      </c>
      <c r="B126" s="346" t="s">
        <v>288</v>
      </c>
      <c r="C126" s="346" t="s">
        <v>286</v>
      </c>
      <c r="D126" s="346" t="s">
        <v>126</v>
      </c>
      <c r="E126" s="346" t="s">
        <v>137</v>
      </c>
      <c r="F126" s="346" t="s">
        <v>125</v>
      </c>
      <c r="G126" s="346" t="s">
        <v>143</v>
      </c>
      <c r="H126" s="346" t="s">
        <v>199</v>
      </c>
      <c r="I126" s="346" t="s">
        <v>199</v>
      </c>
      <c r="J126" s="346" t="s">
        <v>199</v>
      </c>
      <c r="K126" s="346" t="s">
        <v>142</v>
      </c>
      <c r="L126" s="346" t="s">
        <v>141</v>
      </c>
      <c r="M126" s="347">
        <v>25.23</v>
      </c>
      <c r="N126" s="344" t="str">
        <f t="shared" si="1"/>
        <v>723100018000</v>
      </c>
    </row>
    <row r="127" spans="1:14" ht="30" x14ac:dyDescent="0.25">
      <c r="A127" s="346" t="s">
        <v>108</v>
      </c>
      <c r="B127" s="346" t="s">
        <v>288</v>
      </c>
      <c r="C127" s="346" t="s">
        <v>286</v>
      </c>
      <c r="D127" s="346" t="s">
        <v>126</v>
      </c>
      <c r="E127" s="346" t="s">
        <v>137</v>
      </c>
      <c r="F127" s="346" t="s">
        <v>125</v>
      </c>
      <c r="G127" s="346" t="s">
        <v>143</v>
      </c>
      <c r="H127" s="346" t="s">
        <v>199</v>
      </c>
      <c r="I127" s="346" t="s">
        <v>199</v>
      </c>
      <c r="J127" s="346" t="s">
        <v>199</v>
      </c>
      <c r="K127" s="346" t="s">
        <v>142</v>
      </c>
      <c r="L127" s="346" t="s">
        <v>141</v>
      </c>
      <c r="M127" s="347">
        <v>18.920000000000002</v>
      </c>
      <c r="N127" s="344" t="str">
        <f t="shared" si="1"/>
        <v>723100018000</v>
      </c>
    </row>
    <row r="128" spans="1:14" ht="30" x14ac:dyDescent="0.25">
      <c r="A128" s="346" t="s">
        <v>108</v>
      </c>
      <c r="B128" s="346" t="s">
        <v>288</v>
      </c>
      <c r="C128" s="346" t="s">
        <v>286</v>
      </c>
      <c r="D128" s="346" t="s">
        <v>126</v>
      </c>
      <c r="E128" s="346" t="s">
        <v>137</v>
      </c>
      <c r="F128" s="346" t="s">
        <v>125</v>
      </c>
      <c r="G128" s="346" t="s">
        <v>144</v>
      </c>
      <c r="H128" s="346" t="s">
        <v>199</v>
      </c>
      <c r="I128" s="346" t="s">
        <v>199</v>
      </c>
      <c r="J128" s="346" t="s">
        <v>199</v>
      </c>
      <c r="K128" s="346" t="s">
        <v>142</v>
      </c>
      <c r="L128" s="346" t="s">
        <v>141</v>
      </c>
      <c r="M128" s="347">
        <v>422.23</v>
      </c>
      <c r="N128" s="344" t="str">
        <f t="shared" si="1"/>
        <v>724000018000</v>
      </c>
    </row>
    <row r="129" spans="1:14" ht="30" x14ac:dyDescent="0.25">
      <c r="A129" s="346" t="s">
        <v>108</v>
      </c>
      <c r="B129" s="346" t="s">
        <v>288</v>
      </c>
      <c r="C129" s="346" t="s">
        <v>286</v>
      </c>
      <c r="D129" s="346" t="s">
        <v>126</v>
      </c>
      <c r="E129" s="346" t="s">
        <v>137</v>
      </c>
      <c r="F129" s="346" t="s">
        <v>125</v>
      </c>
      <c r="G129" s="346" t="s">
        <v>144</v>
      </c>
      <c r="H129" s="346" t="s">
        <v>199</v>
      </c>
      <c r="I129" s="346" t="s">
        <v>199</v>
      </c>
      <c r="J129" s="346" t="s">
        <v>199</v>
      </c>
      <c r="K129" s="346" t="s">
        <v>142</v>
      </c>
      <c r="L129" s="346" t="s">
        <v>141</v>
      </c>
      <c r="M129" s="347">
        <v>316.67</v>
      </c>
      <c r="N129" s="344" t="str">
        <f t="shared" si="1"/>
        <v>724000018000</v>
      </c>
    </row>
    <row r="130" spans="1:14" ht="30" x14ac:dyDescent="0.25">
      <c r="A130" s="346" t="s">
        <v>108</v>
      </c>
      <c r="B130" s="346" t="s">
        <v>288</v>
      </c>
      <c r="C130" s="346" t="s">
        <v>286</v>
      </c>
      <c r="D130" s="346" t="s">
        <v>126</v>
      </c>
      <c r="E130" s="346" t="s">
        <v>137</v>
      </c>
      <c r="F130" s="346" t="s">
        <v>125</v>
      </c>
      <c r="G130" s="346" t="s">
        <v>145</v>
      </c>
      <c r="H130" s="346" t="s">
        <v>199</v>
      </c>
      <c r="I130" s="346" t="s">
        <v>199</v>
      </c>
      <c r="J130" s="346" t="s">
        <v>199</v>
      </c>
      <c r="K130" s="346" t="s">
        <v>142</v>
      </c>
      <c r="L130" s="346" t="s">
        <v>141</v>
      </c>
      <c r="M130" s="347">
        <v>1.44</v>
      </c>
      <c r="N130" s="344" t="str">
        <f t="shared" si="1"/>
        <v>725000018000</v>
      </c>
    </row>
    <row r="131" spans="1:14" ht="30" x14ac:dyDescent="0.25">
      <c r="A131" s="346" t="s">
        <v>108</v>
      </c>
      <c r="B131" s="346" t="s">
        <v>288</v>
      </c>
      <c r="C131" s="346" t="s">
        <v>286</v>
      </c>
      <c r="D131" s="346" t="s">
        <v>126</v>
      </c>
      <c r="E131" s="346" t="s">
        <v>137</v>
      </c>
      <c r="F131" s="346" t="s">
        <v>125</v>
      </c>
      <c r="G131" s="346" t="s">
        <v>145</v>
      </c>
      <c r="H131" s="346" t="s">
        <v>199</v>
      </c>
      <c r="I131" s="346" t="s">
        <v>199</v>
      </c>
      <c r="J131" s="346" t="s">
        <v>199</v>
      </c>
      <c r="K131" s="346" t="s">
        <v>142</v>
      </c>
      <c r="L131" s="346" t="s">
        <v>141</v>
      </c>
      <c r="M131" s="347">
        <v>1.08</v>
      </c>
      <c r="N131" s="344" t="str">
        <f t="shared" ref="N131:N194" si="2">CONCATENATE(G131,E131)</f>
        <v>725000018000</v>
      </c>
    </row>
    <row r="132" spans="1:14" ht="30" x14ac:dyDescent="0.25">
      <c r="A132" s="346" t="s">
        <v>108</v>
      </c>
      <c r="B132" s="346" t="s">
        <v>288</v>
      </c>
      <c r="C132" s="346" t="s">
        <v>286</v>
      </c>
      <c r="D132" s="346" t="s">
        <v>126</v>
      </c>
      <c r="E132" s="346" t="s">
        <v>137</v>
      </c>
      <c r="F132" s="346" t="s">
        <v>125</v>
      </c>
      <c r="G132" s="346" t="s">
        <v>133</v>
      </c>
      <c r="H132" s="346" t="s">
        <v>199</v>
      </c>
      <c r="I132" s="346" t="s">
        <v>199</v>
      </c>
      <c r="J132" s="346" t="s">
        <v>199</v>
      </c>
      <c r="K132" s="346" t="s">
        <v>142</v>
      </c>
      <c r="L132" s="346" t="s">
        <v>141</v>
      </c>
      <c r="M132" s="347">
        <v>6.12</v>
      </c>
      <c r="N132" s="344" t="str">
        <f t="shared" si="2"/>
        <v>722100018000</v>
      </c>
    </row>
    <row r="133" spans="1:14" ht="30" x14ac:dyDescent="0.25">
      <c r="A133" s="346" t="s">
        <v>108</v>
      </c>
      <c r="B133" s="346" t="s">
        <v>288</v>
      </c>
      <c r="C133" s="346" t="s">
        <v>286</v>
      </c>
      <c r="D133" s="346" t="s">
        <v>126</v>
      </c>
      <c r="E133" s="346" t="s">
        <v>137</v>
      </c>
      <c r="F133" s="346" t="s">
        <v>125</v>
      </c>
      <c r="G133" s="346" t="s">
        <v>133</v>
      </c>
      <c r="H133" s="346" t="s">
        <v>199</v>
      </c>
      <c r="I133" s="346" t="s">
        <v>199</v>
      </c>
      <c r="J133" s="346" t="s">
        <v>199</v>
      </c>
      <c r="K133" s="346" t="s">
        <v>142</v>
      </c>
      <c r="L133" s="346" t="s">
        <v>141</v>
      </c>
      <c r="M133" s="347">
        <v>4.59</v>
      </c>
      <c r="N133" s="344" t="str">
        <f t="shared" si="2"/>
        <v>722100018000</v>
      </c>
    </row>
    <row r="134" spans="1:14" ht="30" x14ac:dyDescent="0.25">
      <c r="A134" s="346" t="s">
        <v>108</v>
      </c>
      <c r="B134" s="346" t="s">
        <v>288</v>
      </c>
      <c r="C134" s="346" t="s">
        <v>286</v>
      </c>
      <c r="D134" s="346" t="s">
        <v>126</v>
      </c>
      <c r="E134" s="346" t="s">
        <v>137</v>
      </c>
      <c r="F134" s="346" t="s">
        <v>125</v>
      </c>
      <c r="G134" s="346" t="s">
        <v>146</v>
      </c>
      <c r="H134" s="346" t="s">
        <v>199</v>
      </c>
      <c r="I134" s="346" t="s">
        <v>199</v>
      </c>
      <c r="J134" s="346" t="s">
        <v>199</v>
      </c>
      <c r="K134" s="346" t="s">
        <v>142</v>
      </c>
      <c r="L134" s="346" t="s">
        <v>141</v>
      </c>
      <c r="M134" s="347">
        <v>129.55000000000001</v>
      </c>
      <c r="N134" s="344" t="str">
        <f t="shared" si="2"/>
        <v>726900018000</v>
      </c>
    </row>
    <row r="135" spans="1:14" ht="30" x14ac:dyDescent="0.25">
      <c r="A135" s="346" t="s">
        <v>108</v>
      </c>
      <c r="B135" s="346" t="s">
        <v>288</v>
      </c>
      <c r="C135" s="346" t="s">
        <v>286</v>
      </c>
      <c r="D135" s="346" t="s">
        <v>126</v>
      </c>
      <c r="E135" s="346" t="s">
        <v>137</v>
      </c>
      <c r="F135" s="346" t="s">
        <v>125</v>
      </c>
      <c r="G135" s="346" t="s">
        <v>146</v>
      </c>
      <c r="H135" s="346" t="s">
        <v>199</v>
      </c>
      <c r="I135" s="346" t="s">
        <v>199</v>
      </c>
      <c r="J135" s="346" t="s">
        <v>199</v>
      </c>
      <c r="K135" s="346" t="s">
        <v>142</v>
      </c>
      <c r="L135" s="346" t="s">
        <v>141</v>
      </c>
      <c r="M135" s="347">
        <v>97.17</v>
      </c>
      <c r="N135" s="344" t="str">
        <f t="shared" si="2"/>
        <v>726900018000</v>
      </c>
    </row>
    <row r="136" spans="1:14" ht="30" x14ac:dyDescent="0.25">
      <c r="A136" s="346" t="s">
        <v>108</v>
      </c>
      <c r="B136" s="346" t="s">
        <v>200</v>
      </c>
      <c r="C136" s="346" t="s">
        <v>287</v>
      </c>
      <c r="D136" s="346" t="s">
        <v>126</v>
      </c>
      <c r="E136" s="346" t="s">
        <v>137</v>
      </c>
      <c r="F136" s="346" t="s">
        <v>125</v>
      </c>
      <c r="G136" s="346" t="s">
        <v>154</v>
      </c>
      <c r="H136" s="346" t="s">
        <v>199</v>
      </c>
      <c r="I136" s="346" t="s">
        <v>199</v>
      </c>
      <c r="J136" s="346" t="s">
        <v>199</v>
      </c>
      <c r="K136" s="346" t="s">
        <v>142</v>
      </c>
      <c r="L136" s="346" t="s">
        <v>141</v>
      </c>
      <c r="M136" s="347">
        <v>-68.5</v>
      </c>
      <c r="N136" s="344" t="str">
        <f t="shared" si="2"/>
        <v>210500018000</v>
      </c>
    </row>
    <row r="137" spans="1:14" ht="30" x14ac:dyDescent="0.25">
      <c r="A137" s="346" t="s">
        <v>108</v>
      </c>
      <c r="B137" s="346" t="s">
        <v>200</v>
      </c>
      <c r="C137" s="346" t="s">
        <v>287</v>
      </c>
      <c r="D137" s="346" t="s">
        <v>126</v>
      </c>
      <c r="E137" s="346" t="s">
        <v>137</v>
      </c>
      <c r="F137" s="346" t="s">
        <v>125</v>
      </c>
      <c r="G137" s="346" t="s">
        <v>154</v>
      </c>
      <c r="H137" s="346" t="s">
        <v>199</v>
      </c>
      <c r="I137" s="346" t="s">
        <v>199</v>
      </c>
      <c r="J137" s="346" t="s">
        <v>199</v>
      </c>
      <c r="K137" s="346" t="s">
        <v>142</v>
      </c>
      <c r="L137" s="346" t="s">
        <v>141</v>
      </c>
      <c r="M137" s="347">
        <v>-62.28</v>
      </c>
      <c r="N137" s="344" t="str">
        <f t="shared" si="2"/>
        <v>210500018000</v>
      </c>
    </row>
    <row r="138" spans="1:14" x14ac:dyDescent="0.25">
      <c r="A138" s="346" t="s">
        <v>108</v>
      </c>
      <c r="B138" s="346" t="s">
        <v>200</v>
      </c>
      <c r="C138" s="346" t="s">
        <v>287</v>
      </c>
      <c r="D138" s="346" t="s">
        <v>126</v>
      </c>
      <c r="E138" s="346" t="s">
        <v>127</v>
      </c>
      <c r="F138" s="346" t="s">
        <v>125</v>
      </c>
      <c r="G138" s="346" t="s">
        <v>153</v>
      </c>
      <c r="H138" s="346" t="s">
        <v>199</v>
      </c>
      <c r="I138" s="346" t="s">
        <v>199</v>
      </c>
      <c r="J138" s="346" t="s">
        <v>199</v>
      </c>
      <c r="K138" s="346" t="s">
        <v>130</v>
      </c>
      <c r="L138" s="346" t="s">
        <v>129</v>
      </c>
      <c r="M138" s="347">
        <v>-9.81</v>
      </c>
      <c r="N138" s="344" t="str">
        <f t="shared" si="2"/>
        <v>210000099000</v>
      </c>
    </row>
    <row r="139" spans="1:14" ht="30" x14ac:dyDescent="0.25">
      <c r="A139" s="346" t="s">
        <v>108</v>
      </c>
      <c r="B139" s="346" t="s">
        <v>200</v>
      </c>
      <c r="C139" s="346" t="s">
        <v>287</v>
      </c>
      <c r="D139" s="346" t="s">
        <v>126</v>
      </c>
      <c r="E139" s="346" t="s">
        <v>137</v>
      </c>
      <c r="F139" s="346" t="s">
        <v>125</v>
      </c>
      <c r="G139" s="346" t="s">
        <v>153</v>
      </c>
      <c r="H139" s="346" t="s">
        <v>199</v>
      </c>
      <c r="I139" s="346" t="s">
        <v>199</v>
      </c>
      <c r="J139" s="346" t="s">
        <v>199</v>
      </c>
      <c r="K139" s="346" t="s">
        <v>142</v>
      </c>
      <c r="L139" s="346" t="s">
        <v>141</v>
      </c>
      <c r="M139" s="347">
        <v>-46.24</v>
      </c>
      <c r="N139" s="344" t="str">
        <f t="shared" si="2"/>
        <v>210000018000</v>
      </c>
    </row>
    <row r="140" spans="1:14" ht="30" x14ac:dyDescent="0.25">
      <c r="A140" s="346" t="s">
        <v>108</v>
      </c>
      <c r="B140" s="346" t="s">
        <v>200</v>
      </c>
      <c r="C140" s="346" t="s">
        <v>287</v>
      </c>
      <c r="D140" s="346" t="s">
        <v>126</v>
      </c>
      <c r="E140" s="346" t="s">
        <v>137</v>
      </c>
      <c r="F140" s="346" t="s">
        <v>125</v>
      </c>
      <c r="G140" s="346" t="s">
        <v>153</v>
      </c>
      <c r="H140" s="346" t="s">
        <v>199</v>
      </c>
      <c r="I140" s="346" t="s">
        <v>199</v>
      </c>
      <c r="J140" s="346" t="s">
        <v>199</v>
      </c>
      <c r="K140" s="346" t="s">
        <v>142</v>
      </c>
      <c r="L140" s="346" t="s">
        <v>141</v>
      </c>
      <c r="M140" s="347">
        <v>-42.03</v>
      </c>
      <c r="N140" s="344" t="str">
        <f t="shared" si="2"/>
        <v>210000018000</v>
      </c>
    </row>
    <row r="141" spans="1:14" x14ac:dyDescent="0.25">
      <c r="A141" s="346" t="s">
        <v>108</v>
      </c>
      <c r="B141" s="346" t="s">
        <v>200</v>
      </c>
      <c r="C141" s="346" t="s">
        <v>287</v>
      </c>
      <c r="D141" s="346" t="s">
        <v>126</v>
      </c>
      <c r="E141" s="346" t="s">
        <v>127</v>
      </c>
      <c r="F141" s="346" t="s">
        <v>125</v>
      </c>
      <c r="G141" s="346" t="s">
        <v>151</v>
      </c>
      <c r="H141" s="346" t="s">
        <v>199</v>
      </c>
      <c r="I141" s="346" t="s">
        <v>199</v>
      </c>
      <c r="J141" s="346" t="s">
        <v>199</v>
      </c>
      <c r="K141" s="346" t="s">
        <v>130</v>
      </c>
      <c r="L141" s="346" t="s">
        <v>129</v>
      </c>
      <c r="M141" s="347">
        <v>-68.77</v>
      </c>
      <c r="N141" s="344" t="str">
        <f t="shared" si="2"/>
        <v>205600099000</v>
      </c>
    </row>
    <row r="142" spans="1:14" ht="30" x14ac:dyDescent="0.25">
      <c r="A142" s="346" t="s">
        <v>108</v>
      </c>
      <c r="B142" s="346" t="s">
        <v>200</v>
      </c>
      <c r="C142" s="346" t="s">
        <v>287</v>
      </c>
      <c r="D142" s="346" t="s">
        <v>126</v>
      </c>
      <c r="E142" s="346" t="s">
        <v>137</v>
      </c>
      <c r="F142" s="346" t="s">
        <v>125</v>
      </c>
      <c r="G142" s="346" t="s">
        <v>151</v>
      </c>
      <c r="H142" s="346" t="s">
        <v>199</v>
      </c>
      <c r="I142" s="346" t="s">
        <v>199</v>
      </c>
      <c r="J142" s="346" t="s">
        <v>199</v>
      </c>
      <c r="K142" s="346" t="s">
        <v>142</v>
      </c>
      <c r="L142" s="346" t="s">
        <v>141</v>
      </c>
      <c r="M142" s="347">
        <v>-324.23</v>
      </c>
      <c r="N142" s="344" t="str">
        <f t="shared" si="2"/>
        <v>205600018000</v>
      </c>
    </row>
    <row r="143" spans="1:14" ht="30" x14ac:dyDescent="0.25">
      <c r="A143" s="346" t="s">
        <v>108</v>
      </c>
      <c r="B143" s="346" t="s">
        <v>200</v>
      </c>
      <c r="C143" s="346" t="s">
        <v>287</v>
      </c>
      <c r="D143" s="346" t="s">
        <v>126</v>
      </c>
      <c r="E143" s="346" t="s">
        <v>137</v>
      </c>
      <c r="F143" s="346" t="s">
        <v>125</v>
      </c>
      <c r="G143" s="346" t="s">
        <v>151</v>
      </c>
      <c r="H143" s="346" t="s">
        <v>199</v>
      </c>
      <c r="I143" s="346" t="s">
        <v>199</v>
      </c>
      <c r="J143" s="346" t="s">
        <v>199</v>
      </c>
      <c r="K143" s="346" t="s">
        <v>142</v>
      </c>
      <c r="L143" s="346" t="s">
        <v>141</v>
      </c>
      <c r="M143" s="347">
        <v>-294.75</v>
      </c>
      <c r="N143" s="344" t="str">
        <f t="shared" si="2"/>
        <v>205600018000</v>
      </c>
    </row>
    <row r="144" spans="1:14" x14ac:dyDescent="0.25">
      <c r="A144" s="346" t="s">
        <v>108</v>
      </c>
      <c r="B144" s="346" t="s">
        <v>200</v>
      </c>
      <c r="C144" s="346" t="s">
        <v>287</v>
      </c>
      <c r="D144" s="346" t="s">
        <v>126</v>
      </c>
      <c r="E144" s="346" t="s">
        <v>127</v>
      </c>
      <c r="F144" s="346" t="s">
        <v>125</v>
      </c>
      <c r="G144" s="346" t="s">
        <v>153</v>
      </c>
      <c r="H144" s="346" t="s">
        <v>199</v>
      </c>
      <c r="I144" s="346" t="s">
        <v>199</v>
      </c>
      <c r="J144" s="346" t="s">
        <v>199</v>
      </c>
      <c r="K144" s="346" t="s">
        <v>130</v>
      </c>
      <c r="L144" s="346" t="s">
        <v>129</v>
      </c>
      <c r="M144" s="347">
        <v>-2.64</v>
      </c>
      <c r="N144" s="344" t="str">
        <f t="shared" si="2"/>
        <v>210000099000</v>
      </c>
    </row>
    <row r="145" spans="1:14" ht="30" x14ac:dyDescent="0.25">
      <c r="A145" s="346" t="s">
        <v>108</v>
      </c>
      <c r="B145" s="346" t="s">
        <v>200</v>
      </c>
      <c r="C145" s="346" t="s">
        <v>287</v>
      </c>
      <c r="D145" s="346" t="s">
        <v>126</v>
      </c>
      <c r="E145" s="346" t="s">
        <v>137</v>
      </c>
      <c r="F145" s="346" t="s">
        <v>125</v>
      </c>
      <c r="G145" s="346" t="s">
        <v>153</v>
      </c>
      <c r="H145" s="346" t="s">
        <v>199</v>
      </c>
      <c r="I145" s="346" t="s">
        <v>199</v>
      </c>
      <c r="J145" s="346" t="s">
        <v>199</v>
      </c>
      <c r="K145" s="346" t="s">
        <v>142</v>
      </c>
      <c r="L145" s="346" t="s">
        <v>141</v>
      </c>
      <c r="M145" s="347">
        <v>-12.46</v>
      </c>
      <c r="N145" s="344" t="str">
        <f t="shared" si="2"/>
        <v>210000018000</v>
      </c>
    </row>
    <row r="146" spans="1:14" ht="30" x14ac:dyDescent="0.25">
      <c r="A146" s="346" t="s">
        <v>108</v>
      </c>
      <c r="B146" s="346" t="s">
        <v>200</v>
      </c>
      <c r="C146" s="346" t="s">
        <v>287</v>
      </c>
      <c r="D146" s="346" t="s">
        <v>126</v>
      </c>
      <c r="E146" s="346" t="s">
        <v>137</v>
      </c>
      <c r="F146" s="346" t="s">
        <v>125</v>
      </c>
      <c r="G146" s="346" t="s">
        <v>153</v>
      </c>
      <c r="H146" s="346" t="s">
        <v>199</v>
      </c>
      <c r="I146" s="346" t="s">
        <v>199</v>
      </c>
      <c r="J146" s="346" t="s">
        <v>199</v>
      </c>
      <c r="K146" s="346" t="s">
        <v>142</v>
      </c>
      <c r="L146" s="346" t="s">
        <v>141</v>
      </c>
      <c r="M146" s="347">
        <v>-11.32</v>
      </c>
      <c r="N146" s="344" t="str">
        <f t="shared" si="2"/>
        <v>210000018000</v>
      </c>
    </row>
    <row r="147" spans="1:14" x14ac:dyDescent="0.25">
      <c r="A147" s="346" t="s">
        <v>108</v>
      </c>
      <c r="B147" s="346" t="s">
        <v>200</v>
      </c>
      <c r="C147" s="346" t="s">
        <v>287</v>
      </c>
      <c r="D147" s="346" t="s">
        <v>126</v>
      </c>
      <c r="E147" s="346" t="s">
        <v>127</v>
      </c>
      <c r="F147" s="346" t="s">
        <v>125</v>
      </c>
      <c r="G147" s="346" t="s">
        <v>148</v>
      </c>
      <c r="H147" s="346" t="s">
        <v>199</v>
      </c>
      <c r="I147" s="346" t="s">
        <v>199</v>
      </c>
      <c r="J147" s="346" t="s">
        <v>199</v>
      </c>
      <c r="K147" s="346" t="s">
        <v>130</v>
      </c>
      <c r="L147" s="346" t="s">
        <v>129</v>
      </c>
      <c r="M147" s="347">
        <v>-14.53</v>
      </c>
      <c r="N147" s="344" t="str">
        <f t="shared" si="2"/>
        <v>205200099000</v>
      </c>
    </row>
    <row r="148" spans="1:14" ht="30" x14ac:dyDescent="0.25">
      <c r="A148" s="346" t="s">
        <v>108</v>
      </c>
      <c r="B148" s="346" t="s">
        <v>200</v>
      </c>
      <c r="C148" s="346" t="s">
        <v>287</v>
      </c>
      <c r="D148" s="346" t="s">
        <v>126</v>
      </c>
      <c r="E148" s="346" t="s">
        <v>137</v>
      </c>
      <c r="F148" s="346" t="s">
        <v>125</v>
      </c>
      <c r="G148" s="346" t="s">
        <v>148</v>
      </c>
      <c r="H148" s="346" t="s">
        <v>199</v>
      </c>
      <c r="I148" s="346" t="s">
        <v>199</v>
      </c>
      <c r="J148" s="346" t="s">
        <v>199</v>
      </c>
      <c r="K148" s="346" t="s">
        <v>142</v>
      </c>
      <c r="L148" s="346" t="s">
        <v>141</v>
      </c>
      <c r="M148" s="347">
        <v>-68.5</v>
      </c>
      <c r="N148" s="344" t="str">
        <f t="shared" si="2"/>
        <v>205200018000</v>
      </c>
    </row>
    <row r="149" spans="1:14" ht="30" x14ac:dyDescent="0.25">
      <c r="A149" s="346" t="s">
        <v>108</v>
      </c>
      <c r="B149" s="346" t="s">
        <v>200</v>
      </c>
      <c r="C149" s="346" t="s">
        <v>287</v>
      </c>
      <c r="D149" s="346" t="s">
        <v>126</v>
      </c>
      <c r="E149" s="346" t="s">
        <v>137</v>
      </c>
      <c r="F149" s="346" t="s">
        <v>125</v>
      </c>
      <c r="G149" s="346" t="s">
        <v>149</v>
      </c>
      <c r="H149" s="346" t="s">
        <v>199</v>
      </c>
      <c r="I149" s="346" t="s">
        <v>199</v>
      </c>
      <c r="J149" s="346" t="s">
        <v>199</v>
      </c>
      <c r="K149" s="346" t="s">
        <v>142</v>
      </c>
      <c r="L149" s="346" t="s">
        <v>141</v>
      </c>
      <c r="M149" s="347">
        <v>-51.36</v>
      </c>
      <c r="N149" s="344" t="str">
        <f t="shared" si="2"/>
        <v>205300018000</v>
      </c>
    </row>
    <row r="150" spans="1:14" x14ac:dyDescent="0.25">
      <c r="A150" s="346" t="s">
        <v>108</v>
      </c>
      <c r="B150" s="346" t="s">
        <v>200</v>
      </c>
      <c r="C150" s="346" t="s">
        <v>287</v>
      </c>
      <c r="D150" s="346" t="s">
        <v>126</v>
      </c>
      <c r="E150" s="346" t="s">
        <v>127</v>
      </c>
      <c r="F150" s="346" t="s">
        <v>125</v>
      </c>
      <c r="G150" s="346" t="s">
        <v>161</v>
      </c>
      <c r="H150" s="346" t="s">
        <v>199</v>
      </c>
      <c r="I150" s="346" t="s">
        <v>199</v>
      </c>
      <c r="J150" s="346" t="s">
        <v>199</v>
      </c>
      <c r="K150" s="346" t="s">
        <v>130</v>
      </c>
      <c r="L150" s="346" t="s">
        <v>129</v>
      </c>
      <c r="M150" s="347">
        <v>-2.8</v>
      </c>
      <c r="N150" s="344" t="str">
        <f t="shared" si="2"/>
        <v>216000099000</v>
      </c>
    </row>
    <row r="151" spans="1:14" x14ac:dyDescent="0.25">
      <c r="A151" s="346" t="s">
        <v>108</v>
      </c>
      <c r="B151" s="346" t="s">
        <v>200</v>
      </c>
      <c r="C151" s="346" t="s">
        <v>287</v>
      </c>
      <c r="D151" s="346" t="s">
        <v>126</v>
      </c>
      <c r="E151" s="346" t="s">
        <v>127</v>
      </c>
      <c r="F151" s="346" t="s">
        <v>125</v>
      </c>
      <c r="G151" s="346" t="s">
        <v>124</v>
      </c>
      <c r="H151" s="346" t="s">
        <v>199</v>
      </c>
      <c r="I151" s="346" t="s">
        <v>199</v>
      </c>
      <c r="J151" s="346" t="s">
        <v>199</v>
      </c>
      <c r="K151" s="346" t="s">
        <v>130</v>
      </c>
      <c r="L151" s="346" t="s">
        <v>129</v>
      </c>
      <c r="M151" s="347">
        <v>220.16</v>
      </c>
      <c r="N151" s="344" t="str">
        <f t="shared" si="2"/>
        <v>700000099000</v>
      </c>
    </row>
    <row r="152" spans="1:14" ht="30" x14ac:dyDescent="0.25">
      <c r="A152" s="346" t="s">
        <v>108</v>
      </c>
      <c r="B152" s="346" t="s">
        <v>200</v>
      </c>
      <c r="C152" s="346" t="s">
        <v>287</v>
      </c>
      <c r="D152" s="346" t="s">
        <v>126</v>
      </c>
      <c r="E152" s="346" t="s">
        <v>137</v>
      </c>
      <c r="F152" s="346" t="s">
        <v>125</v>
      </c>
      <c r="G152" s="346" t="s">
        <v>124</v>
      </c>
      <c r="H152" s="346" t="s">
        <v>199</v>
      </c>
      <c r="I152" s="346" t="s">
        <v>199</v>
      </c>
      <c r="J152" s="346" t="s">
        <v>199</v>
      </c>
      <c r="K152" s="346" t="s">
        <v>142</v>
      </c>
      <c r="L152" s="346" t="s">
        <v>141</v>
      </c>
      <c r="M152" s="347">
        <v>1037.9000000000001</v>
      </c>
      <c r="N152" s="344" t="str">
        <f t="shared" si="2"/>
        <v>700000018000</v>
      </c>
    </row>
    <row r="153" spans="1:14" ht="30" x14ac:dyDescent="0.25">
      <c r="A153" s="346" t="s">
        <v>108</v>
      </c>
      <c r="B153" s="346" t="s">
        <v>200</v>
      </c>
      <c r="C153" s="346" t="s">
        <v>287</v>
      </c>
      <c r="D153" s="346" t="s">
        <v>126</v>
      </c>
      <c r="E153" s="346" t="s">
        <v>137</v>
      </c>
      <c r="F153" s="346" t="s">
        <v>125</v>
      </c>
      <c r="G153" s="346" t="s">
        <v>124</v>
      </c>
      <c r="H153" s="346" t="s">
        <v>199</v>
      </c>
      <c r="I153" s="346" t="s">
        <v>199</v>
      </c>
      <c r="J153" s="346" t="s">
        <v>199</v>
      </c>
      <c r="K153" s="346" t="s">
        <v>142</v>
      </c>
      <c r="L153" s="346" t="s">
        <v>141</v>
      </c>
      <c r="M153" s="347">
        <v>943.54</v>
      </c>
      <c r="N153" s="344" t="str">
        <f t="shared" si="2"/>
        <v>700000018000</v>
      </c>
    </row>
    <row r="154" spans="1:14" x14ac:dyDescent="0.25">
      <c r="A154" s="346" t="s">
        <v>108</v>
      </c>
      <c r="B154" s="346" t="s">
        <v>200</v>
      </c>
      <c r="C154" s="346" t="s">
        <v>287</v>
      </c>
      <c r="D154" s="346" t="s">
        <v>126</v>
      </c>
      <c r="E154" s="346" t="s">
        <v>127</v>
      </c>
      <c r="F154" s="346" t="s">
        <v>125</v>
      </c>
      <c r="G154" s="346" t="s">
        <v>140</v>
      </c>
      <c r="H154" s="346" t="s">
        <v>199</v>
      </c>
      <c r="I154" s="346" t="s">
        <v>199</v>
      </c>
      <c r="J154" s="346" t="s">
        <v>199</v>
      </c>
      <c r="K154" s="346" t="s">
        <v>130</v>
      </c>
      <c r="L154" s="346" t="s">
        <v>129</v>
      </c>
      <c r="M154" s="347">
        <v>11.98</v>
      </c>
      <c r="N154" s="344" t="str">
        <f t="shared" si="2"/>
        <v>723000099000</v>
      </c>
    </row>
    <row r="155" spans="1:14" ht="30" x14ac:dyDescent="0.25">
      <c r="A155" s="346" t="s">
        <v>108</v>
      </c>
      <c r="B155" s="346" t="s">
        <v>200</v>
      </c>
      <c r="C155" s="346" t="s">
        <v>287</v>
      </c>
      <c r="D155" s="346" t="s">
        <v>126</v>
      </c>
      <c r="E155" s="346" t="s">
        <v>137</v>
      </c>
      <c r="F155" s="346" t="s">
        <v>125</v>
      </c>
      <c r="G155" s="346" t="s">
        <v>140</v>
      </c>
      <c r="H155" s="346" t="s">
        <v>199</v>
      </c>
      <c r="I155" s="346" t="s">
        <v>199</v>
      </c>
      <c r="J155" s="346" t="s">
        <v>199</v>
      </c>
      <c r="K155" s="346" t="s">
        <v>142</v>
      </c>
      <c r="L155" s="346" t="s">
        <v>141</v>
      </c>
      <c r="M155" s="347">
        <v>56.49</v>
      </c>
      <c r="N155" s="344" t="str">
        <f t="shared" si="2"/>
        <v>723000018000</v>
      </c>
    </row>
    <row r="156" spans="1:14" ht="30" x14ac:dyDescent="0.25">
      <c r="A156" s="346" t="s">
        <v>108</v>
      </c>
      <c r="B156" s="346" t="s">
        <v>200</v>
      </c>
      <c r="C156" s="346" t="s">
        <v>287</v>
      </c>
      <c r="D156" s="346" t="s">
        <v>126</v>
      </c>
      <c r="E156" s="346" t="s">
        <v>137</v>
      </c>
      <c r="F156" s="346" t="s">
        <v>125</v>
      </c>
      <c r="G156" s="346" t="s">
        <v>140</v>
      </c>
      <c r="H156" s="346" t="s">
        <v>199</v>
      </c>
      <c r="I156" s="346" t="s">
        <v>199</v>
      </c>
      <c r="J156" s="346" t="s">
        <v>199</v>
      </c>
      <c r="K156" s="346" t="s">
        <v>142</v>
      </c>
      <c r="L156" s="346" t="s">
        <v>141</v>
      </c>
      <c r="M156" s="347">
        <v>51.36</v>
      </c>
      <c r="N156" s="344" t="str">
        <f t="shared" si="2"/>
        <v>723000018000</v>
      </c>
    </row>
    <row r="157" spans="1:14" x14ac:dyDescent="0.25">
      <c r="A157" s="346" t="s">
        <v>108</v>
      </c>
      <c r="B157" s="346" t="s">
        <v>200</v>
      </c>
      <c r="C157" s="346" t="s">
        <v>287</v>
      </c>
      <c r="D157" s="346" t="s">
        <v>126</v>
      </c>
      <c r="E157" s="346" t="s">
        <v>127</v>
      </c>
      <c r="F157" s="346" t="s">
        <v>125</v>
      </c>
      <c r="G157" s="346" t="s">
        <v>143</v>
      </c>
      <c r="H157" s="346" t="s">
        <v>199</v>
      </c>
      <c r="I157" s="346" t="s">
        <v>199</v>
      </c>
      <c r="J157" s="346" t="s">
        <v>199</v>
      </c>
      <c r="K157" s="346" t="s">
        <v>130</v>
      </c>
      <c r="L157" s="346" t="s">
        <v>129</v>
      </c>
      <c r="M157" s="347">
        <v>2.8</v>
      </c>
      <c r="N157" s="344" t="str">
        <f t="shared" si="2"/>
        <v>723100099000</v>
      </c>
    </row>
    <row r="158" spans="1:14" ht="30" x14ac:dyDescent="0.25">
      <c r="A158" s="346" t="s">
        <v>108</v>
      </c>
      <c r="B158" s="346" t="s">
        <v>200</v>
      </c>
      <c r="C158" s="346" t="s">
        <v>287</v>
      </c>
      <c r="D158" s="346" t="s">
        <v>126</v>
      </c>
      <c r="E158" s="346" t="s">
        <v>137</v>
      </c>
      <c r="F158" s="346" t="s">
        <v>125</v>
      </c>
      <c r="G158" s="346" t="s">
        <v>143</v>
      </c>
      <c r="H158" s="346" t="s">
        <v>199</v>
      </c>
      <c r="I158" s="346" t="s">
        <v>199</v>
      </c>
      <c r="J158" s="346" t="s">
        <v>199</v>
      </c>
      <c r="K158" s="346" t="s">
        <v>142</v>
      </c>
      <c r="L158" s="346" t="s">
        <v>141</v>
      </c>
      <c r="M158" s="347">
        <v>13.21</v>
      </c>
      <c r="N158" s="344" t="str">
        <f t="shared" si="2"/>
        <v>723100018000</v>
      </c>
    </row>
    <row r="159" spans="1:14" ht="30" x14ac:dyDescent="0.25">
      <c r="A159" s="346" t="s">
        <v>108</v>
      </c>
      <c r="B159" s="346" t="s">
        <v>200</v>
      </c>
      <c r="C159" s="346" t="s">
        <v>287</v>
      </c>
      <c r="D159" s="346" t="s">
        <v>126</v>
      </c>
      <c r="E159" s="346" t="s">
        <v>137</v>
      </c>
      <c r="F159" s="346" t="s">
        <v>125</v>
      </c>
      <c r="G159" s="346" t="s">
        <v>143</v>
      </c>
      <c r="H159" s="346" t="s">
        <v>199</v>
      </c>
      <c r="I159" s="346" t="s">
        <v>199</v>
      </c>
      <c r="J159" s="346" t="s">
        <v>199</v>
      </c>
      <c r="K159" s="346" t="s">
        <v>142</v>
      </c>
      <c r="L159" s="346" t="s">
        <v>141</v>
      </c>
      <c r="M159" s="347">
        <v>12.02</v>
      </c>
      <c r="N159" s="344" t="str">
        <f t="shared" si="2"/>
        <v>723100018000</v>
      </c>
    </row>
    <row r="160" spans="1:14" x14ac:dyDescent="0.25">
      <c r="A160" s="346" t="s">
        <v>108</v>
      </c>
      <c r="B160" s="346" t="s">
        <v>200</v>
      </c>
      <c r="C160" s="346" t="s">
        <v>287</v>
      </c>
      <c r="D160" s="346" t="s">
        <v>126</v>
      </c>
      <c r="E160" s="346" t="s">
        <v>127</v>
      </c>
      <c r="F160" s="346" t="s">
        <v>125</v>
      </c>
      <c r="G160" s="346" t="s">
        <v>144</v>
      </c>
      <c r="H160" s="346" t="s">
        <v>199</v>
      </c>
      <c r="I160" s="346" t="s">
        <v>199</v>
      </c>
      <c r="J160" s="346" t="s">
        <v>199</v>
      </c>
      <c r="K160" s="346" t="s">
        <v>130</v>
      </c>
      <c r="L160" s="346" t="s">
        <v>129</v>
      </c>
      <c r="M160" s="347">
        <v>68.77</v>
      </c>
      <c r="N160" s="344" t="str">
        <f t="shared" si="2"/>
        <v>724000099000</v>
      </c>
    </row>
    <row r="161" spans="1:14" ht="30" x14ac:dyDescent="0.25">
      <c r="A161" s="346" t="s">
        <v>108</v>
      </c>
      <c r="B161" s="346" t="s">
        <v>200</v>
      </c>
      <c r="C161" s="346" t="s">
        <v>287</v>
      </c>
      <c r="D161" s="346" t="s">
        <v>126</v>
      </c>
      <c r="E161" s="346" t="s">
        <v>137</v>
      </c>
      <c r="F161" s="346" t="s">
        <v>125</v>
      </c>
      <c r="G161" s="346" t="s">
        <v>144</v>
      </c>
      <c r="H161" s="346" t="s">
        <v>199</v>
      </c>
      <c r="I161" s="346" t="s">
        <v>199</v>
      </c>
      <c r="J161" s="346" t="s">
        <v>199</v>
      </c>
      <c r="K161" s="346" t="s">
        <v>142</v>
      </c>
      <c r="L161" s="346" t="s">
        <v>141</v>
      </c>
      <c r="M161" s="347">
        <v>324.23</v>
      </c>
      <c r="N161" s="344" t="str">
        <f t="shared" si="2"/>
        <v>724000018000</v>
      </c>
    </row>
    <row r="162" spans="1:14" ht="30" x14ac:dyDescent="0.25">
      <c r="A162" s="346" t="s">
        <v>108</v>
      </c>
      <c r="B162" s="346" t="s">
        <v>200</v>
      </c>
      <c r="C162" s="346" t="s">
        <v>287</v>
      </c>
      <c r="D162" s="346" t="s">
        <v>126</v>
      </c>
      <c r="E162" s="346" t="s">
        <v>137</v>
      </c>
      <c r="F162" s="346" t="s">
        <v>125</v>
      </c>
      <c r="G162" s="346" t="s">
        <v>144</v>
      </c>
      <c r="H162" s="346" t="s">
        <v>199</v>
      </c>
      <c r="I162" s="346" t="s">
        <v>199</v>
      </c>
      <c r="J162" s="346" t="s">
        <v>199</v>
      </c>
      <c r="K162" s="346" t="s">
        <v>142</v>
      </c>
      <c r="L162" s="346" t="s">
        <v>141</v>
      </c>
      <c r="M162" s="347">
        <v>294.75</v>
      </c>
      <c r="N162" s="344" t="str">
        <f t="shared" si="2"/>
        <v>724000018000</v>
      </c>
    </row>
    <row r="163" spans="1:14" x14ac:dyDescent="0.25">
      <c r="A163" s="346" t="s">
        <v>108</v>
      </c>
      <c r="B163" s="346" t="s">
        <v>200</v>
      </c>
      <c r="C163" s="346" t="s">
        <v>287</v>
      </c>
      <c r="D163" s="346" t="s">
        <v>126</v>
      </c>
      <c r="E163" s="346" t="s">
        <v>127</v>
      </c>
      <c r="F163" s="346" t="s">
        <v>125</v>
      </c>
      <c r="G163" s="346" t="s">
        <v>146</v>
      </c>
      <c r="H163" s="346" t="s">
        <v>199</v>
      </c>
      <c r="I163" s="346" t="s">
        <v>199</v>
      </c>
      <c r="J163" s="346" t="s">
        <v>199</v>
      </c>
      <c r="K163" s="346" t="s">
        <v>130</v>
      </c>
      <c r="L163" s="346" t="s">
        <v>129</v>
      </c>
      <c r="M163" s="347">
        <v>14.53</v>
      </c>
      <c r="N163" s="344" t="str">
        <f t="shared" si="2"/>
        <v>726900099000</v>
      </c>
    </row>
    <row r="164" spans="1:14" ht="30" x14ac:dyDescent="0.25">
      <c r="A164" s="346" t="s">
        <v>108</v>
      </c>
      <c r="B164" s="346" t="s">
        <v>200</v>
      </c>
      <c r="C164" s="346" t="s">
        <v>287</v>
      </c>
      <c r="D164" s="346" t="s">
        <v>126</v>
      </c>
      <c r="E164" s="346" t="s">
        <v>137</v>
      </c>
      <c r="F164" s="346" t="s">
        <v>125</v>
      </c>
      <c r="G164" s="346" t="s">
        <v>146</v>
      </c>
      <c r="H164" s="346" t="s">
        <v>199</v>
      </c>
      <c r="I164" s="346" t="s">
        <v>199</v>
      </c>
      <c r="J164" s="346" t="s">
        <v>199</v>
      </c>
      <c r="K164" s="346" t="s">
        <v>142</v>
      </c>
      <c r="L164" s="346" t="s">
        <v>141</v>
      </c>
      <c r="M164" s="347">
        <v>68.5</v>
      </c>
      <c r="N164" s="344" t="str">
        <f t="shared" si="2"/>
        <v>726900018000</v>
      </c>
    </row>
    <row r="165" spans="1:14" ht="30" x14ac:dyDescent="0.25">
      <c r="A165" s="346" t="s">
        <v>108</v>
      </c>
      <c r="B165" s="346" t="s">
        <v>200</v>
      </c>
      <c r="C165" s="346" t="s">
        <v>287</v>
      </c>
      <c r="D165" s="346" t="s">
        <v>126</v>
      </c>
      <c r="E165" s="346" t="s">
        <v>137</v>
      </c>
      <c r="F165" s="346" t="s">
        <v>125</v>
      </c>
      <c r="G165" s="346" t="s">
        <v>146</v>
      </c>
      <c r="H165" s="346" t="s">
        <v>199</v>
      </c>
      <c r="I165" s="346" t="s">
        <v>199</v>
      </c>
      <c r="J165" s="346" t="s">
        <v>199</v>
      </c>
      <c r="K165" s="346" t="s">
        <v>142</v>
      </c>
      <c r="L165" s="346" t="s">
        <v>141</v>
      </c>
      <c r="M165" s="347">
        <v>62.28</v>
      </c>
      <c r="N165" s="344" t="str">
        <f t="shared" si="2"/>
        <v>726900018000</v>
      </c>
    </row>
    <row r="166" spans="1:14" x14ac:dyDescent="0.25">
      <c r="A166" s="346" t="s">
        <v>108</v>
      </c>
      <c r="B166" s="346" t="s">
        <v>200</v>
      </c>
      <c r="C166" s="346" t="s">
        <v>287</v>
      </c>
      <c r="D166" s="346" t="s">
        <v>126</v>
      </c>
      <c r="E166" s="346" t="s">
        <v>127</v>
      </c>
      <c r="F166" s="346" t="s">
        <v>125</v>
      </c>
      <c r="G166" s="346" t="s">
        <v>146</v>
      </c>
      <c r="H166" s="346" t="s">
        <v>199</v>
      </c>
      <c r="I166" s="346" t="s">
        <v>199</v>
      </c>
      <c r="J166" s="346" t="s">
        <v>199</v>
      </c>
      <c r="K166" s="346" t="s">
        <v>130</v>
      </c>
      <c r="L166" s="346" t="s">
        <v>129</v>
      </c>
      <c r="M166" s="347">
        <v>2.64</v>
      </c>
      <c r="N166" s="344" t="str">
        <f t="shared" si="2"/>
        <v>726900099000</v>
      </c>
    </row>
    <row r="167" spans="1:14" ht="30" x14ac:dyDescent="0.25">
      <c r="A167" s="346" t="s">
        <v>108</v>
      </c>
      <c r="B167" s="346" t="s">
        <v>200</v>
      </c>
      <c r="C167" s="346" t="s">
        <v>287</v>
      </c>
      <c r="D167" s="346" t="s">
        <v>126</v>
      </c>
      <c r="E167" s="346" t="s">
        <v>137</v>
      </c>
      <c r="F167" s="346" t="s">
        <v>125</v>
      </c>
      <c r="G167" s="346" t="s">
        <v>146</v>
      </c>
      <c r="H167" s="346" t="s">
        <v>199</v>
      </c>
      <c r="I167" s="346" t="s">
        <v>199</v>
      </c>
      <c r="J167" s="346" t="s">
        <v>199</v>
      </c>
      <c r="K167" s="346" t="s">
        <v>142</v>
      </c>
      <c r="L167" s="346" t="s">
        <v>141</v>
      </c>
      <c r="M167" s="347">
        <v>12.46</v>
      </c>
      <c r="N167" s="344" t="str">
        <f t="shared" si="2"/>
        <v>726900018000</v>
      </c>
    </row>
    <row r="168" spans="1:14" ht="30" x14ac:dyDescent="0.25">
      <c r="A168" s="346" t="s">
        <v>108</v>
      </c>
      <c r="B168" s="346" t="s">
        <v>200</v>
      </c>
      <c r="C168" s="346" t="s">
        <v>287</v>
      </c>
      <c r="D168" s="346" t="s">
        <v>126</v>
      </c>
      <c r="E168" s="346" t="s">
        <v>137</v>
      </c>
      <c r="F168" s="346" t="s">
        <v>125</v>
      </c>
      <c r="G168" s="346" t="s">
        <v>148</v>
      </c>
      <c r="H168" s="346" t="s">
        <v>199</v>
      </c>
      <c r="I168" s="346" t="s">
        <v>199</v>
      </c>
      <c r="J168" s="346" t="s">
        <v>199</v>
      </c>
      <c r="K168" s="346" t="s">
        <v>142</v>
      </c>
      <c r="L168" s="346" t="s">
        <v>141</v>
      </c>
      <c r="M168" s="347">
        <v>-62.28</v>
      </c>
      <c r="N168" s="344" t="str">
        <f t="shared" si="2"/>
        <v>205200018000</v>
      </c>
    </row>
    <row r="169" spans="1:14" x14ac:dyDescent="0.25">
      <c r="A169" s="346" t="s">
        <v>108</v>
      </c>
      <c r="B169" s="346" t="s">
        <v>200</v>
      </c>
      <c r="C169" s="346" t="s">
        <v>287</v>
      </c>
      <c r="D169" s="346" t="s">
        <v>126</v>
      </c>
      <c r="E169" s="346" t="s">
        <v>127</v>
      </c>
      <c r="F169" s="346" t="s">
        <v>125</v>
      </c>
      <c r="G169" s="346" t="s">
        <v>155</v>
      </c>
      <c r="H169" s="346" t="s">
        <v>199</v>
      </c>
      <c r="I169" s="346" t="s">
        <v>199</v>
      </c>
      <c r="J169" s="346" t="s">
        <v>199</v>
      </c>
      <c r="K169" s="346" t="s">
        <v>130</v>
      </c>
      <c r="L169" s="346" t="s">
        <v>129</v>
      </c>
      <c r="M169" s="347">
        <v>-11.98</v>
      </c>
      <c r="N169" s="344" t="str">
        <f t="shared" si="2"/>
        <v>211000099000</v>
      </c>
    </row>
    <row r="170" spans="1:14" ht="30" x14ac:dyDescent="0.25">
      <c r="A170" s="346" t="s">
        <v>108</v>
      </c>
      <c r="B170" s="346" t="s">
        <v>200</v>
      </c>
      <c r="C170" s="346" t="s">
        <v>287</v>
      </c>
      <c r="D170" s="346" t="s">
        <v>126</v>
      </c>
      <c r="E170" s="346" t="s">
        <v>137</v>
      </c>
      <c r="F170" s="346" t="s">
        <v>125</v>
      </c>
      <c r="G170" s="346" t="s">
        <v>155</v>
      </c>
      <c r="H170" s="346" t="s">
        <v>199</v>
      </c>
      <c r="I170" s="346" t="s">
        <v>199</v>
      </c>
      <c r="J170" s="346" t="s">
        <v>199</v>
      </c>
      <c r="K170" s="346" t="s">
        <v>142</v>
      </c>
      <c r="L170" s="346" t="s">
        <v>141</v>
      </c>
      <c r="M170" s="347">
        <v>-56.49</v>
      </c>
      <c r="N170" s="344" t="str">
        <f t="shared" si="2"/>
        <v>211000018000</v>
      </c>
    </row>
    <row r="171" spans="1:14" ht="30" x14ac:dyDescent="0.25">
      <c r="A171" s="346" t="s">
        <v>108</v>
      </c>
      <c r="B171" s="346" t="s">
        <v>200</v>
      </c>
      <c r="C171" s="346" t="s">
        <v>287</v>
      </c>
      <c r="D171" s="346" t="s">
        <v>126</v>
      </c>
      <c r="E171" s="346" t="s">
        <v>137</v>
      </c>
      <c r="F171" s="346" t="s">
        <v>125</v>
      </c>
      <c r="G171" s="346" t="s">
        <v>155</v>
      </c>
      <c r="H171" s="346" t="s">
        <v>199</v>
      </c>
      <c r="I171" s="346" t="s">
        <v>199</v>
      </c>
      <c r="J171" s="346" t="s">
        <v>199</v>
      </c>
      <c r="K171" s="346" t="s">
        <v>142</v>
      </c>
      <c r="L171" s="346" t="s">
        <v>141</v>
      </c>
      <c r="M171" s="347">
        <v>-51.36</v>
      </c>
      <c r="N171" s="344" t="str">
        <f t="shared" si="2"/>
        <v>211000018000</v>
      </c>
    </row>
    <row r="172" spans="1:14" x14ac:dyDescent="0.25">
      <c r="A172" s="346" t="s">
        <v>108</v>
      </c>
      <c r="B172" s="346" t="s">
        <v>200</v>
      </c>
      <c r="C172" s="346" t="s">
        <v>287</v>
      </c>
      <c r="D172" s="346" t="s">
        <v>126</v>
      </c>
      <c r="E172" s="346" t="s">
        <v>127</v>
      </c>
      <c r="F172" s="346" t="s">
        <v>125</v>
      </c>
      <c r="G172" s="346" t="s">
        <v>149</v>
      </c>
      <c r="H172" s="346" t="s">
        <v>199</v>
      </c>
      <c r="I172" s="346" t="s">
        <v>199</v>
      </c>
      <c r="J172" s="346" t="s">
        <v>199</v>
      </c>
      <c r="K172" s="346" t="s">
        <v>130</v>
      </c>
      <c r="L172" s="346" t="s">
        <v>129</v>
      </c>
      <c r="M172" s="347">
        <v>-11.98</v>
      </c>
      <c r="N172" s="344" t="str">
        <f t="shared" si="2"/>
        <v>205300099000</v>
      </c>
    </row>
    <row r="173" spans="1:14" ht="30" x14ac:dyDescent="0.25">
      <c r="A173" s="346" t="s">
        <v>108</v>
      </c>
      <c r="B173" s="346" t="s">
        <v>200</v>
      </c>
      <c r="C173" s="346" t="s">
        <v>287</v>
      </c>
      <c r="D173" s="346" t="s">
        <v>126</v>
      </c>
      <c r="E173" s="346" t="s">
        <v>137</v>
      </c>
      <c r="F173" s="346" t="s">
        <v>125</v>
      </c>
      <c r="G173" s="346" t="s">
        <v>149</v>
      </c>
      <c r="H173" s="346" t="s">
        <v>199</v>
      </c>
      <c r="I173" s="346" t="s">
        <v>199</v>
      </c>
      <c r="J173" s="346" t="s">
        <v>199</v>
      </c>
      <c r="K173" s="346" t="s">
        <v>142</v>
      </c>
      <c r="L173" s="346" t="s">
        <v>141</v>
      </c>
      <c r="M173" s="347">
        <v>-56.49</v>
      </c>
      <c r="N173" s="344" t="str">
        <f t="shared" si="2"/>
        <v>205300018000</v>
      </c>
    </row>
    <row r="174" spans="1:14" ht="30" x14ac:dyDescent="0.25">
      <c r="A174" s="346" t="s">
        <v>108</v>
      </c>
      <c r="B174" s="346" t="s">
        <v>200</v>
      </c>
      <c r="C174" s="346" t="s">
        <v>287</v>
      </c>
      <c r="D174" s="346" t="s">
        <v>126</v>
      </c>
      <c r="E174" s="346" t="s">
        <v>137</v>
      </c>
      <c r="F174" s="346" t="s">
        <v>125</v>
      </c>
      <c r="G174" s="346" t="s">
        <v>161</v>
      </c>
      <c r="H174" s="346" t="s">
        <v>199</v>
      </c>
      <c r="I174" s="346" t="s">
        <v>199</v>
      </c>
      <c r="J174" s="346" t="s">
        <v>199</v>
      </c>
      <c r="K174" s="346" t="s">
        <v>142</v>
      </c>
      <c r="L174" s="346" t="s">
        <v>141</v>
      </c>
      <c r="M174" s="347">
        <v>-13.21</v>
      </c>
      <c r="N174" s="344" t="str">
        <f t="shared" si="2"/>
        <v>216000018000</v>
      </c>
    </row>
    <row r="175" spans="1:14" ht="30" x14ac:dyDescent="0.25">
      <c r="A175" s="346" t="s">
        <v>108</v>
      </c>
      <c r="B175" s="346" t="s">
        <v>200</v>
      </c>
      <c r="C175" s="346" t="s">
        <v>287</v>
      </c>
      <c r="D175" s="346" t="s">
        <v>126</v>
      </c>
      <c r="E175" s="346" t="s">
        <v>137</v>
      </c>
      <c r="F175" s="346" t="s">
        <v>125</v>
      </c>
      <c r="G175" s="346" t="s">
        <v>161</v>
      </c>
      <c r="H175" s="346" t="s">
        <v>199</v>
      </c>
      <c r="I175" s="346" t="s">
        <v>199</v>
      </c>
      <c r="J175" s="346" t="s">
        <v>199</v>
      </c>
      <c r="K175" s="346" t="s">
        <v>142</v>
      </c>
      <c r="L175" s="346" t="s">
        <v>141</v>
      </c>
      <c r="M175" s="347">
        <v>-12.02</v>
      </c>
      <c r="N175" s="344" t="str">
        <f t="shared" si="2"/>
        <v>216000018000</v>
      </c>
    </row>
    <row r="176" spans="1:14" x14ac:dyDescent="0.25">
      <c r="A176" s="346" t="s">
        <v>108</v>
      </c>
      <c r="B176" s="346" t="s">
        <v>200</v>
      </c>
      <c r="C176" s="346" t="s">
        <v>287</v>
      </c>
      <c r="D176" s="346" t="s">
        <v>126</v>
      </c>
      <c r="E176" s="346" t="s">
        <v>127</v>
      </c>
      <c r="F176" s="346" t="s">
        <v>125</v>
      </c>
      <c r="G176" s="346" t="s">
        <v>158</v>
      </c>
      <c r="H176" s="346" t="s">
        <v>199</v>
      </c>
      <c r="I176" s="346" t="s">
        <v>199</v>
      </c>
      <c r="J176" s="346" t="s">
        <v>199</v>
      </c>
      <c r="K176" s="346" t="s">
        <v>130</v>
      </c>
      <c r="L176" s="346" t="s">
        <v>129</v>
      </c>
      <c r="M176" s="347">
        <v>-11.38</v>
      </c>
      <c r="N176" s="344" t="str">
        <f t="shared" si="2"/>
        <v>214000099000</v>
      </c>
    </row>
    <row r="177" spans="1:14" ht="30" x14ac:dyDescent="0.25">
      <c r="A177" s="346" t="s">
        <v>108</v>
      </c>
      <c r="B177" s="346" t="s">
        <v>200</v>
      </c>
      <c r="C177" s="346" t="s">
        <v>287</v>
      </c>
      <c r="D177" s="346" t="s">
        <v>126</v>
      </c>
      <c r="E177" s="346" t="s">
        <v>137</v>
      </c>
      <c r="F177" s="346" t="s">
        <v>125</v>
      </c>
      <c r="G177" s="346" t="s">
        <v>158</v>
      </c>
      <c r="H177" s="346" t="s">
        <v>199</v>
      </c>
      <c r="I177" s="346" t="s">
        <v>199</v>
      </c>
      <c r="J177" s="346" t="s">
        <v>199</v>
      </c>
      <c r="K177" s="346" t="s">
        <v>142</v>
      </c>
      <c r="L177" s="346" t="s">
        <v>141</v>
      </c>
      <c r="M177" s="347">
        <v>-53.64</v>
      </c>
      <c r="N177" s="344" t="str">
        <f t="shared" si="2"/>
        <v>214000018000</v>
      </c>
    </row>
    <row r="178" spans="1:14" ht="30" x14ac:dyDescent="0.25">
      <c r="A178" s="346" t="s">
        <v>108</v>
      </c>
      <c r="B178" s="346" t="s">
        <v>200</v>
      </c>
      <c r="C178" s="346" t="s">
        <v>287</v>
      </c>
      <c r="D178" s="346" t="s">
        <v>126</v>
      </c>
      <c r="E178" s="346" t="s">
        <v>137</v>
      </c>
      <c r="F178" s="346" t="s">
        <v>125</v>
      </c>
      <c r="G178" s="346" t="s">
        <v>158</v>
      </c>
      <c r="H178" s="346" t="s">
        <v>199</v>
      </c>
      <c r="I178" s="346" t="s">
        <v>199</v>
      </c>
      <c r="J178" s="346" t="s">
        <v>199</v>
      </c>
      <c r="K178" s="346" t="s">
        <v>142</v>
      </c>
      <c r="L178" s="346" t="s">
        <v>141</v>
      </c>
      <c r="M178" s="347">
        <v>-48.76</v>
      </c>
      <c r="N178" s="344" t="str">
        <f t="shared" si="2"/>
        <v>214000018000</v>
      </c>
    </row>
    <row r="179" spans="1:14" x14ac:dyDescent="0.25">
      <c r="A179" s="346" t="s">
        <v>108</v>
      </c>
      <c r="B179" s="346" t="s">
        <v>200</v>
      </c>
      <c r="C179" s="346" t="s">
        <v>287</v>
      </c>
      <c r="D179" s="346" t="s">
        <v>126</v>
      </c>
      <c r="E179" s="346" t="s">
        <v>127</v>
      </c>
      <c r="F179" s="346" t="s">
        <v>125</v>
      </c>
      <c r="G179" s="346" t="s">
        <v>152</v>
      </c>
      <c r="H179" s="346" t="s">
        <v>199</v>
      </c>
      <c r="I179" s="346" t="s">
        <v>199</v>
      </c>
      <c r="J179" s="346" t="s">
        <v>199</v>
      </c>
      <c r="K179" s="346" t="s">
        <v>130</v>
      </c>
      <c r="L179" s="346" t="s">
        <v>129</v>
      </c>
      <c r="M179" s="347">
        <v>-2.8</v>
      </c>
      <c r="N179" s="344" t="str">
        <f t="shared" si="2"/>
        <v>205800099000</v>
      </c>
    </row>
    <row r="180" spans="1:14" ht="30" x14ac:dyDescent="0.25">
      <c r="A180" s="346" t="s">
        <v>108</v>
      </c>
      <c r="B180" s="346" t="s">
        <v>200</v>
      </c>
      <c r="C180" s="346" t="s">
        <v>287</v>
      </c>
      <c r="D180" s="346" t="s">
        <v>126</v>
      </c>
      <c r="E180" s="346" t="s">
        <v>137</v>
      </c>
      <c r="F180" s="346" t="s">
        <v>125</v>
      </c>
      <c r="G180" s="346" t="s">
        <v>152</v>
      </c>
      <c r="H180" s="346" t="s">
        <v>199</v>
      </c>
      <c r="I180" s="346" t="s">
        <v>199</v>
      </c>
      <c r="J180" s="346" t="s">
        <v>199</v>
      </c>
      <c r="K180" s="346" t="s">
        <v>142</v>
      </c>
      <c r="L180" s="346" t="s">
        <v>141</v>
      </c>
      <c r="M180" s="347">
        <v>-13.21</v>
      </c>
      <c r="N180" s="344" t="str">
        <f t="shared" si="2"/>
        <v>205800018000</v>
      </c>
    </row>
    <row r="181" spans="1:14" ht="30" x14ac:dyDescent="0.25">
      <c r="A181" s="346" t="s">
        <v>108</v>
      </c>
      <c r="B181" s="346" t="s">
        <v>200</v>
      </c>
      <c r="C181" s="346" t="s">
        <v>287</v>
      </c>
      <c r="D181" s="346" t="s">
        <v>126</v>
      </c>
      <c r="E181" s="346" t="s">
        <v>137</v>
      </c>
      <c r="F181" s="346" t="s">
        <v>125</v>
      </c>
      <c r="G181" s="346" t="s">
        <v>152</v>
      </c>
      <c r="H181" s="346" t="s">
        <v>199</v>
      </c>
      <c r="I181" s="346" t="s">
        <v>199</v>
      </c>
      <c r="J181" s="346" t="s">
        <v>199</v>
      </c>
      <c r="K181" s="346" t="s">
        <v>142</v>
      </c>
      <c r="L181" s="346" t="s">
        <v>141</v>
      </c>
      <c r="M181" s="347">
        <v>-12.02</v>
      </c>
      <c r="N181" s="344" t="str">
        <f t="shared" si="2"/>
        <v>205800018000</v>
      </c>
    </row>
    <row r="182" spans="1:14" x14ac:dyDescent="0.25">
      <c r="A182" s="346" t="s">
        <v>108</v>
      </c>
      <c r="B182" s="346" t="s">
        <v>200</v>
      </c>
      <c r="C182" s="346" t="s">
        <v>287</v>
      </c>
      <c r="D182" s="346" t="s">
        <v>126</v>
      </c>
      <c r="E182" s="346" t="s">
        <v>127</v>
      </c>
      <c r="F182" s="346" t="s">
        <v>125</v>
      </c>
      <c r="G182" s="346" t="s">
        <v>159</v>
      </c>
      <c r="H182" s="346" t="s">
        <v>199</v>
      </c>
      <c r="I182" s="346" t="s">
        <v>199</v>
      </c>
      <c r="J182" s="346" t="s">
        <v>199</v>
      </c>
      <c r="K182" s="346" t="s">
        <v>130</v>
      </c>
      <c r="L182" s="346" t="s">
        <v>129</v>
      </c>
      <c r="M182" s="347">
        <v>-9.1300000000000008</v>
      </c>
      <c r="N182" s="344" t="str">
        <f t="shared" si="2"/>
        <v>215000099000</v>
      </c>
    </row>
    <row r="183" spans="1:14" ht="30" x14ac:dyDescent="0.25">
      <c r="A183" s="346" t="s">
        <v>108</v>
      </c>
      <c r="B183" s="346" t="s">
        <v>200</v>
      </c>
      <c r="C183" s="346" t="s">
        <v>287</v>
      </c>
      <c r="D183" s="346" t="s">
        <v>126</v>
      </c>
      <c r="E183" s="346" t="s">
        <v>137</v>
      </c>
      <c r="F183" s="346" t="s">
        <v>125</v>
      </c>
      <c r="G183" s="346" t="s">
        <v>159</v>
      </c>
      <c r="H183" s="346" t="s">
        <v>199</v>
      </c>
      <c r="I183" s="346" t="s">
        <v>199</v>
      </c>
      <c r="J183" s="346" t="s">
        <v>199</v>
      </c>
      <c r="K183" s="346" t="s">
        <v>142</v>
      </c>
      <c r="L183" s="346" t="s">
        <v>141</v>
      </c>
      <c r="M183" s="347">
        <v>-43.05</v>
      </c>
      <c r="N183" s="344" t="str">
        <f t="shared" si="2"/>
        <v>215000018000</v>
      </c>
    </row>
    <row r="184" spans="1:14" ht="30" x14ac:dyDescent="0.25">
      <c r="A184" s="346" t="s">
        <v>108</v>
      </c>
      <c r="B184" s="346" t="s">
        <v>200</v>
      </c>
      <c r="C184" s="346" t="s">
        <v>287</v>
      </c>
      <c r="D184" s="346" t="s">
        <v>126</v>
      </c>
      <c r="E184" s="346" t="s">
        <v>137</v>
      </c>
      <c r="F184" s="346" t="s">
        <v>125</v>
      </c>
      <c r="G184" s="346" t="s">
        <v>159</v>
      </c>
      <c r="H184" s="346" t="s">
        <v>199</v>
      </c>
      <c r="I184" s="346" t="s">
        <v>199</v>
      </c>
      <c r="J184" s="346" t="s">
        <v>199</v>
      </c>
      <c r="K184" s="346" t="s">
        <v>142</v>
      </c>
      <c r="L184" s="346" t="s">
        <v>141</v>
      </c>
      <c r="M184" s="347">
        <v>-39.14</v>
      </c>
      <c r="N184" s="344" t="str">
        <f t="shared" si="2"/>
        <v>215000018000</v>
      </c>
    </row>
    <row r="185" spans="1:14" x14ac:dyDescent="0.25">
      <c r="A185" s="346" t="s">
        <v>108</v>
      </c>
      <c r="B185" s="346" t="s">
        <v>200</v>
      </c>
      <c r="C185" s="346" t="s">
        <v>287</v>
      </c>
      <c r="D185" s="346" t="s">
        <v>126</v>
      </c>
      <c r="E185" s="346" t="s">
        <v>127</v>
      </c>
      <c r="F185" s="346" t="s">
        <v>125</v>
      </c>
      <c r="G185" s="346" t="s">
        <v>147</v>
      </c>
      <c r="H185" s="346" t="s">
        <v>199</v>
      </c>
      <c r="I185" s="346" t="s">
        <v>199</v>
      </c>
      <c r="J185" s="346" t="s">
        <v>199</v>
      </c>
      <c r="K185" s="346" t="s">
        <v>130</v>
      </c>
      <c r="L185" s="346" t="s">
        <v>129</v>
      </c>
      <c r="M185" s="347">
        <v>-143.44999999999999</v>
      </c>
      <c r="N185" s="344" t="str">
        <f t="shared" si="2"/>
        <v>100000099000</v>
      </c>
    </row>
    <row r="186" spans="1:14" ht="30" x14ac:dyDescent="0.25">
      <c r="A186" s="346" t="s">
        <v>108</v>
      </c>
      <c r="B186" s="346" t="s">
        <v>200</v>
      </c>
      <c r="C186" s="346" t="s">
        <v>287</v>
      </c>
      <c r="D186" s="346" t="s">
        <v>126</v>
      </c>
      <c r="E186" s="346" t="s">
        <v>137</v>
      </c>
      <c r="F186" s="346" t="s">
        <v>125</v>
      </c>
      <c r="G186" s="346" t="s">
        <v>147</v>
      </c>
      <c r="H186" s="346" t="s">
        <v>199</v>
      </c>
      <c r="I186" s="346" t="s">
        <v>199</v>
      </c>
      <c r="J186" s="346" t="s">
        <v>199</v>
      </c>
      <c r="K186" s="346" t="s">
        <v>142</v>
      </c>
      <c r="L186" s="346" t="s">
        <v>141</v>
      </c>
      <c r="M186" s="347">
        <v>-676.25</v>
      </c>
      <c r="N186" s="344" t="str">
        <f t="shared" si="2"/>
        <v>100000018000</v>
      </c>
    </row>
    <row r="187" spans="1:14" ht="30" x14ac:dyDescent="0.25">
      <c r="A187" s="346" t="s">
        <v>108</v>
      </c>
      <c r="B187" s="346" t="s">
        <v>200</v>
      </c>
      <c r="C187" s="346" t="s">
        <v>287</v>
      </c>
      <c r="D187" s="346" t="s">
        <v>126</v>
      </c>
      <c r="E187" s="346" t="s">
        <v>137</v>
      </c>
      <c r="F187" s="346" t="s">
        <v>125</v>
      </c>
      <c r="G187" s="346" t="s">
        <v>147</v>
      </c>
      <c r="H187" s="346" t="s">
        <v>199</v>
      </c>
      <c r="I187" s="346" t="s">
        <v>199</v>
      </c>
      <c r="J187" s="346" t="s">
        <v>199</v>
      </c>
      <c r="K187" s="346" t="s">
        <v>142</v>
      </c>
      <c r="L187" s="346" t="s">
        <v>141</v>
      </c>
      <c r="M187" s="347">
        <v>-614.74</v>
      </c>
      <c r="N187" s="344" t="str">
        <f t="shared" si="2"/>
        <v>100000018000</v>
      </c>
    </row>
    <row r="188" spans="1:14" ht="30" x14ac:dyDescent="0.25">
      <c r="A188" s="346" t="s">
        <v>108</v>
      </c>
      <c r="B188" s="346" t="s">
        <v>200</v>
      </c>
      <c r="C188" s="346" t="s">
        <v>287</v>
      </c>
      <c r="D188" s="346" t="s">
        <v>126</v>
      </c>
      <c r="E188" s="346" t="s">
        <v>137</v>
      </c>
      <c r="F188" s="346" t="s">
        <v>125</v>
      </c>
      <c r="G188" s="346" t="s">
        <v>146</v>
      </c>
      <c r="H188" s="346" t="s">
        <v>199</v>
      </c>
      <c r="I188" s="346" t="s">
        <v>199</v>
      </c>
      <c r="J188" s="346" t="s">
        <v>199</v>
      </c>
      <c r="K188" s="346" t="s">
        <v>142</v>
      </c>
      <c r="L188" s="346" t="s">
        <v>141</v>
      </c>
      <c r="M188" s="347">
        <v>11.32</v>
      </c>
      <c r="N188" s="344" t="str">
        <f t="shared" si="2"/>
        <v>726900018000</v>
      </c>
    </row>
    <row r="189" spans="1:14" x14ac:dyDescent="0.25">
      <c r="A189" s="346" t="s">
        <v>108</v>
      </c>
      <c r="B189" s="346" t="s">
        <v>200</v>
      </c>
      <c r="C189" s="346" t="s">
        <v>287</v>
      </c>
      <c r="D189" s="346" t="s">
        <v>126</v>
      </c>
      <c r="E189" s="346" t="s">
        <v>127</v>
      </c>
      <c r="F189" s="346" t="s">
        <v>125</v>
      </c>
      <c r="G189" s="346" t="s">
        <v>157</v>
      </c>
      <c r="H189" s="346" t="s">
        <v>199</v>
      </c>
      <c r="I189" s="346" t="s">
        <v>199</v>
      </c>
      <c r="J189" s="346" t="s">
        <v>199</v>
      </c>
      <c r="K189" s="346" t="s">
        <v>130</v>
      </c>
      <c r="L189" s="346" t="s">
        <v>129</v>
      </c>
      <c r="M189" s="347">
        <v>-10.85</v>
      </c>
      <c r="N189" s="344" t="str">
        <f t="shared" si="2"/>
        <v>213000099000</v>
      </c>
    </row>
    <row r="190" spans="1:14" ht="30" x14ac:dyDescent="0.25">
      <c r="A190" s="346" t="s">
        <v>108</v>
      </c>
      <c r="B190" s="346" t="s">
        <v>200</v>
      </c>
      <c r="C190" s="346" t="s">
        <v>287</v>
      </c>
      <c r="D190" s="346" t="s">
        <v>126</v>
      </c>
      <c r="E190" s="346" t="s">
        <v>137</v>
      </c>
      <c r="F190" s="346" t="s">
        <v>125</v>
      </c>
      <c r="G190" s="346" t="s">
        <v>157</v>
      </c>
      <c r="H190" s="346" t="s">
        <v>199</v>
      </c>
      <c r="I190" s="346" t="s">
        <v>199</v>
      </c>
      <c r="J190" s="346" t="s">
        <v>199</v>
      </c>
      <c r="K190" s="346" t="s">
        <v>142</v>
      </c>
      <c r="L190" s="346" t="s">
        <v>141</v>
      </c>
      <c r="M190" s="347">
        <v>-51.15</v>
      </c>
      <c r="N190" s="344" t="str">
        <f t="shared" si="2"/>
        <v>213000018000</v>
      </c>
    </row>
    <row r="191" spans="1:14" ht="30" x14ac:dyDescent="0.25">
      <c r="A191" s="346" t="s">
        <v>108</v>
      </c>
      <c r="B191" s="346" t="s">
        <v>200</v>
      </c>
      <c r="C191" s="346" t="s">
        <v>287</v>
      </c>
      <c r="D191" s="346" t="s">
        <v>126</v>
      </c>
      <c r="E191" s="346" t="s">
        <v>137</v>
      </c>
      <c r="F191" s="346" t="s">
        <v>125</v>
      </c>
      <c r="G191" s="346" t="s">
        <v>157</v>
      </c>
      <c r="H191" s="346" t="s">
        <v>199</v>
      </c>
      <c r="I191" s="346" t="s">
        <v>199</v>
      </c>
      <c r="J191" s="346" t="s">
        <v>199</v>
      </c>
      <c r="K191" s="346" t="s">
        <v>142</v>
      </c>
      <c r="L191" s="346" t="s">
        <v>141</v>
      </c>
      <c r="M191" s="347">
        <v>-46.5</v>
      </c>
      <c r="N191" s="344" t="str">
        <f t="shared" si="2"/>
        <v>213000018000</v>
      </c>
    </row>
    <row r="192" spans="1:14" x14ac:dyDescent="0.25">
      <c r="A192" s="346" t="s">
        <v>108</v>
      </c>
      <c r="B192" s="346" t="s">
        <v>200</v>
      </c>
      <c r="C192" s="346" t="s">
        <v>287</v>
      </c>
      <c r="D192" s="346" t="s">
        <v>126</v>
      </c>
      <c r="E192" s="346" t="s">
        <v>127</v>
      </c>
      <c r="F192" s="346" t="s">
        <v>125</v>
      </c>
      <c r="G192" s="346" t="s">
        <v>153</v>
      </c>
      <c r="H192" s="346" t="s">
        <v>199</v>
      </c>
      <c r="I192" s="346" t="s">
        <v>199</v>
      </c>
      <c r="J192" s="346" t="s">
        <v>199</v>
      </c>
      <c r="K192" s="346" t="s">
        <v>130</v>
      </c>
      <c r="L192" s="346" t="s">
        <v>129</v>
      </c>
      <c r="M192" s="347">
        <v>-6.23</v>
      </c>
      <c r="N192" s="344" t="str">
        <f t="shared" si="2"/>
        <v>210000099000</v>
      </c>
    </row>
    <row r="193" spans="1:14" ht="30" x14ac:dyDescent="0.25">
      <c r="A193" s="346" t="s">
        <v>108</v>
      </c>
      <c r="B193" s="346" t="s">
        <v>200</v>
      </c>
      <c r="C193" s="346" t="s">
        <v>287</v>
      </c>
      <c r="D193" s="346" t="s">
        <v>126</v>
      </c>
      <c r="E193" s="346" t="s">
        <v>137</v>
      </c>
      <c r="F193" s="346" t="s">
        <v>125</v>
      </c>
      <c r="G193" s="346" t="s">
        <v>153</v>
      </c>
      <c r="H193" s="346" t="s">
        <v>199</v>
      </c>
      <c r="I193" s="346" t="s">
        <v>199</v>
      </c>
      <c r="J193" s="346" t="s">
        <v>199</v>
      </c>
      <c r="K193" s="346" t="s">
        <v>142</v>
      </c>
      <c r="L193" s="346" t="s">
        <v>141</v>
      </c>
      <c r="M193" s="347">
        <v>-29.37</v>
      </c>
      <c r="N193" s="344" t="str">
        <f t="shared" si="2"/>
        <v>210000018000</v>
      </c>
    </row>
    <row r="194" spans="1:14" ht="30" x14ac:dyDescent="0.25">
      <c r="A194" s="346" t="s">
        <v>108</v>
      </c>
      <c r="B194" s="346" t="s">
        <v>200</v>
      </c>
      <c r="C194" s="346" t="s">
        <v>287</v>
      </c>
      <c r="D194" s="346" t="s">
        <v>126</v>
      </c>
      <c r="E194" s="346" t="s">
        <v>137</v>
      </c>
      <c r="F194" s="346" t="s">
        <v>125</v>
      </c>
      <c r="G194" s="346" t="s">
        <v>153</v>
      </c>
      <c r="H194" s="346" t="s">
        <v>199</v>
      </c>
      <c r="I194" s="346" t="s">
        <v>199</v>
      </c>
      <c r="J194" s="346" t="s">
        <v>199</v>
      </c>
      <c r="K194" s="346" t="s">
        <v>142</v>
      </c>
      <c r="L194" s="346" t="s">
        <v>141</v>
      </c>
      <c r="M194" s="347">
        <v>-26.71</v>
      </c>
      <c r="N194" s="344" t="str">
        <f t="shared" si="2"/>
        <v>210000018000</v>
      </c>
    </row>
    <row r="195" spans="1:14" x14ac:dyDescent="0.25">
      <c r="A195" s="346" t="s">
        <v>108</v>
      </c>
      <c r="B195" s="346" t="s">
        <v>200</v>
      </c>
      <c r="C195" s="346" t="s">
        <v>287</v>
      </c>
      <c r="D195" s="346" t="s">
        <v>126</v>
      </c>
      <c r="E195" s="346" t="s">
        <v>127</v>
      </c>
      <c r="F195" s="346" t="s">
        <v>125</v>
      </c>
      <c r="G195" s="346" t="s">
        <v>154</v>
      </c>
      <c r="H195" s="346" t="s">
        <v>199</v>
      </c>
      <c r="I195" s="346" t="s">
        <v>199</v>
      </c>
      <c r="J195" s="346" t="s">
        <v>199</v>
      </c>
      <c r="K195" s="346" t="s">
        <v>130</v>
      </c>
      <c r="L195" s="346" t="s">
        <v>129</v>
      </c>
      <c r="M195" s="347">
        <v>-14.53</v>
      </c>
      <c r="N195" s="344" t="str">
        <f t="shared" ref="N195:N258" si="3">CONCATENATE(G195,E195)</f>
        <v>210500099000</v>
      </c>
    </row>
    <row r="196" spans="1:14" x14ac:dyDescent="0.25">
      <c r="A196" s="346" t="s">
        <v>108</v>
      </c>
      <c r="B196" s="346" t="s">
        <v>202</v>
      </c>
      <c r="C196" s="346" t="s">
        <v>203</v>
      </c>
      <c r="D196" s="346" t="s">
        <v>126</v>
      </c>
      <c r="E196" s="346" t="s">
        <v>137</v>
      </c>
      <c r="F196" s="346" t="s">
        <v>125</v>
      </c>
      <c r="G196" s="346" t="s">
        <v>156</v>
      </c>
      <c r="H196" s="346" t="s">
        <v>199</v>
      </c>
      <c r="I196" s="346" t="s">
        <v>199</v>
      </c>
      <c r="J196" s="346" t="s">
        <v>199</v>
      </c>
      <c r="K196" s="346" t="s">
        <v>138</v>
      </c>
      <c r="L196" s="346" t="s">
        <v>129</v>
      </c>
      <c r="M196" s="347">
        <v>-0.19</v>
      </c>
      <c r="N196" s="344" t="str">
        <f t="shared" si="3"/>
        <v>212500018000</v>
      </c>
    </row>
    <row r="197" spans="1:14" x14ac:dyDescent="0.25">
      <c r="A197" s="346" t="s">
        <v>108</v>
      </c>
      <c r="B197" s="346" t="s">
        <v>202</v>
      </c>
      <c r="C197" s="346" t="s">
        <v>203</v>
      </c>
      <c r="D197" s="346" t="s">
        <v>126</v>
      </c>
      <c r="E197" s="346" t="s">
        <v>134</v>
      </c>
      <c r="F197" s="346" t="s">
        <v>125</v>
      </c>
      <c r="G197" s="346" t="s">
        <v>156</v>
      </c>
      <c r="H197" s="346" t="s">
        <v>199</v>
      </c>
      <c r="I197" s="346" t="s">
        <v>199</v>
      </c>
      <c r="J197" s="346" t="s">
        <v>199</v>
      </c>
      <c r="K197" s="346" t="s">
        <v>136</v>
      </c>
      <c r="L197" s="346" t="s">
        <v>135</v>
      </c>
      <c r="M197" s="347">
        <v>-1.93</v>
      </c>
      <c r="N197" s="344" t="str">
        <f t="shared" si="3"/>
        <v>212500019800</v>
      </c>
    </row>
    <row r="198" spans="1:14" x14ac:dyDescent="0.25">
      <c r="A198" s="346" t="s">
        <v>108</v>
      </c>
      <c r="B198" s="346" t="s">
        <v>202</v>
      </c>
      <c r="C198" s="346" t="s">
        <v>203</v>
      </c>
      <c r="D198" s="346" t="s">
        <v>126</v>
      </c>
      <c r="E198" s="346" t="s">
        <v>134</v>
      </c>
      <c r="F198" s="346" t="s">
        <v>125</v>
      </c>
      <c r="G198" s="346" t="s">
        <v>156</v>
      </c>
      <c r="H198" s="346" t="s">
        <v>199</v>
      </c>
      <c r="I198" s="346" t="s">
        <v>199</v>
      </c>
      <c r="J198" s="346" t="s">
        <v>199</v>
      </c>
      <c r="K198" s="346" t="s">
        <v>136</v>
      </c>
      <c r="L198" s="346" t="s">
        <v>135</v>
      </c>
      <c r="M198" s="347">
        <v>-1.58</v>
      </c>
      <c r="N198" s="344" t="str">
        <f t="shared" si="3"/>
        <v>212500019800</v>
      </c>
    </row>
    <row r="199" spans="1:14" x14ac:dyDescent="0.25">
      <c r="A199" s="346" t="s">
        <v>108</v>
      </c>
      <c r="B199" s="346" t="s">
        <v>202</v>
      </c>
      <c r="C199" s="346" t="s">
        <v>203</v>
      </c>
      <c r="D199" s="346" t="s">
        <v>126</v>
      </c>
      <c r="E199" s="346" t="s">
        <v>137</v>
      </c>
      <c r="F199" s="346" t="s">
        <v>125</v>
      </c>
      <c r="G199" s="346" t="s">
        <v>156</v>
      </c>
      <c r="H199" s="346" t="s">
        <v>199</v>
      </c>
      <c r="I199" s="346" t="s">
        <v>199</v>
      </c>
      <c r="J199" s="346" t="s">
        <v>199</v>
      </c>
      <c r="K199" s="346" t="s">
        <v>138</v>
      </c>
      <c r="L199" s="346" t="s">
        <v>129</v>
      </c>
      <c r="M199" s="347">
        <v>-0.14000000000000001</v>
      </c>
      <c r="N199" s="344" t="str">
        <f t="shared" si="3"/>
        <v>212500018000</v>
      </c>
    </row>
    <row r="200" spans="1:14" x14ac:dyDescent="0.25">
      <c r="A200" s="346" t="s">
        <v>108</v>
      </c>
      <c r="B200" s="346" t="s">
        <v>202</v>
      </c>
      <c r="C200" s="346" t="s">
        <v>203</v>
      </c>
      <c r="D200" s="346" t="s">
        <v>126</v>
      </c>
      <c r="E200" s="346" t="s">
        <v>137</v>
      </c>
      <c r="F200" s="346" t="s">
        <v>125</v>
      </c>
      <c r="G200" s="346" t="s">
        <v>153</v>
      </c>
      <c r="H200" s="346" t="s">
        <v>199</v>
      </c>
      <c r="I200" s="346" t="s">
        <v>199</v>
      </c>
      <c r="J200" s="346" t="s">
        <v>199</v>
      </c>
      <c r="K200" s="346" t="s">
        <v>138</v>
      </c>
      <c r="L200" s="346" t="s">
        <v>129</v>
      </c>
      <c r="M200" s="347">
        <v>-7.35</v>
      </c>
      <c r="N200" s="344" t="str">
        <f t="shared" si="3"/>
        <v>210000018000</v>
      </c>
    </row>
    <row r="201" spans="1:14" x14ac:dyDescent="0.25">
      <c r="A201" s="346" t="s">
        <v>108</v>
      </c>
      <c r="B201" s="346" t="s">
        <v>202</v>
      </c>
      <c r="C201" s="346" t="s">
        <v>203</v>
      </c>
      <c r="D201" s="346" t="s">
        <v>126</v>
      </c>
      <c r="E201" s="346" t="s">
        <v>134</v>
      </c>
      <c r="F201" s="346" t="s">
        <v>125</v>
      </c>
      <c r="G201" s="346" t="s">
        <v>153</v>
      </c>
      <c r="H201" s="346" t="s">
        <v>199</v>
      </c>
      <c r="I201" s="346" t="s">
        <v>199</v>
      </c>
      <c r="J201" s="346" t="s">
        <v>199</v>
      </c>
      <c r="K201" s="346" t="s">
        <v>136</v>
      </c>
      <c r="L201" s="346" t="s">
        <v>135</v>
      </c>
      <c r="M201" s="347">
        <v>-75.27</v>
      </c>
      <c r="N201" s="344" t="str">
        <f t="shared" si="3"/>
        <v>210000019800</v>
      </c>
    </row>
    <row r="202" spans="1:14" x14ac:dyDescent="0.25">
      <c r="A202" s="346" t="s">
        <v>108</v>
      </c>
      <c r="B202" s="346" t="s">
        <v>202</v>
      </c>
      <c r="C202" s="346" t="s">
        <v>203</v>
      </c>
      <c r="D202" s="346" t="s">
        <v>126</v>
      </c>
      <c r="E202" s="346" t="s">
        <v>134</v>
      </c>
      <c r="F202" s="346" t="s">
        <v>125</v>
      </c>
      <c r="G202" s="346" t="s">
        <v>153</v>
      </c>
      <c r="H202" s="346" t="s">
        <v>199</v>
      </c>
      <c r="I202" s="346" t="s">
        <v>199</v>
      </c>
      <c r="J202" s="346" t="s">
        <v>199</v>
      </c>
      <c r="K202" s="346" t="s">
        <v>136</v>
      </c>
      <c r="L202" s="346" t="s">
        <v>135</v>
      </c>
      <c r="M202" s="347">
        <v>-61.87</v>
      </c>
      <c r="N202" s="344" t="str">
        <f t="shared" si="3"/>
        <v>210000019800</v>
      </c>
    </row>
    <row r="203" spans="1:14" x14ac:dyDescent="0.25">
      <c r="A203" s="346" t="s">
        <v>108</v>
      </c>
      <c r="B203" s="346" t="s">
        <v>202</v>
      </c>
      <c r="C203" s="346" t="s">
        <v>203</v>
      </c>
      <c r="D203" s="346" t="s">
        <v>126</v>
      </c>
      <c r="E203" s="346" t="s">
        <v>137</v>
      </c>
      <c r="F203" s="346" t="s">
        <v>125</v>
      </c>
      <c r="G203" s="346" t="s">
        <v>153</v>
      </c>
      <c r="H203" s="346" t="s">
        <v>199</v>
      </c>
      <c r="I203" s="346" t="s">
        <v>199</v>
      </c>
      <c r="J203" s="346" t="s">
        <v>199</v>
      </c>
      <c r="K203" s="346" t="s">
        <v>138</v>
      </c>
      <c r="L203" s="346" t="s">
        <v>129</v>
      </c>
      <c r="M203" s="347">
        <v>-5.51</v>
      </c>
      <c r="N203" s="344" t="str">
        <f t="shared" si="3"/>
        <v>210000018000</v>
      </c>
    </row>
    <row r="204" spans="1:14" x14ac:dyDescent="0.25">
      <c r="A204" s="346" t="s">
        <v>108</v>
      </c>
      <c r="B204" s="346" t="s">
        <v>202</v>
      </c>
      <c r="C204" s="346" t="s">
        <v>203</v>
      </c>
      <c r="D204" s="346" t="s">
        <v>126</v>
      </c>
      <c r="E204" s="346" t="s">
        <v>137</v>
      </c>
      <c r="F204" s="346" t="s">
        <v>125</v>
      </c>
      <c r="G204" s="346" t="s">
        <v>154</v>
      </c>
      <c r="H204" s="346" t="s">
        <v>199</v>
      </c>
      <c r="I204" s="346" t="s">
        <v>199</v>
      </c>
      <c r="J204" s="346" t="s">
        <v>199</v>
      </c>
      <c r="K204" s="346" t="s">
        <v>138</v>
      </c>
      <c r="L204" s="346" t="s">
        <v>129</v>
      </c>
      <c r="M204" s="347">
        <v>-8.18</v>
      </c>
      <c r="N204" s="344" t="str">
        <f t="shared" si="3"/>
        <v>210500018000</v>
      </c>
    </row>
    <row r="205" spans="1:14" x14ac:dyDescent="0.25">
      <c r="A205" s="346" t="s">
        <v>108</v>
      </c>
      <c r="B205" s="346" t="s">
        <v>202</v>
      </c>
      <c r="C205" s="346" t="s">
        <v>203</v>
      </c>
      <c r="D205" s="346" t="s">
        <v>126</v>
      </c>
      <c r="E205" s="346" t="s">
        <v>134</v>
      </c>
      <c r="F205" s="346" t="s">
        <v>125</v>
      </c>
      <c r="G205" s="346" t="s">
        <v>154</v>
      </c>
      <c r="H205" s="346" t="s">
        <v>199</v>
      </c>
      <c r="I205" s="346" t="s">
        <v>199</v>
      </c>
      <c r="J205" s="346" t="s">
        <v>199</v>
      </c>
      <c r="K205" s="346" t="s">
        <v>136</v>
      </c>
      <c r="L205" s="346" t="s">
        <v>135</v>
      </c>
      <c r="M205" s="347">
        <v>-83.85</v>
      </c>
      <c r="N205" s="344" t="str">
        <f t="shared" si="3"/>
        <v>210500019800</v>
      </c>
    </row>
    <row r="206" spans="1:14" x14ac:dyDescent="0.25">
      <c r="A206" s="346" t="s">
        <v>108</v>
      </c>
      <c r="B206" s="346" t="s">
        <v>202</v>
      </c>
      <c r="C206" s="346" t="s">
        <v>203</v>
      </c>
      <c r="D206" s="346" t="s">
        <v>126</v>
      </c>
      <c r="E206" s="346" t="s">
        <v>134</v>
      </c>
      <c r="F206" s="346" t="s">
        <v>125</v>
      </c>
      <c r="G206" s="346" t="s">
        <v>154</v>
      </c>
      <c r="H206" s="346" t="s">
        <v>199</v>
      </c>
      <c r="I206" s="346" t="s">
        <v>199</v>
      </c>
      <c r="J206" s="346" t="s">
        <v>199</v>
      </c>
      <c r="K206" s="346" t="s">
        <v>136</v>
      </c>
      <c r="L206" s="346" t="s">
        <v>135</v>
      </c>
      <c r="M206" s="347">
        <v>-68.91</v>
      </c>
      <c r="N206" s="344" t="str">
        <f t="shared" si="3"/>
        <v>210500019800</v>
      </c>
    </row>
    <row r="207" spans="1:14" x14ac:dyDescent="0.25">
      <c r="A207" s="346" t="s">
        <v>108</v>
      </c>
      <c r="B207" s="346" t="s">
        <v>202</v>
      </c>
      <c r="C207" s="346" t="s">
        <v>203</v>
      </c>
      <c r="D207" s="346" t="s">
        <v>126</v>
      </c>
      <c r="E207" s="346" t="s">
        <v>137</v>
      </c>
      <c r="F207" s="346" t="s">
        <v>125</v>
      </c>
      <c r="G207" s="346" t="s">
        <v>154</v>
      </c>
      <c r="H207" s="346" t="s">
        <v>199</v>
      </c>
      <c r="I207" s="346" t="s">
        <v>199</v>
      </c>
      <c r="J207" s="346" t="s">
        <v>199</v>
      </c>
      <c r="K207" s="346" t="s">
        <v>138</v>
      </c>
      <c r="L207" s="346" t="s">
        <v>129</v>
      </c>
      <c r="M207" s="347">
        <v>-6.14</v>
      </c>
      <c r="N207" s="344" t="str">
        <f t="shared" si="3"/>
        <v>210500018000</v>
      </c>
    </row>
    <row r="208" spans="1:14" x14ac:dyDescent="0.25">
      <c r="A208" s="346" t="s">
        <v>108</v>
      </c>
      <c r="B208" s="346" t="s">
        <v>202</v>
      </c>
      <c r="C208" s="346" t="s">
        <v>203</v>
      </c>
      <c r="D208" s="346" t="s">
        <v>126</v>
      </c>
      <c r="E208" s="346" t="s">
        <v>137</v>
      </c>
      <c r="F208" s="346" t="s">
        <v>125</v>
      </c>
      <c r="G208" s="346" t="s">
        <v>153</v>
      </c>
      <c r="H208" s="346" t="s">
        <v>199</v>
      </c>
      <c r="I208" s="346" t="s">
        <v>199</v>
      </c>
      <c r="J208" s="346" t="s">
        <v>199</v>
      </c>
      <c r="K208" s="346" t="s">
        <v>138</v>
      </c>
      <c r="L208" s="346" t="s">
        <v>129</v>
      </c>
      <c r="M208" s="347">
        <v>-3.05</v>
      </c>
      <c r="N208" s="344" t="str">
        <f t="shared" si="3"/>
        <v>210000018000</v>
      </c>
    </row>
    <row r="209" spans="1:14" x14ac:dyDescent="0.25">
      <c r="A209" s="346" t="s">
        <v>108</v>
      </c>
      <c r="B209" s="346" t="s">
        <v>202</v>
      </c>
      <c r="C209" s="346" t="s">
        <v>203</v>
      </c>
      <c r="D209" s="346" t="s">
        <v>126</v>
      </c>
      <c r="E209" s="346" t="s">
        <v>134</v>
      </c>
      <c r="F209" s="346" t="s">
        <v>125</v>
      </c>
      <c r="G209" s="346" t="s">
        <v>153</v>
      </c>
      <c r="H209" s="346" t="s">
        <v>199</v>
      </c>
      <c r="I209" s="346" t="s">
        <v>199</v>
      </c>
      <c r="J209" s="346" t="s">
        <v>199</v>
      </c>
      <c r="K209" s="346" t="s">
        <v>136</v>
      </c>
      <c r="L209" s="346" t="s">
        <v>135</v>
      </c>
      <c r="M209" s="347">
        <v>-31.27</v>
      </c>
      <c r="N209" s="344" t="str">
        <f t="shared" si="3"/>
        <v>210000019800</v>
      </c>
    </row>
    <row r="210" spans="1:14" x14ac:dyDescent="0.25">
      <c r="A210" s="346" t="s">
        <v>108</v>
      </c>
      <c r="B210" s="346" t="s">
        <v>202</v>
      </c>
      <c r="C210" s="346" t="s">
        <v>203</v>
      </c>
      <c r="D210" s="346" t="s">
        <v>126</v>
      </c>
      <c r="E210" s="346" t="s">
        <v>134</v>
      </c>
      <c r="F210" s="346" t="s">
        <v>125</v>
      </c>
      <c r="G210" s="346" t="s">
        <v>153</v>
      </c>
      <c r="H210" s="346" t="s">
        <v>199</v>
      </c>
      <c r="I210" s="346" t="s">
        <v>199</v>
      </c>
      <c r="J210" s="346" t="s">
        <v>199</v>
      </c>
      <c r="K210" s="346" t="s">
        <v>136</v>
      </c>
      <c r="L210" s="346" t="s">
        <v>135</v>
      </c>
      <c r="M210" s="347">
        <v>-25.7</v>
      </c>
      <c r="N210" s="344" t="str">
        <f t="shared" si="3"/>
        <v>210000019800</v>
      </c>
    </row>
    <row r="211" spans="1:14" x14ac:dyDescent="0.25">
      <c r="A211" s="346" t="s">
        <v>108</v>
      </c>
      <c r="B211" s="346" t="s">
        <v>202</v>
      </c>
      <c r="C211" s="346" t="s">
        <v>203</v>
      </c>
      <c r="D211" s="346" t="s">
        <v>126</v>
      </c>
      <c r="E211" s="346" t="s">
        <v>137</v>
      </c>
      <c r="F211" s="346" t="s">
        <v>125</v>
      </c>
      <c r="G211" s="346" t="s">
        <v>153</v>
      </c>
      <c r="H211" s="346" t="s">
        <v>199</v>
      </c>
      <c r="I211" s="346" t="s">
        <v>199</v>
      </c>
      <c r="J211" s="346" t="s">
        <v>199</v>
      </c>
      <c r="K211" s="346" t="s">
        <v>138</v>
      </c>
      <c r="L211" s="346" t="s">
        <v>129</v>
      </c>
      <c r="M211" s="347">
        <v>-2.29</v>
      </c>
      <c r="N211" s="344" t="str">
        <f t="shared" si="3"/>
        <v>210000018000</v>
      </c>
    </row>
    <row r="212" spans="1:14" x14ac:dyDescent="0.25">
      <c r="A212" s="346" t="s">
        <v>108</v>
      </c>
      <c r="B212" s="346" t="s">
        <v>202</v>
      </c>
      <c r="C212" s="346" t="s">
        <v>203</v>
      </c>
      <c r="D212" s="346" t="s">
        <v>126</v>
      </c>
      <c r="E212" s="346" t="s">
        <v>137</v>
      </c>
      <c r="F212" s="346" t="s">
        <v>125</v>
      </c>
      <c r="G212" s="346" t="s">
        <v>153</v>
      </c>
      <c r="H212" s="346" t="s">
        <v>199</v>
      </c>
      <c r="I212" s="346" t="s">
        <v>199</v>
      </c>
      <c r="J212" s="346" t="s">
        <v>199</v>
      </c>
      <c r="K212" s="346" t="s">
        <v>138</v>
      </c>
      <c r="L212" s="346" t="s">
        <v>129</v>
      </c>
      <c r="M212" s="347">
        <v>-0.94</v>
      </c>
      <c r="N212" s="344" t="str">
        <f t="shared" si="3"/>
        <v>210000018000</v>
      </c>
    </row>
    <row r="213" spans="1:14" x14ac:dyDescent="0.25">
      <c r="A213" s="346" t="s">
        <v>108</v>
      </c>
      <c r="B213" s="346" t="s">
        <v>202</v>
      </c>
      <c r="C213" s="346" t="s">
        <v>203</v>
      </c>
      <c r="D213" s="346" t="s">
        <v>126</v>
      </c>
      <c r="E213" s="346" t="s">
        <v>134</v>
      </c>
      <c r="F213" s="346" t="s">
        <v>125</v>
      </c>
      <c r="G213" s="346" t="s">
        <v>153</v>
      </c>
      <c r="H213" s="346" t="s">
        <v>199</v>
      </c>
      <c r="I213" s="346" t="s">
        <v>199</v>
      </c>
      <c r="J213" s="346" t="s">
        <v>199</v>
      </c>
      <c r="K213" s="346" t="s">
        <v>136</v>
      </c>
      <c r="L213" s="346" t="s">
        <v>135</v>
      </c>
      <c r="M213" s="347">
        <v>-9.65</v>
      </c>
      <c r="N213" s="344" t="str">
        <f t="shared" si="3"/>
        <v>210000019800</v>
      </c>
    </row>
    <row r="214" spans="1:14" x14ac:dyDescent="0.25">
      <c r="A214" s="346" t="s">
        <v>108</v>
      </c>
      <c r="B214" s="346" t="s">
        <v>202</v>
      </c>
      <c r="C214" s="346" t="s">
        <v>203</v>
      </c>
      <c r="D214" s="346" t="s">
        <v>126</v>
      </c>
      <c r="E214" s="346" t="s">
        <v>134</v>
      </c>
      <c r="F214" s="346" t="s">
        <v>125</v>
      </c>
      <c r="G214" s="346" t="s">
        <v>153</v>
      </c>
      <c r="H214" s="346" t="s">
        <v>199</v>
      </c>
      <c r="I214" s="346" t="s">
        <v>199</v>
      </c>
      <c r="J214" s="346" t="s">
        <v>199</v>
      </c>
      <c r="K214" s="346" t="s">
        <v>136</v>
      </c>
      <c r="L214" s="346" t="s">
        <v>135</v>
      </c>
      <c r="M214" s="347">
        <v>-7.93</v>
      </c>
      <c r="N214" s="344" t="str">
        <f t="shared" si="3"/>
        <v>210000019800</v>
      </c>
    </row>
    <row r="215" spans="1:14" x14ac:dyDescent="0.25">
      <c r="A215" s="346" t="s">
        <v>108</v>
      </c>
      <c r="B215" s="346" t="s">
        <v>202</v>
      </c>
      <c r="C215" s="346" t="s">
        <v>203</v>
      </c>
      <c r="D215" s="346" t="s">
        <v>126</v>
      </c>
      <c r="E215" s="346" t="s">
        <v>137</v>
      </c>
      <c r="F215" s="346" t="s">
        <v>125</v>
      </c>
      <c r="G215" s="346" t="s">
        <v>153</v>
      </c>
      <c r="H215" s="346" t="s">
        <v>199</v>
      </c>
      <c r="I215" s="346" t="s">
        <v>199</v>
      </c>
      <c r="J215" s="346" t="s">
        <v>199</v>
      </c>
      <c r="K215" s="346" t="s">
        <v>138</v>
      </c>
      <c r="L215" s="346" t="s">
        <v>129</v>
      </c>
      <c r="M215" s="347">
        <v>-0.71</v>
      </c>
      <c r="N215" s="344" t="str">
        <f t="shared" si="3"/>
        <v>210000018000</v>
      </c>
    </row>
    <row r="216" spans="1:14" x14ac:dyDescent="0.25">
      <c r="A216" s="346" t="s">
        <v>108</v>
      </c>
      <c r="B216" s="346" t="s">
        <v>202</v>
      </c>
      <c r="C216" s="346" t="s">
        <v>203</v>
      </c>
      <c r="D216" s="346" t="s">
        <v>126</v>
      </c>
      <c r="E216" s="346" t="s">
        <v>137</v>
      </c>
      <c r="F216" s="346" t="s">
        <v>125</v>
      </c>
      <c r="G216" s="346" t="s">
        <v>150</v>
      </c>
      <c r="H216" s="346" t="s">
        <v>199</v>
      </c>
      <c r="I216" s="346" t="s">
        <v>199</v>
      </c>
      <c r="J216" s="346" t="s">
        <v>199</v>
      </c>
      <c r="K216" s="346" t="s">
        <v>138</v>
      </c>
      <c r="L216" s="346" t="s">
        <v>129</v>
      </c>
      <c r="M216" s="347">
        <v>-7.0000000000000007E-2</v>
      </c>
      <c r="N216" s="344" t="str">
        <f t="shared" si="3"/>
        <v>205500018000</v>
      </c>
    </row>
    <row r="217" spans="1:14" x14ac:dyDescent="0.25">
      <c r="A217" s="346" t="s">
        <v>108</v>
      </c>
      <c r="B217" s="346" t="s">
        <v>202</v>
      </c>
      <c r="C217" s="346" t="s">
        <v>203</v>
      </c>
      <c r="D217" s="346" t="s">
        <v>126</v>
      </c>
      <c r="E217" s="346" t="s">
        <v>134</v>
      </c>
      <c r="F217" s="346" t="s">
        <v>125</v>
      </c>
      <c r="G217" s="346" t="s">
        <v>150</v>
      </c>
      <c r="H217" s="346" t="s">
        <v>199</v>
      </c>
      <c r="I217" s="346" t="s">
        <v>199</v>
      </c>
      <c r="J217" s="346" t="s">
        <v>199</v>
      </c>
      <c r="K217" s="346" t="s">
        <v>136</v>
      </c>
      <c r="L217" s="346" t="s">
        <v>135</v>
      </c>
      <c r="M217" s="347">
        <v>-0.99</v>
      </c>
      <c r="N217" s="344" t="str">
        <f t="shared" si="3"/>
        <v>205500019800</v>
      </c>
    </row>
    <row r="218" spans="1:14" x14ac:dyDescent="0.25">
      <c r="A218" s="346" t="s">
        <v>108</v>
      </c>
      <c r="B218" s="346" t="s">
        <v>202</v>
      </c>
      <c r="C218" s="346" t="s">
        <v>203</v>
      </c>
      <c r="D218" s="346" t="s">
        <v>126</v>
      </c>
      <c r="E218" s="346" t="s">
        <v>137</v>
      </c>
      <c r="F218" s="346" t="s">
        <v>125</v>
      </c>
      <c r="G218" s="346" t="s">
        <v>150</v>
      </c>
      <c r="H218" s="346" t="s">
        <v>199</v>
      </c>
      <c r="I218" s="346" t="s">
        <v>199</v>
      </c>
      <c r="J218" s="346" t="s">
        <v>199</v>
      </c>
      <c r="K218" s="346" t="s">
        <v>138</v>
      </c>
      <c r="L218" s="346" t="s">
        <v>129</v>
      </c>
      <c r="M218" s="347">
        <v>-0.1</v>
      </c>
      <c r="N218" s="344" t="str">
        <f t="shared" si="3"/>
        <v>205500018000</v>
      </c>
    </row>
    <row r="219" spans="1:14" x14ac:dyDescent="0.25">
      <c r="A219" s="346" t="s">
        <v>108</v>
      </c>
      <c r="B219" s="346" t="s">
        <v>202</v>
      </c>
      <c r="C219" s="346" t="s">
        <v>203</v>
      </c>
      <c r="D219" s="346" t="s">
        <v>126</v>
      </c>
      <c r="E219" s="346" t="s">
        <v>134</v>
      </c>
      <c r="F219" s="346" t="s">
        <v>125</v>
      </c>
      <c r="G219" s="346" t="s">
        <v>153</v>
      </c>
      <c r="H219" s="346" t="s">
        <v>199</v>
      </c>
      <c r="I219" s="346" t="s">
        <v>199</v>
      </c>
      <c r="J219" s="346" t="s">
        <v>199</v>
      </c>
      <c r="K219" s="346" t="s">
        <v>136</v>
      </c>
      <c r="L219" s="346" t="s">
        <v>135</v>
      </c>
      <c r="M219" s="347">
        <v>-12.04</v>
      </c>
      <c r="N219" s="344" t="str">
        <f t="shared" si="3"/>
        <v>210000019800</v>
      </c>
    </row>
    <row r="220" spans="1:14" x14ac:dyDescent="0.25">
      <c r="A220" s="346" t="s">
        <v>108</v>
      </c>
      <c r="B220" s="346" t="s">
        <v>202</v>
      </c>
      <c r="C220" s="346" t="s">
        <v>203</v>
      </c>
      <c r="D220" s="346" t="s">
        <v>126</v>
      </c>
      <c r="E220" s="346" t="s">
        <v>134</v>
      </c>
      <c r="F220" s="346" t="s">
        <v>125</v>
      </c>
      <c r="G220" s="346" t="s">
        <v>153</v>
      </c>
      <c r="H220" s="346" t="s">
        <v>199</v>
      </c>
      <c r="I220" s="346" t="s">
        <v>199</v>
      </c>
      <c r="J220" s="346" t="s">
        <v>199</v>
      </c>
      <c r="K220" s="346" t="s">
        <v>136</v>
      </c>
      <c r="L220" s="346" t="s">
        <v>135</v>
      </c>
      <c r="M220" s="347">
        <v>-9.9</v>
      </c>
      <c r="N220" s="344" t="str">
        <f t="shared" si="3"/>
        <v>210000019800</v>
      </c>
    </row>
    <row r="221" spans="1:14" x14ac:dyDescent="0.25">
      <c r="A221" s="346" t="s">
        <v>108</v>
      </c>
      <c r="B221" s="346" t="s">
        <v>202</v>
      </c>
      <c r="C221" s="346" t="s">
        <v>203</v>
      </c>
      <c r="D221" s="346" t="s">
        <v>126</v>
      </c>
      <c r="E221" s="346" t="s">
        <v>137</v>
      </c>
      <c r="F221" s="346" t="s">
        <v>125</v>
      </c>
      <c r="G221" s="346" t="s">
        <v>153</v>
      </c>
      <c r="H221" s="346" t="s">
        <v>199</v>
      </c>
      <c r="I221" s="346" t="s">
        <v>199</v>
      </c>
      <c r="J221" s="346" t="s">
        <v>199</v>
      </c>
      <c r="K221" s="346" t="s">
        <v>138</v>
      </c>
      <c r="L221" s="346" t="s">
        <v>129</v>
      </c>
      <c r="M221" s="347">
        <v>-0.88</v>
      </c>
      <c r="N221" s="344" t="str">
        <f t="shared" si="3"/>
        <v>210000018000</v>
      </c>
    </row>
    <row r="222" spans="1:14" x14ac:dyDescent="0.25">
      <c r="A222" s="346" t="s">
        <v>108</v>
      </c>
      <c r="B222" s="346" t="s">
        <v>202</v>
      </c>
      <c r="C222" s="346" t="s">
        <v>203</v>
      </c>
      <c r="D222" s="346" t="s">
        <v>126</v>
      </c>
      <c r="E222" s="346" t="s">
        <v>134</v>
      </c>
      <c r="F222" s="346" t="s">
        <v>125</v>
      </c>
      <c r="G222" s="346" t="s">
        <v>143</v>
      </c>
      <c r="H222" s="346" t="s">
        <v>199</v>
      </c>
      <c r="I222" s="346" t="s">
        <v>199</v>
      </c>
      <c r="J222" s="346" t="s">
        <v>199</v>
      </c>
      <c r="K222" s="346" t="s">
        <v>136</v>
      </c>
      <c r="L222" s="346" t="s">
        <v>135</v>
      </c>
      <c r="M222" s="347">
        <v>18.05</v>
      </c>
      <c r="N222" s="344" t="str">
        <f t="shared" si="3"/>
        <v>723100019800</v>
      </c>
    </row>
    <row r="223" spans="1:14" x14ac:dyDescent="0.25">
      <c r="A223" s="346" t="s">
        <v>108</v>
      </c>
      <c r="B223" s="346" t="s">
        <v>202</v>
      </c>
      <c r="C223" s="346" t="s">
        <v>203</v>
      </c>
      <c r="D223" s="346" t="s">
        <v>126</v>
      </c>
      <c r="E223" s="346" t="s">
        <v>137</v>
      </c>
      <c r="F223" s="346" t="s">
        <v>125</v>
      </c>
      <c r="G223" s="346" t="s">
        <v>143</v>
      </c>
      <c r="H223" s="346" t="s">
        <v>199</v>
      </c>
      <c r="I223" s="346" t="s">
        <v>199</v>
      </c>
      <c r="J223" s="346" t="s">
        <v>199</v>
      </c>
      <c r="K223" s="346" t="s">
        <v>138</v>
      </c>
      <c r="L223" s="346" t="s">
        <v>129</v>
      </c>
      <c r="M223" s="347">
        <v>1.33</v>
      </c>
      <c r="N223" s="344" t="str">
        <f t="shared" si="3"/>
        <v>723100018000</v>
      </c>
    </row>
    <row r="224" spans="1:14" x14ac:dyDescent="0.25">
      <c r="A224" s="346" t="s">
        <v>108</v>
      </c>
      <c r="B224" s="346" t="s">
        <v>202</v>
      </c>
      <c r="C224" s="346" t="s">
        <v>203</v>
      </c>
      <c r="D224" s="346" t="s">
        <v>126</v>
      </c>
      <c r="E224" s="346" t="s">
        <v>134</v>
      </c>
      <c r="F224" s="346" t="s">
        <v>125</v>
      </c>
      <c r="G224" s="346" t="s">
        <v>143</v>
      </c>
      <c r="H224" s="346" t="s">
        <v>199</v>
      </c>
      <c r="I224" s="346" t="s">
        <v>199</v>
      </c>
      <c r="J224" s="346" t="s">
        <v>199</v>
      </c>
      <c r="K224" s="346" t="s">
        <v>136</v>
      </c>
      <c r="L224" s="346" t="s">
        <v>135</v>
      </c>
      <c r="M224" s="347">
        <v>14.84</v>
      </c>
      <c r="N224" s="344" t="str">
        <f t="shared" si="3"/>
        <v>723100019800</v>
      </c>
    </row>
    <row r="225" spans="1:14" x14ac:dyDescent="0.25">
      <c r="A225" s="346" t="s">
        <v>108</v>
      </c>
      <c r="B225" s="346" t="s">
        <v>202</v>
      </c>
      <c r="C225" s="346" t="s">
        <v>203</v>
      </c>
      <c r="D225" s="346" t="s">
        <v>126</v>
      </c>
      <c r="E225" s="346" t="s">
        <v>137</v>
      </c>
      <c r="F225" s="346" t="s">
        <v>125</v>
      </c>
      <c r="G225" s="346" t="s">
        <v>145</v>
      </c>
      <c r="H225" s="346" t="s">
        <v>199</v>
      </c>
      <c r="I225" s="346" t="s">
        <v>199</v>
      </c>
      <c r="J225" s="346" t="s">
        <v>199</v>
      </c>
      <c r="K225" s="346" t="s">
        <v>138</v>
      </c>
      <c r="L225" s="346" t="s">
        <v>129</v>
      </c>
      <c r="M225" s="347">
        <v>7.0000000000000007E-2</v>
      </c>
      <c r="N225" s="344" t="str">
        <f t="shared" si="3"/>
        <v>725000018000</v>
      </c>
    </row>
    <row r="226" spans="1:14" x14ac:dyDescent="0.25">
      <c r="A226" s="346" t="s">
        <v>108</v>
      </c>
      <c r="B226" s="346" t="s">
        <v>202</v>
      </c>
      <c r="C226" s="346" t="s">
        <v>203</v>
      </c>
      <c r="D226" s="346" t="s">
        <v>126</v>
      </c>
      <c r="E226" s="346" t="s">
        <v>134</v>
      </c>
      <c r="F226" s="346" t="s">
        <v>125</v>
      </c>
      <c r="G226" s="346" t="s">
        <v>145</v>
      </c>
      <c r="H226" s="346" t="s">
        <v>199</v>
      </c>
      <c r="I226" s="346" t="s">
        <v>199</v>
      </c>
      <c r="J226" s="346" t="s">
        <v>199</v>
      </c>
      <c r="K226" s="346" t="s">
        <v>136</v>
      </c>
      <c r="L226" s="346" t="s">
        <v>135</v>
      </c>
      <c r="M226" s="347">
        <v>0.99</v>
      </c>
      <c r="N226" s="344" t="str">
        <f t="shared" si="3"/>
        <v>725000019800</v>
      </c>
    </row>
    <row r="227" spans="1:14" x14ac:dyDescent="0.25">
      <c r="A227" s="346" t="s">
        <v>108</v>
      </c>
      <c r="B227" s="346" t="s">
        <v>202</v>
      </c>
      <c r="C227" s="346" t="s">
        <v>203</v>
      </c>
      <c r="D227" s="346" t="s">
        <v>126</v>
      </c>
      <c r="E227" s="346" t="s">
        <v>137</v>
      </c>
      <c r="F227" s="346" t="s">
        <v>125</v>
      </c>
      <c r="G227" s="346" t="s">
        <v>145</v>
      </c>
      <c r="H227" s="346" t="s">
        <v>199</v>
      </c>
      <c r="I227" s="346" t="s">
        <v>199</v>
      </c>
      <c r="J227" s="346" t="s">
        <v>199</v>
      </c>
      <c r="K227" s="346" t="s">
        <v>138</v>
      </c>
      <c r="L227" s="346" t="s">
        <v>129</v>
      </c>
      <c r="M227" s="347">
        <v>0.1</v>
      </c>
      <c r="N227" s="344" t="str">
        <f t="shared" si="3"/>
        <v>725000018000</v>
      </c>
    </row>
    <row r="228" spans="1:14" x14ac:dyDescent="0.25">
      <c r="A228" s="346" t="s">
        <v>108</v>
      </c>
      <c r="B228" s="346" t="s">
        <v>202</v>
      </c>
      <c r="C228" s="346" t="s">
        <v>203</v>
      </c>
      <c r="D228" s="346" t="s">
        <v>126</v>
      </c>
      <c r="E228" s="346" t="s">
        <v>134</v>
      </c>
      <c r="F228" s="346" t="s">
        <v>125</v>
      </c>
      <c r="G228" s="346" t="s">
        <v>145</v>
      </c>
      <c r="H228" s="346" t="s">
        <v>199</v>
      </c>
      <c r="I228" s="346" t="s">
        <v>199</v>
      </c>
      <c r="J228" s="346" t="s">
        <v>199</v>
      </c>
      <c r="K228" s="346" t="s">
        <v>136</v>
      </c>
      <c r="L228" s="346" t="s">
        <v>135</v>
      </c>
      <c r="M228" s="347">
        <v>0.81</v>
      </c>
      <c r="N228" s="344" t="str">
        <f t="shared" si="3"/>
        <v>725000019800</v>
      </c>
    </row>
    <row r="229" spans="1:14" x14ac:dyDescent="0.25">
      <c r="A229" s="346" t="s">
        <v>108</v>
      </c>
      <c r="B229" s="346" t="s">
        <v>202</v>
      </c>
      <c r="C229" s="346" t="s">
        <v>203</v>
      </c>
      <c r="D229" s="346" t="s">
        <v>126</v>
      </c>
      <c r="E229" s="346" t="s">
        <v>137</v>
      </c>
      <c r="F229" s="346" t="s">
        <v>125</v>
      </c>
      <c r="G229" s="346" t="s">
        <v>146</v>
      </c>
      <c r="H229" s="346" t="s">
        <v>199</v>
      </c>
      <c r="I229" s="346" t="s">
        <v>199</v>
      </c>
      <c r="J229" s="346" t="s">
        <v>199</v>
      </c>
      <c r="K229" s="346" t="s">
        <v>138</v>
      </c>
      <c r="L229" s="346" t="s">
        <v>129</v>
      </c>
      <c r="M229" s="347">
        <v>8.18</v>
      </c>
      <c r="N229" s="344" t="str">
        <f t="shared" si="3"/>
        <v>726900018000</v>
      </c>
    </row>
    <row r="230" spans="1:14" x14ac:dyDescent="0.25">
      <c r="A230" s="346" t="s">
        <v>108</v>
      </c>
      <c r="B230" s="346" t="s">
        <v>202</v>
      </c>
      <c r="C230" s="346" t="s">
        <v>203</v>
      </c>
      <c r="D230" s="346" t="s">
        <v>126</v>
      </c>
      <c r="E230" s="346" t="s">
        <v>134</v>
      </c>
      <c r="F230" s="346" t="s">
        <v>125</v>
      </c>
      <c r="G230" s="346" t="s">
        <v>146</v>
      </c>
      <c r="H230" s="346" t="s">
        <v>199</v>
      </c>
      <c r="I230" s="346" t="s">
        <v>199</v>
      </c>
      <c r="J230" s="346" t="s">
        <v>199</v>
      </c>
      <c r="K230" s="346" t="s">
        <v>136</v>
      </c>
      <c r="L230" s="346" t="s">
        <v>135</v>
      </c>
      <c r="M230" s="347">
        <v>83.85</v>
      </c>
      <c r="N230" s="344" t="str">
        <f t="shared" si="3"/>
        <v>726900019800</v>
      </c>
    </row>
    <row r="231" spans="1:14" x14ac:dyDescent="0.25">
      <c r="A231" s="346" t="s">
        <v>108</v>
      </c>
      <c r="B231" s="346" t="s">
        <v>202</v>
      </c>
      <c r="C231" s="346" t="s">
        <v>203</v>
      </c>
      <c r="D231" s="346" t="s">
        <v>126</v>
      </c>
      <c r="E231" s="346" t="s">
        <v>137</v>
      </c>
      <c r="F231" s="346" t="s">
        <v>125</v>
      </c>
      <c r="G231" s="346" t="s">
        <v>146</v>
      </c>
      <c r="H231" s="346" t="s">
        <v>199</v>
      </c>
      <c r="I231" s="346" t="s">
        <v>199</v>
      </c>
      <c r="J231" s="346" t="s">
        <v>199</v>
      </c>
      <c r="K231" s="346" t="s">
        <v>138</v>
      </c>
      <c r="L231" s="346" t="s">
        <v>129</v>
      </c>
      <c r="M231" s="347">
        <v>6.14</v>
      </c>
      <c r="N231" s="344" t="str">
        <f t="shared" si="3"/>
        <v>726900018000</v>
      </c>
    </row>
    <row r="232" spans="1:14" x14ac:dyDescent="0.25">
      <c r="A232" s="346" t="s">
        <v>108</v>
      </c>
      <c r="B232" s="346" t="s">
        <v>202</v>
      </c>
      <c r="C232" s="346" t="s">
        <v>203</v>
      </c>
      <c r="D232" s="346" t="s">
        <v>126</v>
      </c>
      <c r="E232" s="346" t="s">
        <v>134</v>
      </c>
      <c r="F232" s="346" t="s">
        <v>125</v>
      </c>
      <c r="G232" s="346" t="s">
        <v>146</v>
      </c>
      <c r="H232" s="346" t="s">
        <v>199</v>
      </c>
      <c r="I232" s="346" t="s">
        <v>199</v>
      </c>
      <c r="J232" s="346" t="s">
        <v>199</v>
      </c>
      <c r="K232" s="346" t="s">
        <v>136</v>
      </c>
      <c r="L232" s="346" t="s">
        <v>135</v>
      </c>
      <c r="M232" s="347">
        <v>68.91</v>
      </c>
      <c r="N232" s="344" t="str">
        <f t="shared" si="3"/>
        <v>726900019800</v>
      </c>
    </row>
    <row r="233" spans="1:14" x14ac:dyDescent="0.25">
      <c r="A233" s="346" t="s">
        <v>108</v>
      </c>
      <c r="B233" s="346" t="s">
        <v>202</v>
      </c>
      <c r="C233" s="346" t="s">
        <v>203</v>
      </c>
      <c r="D233" s="346" t="s">
        <v>126</v>
      </c>
      <c r="E233" s="346" t="s">
        <v>137</v>
      </c>
      <c r="F233" s="346" t="s">
        <v>125</v>
      </c>
      <c r="G233" s="346" t="s">
        <v>146</v>
      </c>
      <c r="H233" s="346" t="s">
        <v>199</v>
      </c>
      <c r="I233" s="346" t="s">
        <v>199</v>
      </c>
      <c r="J233" s="346" t="s">
        <v>199</v>
      </c>
      <c r="K233" s="346" t="s">
        <v>138</v>
      </c>
      <c r="L233" s="346" t="s">
        <v>129</v>
      </c>
      <c r="M233" s="347">
        <v>1.49</v>
      </c>
      <c r="N233" s="344" t="str">
        <f t="shared" si="3"/>
        <v>726900018000</v>
      </c>
    </row>
    <row r="234" spans="1:14" x14ac:dyDescent="0.25">
      <c r="A234" s="346" t="s">
        <v>108</v>
      </c>
      <c r="B234" s="346" t="s">
        <v>202</v>
      </c>
      <c r="C234" s="346" t="s">
        <v>203</v>
      </c>
      <c r="D234" s="346" t="s">
        <v>126</v>
      </c>
      <c r="E234" s="346" t="s">
        <v>134</v>
      </c>
      <c r="F234" s="346" t="s">
        <v>125</v>
      </c>
      <c r="G234" s="346" t="s">
        <v>146</v>
      </c>
      <c r="H234" s="346" t="s">
        <v>199</v>
      </c>
      <c r="I234" s="346" t="s">
        <v>199</v>
      </c>
      <c r="J234" s="346" t="s">
        <v>199</v>
      </c>
      <c r="K234" s="346" t="s">
        <v>136</v>
      </c>
      <c r="L234" s="346" t="s">
        <v>135</v>
      </c>
      <c r="M234" s="347">
        <v>15.25</v>
      </c>
      <c r="N234" s="344" t="str">
        <f t="shared" si="3"/>
        <v>726900019800</v>
      </c>
    </row>
    <row r="235" spans="1:14" x14ac:dyDescent="0.25">
      <c r="A235" s="346" t="s">
        <v>108</v>
      </c>
      <c r="B235" s="346" t="s">
        <v>202</v>
      </c>
      <c r="C235" s="346" t="s">
        <v>203</v>
      </c>
      <c r="D235" s="346" t="s">
        <v>126</v>
      </c>
      <c r="E235" s="346" t="s">
        <v>137</v>
      </c>
      <c r="F235" s="346" t="s">
        <v>125</v>
      </c>
      <c r="G235" s="346" t="s">
        <v>146</v>
      </c>
      <c r="H235" s="346" t="s">
        <v>199</v>
      </c>
      <c r="I235" s="346" t="s">
        <v>199</v>
      </c>
      <c r="J235" s="346" t="s">
        <v>199</v>
      </c>
      <c r="K235" s="346" t="s">
        <v>138</v>
      </c>
      <c r="L235" s="346" t="s">
        <v>129</v>
      </c>
      <c r="M235" s="347">
        <v>1.1100000000000001</v>
      </c>
      <c r="N235" s="344" t="str">
        <f t="shared" si="3"/>
        <v>726900018000</v>
      </c>
    </row>
    <row r="236" spans="1:14" x14ac:dyDescent="0.25">
      <c r="A236" s="346" t="s">
        <v>108</v>
      </c>
      <c r="B236" s="346" t="s">
        <v>202</v>
      </c>
      <c r="C236" s="346" t="s">
        <v>203</v>
      </c>
      <c r="D236" s="346" t="s">
        <v>126</v>
      </c>
      <c r="E236" s="346" t="s">
        <v>134</v>
      </c>
      <c r="F236" s="346" t="s">
        <v>125</v>
      </c>
      <c r="G236" s="346" t="s">
        <v>146</v>
      </c>
      <c r="H236" s="346" t="s">
        <v>199</v>
      </c>
      <c r="I236" s="346" t="s">
        <v>199</v>
      </c>
      <c r="J236" s="346" t="s">
        <v>199</v>
      </c>
      <c r="K236" s="346" t="s">
        <v>136</v>
      </c>
      <c r="L236" s="346" t="s">
        <v>135</v>
      </c>
      <c r="M236" s="347">
        <v>12.53</v>
      </c>
      <c r="N236" s="344" t="str">
        <f t="shared" si="3"/>
        <v>726900019800</v>
      </c>
    </row>
    <row r="237" spans="1:14" x14ac:dyDescent="0.25">
      <c r="A237" s="346" t="s">
        <v>108</v>
      </c>
      <c r="B237" s="346" t="s">
        <v>202</v>
      </c>
      <c r="C237" s="346" t="s">
        <v>203</v>
      </c>
      <c r="D237" s="346" t="s">
        <v>126</v>
      </c>
      <c r="E237" s="346" t="s">
        <v>137</v>
      </c>
      <c r="F237" s="346" t="s">
        <v>125</v>
      </c>
      <c r="G237" s="346" t="s">
        <v>160</v>
      </c>
      <c r="H237" s="346" t="s">
        <v>199</v>
      </c>
      <c r="I237" s="346" t="s">
        <v>199</v>
      </c>
      <c r="J237" s="346" t="s">
        <v>199</v>
      </c>
      <c r="K237" s="346" t="s">
        <v>138</v>
      </c>
      <c r="L237" s="346" t="s">
        <v>129</v>
      </c>
      <c r="M237" s="347">
        <v>-0.08</v>
      </c>
      <c r="N237" s="344" t="str">
        <f t="shared" si="3"/>
        <v>215500018000</v>
      </c>
    </row>
    <row r="238" spans="1:14" x14ac:dyDescent="0.25">
      <c r="A238" s="346" t="s">
        <v>108</v>
      </c>
      <c r="B238" s="346" t="s">
        <v>202</v>
      </c>
      <c r="C238" s="346" t="s">
        <v>203</v>
      </c>
      <c r="D238" s="346" t="s">
        <v>126</v>
      </c>
      <c r="E238" s="346" t="s">
        <v>134</v>
      </c>
      <c r="F238" s="346" t="s">
        <v>125</v>
      </c>
      <c r="G238" s="346" t="s">
        <v>150</v>
      </c>
      <c r="H238" s="346" t="s">
        <v>199</v>
      </c>
      <c r="I238" s="346" t="s">
        <v>199</v>
      </c>
      <c r="J238" s="346" t="s">
        <v>199</v>
      </c>
      <c r="K238" s="346" t="s">
        <v>136</v>
      </c>
      <c r="L238" s="346" t="s">
        <v>135</v>
      </c>
      <c r="M238" s="347">
        <v>-0.81</v>
      </c>
      <c r="N238" s="344" t="str">
        <f t="shared" si="3"/>
        <v>205500019800</v>
      </c>
    </row>
    <row r="239" spans="1:14" x14ac:dyDescent="0.25">
      <c r="A239" s="346" t="s">
        <v>108</v>
      </c>
      <c r="B239" s="346" t="s">
        <v>202</v>
      </c>
      <c r="C239" s="346" t="s">
        <v>203</v>
      </c>
      <c r="D239" s="346" t="s">
        <v>126</v>
      </c>
      <c r="E239" s="346" t="s">
        <v>137</v>
      </c>
      <c r="F239" s="346" t="s">
        <v>125</v>
      </c>
      <c r="G239" s="346" t="s">
        <v>165</v>
      </c>
      <c r="H239" s="346" t="s">
        <v>199</v>
      </c>
      <c r="I239" s="346" t="s">
        <v>199</v>
      </c>
      <c r="J239" s="346" t="s">
        <v>199</v>
      </c>
      <c r="K239" s="346" t="s">
        <v>138</v>
      </c>
      <c r="L239" s="346" t="s">
        <v>129</v>
      </c>
      <c r="M239" s="347">
        <v>-0.37</v>
      </c>
      <c r="N239" s="344" t="str">
        <f t="shared" si="3"/>
        <v>205700018000</v>
      </c>
    </row>
    <row r="240" spans="1:14" x14ac:dyDescent="0.25">
      <c r="A240" s="346" t="s">
        <v>108</v>
      </c>
      <c r="B240" s="346" t="s">
        <v>202</v>
      </c>
      <c r="C240" s="346" t="s">
        <v>203</v>
      </c>
      <c r="D240" s="346" t="s">
        <v>126</v>
      </c>
      <c r="E240" s="346" t="s">
        <v>134</v>
      </c>
      <c r="F240" s="346" t="s">
        <v>125</v>
      </c>
      <c r="G240" s="346" t="s">
        <v>165</v>
      </c>
      <c r="H240" s="346" t="s">
        <v>199</v>
      </c>
      <c r="I240" s="346" t="s">
        <v>199</v>
      </c>
      <c r="J240" s="346" t="s">
        <v>199</v>
      </c>
      <c r="K240" s="346" t="s">
        <v>136</v>
      </c>
      <c r="L240" s="346" t="s">
        <v>135</v>
      </c>
      <c r="M240" s="347">
        <v>-4.84</v>
      </c>
      <c r="N240" s="344" t="str">
        <f t="shared" si="3"/>
        <v>205700019800</v>
      </c>
    </row>
    <row r="241" spans="1:14" x14ac:dyDescent="0.25">
      <c r="A241" s="346" t="s">
        <v>108</v>
      </c>
      <c r="B241" s="346" t="s">
        <v>202</v>
      </c>
      <c r="C241" s="346" t="s">
        <v>203</v>
      </c>
      <c r="D241" s="346" t="s">
        <v>126</v>
      </c>
      <c r="E241" s="346" t="s">
        <v>137</v>
      </c>
      <c r="F241" s="346" t="s">
        <v>125</v>
      </c>
      <c r="G241" s="346" t="s">
        <v>165</v>
      </c>
      <c r="H241" s="346" t="s">
        <v>199</v>
      </c>
      <c r="I241" s="346" t="s">
        <v>199</v>
      </c>
      <c r="J241" s="346" t="s">
        <v>199</v>
      </c>
      <c r="K241" s="346" t="s">
        <v>138</v>
      </c>
      <c r="L241" s="346" t="s">
        <v>129</v>
      </c>
      <c r="M241" s="347">
        <v>-0.47</v>
      </c>
      <c r="N241" s="344" t="str">
        <f t="shared" si="3"/>
        <v>205700018000</v>
      </c>
    </row>
    <row r="242" spans="1:14" x14ac:dyDescent="0.25">
      <c r="A242" s="346" t="s">
        <v>108</v>
      </c>
      <c r="B242" s="346" t="s">
        <v>202</v>
      </c>
      <c r="C242" s="346" t="s">
        <v>203</v>
      </c>
      <c r="D242" s="346" t="s">
        <v>126</v>
      </c>
      <c r="E242" s="346" t="s">
        <v>134</v>
      </c>
      <c r="F242" s="346" t="s">
        <v>125</v>
      </c>
      <c r="G242" s="346" t="s">
        <v>165</v>
      </c>
      <c r="H242" s="346" t="s">
        <v>199</v>
      </c>
      <c r="I242" s="346" t="s">
        <v>199</v>
      </c>
      <c r="J242" s="346" t="s">
        <v>199</v>
      </c>
      <c r="K242" s="346" t="s">
        <v>136</v>
      </c>
      <c r="L242" s="346" t="s">
        <v>135</v>
      </c>
      <c r="M242" s="347">
        <v>-3.98</v>
      </c>
      <c r="N242" s="344" t="str">
        <f t="shared" si="3"/>
        <v>205700019800</v>
      </c>
    </row>
    <row r="243" spans="1:14" x14ac:dyDescent="0.25">
      <c r="A243" s="346" t="s">
        <v>108</v>
      </c>
      <c r="B243" s="346" t="s">
        <v>202</v>
      </c>
      <c r="C243" s="346" t="s">
        <v>203</v>
      </c>
      <c r="D243" s="346" t="s">
        <v>126</v>
      </c>
      <c r="E243" s="346" t="s">
        <v>137</v>
      </c>
      <c r="F243" s="346" t="s">
        <v>125</v>
      </c>
      <c r="G243" s="346" t="s">
        <v>148</v>
      </c>
      <c r="H243" s="346" t="s">
        <v>199</v>
      </c>
      <c r="I243" s="346" t="s">
        <v>199</v>
      </c>
      <c r="J243" s="346" t="s">
        <v>199</v>
      </c>
      <c r="K243" s="346" t="s">
        <v>138</v>
      </c>
      <c r="L243" s="346" t="s">
        <v>129</v>
      </c>
      <c r="M243" s="347">
        <v>-8.18</v>
      </c>
      <c r="N243" s="344" t="str">
        <f t="shared" si="3"/>
        <v>205200018000</v>
      </c>
    </row>
    <row r="244" spans="1:14" x14ac:dyDescent="0.25">
      <c r="A244" s="346" t="s">
        <v>108</v>
      </c>
      <c r="B244" s="346" t="s">
        <v>202</v>
      </c>
      <c r="C244" s="346" t="s">
        <v>203</v>
      </c>
      <c r="D244" s="346" t="s">
        <v>126</v>
      </c>
      <c r="E244" s="346" t="s">
        <v>134</v>
      </c>
      <c r="F244" s="346" t="s">
        <v>125</v>
      </c>
      <c r="G244" s="346" t="s">
        <v>148</v>
      </c>
      <c r="H244" s="346" t="s">
        <v>199</v>
      </c>
      <c r="I244" s="346" t="s">
        <v>199</v>
      </c>
      <c r="J244" s="346" t="s">
        <v>199</v>
      </c>
      <c r="K244" s="346" t="s">
        <v>136</v>
      </c>
      <c r="L244" s="346" t="s">
        <v>135</v>
      </c>
      <c r="M244" s="347">
        <v>-83.85</v>
      </c>
      <c r="N244" s="344" t="str">
        <f t="shared" si="3"/>
        <v>205200019800</v>
      </c>
    </row>
    <row r="245" spans="1:14" x14ac:dyDescent="0.25">
      <c r="A245" s="346" t="s">
        <v>108</v>
      </c>
      <c r="B245" s="346" t="s">
        <v>202</v>
      </c>
      <c r="C245" s="346" t="s">
        <v>203</v>
      </c>
      <c r="D245" s="346" t="s">
        <v>126</v>
      </c>
      <c r="E245" s="346" t="s">
        <v>137</v>
      </c>
      <c r="F245" s="346" t="s">
        <v>125</v>
      </c>
      <c r="G245" s="346" t="s">
        <v>148</v>
      </c>
      <c r="H245" s="346" t="s">
        <v>199</v>
      </c>
      <c r="I245" s="346" t="s">
        <v>199</v>
      </c>
      <c r="J245" s="346" t="s">
        <v>199</v>
      </c>
      <c r="K245" s="346" t="s">
        <v>138</v>
      </c>
      <c r="L245" s="346" t="s">
        <v>129</v>
      </c>
      <c r="M245" s="347">
        <v>-6.14</v>
      </c>
      <c r="N245" s="344" t="str">
        <f t="shared" si="3"/>
        <v>205200018000</v>
      </c>
    </row>
    <row r="246" spans="1:14" x14ac:dyDescent="0.25">
      <c r="A246" s="346" t="s">
        <v>108</v>
      </c>
      <c r="B246" s="346" t="s">
        <v>202</v>
      </c>
      <c r="C246" s="346" t="s">
        <v>203</v>
      </c>
      <c r="D246" s="346" t="s">
        <v>126</v>
      </c>
      <c r="E246" s="346" t="s">
        <v>134</v>
      </c>
      <c r="F246" s="346" t="s">
        <v>125</v>
      </c>
      <c r="G246" s="346" t="s">
        <v>148</v>
      </c>
      <c r="H246" s="346" t="s">
        <v>199</v>
      </c>
      <c r="I246" s="346" t="s">
        <v>199</v>
      </c>
      <c r="J246" s="346" t="s">
        <v>199</v>
      </c>
      <c r="K246" s="346" t="s">
        <v>136</v>
      </c>
      <c r="L246" s="346" t="s">
        <v>135</v>
      </c>
      <c r="M246" s="347">
        <v>-68.91</v>
      </c>
      <c r="N246" s="344" t="str">
        <f t="shared" si="3"/>
        <v>205200019800</v>
      </c>
    </row>
    <row r="247" spans="1:14" x14ac:dyDescent="0.25">
      <c r="A247" s="346" t="s">
        <v>108</v>
      </c>
      <c r="B247" s="346" t="s">
        <v>202</v>
      </c>
      <c r="C247" s="346" t="s">
        <v>203</v>
      </c>
      <c r="D247" s="346" t="s">
        <v>126</v>
      </c>
      <c r="E247" s="346" t="s">
        <v>137</v>
      </c>
      <c r="F247" s="346" t="s">
        <v>125</v>
      </c>
      <c r="G247" s="346" t="s">
        <v>153</v>
      </c>
      <c r="H247" s="346" t="s">
        <v>199</v>
      </c>
      <c r="I247" s="346" t="s">
        <v>199</v>
      </c>
      <c r="J247" s="346" t="s">
        <v>199</v>
      </c>
      <c r="K247" s="346" t="s">
        <v>138</v>
      </c>
      <c r="L247" s="346" t="s">
        <v>129</v>
      </c>
      <c r="M247" s="347">
        <v>-1.49</v>
      </c>
      <c r="N247" s="344" t="str">
        <f t="shared" si="3"/>
        <v>210000018000</v>
      </c>
    </row>
    <row r="248" spans="1:14" x14ac:dyDescent="0.25">
      <c r="A248" s="346" t="s">
        <v>108</v>
      </c>
      <c r="B248" s="346" t="s">
        <v>202</v>
      </c>
      <c r="C248" s="346" t="s">
        <v>203</v>
      </c>
      <c r="D248" s="346" t="s">
        <v>126</v>
      </c>
      <c r="E248" s="346" t="s">
        <v>134</v>
      </c>
      <c r="F248" s="346" t="s">
        <v>125</v>
      </c>
      <c r="G248" s="346" t="s">
        <v>153</v>
      </c>
      <c r="H248" s="346" t="s">
        <v>199</v>
      </c>
      <c r="I248" s="346" t="s">
        <v>199</v>
      </c>
      <c r="J248" s="346" t="s">
        <v>199</v>
      </c>
      <c r="K248" s="346" t="s">
        <v>136</v>
      </c>
      <c r="L248" s="346" t="s">
        <v>135</v>
      </c>
      <c r="M248" s="347">
        <v>-15.25</v>
      </c>
      <c r="N248" s="344" t="str">
        <f t="shared" si="3"/>
        <v>210000019800</v>
      </c>
    </row>
    <row r="249" spans="1:14" x14ac:dyDescent="0.25">
      <c r="A249" s="346" t="s">
        <v>108</v>
      </c>
      <c r="B249" s="346" t="s">
        <v>202</v>
      </c>
      <c r="C249" s="346" t="s">
        <v>203</v>
      </c>
      <c r="D249" s="346" t="s">
        <v>126</v>
      </c>
      <c r="E249" s="346" t="s">
        <v>137</v>
      </c>
      <c r="F249" s="346" t="s">
        <v>125</v>
      </c>
      <c r="G249" s="346" t="s">
        <v>153</v>
      </c>
      <c r="H249" s="346" t="s">
        <v>199</v>
      </c>
      <c r="I249" s="346" t="s">
        <v>199</v>
      </c>
      <c r="J249" s="346" t="s">
        <v>199</v>
      </c>
      <c r="K249" s="346" t="s">
        <v>138</v>
      </c>
      <c r="L249" s="346" t="s">
        <v>129</v>
      </c>
      <c r="M249" s="347">
        <v>-1.1100000000000001</v>
      </c>
      <c r="N249" s="344" t="str">
        <f t="shared" si="3"/>
        <v>210000018000</v>
      </c>
    </row>
    <row r="250" spans="1:14" x14ac:dyDescent="0.25">
      <c r="A250" s="346" t="s">
        <v>108</v>
      </c>
      <c r="B250" s="346" t="s">
        <v>202</v>
      </c>
      <c r="C250" s="346" t="s">
        <v>203</v>
      </c>
      <c r="D250" s="346" t="s">
        <v>126</v>
      </c>
      <c r="E250" s="346" t="s">
        <v>134</v>
      </c>
      <c r="F250" s="346" t="s">
        <v>125</v>
      </c>
      <c r="G250" s="346" t="s">
        <v>153</v>
      </c>
      <c r="H250" s="346" t="s">
        <v>199</v>
      </c>
      <c r="I250" s="346" t="s">
        <v>199</v>
      </c>
      <c r="J250" s="346" t="s">
        <v>199</v>
      </c>
      <c r="K250" s="346" t="s">
        <v>136</v>
      </c>
      <c r="L250" s="346" t="s">
        <v>135</v>
      </c>
      <c r="M250" s="347">
        <v>-12.53</v>
      </c>
      <c r="N250" s="344" t="str">
        <f t="shared" si="3"/>
        <v>210000019800</v>
      </c>
    </row>
    <row r="251" spans="1:14" x14ac:dyDescent="0.25">
      <c r="A251" s="346" t="s">
        <v>108</v>
      </c>
      <c r="B251" s="346" t="s">
        <v>202</v>
      </c>
      <c r="C251" s="346" t="s">
        <v>203</v>
      </c>
      <c r="D251" s="346" t="s">
        <v>126</v>
      </c>
      <c r="E251" s="346" t="s">
        <v>137</v>
      </c>
      <c r="F251" s="346" t="s">
        <v>125</v>
      </c>
      <c r="G251" s="346" t="s">
        <v>155</v>
      </c>
      <c r="H251" s="346" t="s">
        <v>199</v>
      </c>
      <c r="I251" s="346" t="s">
        <v>199</v>
      </c>
      <c r="J251" s="346" t="s">
        <v>199</v>
      </c>
      <c r="K251" s="346" t="s">
        <v>138</v>
      </c>
      <c r="L251" s="346" t="s">
        <v>129</v>
      </c>
      <c r="M251" s="347">
        <v>-7.53</v>
      </c>
      <c r="N251" s="344" t="str">
        <f t="shared" si="3"/>
        <v>211000018000</v>
      </c>
    </row>
    <row r="252" spans="1:14" x14ac:dyDescent="0.25">
      <c r="A252" s="346" t="s">
        <v>108</v>
      </c>
      <c r="B252" s="346" t="s">
        <v>202</v>
      </c>
      <c r="C252" s="346" t="s">
        <v>203</v>
      </c>
      <c r="D252" s="346" t="s">
        <v>126</v>
      </c>
      <c r="E252" s="346" t="s">
        <v>134</v>
      </c>
      <c r="F252" s="346" t="s">
        <v>125</v>
      </c>
      <c r="G252" s="346" t="s">
        <v>155</v>
      </c>
      <c r="H252" s="346" t="s">
        <v>199</v>
      </c>
      <c r="I252" s="346" t="s">
        <v>199</v>
      </c>
      <c r="J252" s="346" t="s">
        <v>199</v>
      </c>
      <c r="K252" s="346" t="s">
        <v>136</v>
      </c>
      <c r="L252" s="346" t="s">
        <v>135</v>
      </c>
      <c r="M252" s="347">
        <v>-77.19</v>
      </c>
      <c r="N252" s="344" t="str">
        <f t="shared" si="3"/>
        <v>211000019800</v>
      </c>
    </row>
    <row r="253" spans="1:14" x14ac:dyDescent="0.25">
      <c r="A253" s="346" t="s">
        <v>108</v>
      </c>
      <c r="B253" s="346" t="s">
        <v>202</v>
      </c>
      <c r="C253" s="346" t="s">
        <v>203</v>
      </c>
      <c r="D253" s="346" t="s">
        <v>126</v>
      </c>
      <c r="E253" s="346" t="s">
        <v>134</v>
      </c>
      <c r="F253" s="346" t="s">
        <v>125</v>
      </c>
      <c r="G253" s="346" t="s">
        <v>155</v>
      </c>
      <c r="H253" s="346" t="s">
        <v>199</v>
      </c>
      <c r="I253" s="346" t="s">
        <v>199</v>
      </c>
      <c r="J253" s="346" t="s">
        <v>199</v>
      </c>
      <c r="K253" s="346" t="s">
        <v>136</v>
      </c>
      <c r="L253" s="346" t="s">
        <v>135</v>
      </c>
      <c r="M253" s="347">
        <v>-63.44</v>
      </c>
      <c r="N253" s="344" t="str">
        <f t="shared" si="3"/>
        <v>211000019800</v>
      </c>
    </row>
    <row r="254" spans="1:14" x14ac:dyDescent="0.25">
      <c r="A254" s="346" t="s">
        <v>108</v>
      </c>
      <c r="B254" s="346" t="s">
        <v>202</v>
      </c>
      <c r="C254" s="346" t="s">
        <v>203</v>
      </c>
      <c r="D254" s="346" t="s">
        <v>126</v>
      </c>
      <c r="E254" s="346" t="s">
        <v>137</v>
      </c>
      <c r="F254" s="346" t="s">
        <v>125</v>
      </c>
      <c r="G254" s="346" t="s">
        <v>155</v>
      </c>
      <c r="H254" s="346" t="s">
        <v>199</v>
      </c>
      <c r="I254" s="346" t="s">
        <v>199</v>
      </c>
      <c r="J254" s="346" t="s">
        <v>199</v>
      </c>
      <c r="K254" s="346" t="s">
        <v>138</v>
      </c>
      <c r="L254" s="346" t="s">
        <v>129</v>
      </c>
      <c r="M254" s="347">
        <v>-5.66</v>
      </c>
      <c r="N254" s="344" t="str">
        <f t="shared" si="3"/>
        <v>211000018000</v>
      </c>
    </row>
    <row r="255" spans="1:14" x14ac:dyDescent="0.25">
      <c r="A255" s="346" t="s">
        <v>108</v>
      </c>
      <c r="B255" s="346" t="s">
        <v>202</v>
      </c>
      <c r="C255" s="346" t="s">
        <v>203</v>
      </c>
      <c r="D255" s="346" t="s">
        <v>126</v>
      </c>
      <c r="E255" s="346" t="s">
        <v>137</v>
      </c>
      <c r="F255" s="346" t="s">
        <v>125</v>
      </c>
      <c r="G255" s="346" t="s">
        <v>149</v>
      </c>
      <c r="H255" s="346" t="s">
        <v>199</v>
      </c>
      <c r="I255" s="346" t="s">
        <v>199</v>
      </c>
      <c r="J255" s="346" t="s">
        <v>199</v>
      </c>
      <c r="K255" s="346" t="s">
        <v>138</v>
      </c>
      <c r="L255" s="346" t="s">
        <v>129</v>
      </c>
      <c r="M255" s="347">
        <v>-7.53</v>
      </c>
      <c r="N255" s="344" t="str">
        <f t="shared" si="3"/>
        <v>205300018000</v>
      </c>
    </row>
    <row r="256" spans="1:14" x14ac:dyDescent="0.25">
      <c r="A256" s="346" t="s">
        <v>108</v>
      </c>
      <c r="B256" s="346" t="s">
        <v>202</v>
      </c>
      <c r="C256" s="346" t="s">
        <v>203</v>
      </c>
      <c r="D256" s="346" t="s">
        <v>126</v>
      </c>
      <c r="E256" s="346" t="s">
        <v>134</v>
      </c>
      <c r="F256" s="346" t="s">
        <v>125</v>
      </c>
      <c r="G256" s="346" t="s">
        <v>149</v>
      </c>
      <c r="H256" s="346" t="s">
        <v>199</v>
      </c>
      <c r="I256" s="346" t="s">
        <v>199</v>
      </c>
      <c r="J256" s="346" t="s">
        <v>199</v>
      </c>
      <c r="K256" s="346" t="s">
        <v>136</v>
      </c>
      <c r="L256" s="346" t="s">
        <v>135</v>
      </c>
      <c r="M256" s="347">
        <v>-77.19</v>
      </c>
      <c r="N256" s="344" t="str">
        <f t="shared" si="3"/>
        <v>205300019800</v>
      </c>
    </row>
    <row r="257" spans="1:14" x14ac:dyDescent="0.25">
      <c r="A257" s="346" t="s">
        <v>108</v>
      </c>
      <c r="B257" s="346" t="s">
        <v>202</v>
      </c>
      <c r="C257" s="346" t="s">
        <v>203</v>
      </c>
      <c r="D257" s="346" t="s">
        <v>126</v>
      </c>
      <c r="E257" s="346" t="s">
        <v>137</v>
      </c>
      <c r="F257" s="346" t="s">
        <v>125</v>
      </c>
      <c r="G257" s="346" t="s">
        <v>149</v>
      </c>
      <c r="H257" s="346" t="s">
        <v>199</v>
      </c>
      <c r="I257" s="346" t="s">
        <v>199</v>
      </c>
      <c r="J257" s="346" t="s">
        <v>199</v>
      </c>
      <c r="K257" s="346" t="s">
        <v>138</v>
      </c>
      <c r="L257" s="346" t="s">
        <v>129</v>
      </c>
      <c r="M257" s="347">
        <v>-5.66</v>
      </c>
      <c r="N257" s="344" t="str">
        <f t="shared" si="3"/>
        <v>205300018000</v>
      </c>
    </row>
    <row r="258" spans="1:14" x14ac:dyDescent="0.25">
      <c r="A258" s="346" t="s">
        <v>108</v>
      </c>
      <c r="B258" s="346" t="s">
        <v>202</v>
      </c>
      <c r="C258" s="346" t="s">
        <v>203</v>
      </c>
      <c r="D258" s="346" t="s">
        <v>126</v>
      </c>
      <c r="E258" s="346" t="s">
        <v>134</v>
      </c>
      <c r="F258" s="346" t="s">
        <v>125</v>
      </c>
      <c r="G258" s="346" t="s">
        <v>149</v>
      </c>
      <c r="H258" s="346" t="s">
        <v>199</v>
      </c>
      <c r="I258" s="346" t="s">
        <v>199</v>
      </c>
      <c r="J258" s="346" t="s">
        <v>199</v>
      </c>
      <c r="K258" s="346" t="s">
        <v>136</v>
      </c>
      <c r="L258" s="346" t="s">
        <v>135</v>
      </c>
      <c r="M258" s="347">
        <v>-63.44</v>
      </c>
      <c r="N258" s="344" t="str">
        <f t="shared" si="3"/>
        <v>205300019800</v>
      </c>
    </row>
    <row r="259" spans="1:14" x14ac:dyDescent="0.25">
      <c r="A259" s="346" t="s">
        <v>108</v>
      </c>
      <c r="B259" s="346" t="s">
        <v>202</v>
      </c>
      <c r="C259" s="346" t="s">
        <v>203</v>
      </c>
      <c r="D259" s="346" t="s">
        <v>126</v>
      </c>
      <c r="E259" s="346" t="s">
        <v>137</v>
      </c>
      <c r="F259" s="346" t="s">
        <v>125</v>
      </c>
      <c r="G259" s="346" t="s">
        <v>161</v>
      </c>
      <c r="H259" s="346" t="s">
        <v>199</v>
      </c>
      <c r="I259" s="346" t="s">
        <v>199</v>
      </c>
      <c r="J259" s="346" t="s">
        <v>199</v>
      </c>
      <c r="K259" s="346" t="s">
        <v>138</v>
      </c>
      <c r="L259" s="346" t="s">
        <v>129</v>
      </c>
      <c r="M259" s="347">
        <v>-1.76</v>
      </c>
      <c r="N259" s="344" t="str">
        <f t="shared" ref="N259:N301" si="4">CONCATENATE(G259,E259)</f>
        <v>216000018000</v>
      </c>
    </row>
    <row r="260" spans="1:14" x14ac:dyDescent="0.25">
      <c r="A260" s="346" t="s">
        <v>108</v>
      </c>
      <c r="B260" s="346" t="s">
        <v>202</v>
      </c>
      <c r="C260" s="346" t="s">
        <v>203</v>
      </c>
      <c r="D260" s="346" t="s">
        <v>126</v>
      </c>
      <c r="E260" s="346" t="s">
        <v>134</v>
      </c>
      <c r="F260" s="346" t="s">
        <v>125</v>
      </c>
      <c r="G260" s="346" t="s">
        <v>161</v>
      </c>
      <c r="H260" s="346" t="s">
        <v>199</v>
      </c>
      <c r="I260" s="346" t="s">
        <v>199</v>
      </c>
      <c r="J260" s="346" t="s">
        <v>199</v>
      </c>
      <c r="K260" s="346" t="s">
        <v>136</v>
      </c>
      <c r="L260" s="346" t="s">
        <v>135</v>
      </c>
      <c r="M260" s="347">
        <v>-18.059999999999999</v>
      </c>
      <c r="N260" s="344" t="str">
        <f t="shared" si="4"/>
        <v>216000019800</v>
      </c>
    </row>
    <row r="261" spans="1:14" x14ac:dyDescent="0.25">
      <c r="A261" s="346" t="s">
        <v>108</v>
      </c>
      <c r="B261" s="346" t="s">
        <v>202</v>
      </c>
      <c r="C261" s="346" t="s">
        <v>203</v>
      </c>
      <c r="D261" s="346" t="s">
        <v>126</v>
      </c>
      <c r="E261" s="346" t="s">
        <v>134</v>
      </c>
      <c r="F261" s="346" t="s">
        <v>125</v>
      </c>
      <c r="G261" s="346" t="s">
        <v>161</v>
      </c>
      <c r="H261" s="346" t="s">
        <v>199</v>
      </c>
      <c r="I261" s="346" t="s">
        <v>199</v>
      </c>
      <c r="J261" s="346" t="s">
        <v>199</v>
      </c>
      <c r="K261" s="346" t="s">
        <v>136</v>
      </c>
      <c r="L261" s="346" t="s">
        <v>135</v>
      </c>
      <c r="M261" s="347">
        <v>-14.84</v>
      </c>
      <c r="N261" s="344" t="str">
        <f t="shared" si="4"/>
        <v>216000019800</v>
      </c>
    </row>
    <row r="262" spans="1:14" x14ac:dyDescent="0.25">
      <c r="A262" s="346" t="s">
        <v>108</v>
      </c>
      <c r="B262" s="346" t="s">
        <v>202</v>
      </c>
      <c r="C262" s="346" t="s">
        <v>203</v>
      </c>
      <c r="D262" s="346" t="s">
        <v>126</v>
      </c>
      <c r="E262" s="346" t="s">
        <v>137</v>
      </c>
      <c r="F262" s="346" t="s">
        <v>125</v>
      </c>
      <c r="G262" s="346" t="s">
        <v>161</v>
      </c>
      <c r="H262" s="346" t="s">
        <v>199</v>
      </c>
      <c r="I262" s="346" t="s">
        <v>199</v>
      </c>
      <c r="J262" s="346" t="s">
        <v>199</v>
      </c>
      <c r="K262" s="346" t="s">
        <v>138</v>
      </c>
      <c r="L262" s="346" t="s">
        <v>129</v>
      </c>
      <c r="M262" s="347">
        <v>-1.32</v>
      </c>
      <c r="N262" s="344" t="str">
        <f t="shared" si="4"/>
        <v>216000018000</v>
      </c>
    </row>
    <row r="263" spans="1:14" x14ac:dyDescent="0.25">
      <c r="A263" s="346" t="s">
        <v>108</v>
      </c>
      <c r="B263" s="346" t="s">
        <v>202</v>
      </c>
      <c r="C263" s="346" t="s">
        <v>203</v>
      </c>
      <c r="D263" s="346" t="s">
        <v>126</v>
      </c>
      <c r="E263" s="346" t="s">
        <v>137</v>
      </c>
      <c r="F263" s="346" t="s">
        <v>125</v>
      </c>
      <c r="G263" s="346" t="s">
        <v>158</v>
      </c>
      <c r="H263" s="346" t="s">
        <v>199</v>
      </c>
      <c r="I263" s="346" t="s">
        <v>199</v>
      </c>
      <c r="J263" s="346" t="s">
        <v>199</v>
      </c>
      <c r="K263" s="346" t="s">
        <v>138</v>
      </c>
      <c r="L263" s="346" t="s">
        <v>129</v>
      </c>
      <c r="M263" s="347">
        <v>-11.85</v>
      </c>
      <c r="N263" s="344" t="str">
        <f t="shared" si="4"/>
        <v>214000018000</v>
      </c>
    </row>
    <row r="264" spans="1:14" x14ac:dyDescent="0.25">
      <c r="A264" s="346" t="s">
        <v>108</v>
      </c>
      <c r="B264" s="346" t="s">
        <v>202</v>
      </c>
      <c r="C264" s="346" t="s">
        <v>203</v>
      </c>
      <c r="D264" s="346" t="s">
        <v>126</v>
      </c>
      <c r="E264" s="346" t="s">
        <v>134</v>
      </c>
      <c r="F264" s="346" t="s">
        <v>125</v>
      </c>
      <c r="G264" s="346" t="s">
        <v>158</v>
      </c>
      <c r="H264" s="346" t="s">
        <v>199</v>
      </c>
      <c r="I264" s="346" t="s">
        <v>199</v>
      </c>
      <c r="J264" s="346" t="s">
        <v>199</v>
      </c>
      <c r="K264" s="346" t="s">
        <v>136</v>
      </c>
      <c r="L264" s="346" t="s">
        <v>135</v>
      </c>
      <c r="M264" s="347">
        <v>-121.46</v>
      </c>
      <c r="N264" s="344" t="str">
        <f t="shared" si="4"/>
        <v>214000019800</v>
      </c>
    </row>
    <row r="265" spans="1:14" x14ac:dyDescent="0.25">
      <c r="A265" s="346" t="s">
        <v>108</v>
      </c>
      <c r="B265" s="346" t="s">
        <v>202</v>
      </c>
      <c r="C265" s="346" t="s">
        <v>203</v>
      </c>
      <c r="D265" s="346" t="s">
        <v>126</v>
      </c>
      <c r="E265" s="346" t="s">
        <v>134</v>
      </c>
      <c r="F265" s="346" t="s">
        <v>125</v>
      </c>
      <c r="G265" s="346" t="s">
        <v>158</v>
      </c>
      <c r="H265" s="346" t="s">
        <v>199</v>
      </c>
      <c r="I265" s="346" t="s">
        <v>199</v>
      </c>
      <c r="J265" s="346" t="s">
        <v>199</v>
      </c>
      <c r="K265" s="346" t="s">
        <v>136</v>
      </c>
      <c r="L265" s="346" t="s">
        <v>135</v>
      </c>
      <c r="M265" s="347">
        <v>-99.83</v>
      </c>
      <c r="N265" s="344" t="str">
        <f t="shared" si="4"/>
        <v>214000019800</v>
      </c>
    </row>
    <row r="266" spans="1:14" x14ac:dyDescent="0.25">
      <c r="A266" s="346" t="s">
        <v>108</v>
      </c>
      <c r="B266" s="346" t="s">
        <v>202</v>
      </c>
      <c r="C266" s="346" t="s">
        <v>203</v>
      </c>
      <c r="D266" s="346" t="s">
        <v>126</v>
      </c>
      <c r="E266" s="346" t="s">
        <v>137</v>
      </c>
      <c r="F266" s="346" t="s">
        <v>125</v>
      </c>
      <c r="G266" s="346" t="s">
        <v>158</v>
      </c>
      <c r="H266" s="346" t="s">
        <v>199</v>
      </c>
      <c r="I266" s="346" t="s">
        <v>199</v>
      </c>
      <c r="J266" s="346" t="s">
        <v>199</v>
      </c>
      <c r="K266" s="346" t="s">
        <v>138</v>
      </c>
      <c r="L266" s="346" t="s">
        <v>129</v>
      </c>
      <c r="M266" s="347">
        <v>-8.9</v>
      </c>
      <c r="N266" s="344" t="str">
        <f t="shared" si="4"/>
        <v>214000018000</v>
      </c>
    </row>
    <row r="267" spans="1:14" x14ac:dyDescent="0.25">
      <c r="A267" s="346" t="s">
        <v>108</v>
      </c>
      <c r="B267" s="346" t="s">
        <v>202</v>
      </c>
      <c r="C267" s="346" t="s">
        <v>203</v>
      </c>
      <c r="D267" s="346" t="s">
        <v>126</v>
      </c>
      <c r="E267" s="346" t="s">
        <v>137</v>
      </c>
      <c r="F267" s="346" t="s">
        <v>125</v>
      </c>
      <c r="G267" s="346" t="s">
        <v>152</v>
      </c>
      <c r="H267" s="346" t="s">
        <v>199</v>
      </c>
      <c r="I267" s="346" t="s">
        <v>199</v>
      </c>
      <c r="J267" s="346" t="s">
        <v>199</v>
      </c>
      <c r="K267" s="346" t="s">
        <v>138</v>
      </c>
      <c r="L267" s="346" t="s">
        <v>129</v>
      </c>
      <c r="M267" s="347">
        <v>-1.76</v>
      </c>
      <c r="N267" s="344" t="str">
        <f t="shared" si="4"/>
        <v>205800018000</v>
      </c>
    </row>
    <row r="268" spans="1:14" x14ac:dyDescent="0.25">
      <c r="A268" s="346" t="s">
        <v>108</v>
      </c>
      <c r="B268" s="346" t="s">
        <v>202</v>
      </c>
      <c r="C268" s="346" t="s">
        <v>203</v>
      </c>
      <c r="D268" s="346" t="s">
        <v>126</v>
      </c>
      <c r="E268" s="346" t="s">
        <v>134</v>
      </c>
      <c r="F268" s="346" t="s">
        <v>125</v>
      </c>
      <c r="G268" s="346" t="s">
        <v>152</v>
      </c>
      <c r="H268" s="346" t="s">
        <v>199</v>
      </c>
      <c r="I268" s="346" t="s">
        <v>199</v>
      </c>
      <c r="J268" s="346" t="s">
        <v>199</v>
      </c>
      <c r="K268" s="346" t="s">
        <v>136</v>
      </c>
      <c r="L268" s="346" t="s">
        <v>135</v>
      </c>
      <c r="M268" s="347">
        <v>-18.05</v>
      </c>
      <c r="N268" s="344" t="str">
        <f t="shared" si="4"/>
        <v>205800019800</v>
      </c>
    </row>
    <row r="269" spans="1:14" x14ac:dyDescent="0.25">
      <c r="A269" s="346" t="s">
        <v>108</v>
      </c>
      <c r="B269" s="346" t="s">
        <v>202</v>
      </c>
      <c r="C269" s="346" t="s">
        <v>203</v>
      </c>
      <c r="D269" s="346" t="s">
        <v>126</v>
      </c>
      <c r="E269" s="346" t="s">
        <v>137</v>
      </c>
      <c r="F269" s="346" t="s">
        <v>125</v>
      </c>
      <c r="G269" s="346" t="s">
        <v>152</v>
      </c>
      <c r="H269" s="346" t="s">
        <v>199</v>
      </c>
      <c r="I269" s="346" t="s">
        <v>199</v>
      </c>
      <c r="J269" s="346" t="s">
        <v>199</v>
      </c>
      <c r="K269" s="346" t="s">
        <v>138</v>
      </c>
      <c r="L269" s="346" t="s">
        <v>129</v>
      </c>
      <c r="M269" s="347">
        <v>-1.33</v>
      </c>
      <c r="N269" s="344" t="str">
        <f t="shared" si="4"/>
        <v>205800018000</v>
      </c>
    </row>
    <row r="270" spans="1:14" x14ac:dyDescent="0.25">
      <c r="A270" s="346" t="s">
        <v>108</v>
      </c>
      <c r="B270" s="346" t="s">
        <v>202</v>
      </c>
      <c r="C270" s="346" t="s">
        <v>203</v>
      </c>
      <c r="D270" s="346" t="s">
        <v>126</v>
      </c>
      <c r="E270" s="346" t="s">
        <v>134</v>
      </c>
      <c r="F270" s="346" t="s">
        <v>125</v>
      </c>
      <c r="G270" s="346" t="s">
        <v>152</v>
      </c>
      <c r="H270" s="346" t="s">
        <v>199</v>
      </c>
      <c r="I270" s="346" t="s">
        <v>199</v>
      </c>
      <c r="J270" s="346" t="s">
        <v>199</v>
      </c>
      <c r="K270" s="346" t="s">
        <v>136</v>
      </c>
      <c r="L270" s="346" t="s">
        <v>135</v>
      </c>
      <c r="M270" s="347">
        <v>-14.84</v>
      </c>
      <c r="N270" s="344" t="str">
        <f t="shared" si="4"/>
        <v>205800019800</v>
      </c>
    </row>
    <row r="271" spans="1:14" x14ac:dyDescent="0.25">
      <c r="A271" s="346" t="s">
        <v>108</v>
      </c>
      <c r="B271" s="346" t="s">
        <v>202</v>
      </c>
      <c r="C271" s="346" t="s">
        <v>203</v>
      </c>
      <c r="D271" s="346" t="s">
        <v>126</v>
      </c>
      <c r="E271" s="346" t="s">
        <v>137</v>
      </c>
      <c r="F271" s="346" t="s">
        <v>125</v>
      </c>
      <c r="G271" s="346" t="s">
        <v>159</v>
      </c>
      <c r="H271" s="346" t="s">
        <v>199</v>
      </c>
      <c r="I271" s="346" t="s">
        <v>199</v>
      </c>
      <c r="J271" s="346" t="s">
        <v>199</v>
      </c>
      <c r="K271" s="346" t="s">
        <v>138</v>
      </c>
      <c r="L271" s="346" t="s">
        <v>129</v>
      </c>
      <c r="M271" s="347">
        <v>-5.98</v>
      </c>
      <c r="N271" s="344" t="str">
        <f t="shared" si="4"/>
        <v>215000018000</v>
      </c>
    </row>
    <row r="272" spans="1:14" x14ac:dyDescent="0.25">
      <c r="A272" s="346" t="s">
        <v>108</v>
      </c>
      <c r="B272" s="346" t="s">
        <v>202</v>
      </c>
      <c r="C272" s="346" t="s">
        <v>203</v>
      </c>
      <c r="D272" s="346" t="s">
        <v>126</v>
      </c>
      <c r="E272" s="346" t="s">
        <v>134</v>
      </c>
      <c r="F272" s="346" t="s">
        <v>125</v>
      </c>
      <c r="G272" s="346" t="s">
        <v>159</v>
      </c>
      <c r="H272" s="346" t="s">
        <v>199</v>
      </c>
      <c r="I272" s="346" t="s">
        <v>199</v>
      </c>
      <c r="J272" s="346" t="s">
        <v>199</v>
      </c>
      <c r="K272" s="346" t="s">
        <v>136</v>
      </c>
      <c r="L272" s="346" t="s">
        <v>135</v>
      </c>
      <c r="M272" s="347">
        <v>-61.32</v>
      </c>
      <c r="N272" s="344" t="str">
        <f t="shared" si="4"/>
        <v>215000019800</v>
      </c>
    </row>
    <row r="273" spans="1:14" x14ac:dyDescent="0.25">
      <c r="A273" s="346" t="s">
        <v>108</v>
      </c>
      <c r="B273" s="346" t="s">
        <v>202</v>
      </c>
      <c r="C273" s="346" t="s">
        <v>203</v>
      </c>
      <c r="D273" s="346" t="s">
        <v>126</v>
      </c>
      <c r="E273" s="346" t="s">
        <v>134</v>
      </c>
      <c r="F273" s="346" t="s">
        <v>125</v>
      </c>
      <c r="G273" s="346" t="s">
        <v>159</v>
      </c>
      <c r="H273" s="346" t="s">
        <v>199</v>
      </c>
      <c r="I273" s="346" t="s">
        <v>199</v>
      </c>
      <c r="J273" s="346" t="s">
        <v>199</v>
      </c>
      <c r="K273" s="346" t="s">
        <v>136</v>
      </c>
      <c r="L273" s="346" t="s">
        <v>135</v>
      </c>
      <c r="M273" s="347">
        <v>-50.4</v>
      </c>
      <c r="N273" s="344" t="str">
        <f t="shared" si="4"/>
        <v>215000019800</v>
      </c>
    </row>
    <row r="274" spans="1:14" x14ac:dyDescent="0.25">
      <c r="A274" s="346" t="s">
        <v>108</v>
      </c>
      <c r="B274" s="346" t="s">
        <v>202</v>
      </c>
      <c r="C274" s="346" t="s">
        <v>203</v>
      </c>
      <c r="D274" s="346" t="s">
        <v>126</v>
      </c>
      <c r="E274" s="346" t="s">
        <v>137</v>
      </c>
      <c r="F274" s="346" t="s">
        <v>125</v>
      </c>
      <c r="G274" s="346" t="s">
        <v>159</v>
      </c>
      <c r="H274" s="346" t="s">
        <v>199</v>
      </c>
      <c r="I274" s="346" t="s">
        <v>199</v>
      </c>
      <c r="J274" s="346" t="s">
        <v>199</v>
      </c>
      <c r="K274" s="346" t="s">
        <v>138</v>
      </c>
      <c r="L274" s="346" t="s">
        <v>129</v>
      </c>
      <c r="M274" s="347">
        <v>-4.49</v>
      </c>
      <c r="N274" s="344" t="str">
        <f t="shared" si="4"/>
        <v>215000018000</v>
      </c>
    </row>
    <row r="275" spans="1:14" x14ac:dyDescent="0.25">
      <c r="A275" s="346" t="s">
        <v>108</v>
      </c>
      <c r="B275" s="346" t="s">
        <v>202</v>
      </c>
      <c r="C275" s="346" t="s">
        <v>203</v>
      </c>
      <c r="D275" s="346" t="s">
        <v>126</v>
      </c>
      <c r="E275" s="346" t="s">
        <v>137</v>
      </c>
      <c r="F275" s="346" t="s">
        <v>125</v>
      </c>
      <c r="G275" s="346" t="s">
        <v>147</v>
      </c>
      <c r="H275" s="346" t="s">
        <v>199</v>
      </c>
      <c r="I275" s="346" t="s">
        <v>199</v>
      </c>
      <c r="J275" s="346" t="s">
        <v>199</v>
      </c>
      <c r="K275" s="346" t="s">
        <v>138</v>
      </c>
      <c r="L275" s="346" t="s">
        <v>129</v>
      </c>
      <c r="M275" s="347">
        <v>-87.1</v>
      </c>
      <c r="N275" s="344" t="str">
        <f t="shared" si="4"/>
        <v>100000018000</v>
      </c>
    </row>
    <row r="276" spans="1:14" x14ac:dyDescent="0.25">
      <c r="A276" s="346" t="s">
        <v>108</v>
      </c>
      <c r="B276" s="346" t="s">
        <v>202</v>
      </c>
      <c r="C276" s="346" t="s">
        <v>203</v>
      </c>
      <c r="D276" s="346" t="s">
        <v>126</v>
      </c>
      <c r="E276" s="346" t="s">
        <v>134</v>
      </c>
      <c r="F276" s="346" t="s">
        <v>125</v>
      </c>
      <c r="G276" s="346" t="s">
        <v>147</v>
      </c>
      <c r="H276" s="346" t="s">
        <v>199</v>
      </c>
      <c r="I276" s="346" t="s">
        <v>199</v>
      </c>
      <c r="J276" s="346" t="s">
        <v>199</v>
      </c>
      <c r="K276" s="346" t="s">
        <v>136</v>
      </c>
      <c r="L276" s="346" t="s">
        <v>135</v>
      </c>
      <c r="M276" s="347">
        <v>-892.25</v>
      </c>
      <c r="N276" s="344" t="str">
        <f t="shared" si="4"/>
        <v>100000019800</v>
      </c>
    </row>
    <row r="277" spans="1:14" x14ac:dyDescent="0.25">
      <c r="A277" s="346" t="s">
        <v>108</v>
      </c>
      <c r="B277" s="346" t="s">
        <v>202</v>
      </c>
      <c r="C277" s="346" t="s">
        <v>203</v>
      </c>
      <c r="D277" s="346" t="s">
        <v>126</v>
      </c>
      <c r="E277" s="346" t="s">
        <v>134</v>
      </c>
      <c r="F277" s="346" t="s">
        <v>125</v>
      </c>
      <c r="G277" s="346" t="s">
        <v>147</v>
      </c>
      <c r="H277" s="346" t="s">
        <v>199</v>
      </c>
      <c r="I277" s="346" t="s">
        <v>199</v>
      </c>
      <c r="J277" s="346" t="s">
        <v>199</v>
      </c>
      <c r="K277" s="346" t="s">
        <v>136</v>
      </c>
      <c r="L277" s="346" t="s">
        <v>135</v>
      </c>
      <c r="M277" s="347">
        <v>-733.39</v>
      </c>
      <c r="N277" s="344" t="str">
        <f t="shared" si="4"/>
        <v>100000019800</v>
      </c>
    </row>
    <row r="278" spans="1:14" x14ac:dyDescent="0.25">
      <c r="A278" s="346" t="s">
        <v>108</v>
      </c>
      <c r="B278" s="346" t="s">
        <v>202</v>
      </c>
      <c r="C278" s="346" t="s">
        <v>203</v>
      </c>
      <c r="D278" s="346" t="s">
        <v>126</v>
      </c>
      <c r="E278" s="346" t="s">
        <v>137</v>
      </c>
      <c r="F278" s="346" t="s">
        <v>125</v>
      </c>
      <c r="G278" s="346" t="s">
        <v>147</v>
      </c>
      <c r="H278" s="346" t="s">
        <v>199</v>
      </c>
      <c r="I278" s="346" t="s">
        <v>199</v>
      </c>
      <c r="J278" s="346" t="s">
        <v>199</v>
      </c>
      <c r="K278" s="346" t="s">
        <v>138</v>
      </c>
      <c r="L278" s="346" t="s">
        <v>129</v>
      </c>
      <c r="M278" s="347">
        <v>-65.290000000000006</v>
      </c>
      <c r="N278" s="344" t="str">
        <f t="shared" si="4"/>
        <v>100000018000</v>
      </c>
    </row>
    <row r="279" spans="1:14" x14ac:dyDescent="0.25">
      <c r="A279" s="346" t="s">
        <v>108</v>
      </c>
      <c r="B279" s="346" t="s">
        <v>202</v>
      </c>
      <c r="C279" s="346" t="s">
        <v>203</v>
      </c>
      <c r="D279" s="346" t="s">
        <v>126</v>
      </c>
      <c r="E279" s="346" t="s">
        <v>137</v>
      </c>
      <c r="F279" s="346" t="s">
        <v>125</v>
      </c>
      <c r="G279" s="346" t="s">
        <v>133</v>
      </c>
      <c r="H279" s="346" t="s">
        <v>199</v>
      </c>
      <c r="I279" s="346" t="s">
        <v>199</v>
      </c>
      <c r="J279" s="346" t="s">
        <v>199</v>
      </c>
      <c r="K279" s="346" t="s">
        <v>138</v>
      </c>
      <c r="L279" s="346" t="s">
        <v>129</v>
      </c>
      <c r="M279" s="347">
        <v>0.37</v>
      </c>
      <c r="N279" s="344" t="str">
        <f t="shared" si="4"/>
        <v>722100018000</v>
      </c>
    </row>
    <row r="280" spans="1:14" x14ac:dyDescent="0.25">
      <c r="A280" s="346" t="s">
        <v>108</v>
      </c>
      <c r="B280" s="346" t="s">
        <v>202</v>
      </c>
      <c r="C280" s="346" t="s">
        <v>203</v>
      </c>
      <c r="D280" s="346" t="s">
        <v>126</v>
      </c>
      <c r="E280" s="346" t="s">
        <v>134</v>
      </c>
      <c r="F280" s="346" t="s">
        <v>125</v>
      </c>
      <c r="G280" s="346" t="s">
        <v>133</v>
      </c>
      <c r="H280" s="346" t="s">
        <v>199</v>
      </c>
      <c r="I280" s="346" t="s">
        <v>199</v>
      </c>
      <c r="J280" s="346" t="s">
        <v>199</v>
      </c>
      <c r="K280" s="346" t="s">
        <v>136</v>
      </c>
      <c r="L280" s="346" t="s">
        <v>135</v>
      </c>
      <c r="M280" s="347">
        <v>4.84</v>
      </c>
      <c r="N280" s="344" t="str">
        <f t="shared" si="4"/>
        <v>722100019800</v>
      </c>
    </row>
    <row r="281" spans="1:14" x14ac:dyDescent="0.25">
      <c r="A281" s="346" t="s">
        <v>108</v>
      </c>
      <c r="B281" s="346" t="s">
        <v>202</v>
      </c>
      <c r="C281" s="346" t="s">
        <v>203</v>
      </c>
      <c r="D281" s="346" t="s">
        <v>126</v>
      </c>
      <c r="E281" s="346" t="s">
        <v>137</v>
      </c>
      <c r="F281" s="346" t="s">
        <v>125</v>
      </c>
      <c r="G281" s="346" t="s">
        <v>133</v>
      </c>
      <c r="H281" s="346" t="s">
        <v>199</v>
      </c>
      <c r="I281" s="346" t="s">
        <v>199</v>
      </c>
      <c r="J281" s="346" t="s">
        <v>199</v>
      </c>
      <c r="K281" s="346" t="s">
        <v>138</v>
      </c>
      <c r="L281" s="346" t="s">
        <v>129</v>
      </c>
      <c r="M281" s="347">
        <v>0.47</v>
      </c>
      <c r="N281" s="344" t="str">
        <f t="shared" si="4"/>
        <v>722100018000</v>
      </c>
    </row>
    <row r="282" spans="1:14" x14ac:dyDescent="0.25">
      <c r="A282" s="346" t="s">
        <v>108</v>
      </c>
      <c r="B282" s="346" t="s">
        <v>202</v>
      </c>
      <c r="C282" s="346" t="s">
        <v>203</v>
      </c>
      <c r="D282" s="346" t="s">
        <v>126</v>
      </c>
      <c r="E282" s="346" t="s">
        <v>134</v>
      </c>
      <c r="F282" s="346" t="s">
        <v>125</v>
      </c>
      <c r="G282" s="346" t="s">
        <v>133</v>
      </c>
      <c r="H282" s="346" t="s">
        <v>199</v>
      </c>
      <c r="I282" s="346" t="s">
        <v>199</v>
      </c>
      <c r="J282" s="346" t="s">
        <v>199</v>
      </c>
      <c r="K282" s="346" t="s">
        <v>136</v>
      </c>
      <c r="L282" s="346" t="s">
        <v>135</v>
      </c>
      <c r="M282" s="347">
        <v>3.98</v>
      </c>
      <c r="N282" s="344" t="str">
        <f t="shared" si="4"/>
        <v>722100019800</v>
      </c>
    </row>
    <row r="283" spans="1:14" x14ac:dyDescent="0.25">
      <c r="A283" s="346" t="s">
        <v>108</v>
      </c>
      <c r="B283" s="346" t="s">
        <v>202</v>
      </c>
      <c r="C283" s="346" t="s">
        <v>203</v>
      </c>
      <c r="D283" s="346" t="s">
        <v>126</v>
      </c>
      <c r="E283" s="346" t="s">
        <v>137</v>
      </c>
      <c r="F283" s="346" t="s">
        <v>125</v>
      </c>
      <c r="G283" s="346" t="s">
        <v>166</v>
      </c>
      <c r="H283" s="346" t="s">
        <v>199</v>
      </c>
      <c r="I283" s="346" t="s">
        <v>199</v>
      </c>
      <c r="J283" s="346" t="s">
        <v>199</v>
      </c>
      <c r="K283" s="346" t="s">
        <v>138</v>
      </c>
      <c r="L283" s="346" t="s">
        <v>129</v>
      </c>
      <c r="M283" s="347">
        <v>118.48</v>
      </c>
      <c r="N283" s="344" t="str">
        <f t="shared" si="4"/>
        <v>208100018000</v>
      </c>
    </row>
    <row r="284" spans="1:14" x14ac:dyDescent="0.25">
      <c r="A284" s="346" t="s">
        <v>108</v>
      </c>
      <c r="B284" s="346" t="s">
        <v>202</v>
      </c>
      <c r="C284" s="346" t="s">
        <v>203</v>
      </c>
      <c r="D284" s="346" t="s">
        <v>126</v>
      </c>
      <c r="E284" s="346" t="s">
        <v>134</v>
      </c>
      <c r="F284" s="346" t="s">
        <v>125</v>
      </c>
      <c r="G284" s="346" t="s">
        <v>124</v>
      </c>
      <c r="H284" s="346" t="s">
        <v>199</v>
      </c>
      <c r="I284" s="346" t="s">
        <v>199</v>
      </c>
      <c r="J284" s="346" t="s">
        <v>199</v>
      </c>
      <c r="K284" s="346" t="s">
        <v>136</v>
      </c>
      <c r="L284" s="346" t="s">
        <v>135</v>
      </c>
      <c r="M284" s="347">
        <v>1389.5</v>
      </c>
      <c r="N284" s="344" t="str">
        <f t="shared" si="4"/>
        <v>700000019800</v>
      </c>
    </row>
    <row r="285" spans="1:14" x14ac:dyDescent="0.25">
      <c r="A285" s="346" t="s">
        <v>108</v>
      </c>
      <c r="B285" s="346" t="s">
        <v>202</v>
      </c>
      <c r="C285" s="346" t="s">
        <v>203</v>
      </c>
      <c r="D285" s="346" t="s">
        <v>126</v>
      </c>
      <c r="E285" s="346" t="s">
        <v>137</v>
      </c>
      <c r="F285" s="346" t="s">
        <v>125</v>
      </c>
      <c r="G285" s="346" t="s">
        <v>166</v>
      </c>
      <c r="H285" s="346" t="s">
        <v>199</v>
      </c>
      <c r="I285" s="346" t="s">
        <v>199</v>
      </c>
      <c r="J285" s="346" t="s">
        <v>199</v>
      </c>
      <c r="K285" s="346" t="s">
        <v>138</v>
      </c>
      <c r="L285" s="346" t="s">
        <v>129</v>
      </c>
      <c r="M285" s="347">
        <v>17.13</v>
      </c>
      <c r="N285" s="344" t="str">
        <f t="shared" si="4"/>
        <v>208100018000</v>
      </c>
    </row>
    <row r="286" spans="1:14" x14ac:dyDescent="0.25">
      <c r="A286" s="346" t="s">
        <v>108</v>
      </c>
      <c r="B286" s="346" t="s">
        <v>202</v>
      </c>
      <c r="C286" s="346" t="s">
        <v>203</v>
      </c>
      <c r="D286" s="346" t="s">
        <v>126</v>
      </c>
      <c r="E286" s="346" t="s">
        <v>134</v>
      </c>
      <c r="F286" s="346" t="s">
        <v>125</v>
      </c>
      <c r="G286" s="346" t="s">
        <v>124</v>
      </c>
      <c r="H286" s="346" t="s">
        <v>199</v>
      </c>
      <c r="I286" s="346" t="s">
        <v>199</v>
      </c>
      <c r="J286" s="346" t="s">
        <v>199</v>
      </c>
      <c r="K286" s="346" t="s">
        <v>136</v>
      </c>
      <c r="L286" s="346" t="s">
        <v>135</v>
      </c>
      <c r="M286" s="347">
        <v>1142.06</v>
      </c>
      <c r="N286" s="344" t="str">
        <f t="shared" si="4"/>
        <v>700000019800</v>
      </c>
    </row>
    <row r="287" spans="1:14" x14ac:dyDescent="0.25">
      <c r="A287" s="346" t="s">
        <v>108</v>
      </c>
      <c r="B287" s="346" t="s">
        <v>202</v>
      </c>
      <c r="C287" s="346" t="s">
        <v>203</v>
      </c>
      <c r="D287" s="346" t="s">
        <v>126</v>
      </c>
      <c r="E287" s="346" t="s">
        <v>137</v>
      </c>
      <c r="F287" s="346" t="s">
        <v>125</v>
      </c>
      <c r="G287" s="346" t="s">
        <v>166</v>
      </c>
      <c r="H287" s="346" t="s">
        <v>199</v>
      </c>
      <c r="I287" s="346" t="s">
        <v>199</v>
      </c>
      <c r="J287" s="346" t="s">
        <v>199</v>
      </c>
      <c r="K287" s="346" t="s">
        <v>138</v>
      </c>
      <c r="L287" s="346" t="s">
        <v>129</v>
      </c>
      <c r="M287" s="347">
        <v>12.87</v>
      </c>
      <c r="N287" s="344" t="str">
        <f t="shared" si="4"/>
        <v>208100018000</v>
      </c>
    </row>
    <row r="288" spans="1:14" x14ac:dyDescent="0.25">
      <c r="A288" s="346" t="s">
        <v>108</v>
      </c>
      <c r="B288" s="346" t="s">
        <v>202</v>
      </c>
      <c r="C288" s="346" t="s">
        <v>203</v>
      </c>
      <c r="D288" s="346" t="s">
        <v>126</v>
      </c>
      <c r="E288" s="346" t="s">
        <v>137</v>
      </c>
      <c r="F288" s="346" t="s">
        <v>125</v>
      </c>
      <c r="G288" s="346" t="s">
        <v>166</v>
      </c>
      <c r="H288" s="346" t="s">
        <v>199</v>
      </c>
      <c r="I288" s="346" t="s">
        <v>199</v>
      </c>
      <c r="J288" s="346" t="s">
        <v>199</v>
      </c>
      <c r="K288" s="346" t="s">
        <v>138</v>
      </c>
      <c r="L288" s="346" t="s">
        <v>129</v>
      </c>
      <c r="M288" s="347">
        <v>88.85</v>
      </c>
      <c r="N288" s="344" t="str">
        <f t="shared" si="4"/>
        <v>208100018000</v>
      </c>
    </row>
    <row r="289" spans="1:14" x14ac:dyDescent="0.25">
      <c r="A289" s="346" t="s">
        <v>108</v>
      </c>
      <c r="B289" s="346" t="s">
        <v>202</v>
      </c>
      <c r="C289" s="346" t="s">
        <v>203</v>
      </c>
      <c r="D289" s="346" t="s">
        <v>126</v>
      </c>
      <c r="E289" s="346" t="s">
        <v>137</v>
      </c>
      <c r="F289" s="346" t="s">
        <v>125</v>
      </c>
      <c r="G289" s="346" t="s">
        <v>140</v>
      </c>
      <c r="H289" s="346" t="s">
        <v>199</v>
      </c>
      <c r="I289" s="346" t="s">
        <v>199</v>
      </c>
      <c r="J289" s="346" t="s">
        <v>199</v>
      </c>
      <c r="K289" s="346" t="s">
        <v>138</v>
      </c>
      <c r="L289" s="346" t="s">
        <v>129</v>
      </c>
      <c r="M289" s="347">
        <v>7.53</v>
      </c>
      <c r="N289" s="344" t="str">
        <f t="shared" si="4"/>
        <v>723000018000</v>
      </c>
    </row>
    <row r="290" spans="1:14" x14ac:dyDescent="0.25">
      <c r="A290" s="346" t="s">
        <v>108</v>
      </c>
      <c r="B290" s="346" t="s">
        <v>202</v>
      </c>
      <c r="C290" s="346" t="s">
        <v>203</v>
      </c>
      <c r="D290" s="346" t="s">
        <v>126</v>
      </c>
      <c r="E290" s="346" t="s">
        <v>134</v>
      </c>
      <c r="F290" s="346" t="s">
        <v>125</v>
      </c>
      <c r="G290" s="346" t="s">
        <v>140</v>
      </c>
      <c r="H290" s="346" t="s">
        <v>199</v>
      </c>
      <c r="I290" s="346" t="s">
        <v>199</v>
      </c>
      <c r="J290" s="346" t="s">
        <v>199</v>
      </c>
      <c r="K290" s="346" t="s">
        <v>136</v>
      </c>
      <c r="L290" s="346" t="s">
        <v>135</v>
      </c>
      <c r="M290" s="347">
        <v>77.19</v>
      </c>
      <c r="N290" s="344" t="str">
        <f t="shared" si="4"/>
        <v>723000019800</v>
      </c>
    </row>
    <row r="291" spans="1:14" x14ac:dyDescent="0.25">
      <c r="A291" s="346" t="s">
        <v>108</v>
      </c>
      <c r="B291" s="346" t="s">
        <v>202</v>
      </c>
      <c r="C291" s="346" t="s">
        <v>203</v>
      </c>
      <c r="D291" s="346" t="s">
        <v>126</v>
      </c>
      <c r="E291" s="346" t="s">
        <v>137</v>
      </c>
      <c r="F291" s="346" t="s">
        <v>125</v>
      </c>
      <c r="G291" s="346" t="s">
        <v>140</v>
      </c>
      <c r="H291" s="346" t="s">
        <v>199</v>
      </c>
      <c r="I291" s="346" t="s">
        <v>199</v>
      </c>
      <c r="J291" s="346" t="s">
        <v>199</v>
      </c>
      <c r="K291" s="346" t="s">
        <v>138</v>
      </c>
      <c r="L291" s="346" t="s">
        <v>129</v>
      </c>
      <c r="M291" s="347">
        <v>5.66</v>
      </c>
      <c r="N291" s="344" t="str">
        <f t="shared" si="4"/>
        <v>723000018000</v>
      </c>
    </row>
    <row r="292" spans="1:14" x14ac:dyDescent="0.25">
      <c r="A292" s="346" t="s">
        <v>108</v>
      </c>
      <c r="B292" s="346" t="s">
        <v>202</v>
      </c>
      <c r="C292" s="346" t="s">
        <v>203</v>
      </c>
      <c r="D292" s="346" t="s">
        <v>126</v>
      </c>
      <c r="E292" s="346" t="s">
        <v>134</v>
      </c>
      <c r="F292" s="346" t="s">
        <v>125</v>
      </c>
      <c r="G292" s="346" t="s">
        <v>140</v>
      </c>
      <c r="H292" s="346" t="s">
        <v>199</v>
      </c>
      <c r="I292" s="346" t="s">
        <v>199</v>
      </c>
      <c r="J292" s="346" t="s">
        <v>199</v>
      </c>
      <c r="K292" s="346" t="s">
        <v>136</v>
      </c>
      <c r="L292" s="346" t="s">
        <v>135</v>
      </c>
      <c r="M292" s="347">
        <v>63.44</v>
      </c>
      <c r="N292" s="344" t="str">
        <f t="shared" si="4"/>
        <v>723000019800</v>
      </c>
    </row>
    <row r="293" spans="1:14" x14ac:dyDescent="0.25">
      <c r="A293" s="346" t="s">
        <v>108</v>
      </c>
      <c r="B293" s="346" t="s">
        <v>202</v>
      </c>
      <c r="C293" s="346" t="s">
        <v>203</v>
      </c>
      <c r="D293" s="346" t="s">
        <v>126</v>
      </c>
      <c r="E293" s="346" t="s">
        <v>137</v>
      </c>
      <c r="F293" s="346" t="s">
        <v>125</v>
      </c>
      <c r="G293" s="346" t="s">
        <v>143</v>
      </c>
      <c r="H293" s="346" t="s">
        <v>199</v>
      </c>
      <c r="I293" s="346" t="s">
        <v>199</v>
      </c>
      <c r="J293" s="346" t="s">
        <v>199</v>
      </c>
      <c r="K293" s="346" t="s">
        <v>138</v>
      </c>
      <c r="L293" s="346" t="s">
        <v>129</v>
      </c>
      <c r="M293" s="347">
        <v>1.76</v>
      </c>
      <c r="N293" s="344" t="str">
        <f t="shared" si="4"/>
        <v>723100018000</v>
      </c>
    </row>
    <row r="294" spans="1:14" x14ac:dyDescent="0.25">
      <c r="A294" s="346" t="s">
        <v>108</v>
      </c>
      <c r="B294" s="346" t="s">
        <v>202</v>
      </c>
      <c r="C294" s="346" t="s">
        <v>203</v>
      </c>
      <c r="D294" s="346" t="s">
        <v>126</v>
      </c>
      <c r="E294" s="346" t="s">
        <v>134</v>
      </c>
      <c r="F294" s="346" t="s">
        <v>125</v>
      </c>
      <c r="G294" s="346" t="s">
        <v>160</v>
      </c>
      <c r="H294" s="346" t="s">
        <v>199</v>
      </c>
      <c r="I294" s="346" t="s">
        <v>199</v>
      </c>
      <c r="J294" s="346" t="s">
        <v>199</v>
      </c>
      <c r="K294" s="346" t="s">
        <v>136</v>
      </c>
      <c r="L294" s="346" t="s">
        <v>135</v>
      </c>
      <c r="M294" s="347">
        <v>-0.87</v>
      </c>
      <c r="N294" s="344" t="str">
        <f t="shared" si="4"/>
        <v>215500019800</v>
      </c>
    </row>
    <row r="295" spans="1:14" x14ac:dyDescent="0.25">
      <c r="A295" s="346" t="s">
        <v>108</v>
      </c>
      <c r="B295" s="346" t="s">
        <v>202</v>
      </c>
      <c r="C295" s="346" t="s">
        <v>203</v>
      </c>
      <c r="D295" s="346" t="s">
        <v>126</v>
      </c>
      <c r="E295" s="346" t="s">
        <v>134</v>
      </c>
      <c r="F295" s="346" t="s">
        <v>125</v>
      </c>
      <c r="G295" s="346" t="s">
        <v>160</v>
      </c>
      <c r="H295" s="346" t="s">
        <v>199</v>
      </c>
      <c r="I295" s="346" t="s">
        <v>199</v>
      </c>
      <c r="J295" s="346" t="s">
        <v>199</v>
      </c>
      <c r="K295" s="346" t="s">
        <v>136</v>
      </c>
      <c r="L295" s="346" t="s">
        <v>135</v>
      </c>
      <c r="M295" s="347">
        <v>-0.71</v>
      </c>
      <c r="N295" s="344" t="str">
        <f t="shared" si="4"/>
        <v>215500019800</v>
      </c>
    </row>
    <row r="296" spans="1:14" x14ac:dyDescent="0.25">
      <c r="A296" s="346" t="s">
        <v>108</v>
      </c>
      <c r="B296" s="346" t="s">
        <v>202</v>
      </c>
      <c r="C296" s="346" t="s">
        <v>203</v>
      </c>
      <c r="D296" s="346" t="s">
        <v>126</v>
      </c>
      <c r="E296" s="346" t="s">
        <v>137</v>
      </c>
      <c r="F296" s="346" t="s">
        <v>125</v>
      </c>
      <c r="G296" s="346" t="s">
        <v>160</v>
      </c>
      <c r="H296" s="346" t="s">
        <v>199</v>
      </c>
      <c r="I296" s="346" t="s">
        <v>199</v>
      </c>
      <c r="J296" s="346" t="s">
        <v>199</v>
      </c>
      <c r="K296" s="346" t="s">
        <v>138</v>
      </c>
      <c r="L296" s="346" t="s">
        <v>129</v>
      </c>
      <c r="M296" s="347">
        <v>-7.0000000000000007E-2</v>
      </c>
      <c r="N296" s="344" t="str">
        <f t="shared" si="4"/>
        <v>215500018000</v>
      </c>
    </row>
    <row r="297" spans="1:14" x14ac:dyDescent="0.25">
      <c r="A297" s="346" t="s">
        <v>108</v>
      </c>
      <c r="B297" s="346" t="s">
        <v>202</v>
      </c>
      <c r="C297" s="346" t="s">
        <v>203</v>
      </c>
      <c r="D297" s="346" t="s">
        <v>126</v>
      </c>
      <c r="E297" s="346" t="s">
        <v>137</v>
      </c>
      <c r="F297" s="346" t="s">
        <v>125</v>
      </c>
      <c r="G297" s="346" t="s">
        <v>153</v>
      </c>
      <c r="H297" s="346" t="s">
        <v>199</v>
      </c>
      <c r="I297" s="346" t="s">
        <v>199</v>
      </c>
      <c r="J297" s="346" t="s">
        <v>199</v>
      </c>
      <c r="K297" s="346" t="s">
        <v>138</v>
      </c>
      <c r="L297" s="346" t="s">
        <v>129</v>
      </c>
      <c r="M297" s="347">
        <v>-1.18</v>
      </c>
      <c r="N297" s="344" t="str">
        <f t="shared" si="4"/>
        <v>210000018000</v>
      </c>
    </row>
    <row r="298" spans="1:14" x14ac:dyDescent="0.25">
      <c r="A298" s="346" t="s">
        <v>108</v>
      </c>
      <c r="B298" s="346" t="s">
        <v>202</v>
      </c>
      <c r="C298" s="346" t="s">
        <v>203</v>
      </c>
      <c r="D298" s="346" t="s">
        <v>126</v>
      </c>
      <c r="E298" s="346" t="s">
        <v>137</v>
      </c>
      <c r="F298" s="346" t="s">
        <v>125</v>
      </c>
      <c r="G298" s="346" t="s">
        <v>156</v>
      </c>
      <c r="H298" s="346" t="s">
        <v>199</v>
      </c>
      <c r="I298" s="346" t="s">
        <v>199</v>
      </c>
      <c r="J298" s="346" t="s">
        <v>199</v>
      </c>
      <c r="K298" s="346" t="s">
        <v>138</v>
      </c>
      <c r="L298" s="346" t="s">
        <v>129</v>
      </c>
      <c r="M298" s="347">
        <v>-0.42</v>
      </c>
      <c r="N298" s="344" t="str">
        <f t="shared" si="4"/>
        <v>212500018000</v>
      </c>
    </row>
    <row r="299" spans="1:14" x14ac:dyDescent="0.25">
      <c r="A299" s="346" t="s">
        <v>108</v>
      </c>
      <c r="B299" s="346" t="s">
        <v>202</v>
      </c>
      <c r="C299" s="346" t="s">
        <v>203</v>
      </c>
      <c r="D299" s="346" t="s">
        <v>126</v>
      </c>
      <c r="E299" s="346" t="s">
        <v>134</v>
      </c>
      <c r="F299" s="346" t="s">
        <v>125</v>
      </c>
      <c r="G299" s="346" t="s">
        <v>156</v>
      </c>
      <c r="H299" s="346" t="s">
        <v>199</v>
      </c>
      <c r="I299" s="346" t="s">
        <v>199</v>
      </c>
      <c r="J299" s="346" t="s">
        <v>199</v>
      </c>
      <c r="K299" s="346" t="s">
        <v>136</v>
      </c>
      <c r="L299" s="346" t="s">
        <v>135</v>
      </c>
      <c r="M299" s="347">
        <v>-4.34</v>
      </c>
      <c r="N299" s="344" t="str">
        <f t="shared" si="4"/>
        <v>212500019800</v>
      </c>
    </row>
    <row r="300" spans="1:14" x14ac:dyDescent="0.25">
      <c r="A300" s="346" t="s">
        <v>108</v>
      </c>
      <c r="B300" s="346" t="s">
        <v>202</v>
      </c>
      <c r="C300" s="346" t="s">
        <v>203</v>
      </c>
      <c r="D300" s="346" t="s">
        <v>126</v>
      </c>
      <c r="E300" s="346" t="s">
        <v>134</v>
      </c>
      <c r="F300" s="346" t="s">
        <v>125</v>
      </c>
      <c r="G300" s="346" t="s">
        <v>156</v>
      </c>
      <c r="H300" s="346" t="s">
        <v>199</v>
      </c>
      <c r="I300" s="346" t="s">
        <v>199</v>
      </c>
      <c r="J300" s="346" t="s">
        <v>199</v>
      </c>
      <c r="K300" s="346" t="s">
        <v>136</v>
      </c>
      <c r="L300" s="346" t="s">
        <v>135</v>
      </c>
      <c r="M300" s="347">
        <v>-3.56</v>
      </c>
      <c r="N300" s="344" t="str">
        <f t="shared" si="4"/>
        <v>212500019800</v>
      </c>
    </row>
    <row r="301" spans="1:14" x14ac:dyDescent="0.25">
      <c r="A301" s="346" t="s">
        <v>108</v>
      </c>
      <c r="B301" s="346" t="s">
        <v>202</v>
      </c>
      <c r="C301" s="346" t="s">
        <v>203</v>
      </c>
      <c r="D301" s="346" t="s">
        <v>126</v>
      </c>
      <c r="E301" s="346" t="s">
        <v>137</v>
      </c>
      <c r="F301" s="346" t="s">
        <v>125</v>
      </c>
      <c r="G301" s="346" t="s">
        <v>156</v>
      </c>
      <c r="H301" s="346" t="s">
        <v>199</v>
      </c>
      <c r="I301" s="346" t="s">
        <v>199</v>
      </c>
      <c r="J301" s="346" t="s">
        <v>199</v>
      </c>
      <c r="K301" s="346" t="s">
        <v>138</v>
      </c>
      <c r="L301" s="346" t="s">
        <v>129</v>
      </c>
      <c r="M301" s="347">
        <v>-0.32</v>
      </c>
      <c r="N301" s="344" t="str">
        <f t="shared" si="4"/>
        <v>212500018000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4"/>
  <sheetViews>
    <sheetView workbookViewId="0">
      <selection sqref="A1:N184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48" t="s">
        <v>193</v>
      </c>
      <c r="B1" s="348" t="s">
        <v>66</v>
      </c>
      <c r="C1" s="348" t="s">
        <v>194</v>
      </c>
      <c r="D1" s="348" t="s">
        <v>75</v>
      </c>
      <c r="E1" s="348" t="s">
        <v>195</v>
      </c>
      <c r="F1" s="348" t="s">
        <v>196</v>
      </c>
      <c r="G1" s="348" t="s">
        <v>71</v>
      </c>
      <c r="H1" s="348" t="s">
        <v>73</v>
      </c>
      <c r="I1" s="348" t="s">
        <v>77</v>
      </c>
      <c r="J1" s="348" t="s">
        <v>74</v>
      </c>
      <c r="K1" s="348" t="s">
        <v>85</v>
      </c>
      <c r="L1" s="348" t="s">
        <v>84</v>
      </c>
      <c r="M1" s="348" t="s">
        <v>91</v>
      </c>
      <c r="N1" s="344" t="s">
        <v>204</v>
      </c>
    </row>
    <row r="2" spans="1:14" ht="30" x14ac:dyDescent="0.25">
      <c r="A2" s="349" t="s">
        <v>108</v>
      </c>
      <c r="B2" s="349" t="s">
        <v>370</v>
      </c>
      <c r="C2" s="349" t="s">
        <v>371</v>
      </c>
      <c r="D2" s="349" t="s">
        <v>126</v>
      </c>
      <c r="E2" s="349" t="s">
        <v>137</v>
      </c>
      <c r="F2" s="349" t="s">
        <v>125</v>
      </c>
      <c r="G2" s="349" t="s">
        <v>159</v>
      </c>
      <c r="H2" s="349" t="s">
        <v>199</v>
      </c>
      <c r="I2" s="349" t="s">
        <v>199</v>
      </c>
      <c r="J2" s="349" t="s">
        <v>199</v>
      </c>
      <c r="K2" s="349" t="s">
        <v>142</v>
      </c>
      <c r="L2" s="349" t="s">
        <v>141</v>
      </c>
      <c r="M2" s="350">
        <v>-120.27</v>
      </c>
      <c r="N2" s="344" t="str">
        <f>CONCATENATE(G2,E2)</f>
        <v>215000018000</v>
      </c>
    </row>
    <row r="3" spans="1:14" ht="30" x14ac:dyDescent="0.25">
      <c r="A3" s="349" t="s">
        <v>108</v>
      </c>
      <c r="B3" s="349" t="s">
        <v>370</v>
      </c>
      <c r="C3" s="349" t="s">
        <v>371</v>
      </c>
      <c r="D3" s="349" t="s">
        <v>126</v>
      </c>
      <c r="E3" s="349" t="s">
        <v>137</v>
      </c>
      <c r="F3" s="349" t="s">
        <v>125</v>
      </c>
      <c r="G3" s="349" t="s">
        <v>147</v>
      </c>
      <c r="H3" s="349" t="s">
        <v>199</v>
      </c>
      <c r="I3" s="349" t="s">
        <v>199</v>
      </c>
      <c r="J3" s="349" t="s">
        <v>199</v>
      </c>
      <c r="K3" s="349" t="s">
        <v>142</v>
      </c>
      <c r="L3" s="349" t="s">
        <v>141</v>
      </c>
      <c r="M3" s="350">
        <v>-1548.37</v>
      </c>
      <c r="N3" s="344" t="str">
        <f t="shared" ref="N3:N66" si="0">CONCATENATE(G3,E3)</f>
        <v>100000018000</v>
      </c>
    </row>
    <row r="4" spans="1:14" ht="30" x14ac:dyDescent="0.25">
      <c r="A4" s="349" t="s">
        <v>108</v>
      </c>
      <c r="B4" s="349" t="s">
        <v>370</v>
      </c>
      <c r="C4" s="349" t="s">
        <v>371</v>
      </c>
      <c r="D4" s="349" t="s">
        <v>126</v>
      </c>
      <c r="E4" s="349" t="s">
        <v>137</v>
      </c>
      <c r="F4" s="349" t="s">
        <v>125</v>
      </c>
      <c r="G4" s="349" t="s">
        <v>158</v>
      </c>
      <c r="H4" s="349" t="s">
        <v>199</v>
      </c>
      <c r="I4" s="349" t="s">
        <v>199</v>
      </c>
      <c r="J4" s="349" t="s">
        <v>199</v>
      </c>
      <c r="K4" s="349" t="s">
        <v>142</v>
      </c>
      <c r="L4" s="349" t="s">
        <v>141</v>
      </c>
      <c r="M4" s="350">
        <v>-275.54000000000002</v>
      </c>
      <c r="N4" s="344" t="str">
        <f t="shared" si="0"/>
        <v>214000018000</v>
      </c>
    </row>
    <row r="5" spans="1:14" ht="30" x14ac:dyDescent="0.25">
      <c r="A5" s="349" t="s">
        <v>108</v>
      </c>
      <c r="B5" s="349" t="s">
        <v>370</v>
      </c>
      <c r="C5" s="349" t="s">
        <v>371</v>
      </c>
      <c r="D5" s="349" t="s">
        <v>126</v>
      </c>
      <c r="E5" s="349" t="s">
        <v>137</v>
      </c>
      <c r="F5" s="349" t="s">
        <v>125</v>
      </c>
      <c r="G5" s="349" t="s">
        <v>152</v>
      </c>
      <c r="H5" s="349" t="s">
        <v>199</v>
      </c>
      <c r="I5" s="349" t="s">
        <v>199</v>
      </c>
      <c r="J5" s="349" t="s">
        <v>199</v>
      </c>
      <c r="K5" s="349" t="s">
        <v>142</v>
      </c>
      <c r="L5" s="349" t="s">
        <v>141</v>
      </c>
      <c r="M5" s="350">
        <v>-33.33</v>
      </c>
      <c r="N5" s="344" t="str">
        <f t="shared" si="0"/>
        <v>205800018000</v>
      </c>
    </row>
    <row r="6" spans="1:14" ht="30" x14ac:dyDescent="0.25">
      <c r="A6" s="349" t="s">
        <v>108</v>
      </c>
      <c r="B6" s="349" t="s">
        <v>370</v>
      </c>
      <c r="C6" s="349" t="s">
        <v>371</v>
      </c>
      <c r="D6" s="349" t="s">
        <v>126</v>
      </c>
      <c r="E6" s="349" t="s">
        <v>137</v>
      </c>
      <c r="F6" s="349" t="s">
        <v>125</v>
      </c>
      <c r="G6" s="349" t="s">
        <v>124</v>
      </c>
      <c r="H6" s="349" t="s">
        <v>199</v>
      </c>
      <c r="I6" s="349" t="s">
        <v>199</v>
      </c>
      <c r="J6" s="349" t="s">
        <v>199</v>
      </c>
      <c r="K6" s="349" t="s">
        <v>142</v>
      </c>
      <c r="L6" s="349" t="s">
        <v>141</v>
      </c>
      <c r="M6" s="350">
        <v>2320</v>
      </c>
      <c r="N6" s="344" t="str">
        <f t="shared" si="0"/>
        <v>700000018000</v>
      </c>
    </row>
    <row r="7" spans="1:14" ht="30" x14ac:dyDescent="0.25">
      <c r="A7" s="349" t="s">
        <v>108</v>
      </c>
      <c r="B7" s="349" t="s">
        <v>370</v>
      </c>
      <c r="C7" s="349" t="s">
        <v>371</v>
      </c>
      <c r="D7" s="349" t="s">
        <v>126</v>
      </c>
      <c r="E7" s="349" t="s">
        <v>137</v>
      </c>
      <c r="F7" s="349" t="s">
        <v>125</v>
      </c>
      <c r="G7" s="349" t="s">
        <v>140</v>
      </c>
      <c r="H7" s="349" t="s">
        <v>199</v>
      </c>
      <c r="I7" s="349" t="s">
        <v>199</v>
      </c>
      <c r="J7" s="349" t="s">
        <v>199</v>
      </c>
      <c r="K7" s="349" t="s">
        <v>142</v>
      </c>
      <c r="L7" s="349" t="s">
        <v>141</v>
      </c>
      <c r="M7" s="350">
        <v>142.51</v>
      </c>
      <c r="N7" s="344" t="str">
        <f t="shared" si="0"/>
        <v>723000018000</v>
      </c>
    </row>
    <row r="8" spans="1:14" ht="30" x14ac:dyDescent="0.25">
      <c r="A8" s="349" t="s">
        <v>108</v>
      </c>
      <c r="B8" s="349" t="s">
        <v>370</v>
      </c>
      <c r="C8" s="349" t="s">
        <v>371</v>
      </c>
      <c r="D8" s="349" t="s">
        <v>126</v>
      </c>
      <c r="E8" s="349" t="s">
        <v>137</v>
      </c>
      <c r="F8" s="349" t="s">
        <v>125</v>
      </c>
      <c r="G8" s="349" t="s">
        <v>143</v>
      </c>
      <c r="H8" s="349" t="s">
        <v>199</v>
      </c>
      <c r="I8" s="349" t="s">
        <v>199</v>
      </c>
      <c r="J8" s="349" t="s">
        <v>199</v>
      </c>
      <c r="K8" s="349" t="s">
        <v>142</v>
      </c>
      <c r="L8" s="349" t="s">
        <v>141</v>
      </c>
      <c r="M8" s="350">
        <v>33.33</v>
      </c>
      <c r="N8" s="344" t="str">
        <f t="shared" si="0"/>
        <v>723100018000</v>
      </c>
    </row>
    <row r="9" spans="1:14" ht="30" x14ac:dyDescent="0.25">
      <c r="A9" s="349" t="s">
        <v>108</v>
      </c>
      <c r="B9" s="349" t="s">
        <v>370</v>
      </c>
      <c r="C9" s="349" t="s">
        <v>371</v>
      </c>
      <c r="D9" s="349" t="s">
        <v>126</v>
      </c>
      <c r="E9" s="349" t="s">
        <v>137</v>
      </c>
      <c r="F9" s="349" t="s">
        <v>125</v>
      </c>
      <c r="G9" s="349" t="s">
        <v>146</v>
      </c>
      <c r="H9" s="349" t="s">
        <v>199</v>
      </c>
      <c r="I9" s="349" t="s">
        <v>199</v>
      </c>
      <c r="J9" s="349" t="s">
        <v>199</v>
      </c>
      <c r="K9" s="349" t="s">
        <v>142</v>
      </c>
      <c r="L9" s="349" t="s">
        <v>141</v>
      </c>
      <c r="M9" s="350">
        <v>153.12</v>
      </c>
      <c r="N9" s="344" t="str">
        <f t="shared" si="0"/>
        <v>726900018000</v>
      </c>
    </row>
    <row r="10" spans="1:14" ht="30" x14ac:dyDescent="0.25">
      <c r="A10" s="349" t="s">
        <v>108</v>
      </c>
      <c r="B10" s="349" t="s">
        <v>370</v>
      </c>
      <c r="C10" s="349" t="s">
        <v>371</v>
      </c>
      <c r="D10" s="349" t="s">
        <v>126</v>
      </c>
      <c r="E10" s="349" t="s">
        <v>137</v>
      </c>
      <c r="F10" s="349" t="s">
        <v>125</v>
      </c>
      <c r="G10" s="349" t="s">
        <v>146</v>
      </c>
      <c r="H10" s="349" t="s">
        <v>199</v>
      </c>
      <c r="I10" s="349" t="s">
        <v>199</v>
      </c>
      <c r="J10" s="349" t="s">
        <v>199</v>
      </c>
      <c r="K10" s="349" t="s">
        <v>142</v>
      </c>
      <c r="L10" s="349" t="s">
        <v>141</v>
      </c>
      <c r="M10" s="350">
        <v>27.84</v>
      </c>
      <c r="N10" s="344" t="str">
        <f t="shared" si="0"/>
        <v>726900018000</v>
      </c>
    </row>
    <row r="11" spans="1:14" ht="30" x14ac:dyDescent="0.25">
      <c r="A11" s="349" t="s">
        <v>108</v>
      </c>
      <c r="B11" s="349" t="s">
        <v>370</v>
      </c>
      <c r="C11" s="349" t="s">
        <v>371</v>
      </c>
      <c r="D11" s="349" t="s">
        <v>126</v>
      </c>
      <c r="E11" s="349" t="s">
        <v>137</v>
      </c>
      <c r="F11" s="349" t="s">
        <v>125</v>
      </c>
      <c r="G11" s="349" t="s">
        <v>160</v>
      </c>
      <c r="H11" s="349" t="s">
        <v>199</v>
      </c>
      <c r="I11" s="349" t="s">
        <v>199</v>
      </c>
      <c r="J11" s="349" t="s">
        <v>199</v>
      </c>
      <c r="K11" s="349" t="s">
        <v>142</v>
      </c>
      <c r="L11" s="349" t="s">
        <v>141</v>
      </c>
      <c r="M11" s="350">
        <v>-25.41</v>
      </c>
      <c r="N11" s="344" t="str">
        <f t="shared" si="0"/>
        <v>215500018000</v>
      </c>
    </row>
    <row r="12" spans="1:14" ht="30" x14ac:dyDescent="0.25">
      <c r="A12" s="349" t="s">
        <v>108</v>
      </c>
      <c r="B12" s="349" t="s">
        <v>370</v>
      </c>
      <c r="C12" s="349" t="s">
        <v>371</v>
      </c>
      <c r="D12" s="349" t="s">
        <v>126</v>
      </c>
      <c r="E12" s="349" t="s">
        <v>137</v>
      </c>
      <c r="F12" s="349" t="s">
        <v>125</v>
      </c>
      <c r="G12" s="349" t="s">
        <v>153</v>
      </c>
      <c r="H12" s="349" t="s">
        <v>199</v>
      </c>
      <c r="I12" s="349" t="s">
        <v>199</v>
      </c>
      <c r="J12" s="349" t="s">
        <v>199</v>
      </c>
      <c r="K12" s="349" t="s">
        <v>142</v>
      </c>
      <c r="L12" s="349" t="s">
        <v>141</v>
      </c>
      <c r="M12" s="350">
        <v>-18.18</v>
      </c>
      <c r="N12" s="344" t="str">
        <f t="shared" si="0"/>
        <v>210000018000</v>
      </c>
    </row>
    <row r="13" spans="1:14" ht="30" x14ac:dyDescent="0.25">
      <c r="A13" s="349" t="s">
        <v>108</v>
      </c>
      <c r="B13" s="349" t="s">
        <v>370</v>
      </c>
      <c r="C13" s="349" t="s">
        <v>371</v>
      </c>
      <c r="D13" s="349" t="s">
        <v>126</v>
      </c>
      <c r="E13" s="349" t="s">
        <v>137</v>
      </c>
      <c r="F13" s="349" t="s">
        <v>125</v>
      </c>
      <c r="G13" s="349" t="s">
        <v>154</v>
      </c>
      <c r="H13" s="349" t="s">
        <v>199</v>
      </c>
      <c r="I13" s="349" t="s">
        <v>199</v>
      </c>
      <c r="J13" s="349" t="s">
        <v>199</v>
      </c>
      <c r="K13" s="349" t="s">
        <v>142</v>
      </c>
      <c r="L13" s="349" t="s">
        <v>141</v>
      </c>
      <c r="M13" s="350">
        <v>-153.12</v>
      </c>
      <c r="N13" s="344" t="str">
        <f t="shared" si="0"/>
        <v>210500018000</v>
      </c>
    </row>
    <row r="14" spans="1:14" ht="30" x14ac:dyDescent="0.25">
      <c r="A14" s="349" t="s">
        <v>108</v>
      </c>
      <c r="B14" s="349" t="s">
        <v>370</v>
      </c>
      <c r="C14" s="349" t="s">
        <v>371</v>
      </c>
      <c r="D14" s="349" t="s">
        <v>126</v>
      </c>
      <c r="E14" s="349" t="s">
        <v>137</v>
      </c>
      <c r="F14" s="349" t="s">
        <v>125</v>
      </c>
      <c r="G14" s="349" t="s">
        <v>153</v>
      </c>
      <c r="H14" s="349" t="s">
        <v>199</v>
      </c>
      <c r="I14" s="349" t="s">
        <v>199</v>
      </c>
      <c r="J14" s="349" t="s">
        <v>199</v>
      </c>
      <c r="K14" s="349" t="s">
        <v>142</v>
      </c>
      <c r="L14" s="349" t="s">
        <v>141</v>
      </c>
      <c r="M14" s="350">
        <v>-3.27</v>
      </c>
      <c r="N14" s="344" t="str">
        <f t="shared" si="0"/>
        <v>210000018000</v>
      </c>
    </row>
    <row r="15" spans="1:14" ht="30" x14ac:dyDescent="0.25">
      <c r="A15" s="349" t="s">
        <v>108</v>
      </c>
      <c r="B15" s="349" t="s">
        <v>370</v>
      </c>
      <c r="C15" s="349" t="s">
        <v>371</v>
      </c>
      <c r="D15" s="349" t="s">
        <v>126</v>
      </c>
      <c r="E15" s="349" t="s">
        <v>137</v>
      </c>
      <c r="F15" s="349" t="s">
        <v>125</v>
      </c>
      <c r="G15" s="349" t="s">
        <v>153</v>
      </c>
      <c r="H15" s="349" t="s">
        <v>199</v>
      </c>
      <c r="I15" s="349" t="s">
        <v>199</v>
      </c>
      <c r="J15" s="349" t="s">
        <v>199</v>
      </c>
      <c r="K15" s="349" t="s">
        <v>142</v>
      </c>
      <c r="L15" s="349" t="s">
        <v>141</v>
      </c>
      <c r="M15" s="350">
        <v>-27.84</v>
      </c>
      <c r="N15" s="344" t="str">
        <f t="shared" si="0"/>
        <v>210000018000</v>
      </c>
    </row>
    <row r="16" spans="1:14" ht="30" x14ac:dyDescent="0.25">
      <c r="A16" s="349" t="s">
        <v>108</v>
      </c>
      <c r="B16" s="349" t="s">
        <v>370</v>
      </c>
      <c r="C16" s="349" t="s">
        <v>371</v>
      </c>
      <c r="D16" s="349" t="s">
        <v>126</v>
      </c>
      <c r="E16" s="349" t="s">
        <v>137</v>
      </c>
      <c r="F16" s="349" t="s">
        <v>125</v>
      </c>
      <c r="G16" s="349" t="s">
        <v>148</v>
      </c>
      <c r="H16" s="349" t="s">
        <v>199</v>
      </c>
      <c r="I16" s="349" t="s">
        <v>199</v>
      </c>
      <c r="J16" s="349" t="s">
        <v>199</v>
      </c>
      <c r="K16" s="349" t="s">
        <v>142</v>
      </c>
      <c r="L16" s="349" t="s">
        <v>141</v>
      </c>
      <c r="M16" s="350">
        <v>-153.12</v>
      </c>
      <c r="N16" s="344" t="str">
        <f t="shared" si="0"/>
        <v>205200018000</v>
      </c>
    </row>
    <row r="17" spans="1:14" ht="30" x14ac:dyDescent="0.25">
      <c r="A17" s="349" t="s">
        <v>108</v>
      </c>
      <c r="B17" s="349" t="s">
        <v>370</v>
      </c>
      <c r="C17" s="349" t="s">
        <v>371</v>
      </c>
      <c r="D17" s="349" t="s">
        <v>126</v>
      </c>
      <c r="E17" s="349" t="s">
        <v>137</v>
      </c>
      <c r="F17" s="349" t="s">
        <v>125</v>
      </c>
      <c r="G17" s="349" t="s">
        <v>155</v>
      </c>
      <c r="H17" s="349" t="s">
        <v>199</v>
      </c>
      <c r="I17" s="349" t="s">
        <v>199</v>
      </c>
      <c r="J17" s="349" t="s">
        <v>199</v>
      </c>
      <c r="K17" s="349" t="s">
        <v>142</v>
      </c>
      <c r="L17" s="349" t="s">
        <v>141</v>
      </c>
      <c r="M17" s="350">
        <v>-142.51</v>
      </c>
      <c r="N17" s="344" t="str">
        <f t="shared" si="0"/>
        <v>211000018000</v>
      </c>
    </row>
    <row r="18" spans="1:14" ht="30" x14ac:dyDescent="0.25">
      <c r="A18" s="349" t="s">
        <v>108</v>
      </c>
      <c r="B18" s="349" t="s">
        <v>370</v>
      </c>
      <c r="C18" s="349" t="s">
        <v>371</v>
      </c>
      <c r="D18" s="349" t="s">
        <v>126</v>
      </c>
      <c r="E18" s="349" t="s">
        <v>137</v>
      </c>
      <c r="F18" s="349" t="s">
        <v>125</v>
      </c>
      <c r="G18" s="349" t="s">
        <v>149</v>
      </c>
      <c r="H18" s="349" t="s">
        <v>199</v>
      </c>
      <c r="I18" s="349" t="s">
        <v>199</v>
      </c>
      <c r="J18" s="349" t="s">
        <v>199</v>
      </c>
      <c r="K18" s="349" t="s">
        <v>142</v>
      </c>
      <c r="L18" s="349" t="s">
        <v>141</v>
      </c>
      <c r="M18" s="350">
        <v>-142.51</v>
      </c>
      <c r="N18" s="344" t="str">
        <f t="shared" si="0"/>
        <v>205300018000</v>
      </c>
    </row>
    <row r="19" spans="1:14" ht="30" x14ac:dyDescent="0.25">
      <c r="A19" s="349" t="s">
        <v>108</v>
      </c>
      <c r="B19" s="349" t="s">
        <v>370</v>
      </c>
      <c r="C19" s="349" t="s">
        <v>371</v>
      </c>
      <c r="D19" s="349" t="s">
        <v>126</v>
      </c>
      <c r="E19" s="349" t="s">
        <v>137</v>
      </c>
      <c r="F19" s="349" t="s">
        <v>125</v>
      </c>
      <c r="G19" s="349" t="s">
        <v>161</v>
      </c>
      <c r="H19" s="349" t="s">
        <v>199</v>
      </c>
      <c r="I19" s="349" t="s">
        <v>199</v>
      </c>
      <c r="J19" s="349" t="s">
        <v>199</v>
      </c>
      <c r="K19" s="349" t="s">
        <v>142</v>
      </c>
      <c r="L19" s="349" t="s">
        <v>141</v>
      </c>
      <c r="M19" s="350">
        <v>-33.33</v>
      </c>
      <c r="N19" s="344" t="str">
        <f t="shared" si="0"/>
        <v>216000018000</v>
      </c>
    </row>
    <row r="20" spans="1:14" ht="30" x14ac:dyDescent="0.25">
      <c r="A20" s="349" t="s">
        <v>108</v>
      </c>
      <c r="B20" s="349" t="s">
        <v>197</v>
      </c>
      <c r="C20" s="349" t="s">
        <v>198</v>
      </c>
      <c r="D20" s="349" t="s">
        <v>126</v>
      </c>
      <c r="E20" s="349" t="s">
        <v>137</v>
      </c>
      <c r="F20" s="349" t="s">
        <v>125</v>
      </c>
      <c r="G20" s="349" t="s">
        <v>146</v>
      </c>
      <c r="H20" s="349" t="s">
        <v>199</v>
      </c>
      <c r="I20" s="349" t="s">
        <v>199</v>
      </c>
      <c r="J20" s="349" t="s">
        <v>199</v>
      </c>
      <c r="K20" s="349" t="s">
        <v>142</v>
      </c>
      <c r="L20" s="349" t="s">
        <v>141</v>
      </c>
      <c r="M20" s="350">
        <v>120.98</v>
      </c>
      <c r="N20" s="344" t="str">
        <f t="shared" si="0"/>
        <v>726900018000</v>
      </c>
    </row>
    <row r="21" spans="1:14" x14ac:dyDescent="0.25">
      <c r="A21" s="349" t="s">
        <v>108</v>
      </c>
      <c r="B21" s="349" t="s">
        <v>197</v>
      </c>
      <c r="C21" s="349" t="s">
        <v>198</v>
      </c>
      <c r="D21" s="349" t="s">
        <v>126</v>
      </c>
      <c r="E21" s="349" t="s">
        <v>127</v>
      </c>
      <c r="F21" s="349" t="s">
        <v>125</v>
      </c>
      <c r="G21" s="349" t="s">
        <v>146</v>
      </c>
      <c r="H21" s="349" t="s">
        <v>199</v>
      </c>
      <c r="I21" s="349" t="s">
        <v>199</v>
      </c>
      <c r="J21" s="349" t="s">
        <v>199</v>
      </c>
      <c r="K21" s="349" t="s">
        <v>130</v>
      </c>
      <c r="L21" s="349" t="s">
        <v>129</v>
      </c>
      <c r="M21" s="350">
        <v>0.56000000000000005</v>
      </c>
      <c r="N21" s="344" t="str">
        <f t="shared" si="0"/>
        <v>726900099000</v>
      </c>
    </row>
    <row r="22" spans="1:14" ht="30" x14ac:dyDescent="0.25">
      <c r="A22" s="349" t="s">
        <v>108</v>
      </c>
      <c r="B22" s="349" t="s">
        <v>197</v>
      </c>
      <c r="C22" s="349" t="s">
        <v>198</v>
      </c>
      <c r="D22" s="349" t="s">
        <v>126</v>
      </c>
      <c r="E22" s="349" t="s">
        <v>137</v>
      </c>
      <c r="F22" s="349" t="s">
        <v>125</v>
      </c>
      <c r="G22" s="349" t="s">
        <v>146</v>
      </c>
      <c r="H22" s="349" t="s">
        <v>199</v>
      </c>
      <c r="I22" s="349" t="s">
        <v>199</v>
      </c>
      <c r="J22" s="349" t="s">
        <v>199</v>
      </c>
      <c r="K22" s="349" t="s">
        <v>142</v>
      </c>
      <c r="L22" s="349" t="s">
        <v>141</v>
      </c>
      <c r="M22" s="350">
        <v>22</v>
      </c>
      <c r="N22" s="344" t="str">
        <f t="shared" si="0"/>
        <v>726900018000</v>
      </c>
    </row>
    <row r="23" spans="1:14" ht="30" x14ac:dyDescent="0.25">
      <c r="A23" s="349" t="s">
        <v>108</v>
      </c>
      <c r="B23" s="349" t="s">
        <v>197</v>
      </c>
      <c r="C23" s="349" t="s">
        <v>198</v>
      </c>
      <c r="D23" s="349" t="s">
        <v>126</v>
      </c>
      <c r="E23" s="349" t="s">
        <v>137</v>
      </c>
      <c r="F23" s="349" t="s">
        <v>125</v>
      </c>
      <c r="G23" s="349" t="s">
        <v>153</v>
      </c>
      <c r="H23" s="349" t="s">
        <v>199</v>
      </c>
      <c r="I23" s="349" t="s">
        <v>199</v>
      </c>
      <c r="J23" s="349" t="s">
        <v>199</v>
      </c>
      <c r="K23" s="349" t="s">
        <v>142</v>
      </c>
      <c r="L23" s="349" t="s">
        <v>141</v>
      </c>
      <c r="M23" s="350">
        <v>-60.75</v>
      </c>
      <c r="N23" s="344" t="str">
        <f t="shared" si="0"/>
        <v>210000018000</v>
      </c>
    </row>
    <row r="24" spans="1:14" x14ac:dyDescent="0.25">
      <c r="A24" s="349" t="s">
        <v>108</v>
      </c>
      <c r="B24" s="349" t="s">
        <v>197</v>
      </c>
      <c r="C24" s="349" t="s">
        <v>198</v>
      </c>
      <c r="D24" s="349" t="s">
        <v>126</v>
      </c>
      <c r="E24" s="349" t="s">
        <v>127</v>
      </c>
      <c r="F24" s="349" t="s">
        <v>125</v>
      </c>
      <c r="G24" s="349" t="s">
        <v>153</v>
      </c>
      <c r="H24" s="349" t="s">
        <v>199</v>
      </c>
      <c r="I24" s="349" t="s">
        <v>199</v>
      </c>
      <c r="J24" s="349" t="s">
        <v>199</v>
      </c>
      <c r="K24" s="349" t="s">
        <v>130</v>
      </c>
      <c r="L24" s="349" t="s">
        <v>129</v>
      </c>
      <c r="M24" s="350">
        <v>-1.56</v>
      </c>
      <c r="N24" s="344" t="str">
        <f t="shared" si="0"/>
        <v>210000099000</v>
      </c>
    </row>
    <row r="25" spans="1:14" ht="30" x14ac:dyDescent="0.25">
      <c r="A25" s="349" t="s">
        <v>108</v>
      </c>
      <c r="B25" s="349" t="s">
        <v>197</v>
      </c>
      <c r="C25" s="349" t="s">
        <v>198</v>
      </c>
      <c r="D25" s="349" t="s">
        <v>126</v>
      </c>
      <c r="E25" s="349" t="s">
        <v>137</v>
      </c>
      <c r="F25" s="349" t="s">
        <v>125</v>
      </c>
      <c r="G25" s="349" t="s">
        <v>154</v>
      </c>
      <c r="H25" s="349" t="s">
        <v>199</v>
      </c>
      <c r="I25" s="349" t="s">
        <v>199</v>
      </c>
      <c r="J25" s="349" t="s">
        <v>199</v>
      </c>
      <c r="K25" s="349" t="s">
        <v>142</v>
      </c>
      <c r="L25" s="349" t="s">
        <v>141</v>
      </c>
      <c r="M25" s="350">
        <v>-120.98</v>
      </c>
      <c r="N25" s="344" t="str">
        <f t="shared" si="0"/>
        <v>210500018000</v>
      </c>
    </row>
    <row r="26" spans="1:14" x14ac:dyDescent="0.25">
      <c r="A26" s="349" t="s">
        <v>108</v>
      </c>
      <c r="B26" s="349" t="s">
        <v>197</v>
      </c>
      <c r="C26" s="349" t="s">
        <v>198</v>
      </c>
      <c r="D26" s="349" t="s">
        <v>126</v>
      </c>
      <c r="E26" s="349" t="s">
        <v>127</v>
      </c>
      <c r="F26" s="349" t="s">
        <v>125</v>
      </c>
      <c r="G26" s="349" t="s">
        <v>154</v>
      </c>
      <c r="H26" s="349" t="s">
        <v>199</v>
      </c>
      <c r="I26" s="349" t="s">
        <v>199</v>
      </c>
      <c r="J26" s="349" t="s">
        <v>199</v>
      </c>
      <c r="K26" s="349" t="s">
        <v>130</v>
      </c>
      <c r="L26" s="349" t="s">
        <v>129</v>
      </c>
      <c r="M26" s="350">
        <v>-3.1</v>
      </c>
      <c r="N26" s="344" t="str">
        <f t="shared" si="0"/>
        <v>210500099000</v>
      </c>
    </row>
    <row r="27" spans="1:14" ht="30" x14ac:dyDescent="0.25">
      <c r="A27" s="349" t="s">
        <v>108</v>
      </c>
      <c r="B27" s="349" t="s">
        <v>197</v>
      </c>
      <c r="C27" s="349" t="s">
        <v>198</v>
      </c>
      <c r="D27" s="349" t="s">
        <v>126</v>
      </c>
      <c r="E27" s="349" t="s">
        <v>137</v>
      </c>
      <c r="F27" s="349" t="s">
        <v>125</v>
      </c>
      <c r="G27" s="349" t="s">
        <v>157</v>
      </c>
      <c r="H27" s="349" t="s">
        <v>199</v>
      </c>
      <c r="I27" s="349" t="s">
        <v>199</v>
      </c>
      <c r="J27" s="349" t="s">
        <v>199</v>
      </c>
      <c r="K27" s="349" t="s">
        <v>142</v>
      </c>
      <c r="L27" s="349" t="s">
        <v>141</v>
      </c>
      <c r="M27" s="350">
        <v>-41.93</v>
      </c>
      <c r="N27" s="344" t="str">
        <f t="shared" si="0"/>
        <v>213000018000</v>
      </c>
    </row>
    <row r="28" spans="1:14" x14ac:dyDescent="0.25">
      <c r="A28" s="349" t="s">
        <v>108</v>
      </c>
      <c r="B28" s="349" t="s">
        <v>197</v>
      </c>
      <c r="C28" s="349" t="s">
        <v>198</v>
      </c>
      <c r="D28" s="349" t="s">
        <v>126</v>
      </c>
      <c r="E28" s="349" t="s">
        <v>127</v>
      </c>
      <c r="F28" s="349" t="s">
        <v>125</v>
      </c>
      <c r="G28" s="349" t="s">
        <v>157</v>
      </c>
      <c r="H28" s="349" t="s">
        <v>199</v>
      </c>
      <c r="I28" s="349" t="s">
        <v>199</v>
      </c>
      <c r="J28" s="349" t="s">
        <v>199</v>
      </c>
      <c r="K28" s="349" t="s">
        <v>130</v>
      </c>
      <c r="L28" s="349" t="s">
        <v>129</v>
      </c>
      <c r="M28" s="350">
        <v>-1.07</v>
      </c>
      <c r="N28" s="344" t="str">
        <f t="shared" si="0"/>
        <v>213000099000</v>
      </c>
    </row>
    <row r="29" spans="1:14" x14ac:dyDescent="0.25">
      <c r="A29" s="349" t="s">
        <v>108</v>
      </c>
      <c r="B29" s="349" t="s">
        <v>197</v>
      </c>
      <c r="C29" s="349" t="s">
        <v>198</v>
      </c>
      <c r="D29" s="349" t="s">
        <v>126</v>
      </c>
      <c r="E29" s="349" t="s">
        <v>127</v>
      </c>
      <c r="F29" s="349" t="s">
        <v>125</v>
      </c>
      <c r="G29" s="349" t="s">
        <v>153</v>
      </c>
      <c r="H29" s="349" t="s">
        <v>199</v>
      </c>
      <c r="I29" s="349" t="s">
        <v>199</v>
      </c>
      <c r="J29" s="349" t="s">
        <v>199</v>
      </c>
      <c r="K29" s="349" t="s">
        <v>130</v>
      </c>
      <c r="L29" s="349" t="s">
        <v>129</v>
      </c>
      <c r="M29" s="350">
        <v>-0.34</v>
      </c>
      <c r="N29" s="344" t="str">
        <f t="shared" si="0"/>
        <v>210000099000</v>
      </c>
    </row>
    <row r="30" spans="1:14" ht="30" x14ac:dyDescent="0.25">
      <c r="A30" s="349" t="s">
        <v>108</v>
      </c>
      <c r="B30" s="349" t="s">
        <v>197</v>
      </c>
      <c r="C30" s="349" t="s">
        <v>198</v>
      </c>
      <c r="D30" s="349" t="s">
        <v>126</v>
      </c>
      <c r="E30" s="349" t="s">
        <v>137</v>
      </c>
      <c r="F30" s="349" t="s">
        <v>125</v>
      </c>
      <c r="G30" s="349" t="s">
        <v>153</v>
      </c>
      <c r="H30" s="349" t="s">
        <v>199</v>
      </c>
      <c r="I30" s="349" t="s">
        <v>199</v>
      </c>
      <c r="J30" s="349" t="s">
        <v>199</v>
      </c>
      <c r="K30" s="349" t="s">
        <v>142</v>
      </c>
      <c r="L30" s="349" t="s">
        <v>141</v>
      </c>
      <c r="M30" s="350">
        <v>-22.93</v>
      </c>
      <c r="N30" s="344" t="str">
        <f t="shared" si="0"/>
        <v>210000018000</v>
      </c>
    </row>
    <row r="31" spans="1:14" x14ac:dyDescent="0.25">
      <c r="A31" s="349" t="s">
        <v>108</v>
      </c>
      <c r="B31" s="349" t="s">
        <v>197</v>
      </c>
      <c r="C31" s="349" t="s">
        <v>198</v>
      </c>
      <c r="D31" s="349" t="s">
        <v>126</v>
      </c>
      <c r="E31" s="349" t="s">
        <v>127</v>
      </c>
      <c r="F31" s="349" t="s">
        <v>125</v>
      </c>
      <c r="G31" s="349" t="s">
        <v>153</v>
      </c>
      <c r="H31" s="349" t="s">
        <v>199</v>
      </c>
      <c r="I31" s="349" t="s">
        <v>199</v>
      </c>
      <c r="J31" s="349" t="s">
        <v>199</v>
      </c>
      <c r="K31" s="349" t="s">
        <v>130</v>
      </c>
      <c r="L31" s="349" t="s">
        <v>129</v>
      </c>
      <c r="M31" s="350">
        <v>-0.59</v>
      </c>
      <c r="N31" s="344" t="str">
        <f t="shared" si="0"/>
        <v>210000099000</v>
      </c>
    </row>
    <row r="32" spans="1:14" x14ac:dyDescent="0.25">
      <c r="A32" s="349" t="s">
        <v>108</v>
      </c>
      <c r="B32" s="349" t="s">
        <v>197</v>
      </c>
      <c r="C32" s="349" t="s">
        <v>198</v>
      </c>
      <c r="D32" s="349" t="s">
        <v>126</v>
      </c>
      <c r="E32" s="349" t="s">
        <v>127</v>
      </c>
      <c r="F32" s="349" t="s">
        <v>125</v>
      </c>
      <c r="G32" s="349" t="s">
        <v>151</v>
      </c>
      <c r="H32" s="349" t="s">
        <v>199</v>
      </c>
      <c r="I32" s="349" t="s">
        <v>199</v>
      </c>
      <c r="J32" s="349" t="s">
        <v>199</v>
      </c>
      <c r="K32" s="349" t="s">
        <v>130</v>
      </c>
      <c r="L32" s="349" t="s">
        <v>129</v>
      </c>
      <c r="M32" s="350">
        <v>-7.44</v>
      </c>
      <c r="N32" s="344" t="str">
        <f t="shared" si="0"/>
        <v>205600099000</v>
      </c>
    </row>
    <row r="33" spans="1:14" ht="30" x14ac:dyDescent="0.25">
      <c r="A33" s="349" t="s">
        <v>108</v>
      </c>
      <c r="B33" s="349" t="s">
        <v>197</v>
      </c>
      <c r="C33" s="349" t="s">
        <v>198</v>
      </c>
      <c r="D33" s="349" t="s">
        <v>126</v>
      </c>
      <c r="E33" s="349" t="s">
        <v>137</v>
      </c>
      <c r="F33" s="349" t="s">
        <v>125</v>
      </c>
      <c r="G33" s="349" t="s">
        <v>151</v>
      </c>
      <c r="H33" s="349" t="s">
        <v>199</v>
      </c>
      <c r="I33" s="349" t="s">
        <v>199</v>
      </c>
      <c r="J33" s="349" t="s">
        <v>199</v>
      </c>
      <c r="K33" s="349" t="s">
        <v>142</v>
      </c>
      <c r="L33" s="349" t="s">
        <v>141</v>
      </c>
      <c r="M33" s="350">
        <v>-290.26</v>
      </c>
      <c r="N33" s="344" t="str">
        <f t="shared" si="0"/>
        <v>205600018000</v>
      </c>
    </row>
    <row r="34" spans="1:14" x14ac:dyDescent="0.25">
      <c r="A34" s="349" t="s">
        <v>108</v>
      </c>
      <c r="B34" s="349" t="s">
        <v>197</v>
      </c>
      <c r="C34" s="349" t="s">
        <v>198</v>
      </c>
      <c r="D34" s="349" t="s">
        <v>126</v>
      </c>
      <c r="E34" s="349" t="s">
        <v>127</v>
      </c>
      <c r="F34" s="349" t="s">
        <v>125</v>
      </c>
      <c r="G34" s="349" t="s">
        <v>153</v>
      </c>
      <c r="H34" s="349" t="s">
        <v>199</v>
      </c>
      <c r="I34" s="349" t="s">
        <v>199</v>
      </c>
      <c r="J34" s="349" t="s">
        <v>199</v>
      </c>
      <c r="K34" s="349" t="s">
        <v>130</v>
      </c>
      <c r="L34" s="349" t="s">
        <v>129</v>
      </c>
      <c r="M34" s="350">
        <v>-0.56000000000000005</v>
      </c>
      <c r="N34" s="344" t="str">
        <f t="shared" si="0"/>
        <v>210000099000</v>
      </c>
    </row>
    <row r="35" spans="1:14" ht="30" x14ac:dyDescent="0.25">
      <c r="A35" s="349" t="s">
        <v>108</v>
      </c>
      <c r="B35" s="349" t="s">
        <v>197</v>
      </c>
      <c r="C35" s="349" t="s">
        <v>198</v>
      </c>
      <c r="D35" s="349" t="s">
        <v>126</v>
      </c>
      <c r="E35" s="349" t="s">
        <v>137</v>
      </c>
      <c r="F35" s="349" t="s">
        <v>125</v>
      </c>
      <c r="G35" s="349" t="s">
        <v>153</v>
      </c>
      <c r="H35" s="349" t="s">
        <v>199</v>
      </c>
      <c r="I35" s="349" t="s">
        <v>199</v>
      </c>
      <c r="J35" s="349" t="s">
        <v>199</v>
      </c>
      <c r="K35" s="349" t="s">
        <v>142</v>
      </c>
      <c r="L35" s="349" t="s">
        <v>141</v>
      </c>
      <c r="M35" s="350">
        <v>-22</v>
      </c>
      <c r="N35" s="344" t="str">
        <f t="shared" si="0"/>
        <v>210000018000</v>
      </c>
    </row>
    <row r="36" spans="1:14" x14ac:dyDescent="0.25">
      <c r="A36" s="349" t="s">
        <v>108</v>
      </c>
      <c r="B36" s="349" t="s">
        <v>197</v>
      </c>
      <c r="C36" s="349" t="s">
        <v>198</v>
      </c>
      <c r="D36" s="349" t="s">
        <v>126</v>
      </c>
      <c r="E36" s="349" t="s">
        <v>127</v>
      </c>
      <c r="F36" s="349" t="s">
        <v>125</v>
      </c>
      <c r="G36" s="349" t="s">
        <v>148</v>
      </c>
      <c r="H36" s="349" t="s">
        <v>199</v>
      </c>
      <c r="I36" s="349" t="s">
        <v>199</v>
      </c>
      <c r="J36" s="349" t="s">
        <v>199</v>
      </c>
      <c r="K36" s="349" t="s">
        <v>130</v>
      </c>
      <c r="L36" s="349" t="s">
        <v>129</v>
      </c>
      <c r="M36" s="350">
        <v>-3.1</v>
      </c>
      <c r="N36" s="344" t="str">
        <f t="shared" si="0"/>
        <v>205200099000</v>
      </c>
    </row>
    <row r="37" spans="1:14" ht="30" x14ac:dyDescent="0.25">
      <c r="A37" s="349" t="s">
        <v>108</v>
      </c>
      <c r="B37" s="349" t="s">
        <v>197</v>
      </c>
      <c r="C37" s="349" t="s">
        <v>198</v>
      </c>
      <c r="D37" s="349" t="s">
        <v>126</v>
      </c>
      <c r="E37" s="349" t="s">
        <v>137</v>
      </c>
      <c r="F37" s="349" t="s">
        <v>125</v>
      </c>
      <c r="G37" s="349" t="s">
        <v>148</v>
      </c>
      <c r="H37" s="349" t="s">
        <v>199</v>
      </c>
      <c r="I37" s="349" t="s">
        <v>199</v>
      </c>
      <c r="J37" s="349" t="s">
        <v>199</v>
      </c>
      <c r="K37" s="349" t="s">
        <v>142</v>
      </c>
      <c r="L37" s="349" t="s">
        <v>141</v>
      </c>
      <c r="M37" s="350">
        <v>-120.98</v>
      </c>
      <c r="N37" s="344" t="str">
        <f t="shared" si="0"/>
        <v>205200018000</v>
      </c>
    </row>
    <row r="38" spans="1:14" ht="30" x14ac:dyDescent="0.25">
      <c r="A38" s="349" t="s">
        <v>108</v>
      </c>
      <c r="B38" s="349" t="s">
        <v>197</v>
      </c>
      <c r="C38" s="349" t="s">
        <v>198</v>
      </c>
      <c r="D38" s="349" t="s">
        <v>126</v>
      </c>
      <c r="E38" s="349" t="s">
        <v>137</v>
      </c>
      <c r="F38" s="349" t="s">
        <v>125</v>
      </c>
      <c r="G38" s="349" t="s">
        <v>155</v>
      </c>
      <c r="H38" s="349" t="s">
        <v>199</v>
      </c>
      <c r="I38" s="349" t="s">
        <v>199</v>
      </c>
      <c r="J38" s="349" t="s">
        <v>199</v>
      </c>
      <c r="K38" s="349" t="s">
        <v>142</v>
      </c>
      <c r="L38" s="349" t="s">
        <v>141</v>
      </c>
      <c r="M38" s="350">
        <v>-105.05</v>
      </c>
      <c r="N38" s="344" t="str">
        <f t="shared" si="0"/>
        <v>211000018000</v>
      </c>
    </row>
    <row r="39" spans="1:14" x14ac:dyDescent="0.25">
      <c r="A39" s="349" t="s">
        <v>108</v>
      </c>
      <c r="B39" s="349" t="s">
        <v>197</v>
      </c>
      <c r="C39" s="349" t="s">
        <v>198</v>
      </c>
      <c r="D39" s="349" t="s">
        <v>126</v>
      </c>
      <c r="E39" s="349" t="s">
        <v>127</v>
      </c>
      <c r="F39" s="349" t="s">
        <v>125</v>
      </c>
      <c r="G39" s="349" t="s">
        <v>155</v>
      </c>
      <c r="H39" s="349" t="s">
        <v>199</v>
      </c>
      <c r="I39" s="349" t="s">
        <v>199</v>
      </c>
      <c r="J39" s="349" t="s">
        <v>199</v>
      </c>
      <c r="K39" s="349" t="s">
        <v>130</v>
      </c>
      <c r="L39" s="349" t="s">
        <v>129</v>
      </c>
      <c r="M39" s="350">
        <v>-2.69</v>
      </c>
      <c r="N39" s="344" t="str">
        <f t="shared" si="0"/>
        <v>211000099000</v>
      </c>
    </row>
    <row r="40" spans="1:14" x14ac:dyDescent="0.25">
      <c r="A40" s="349" t="s">
        <v>108</v>
      </c>
      <c r="B40" s="349" t="s">
        <v>197</v>
      </c>
      <c r="C40" s="349" t="s">
        <v>198</v>
      </c>
      <c r="D40" s="349" t="s">
        <v>126</v>
      </c>
      <c r="E40" s="349" t="s">
        <v>127</v>
      </c>
      <c r="F40" s="349" t="s">
        <v>125</v>
      </c>
      <c r="G40" s="349" t="s">
        <v>149</v>
      </c>
      <c r="H40" s="349" t="s">
        <v>199</v>
      </c>
      <c r="I40" s="349" t="s">
        <v>199</v>
      </c>
      <c r="J40" s="349" t="s">
        <v>199</v>
      </c>
      <c r="K40" s="349" t="s">
        <v>130</v>
      </c>
      <c r="L40" s="349" t="s">
        <v>129</v>
      </c>
      <c r="M40" s="350">
        <v>-2.69</v>
      </c>
      <c r="N40" s="344" t="str">
        <f t="shared" si="0"/>
        <v>205300099000</v>
      </c>
    </row>
    <row r="41" spans="1:14" ht="30" x14ac:dyDescent="0.25">
      <c r="A41" s="349" t="s">
        <v>108</v>
      </c>
      <c r="B41" s="349" t="s">
        <v>197</v>
      </c>
      <c r="C41" s="349" t="s">
        <v>198</v>
      </c>
      <c r="D41" s="349" t="s">
        <v>126</v>
      </c>
      <c r="E41" s="349" t="s">
        <v>137</v>
      </c>
      <c r="F41" s="349" t="s">
        <v>125</v>
      </c>
      <c r="G41" s="349" t="s">
        <v>149</v>
      </c>
      <c r="H41" s="349" t="s">
        <v>199</v>
      </c>
      <c r="I41" s="349" t="s">
        <v>199</v>
      </c>
      <c r="J41" s="349" t="s">
        <v>199</v>
      </c>
      <c r="K41" s="349" t="s">
        <v>142</v>
      </c>
      <c r="L41" s="349" t="s">
        <v>141</v>
      </c>
      <c r="M41" s="350">
        <v>-105.05</v>
      </c>
      <c r="N41" s="344" t="str">
        <f t="shared" si="0"/>
        <v>205300018000</v>
      </c>
    </row>
    <row r="42" spans="1:14" ht="30" x14ac:dyDescent="0.25">
      <c r="A42" s="349" t="s">
        <v>108</v>
      </c>
      <c r="B42" s="349" t="s">
        <v>197</v>
      </c>
      <c r="C42" s="349" t="s">
        <v>198</v>
      </c>
      <c r="D42" s="349" t="s">
        <v>126</v>
      </c>
      <c r="E42" s="349" t="s">
        <v>137</v>
      </c>
      <c r="F42" s="349" t="s">
        <v>125</v>
      </c>
      <c r="G42" s="349" t="s">
        <v>161</v>
      </c>
      <c r="H42" s="349" t="s">
        <v>199</v>
      </c>
      <c r="I42" s="349" t="s">
        <v>199</v>
      </c>
      <c r="J42" s="349" t="s">
        <v>199</v>
      </c>
      <c r="K42" s="349" t="s">
        <v>142</v>
      </c>
      <c r="L42" s="349" t="s">
        <v>141</v>
      </c>
      <c r="M42" s="350">
        <v>-24.57</v>
      </c>
      <c r="N42" s="344" t="str">
        <f t="shared" si="0"/>
        <v>216000018000</v>
      </c>
    </row>
    <row r="43" spans="1:14" x14ac:dyDescent="0.25">
      <c r="A43" s="349" t="s">
        <v>108</v>
      </c>
      <c r="B43" s="349" t="s">
        <v>197</v>
      </c>
      <c r="C43" s="349" t="s">
        <v>198</v>
      </c>
      <c r="D43" s="349" t="s">
        <v>126</v>
      </c>
      <c r="E43" s="349" t="s">
        <v>127</v>
      </c>
      <c r="F43" s="349" t="s">
        <v>125</v>
      </c>
      <c r="G43" s="349" t="s">
        <v>161</v>
      </c>
      <c r="H43" s="349" t="s">
        <v>199</v>
      </c>
      <c r="I43" s="349" t="s">
        <v>199</v>
      </c>
      <c r="J43" s="349" t="s">
        <v>199</v>
      </c>
      <c r="K43" s="349" t="s">
        <v>130</v>
      </c>
      <c r="L43" s="349" t="s">
        <v>129</v>
      </c>
      <c r="M43" s="350">
        <v>-0.63</v>
      </c>
      <c r="N43" s="344" t="str">
        <f t="shared" si="0"/>
        <v>216000099000</v>
      </c>
    </row>
    <row r="44" spans="1:14" ht="30" x14ac:dyDescent="0.25">
      <c r="A44" s="349" t="s">
        <v>108</v>
      </c>
      <c r="B44" s="349" t="s">
        <v>197</v>
      </c>
      <c r="C44" s="349" t="s">
        <v>198</v>
      </c>
      <c r="D44" s="349" t="s">
        <v>126</v>
      </c>
      <c r="E44" s="349" t="s">
        <v>137</v>
      </c>
      <c r="F44" s="349" t="s">
        <v>125</v>
      </c>
      <c r="G44" s="349" t="s">
        <v>153</v>
      </c>
      <c r="H44" s="349" t="s">
        <v>199</v>
      </c>
      <c r="I44" s="349" t="s">
        <v>199</v>
      </c>
      <c r="J44" s="349" t="s">
        <v>199</v>
      </c>
      <c r="K44" s="349" t="s">
        <v>142</v>
      </c>
      <c r="L44" s="349" t="s">
        <v>141</v>
      </c>
      <c r="M44" s="350">
        <v>-13.12</v>
      </c>
      <c r="N44" s="344" t="str">
        <f t="shared" si="0"/>
        <v>210000018000</v>
      </c>
    </row>
    <row r="45" spans="1:14" ht="30" x14ac:dyDescent="0.25">
      <c r="A45" s="349" t="s">
        <v>108</v>
      </c>
      <c r="B45" s="349" t="s">
        <v>197</v>
      </c>
      <c r="C45" s="349" t="s">
        <v>198</v>
      </c>
      <c r="D45" s="349" t="s">
        <v>126</v>
      </c>
      <c r="E45" s="349" t="s">
        <v>137</v>
      </c>
      <c r="F45" s="349" t="s">
        <v>125</v>
      </c>
      <c r="G45" s="349" t="s">
        <v>124</v>
      </c>
      <c r="H45" s="349" t="s">
        <v>199</v>
      </c>
      <c r="I45" s="349" t="s">
        <v>199</v>
      </c>
      <c r="J45" s="349" t="s">
        <v>199</v>
      </c>
      <c r="K45" s="349" t="s">
        <v>142</v>
      </c>
      <c r="L45" s="349" t="s">
        <v>141</v>
      </c>
      <c r="M45" s="350">
        <v>1833</v>
      </c>
      <c r="N45" s="344" t="str">
        <f t="shared" si="0"/>
        <v>700000018000</v>
      </c>
    </row>
    <row r="46" spans="1:14" x14ac:dyDescent="0.25">
      <c r="A46" s="349" t="s">
        <v>108</v>
      </c>
      <c r="B46" s="349" t="s">
        <v>197</v>
      </c>
      <c r="C46" s="349" t="s">
        <v>198</v>
      </c>
      <c r="D46" s="349" t="s">
        <v>126</v>
      </c>
      <c r="E46" s="349" t="s">
        <v>127</v>
      </c>
      <c r="F46" s="349" t="s">
        <v>125</v>
      </c>
      <c r="G46" s="349" t="s">
        <v>124</v>
      </c>
      <c r="H46" s="349" t="s">
        <v>199</v>
      </c>
      <c r="I46" s="349" t="s">
        <v>199</v>
      </c>
      <c r="J46" s="349" t="s">
        <v>199</v>
      </c>
      <c r="K46" s="349" t="s">
        <v>130</v>
      </c>
      <c r="L46" s="349" t="s">
        <v>129</v>
      </c>
      <c r="M46" s="350">
        <v>47</v>
      </c>
      <c r="N46" s="344" t="str">
        <f t="shared" si="0"/>
        <v>700000099000</v>
      </c>
    </row>
    <row r="47" spans="1:14" x14ac:dyDescent="0.25">
      <c r="A47" s="349" t="s">
        <v>108</v>
      </c>
      <c r="B47" s="349" t="s">
        <v>197</v>
      </c>
      <c r="C47" s="349" t="s">
        <v>198</v>
      </c>
      <c r="D47" s="349" t="s">
        <v>126</v>
      </c>
      <c r="E47" s="349" t="s">
        <v>127</v>
      </c>
      <c r="F47" s="349" t="s">
        <v>125</v>
      </c>
      <c r="G47" s="349" t="s">
        <v>140</v>
      </c>
      <c r="H47" s="349" t="s">
        <v>199</v>
      </c>
      <c r="I47" s="349" t="s">
        <v>199</v>
      </c>
      <c r="J47" s="349" t="s">
        <v>199</v>
      </c>
      <c r="K47" s="349" t="s">
        <v>130</v>
      </c>
      <c r="L47" s="349" t="s">
        <v>129</v>
      </c>
      <c r="M47" s="350">
        <v>2.69</v>
      </c>
      <c r="N47" s="344" t="str">
        <f t="shared" si="0"/>
        <v>723000099000</v>
      </c>
    </row>
    <row r="48" spans="1:14" ht="30" x14ac:dyDescent="0.25">
      <c r="A48" s="349" t="s">
        <v>108</v>
      </c>
      <c r="B48" s="349" t="s">
        <v>197</v>
      </c>
      <c r="C48" s="349" t="s">
        <v>198</v>
      </c>
      <c r="D48" s="349" t="s">
        <v>126</v>
      </c>
      <c r="E48" s="349" t="s">
        <v>137</v>
      </c>
      <c r="F48" s="349" t="s">
        <v>125</v>
      </c>
      <c r="G48" s="349" t="s">
        <v>140</v>
      </c>
      <c r="H48" s="349" t="s">
        <v>199</v>
      </c>
      <c r="I48" s="349" t="s">
        <v>199</v>
      </c>
      <c r="J48" s="349" t="s">
        <v>199</v>
      </c>
      <c r="K48" s="349" t="s">
        <v>142</v>
      </c>
      <c r="L48" s="349" t="s">
        <v>141</v>
      </c>
      <c r="M48" s="350">
        <v>105.05</v>
      </c>
      <c r="N48" s="344" t="str">
        <f t="shared" si="0"/>
        <v>723000018000</v>
      </c>
    </row>
    <row r="49" spans="1:14" x14ac:dyDescent="0.25">
      <c r="A49" s="349" t="s">
        <v>108</v>
      </c>
      <c r="B49" s="349" t="s">
        <v>197</v>
      </c>
      <c r="C49" s="349" t="s">
        <v>198</v>
      </c>
      <c r="D49" s="349" t="s">
        <v>126</v>
      </c>
      <c r="E49" s="349" t="s">
        <v>127</v>
      </c>
      <c r="F49" s="349" t="s">
        <v>125</v>
      </c>
      <c r="G49" s="349" t="s">
        <v>143</v>
      </c>
      <c r="H49" s="349" t="s">
        <v>199</v>
      </c>
      <c r="I49" s="349" t="s">
        <v>199</v>
      </c>
      <c r="J49" s="349" t="s">
        <v>199</v>
      </c>
      <c r="K49" s="349" t="s">
        <v>130</v>
      </c>
      <c r="L49" s="349" t="s">
        <v>129</v>
      </c>
      <c r="M49" s="350">
        <v>0.63</v>
      </c>
      <c r="N49" s="344" t="str">
        <f t="shared" si="0"/>
        <v>723100099000</v>
      </c>
    </row>
    <row r="50" spans="1:14" ht="30" x14ac:dyDescent="0.25">
      <c r="A50" s="349" t="s">
        <v>108</v>
      </c>
      <c r="B50" s="349" t="s">
        <v>197</v>
      </c>
      <c r="C50" s="349" t="s">
        <v>198</v>
      </c>
      <c r="D50" s="349" t="s">
        <v>126</v>
      </c>
      <c r="E50" s="349" t="s">
        <v>137</v>
      </c>
      <c r="F50" s="349" t="s">
        <v>125</v>
      </c>
      <c r="G50" s="349" t="s">
        <v>143</v>
      </c>
      <c r="H50" s="349" t="s">
        <v>199</v>
      </c>
      <c r="I50" s="349" t="s">
        <v>199</v>
      </c>
      <c r="J50" s="349" t="s">
        <v>199</v>
      </c>
      <c r="K50" s="349" t="s">
        <v>142</v>
      </c>
      <c r="L50" s="349" t="s">
        <v>141</v>
      </c>
      <c r="M50" s="350">
        <v>24.57</v>
      </c>
      <c r="N50" s="344" t="str">
        <f t="shared" si="0"/>
        <v>723100018000</v>
      </c>
    </row>
    <row r="51" spans="1:14" x14ac:dyDescent="0.25">
      <c r="A51" s="349" t="s">
        <v>108</v>
      </c>
      <c r="B51" s="349" t="s">
        <v>197</v>
      </c>
      <c r="C51" s="349" t="s">
        <v>198</v>
      </c>
      <c r="D51" s="349" t="s">
        <v>126</v>
      </c>
      <c r="E51" s="349" t="s">
        <v>127</v>
      </c>
      <c r="F51" s="349" t="s">
        <v>125</v>
      </c>
      <c r="G51" s="349" t="s">
        <v>144</v>
      </c>
      <c r="H51" s="349" t="s">
        <v>199</v>
      </c>
      <c r="I51" s="349" t="s">
        <v>199</v>
      </c>
      <c r="J51" s="349" t="s">
        <v>199</v>
      </c>
      <c r="K51" s="349" t="s">
        <v>130</v>
      </c>
      <c r="L51" s="349" t="s">
        <v>129</v>
      </c>
      <c r="M51" s="350">
        <v>7.44</v>
      </c>
      <c r="N51" s="344" t="str">
        <f t="shared" si="0"/>
        <v>724000099000</v>
      </c>
    </row>
    <row r="52" spans="1:14" ht="30" x14ac:dyDescent="0.25">
      <c r="A52" s="349" t="s">
        <v>108</v>
      </c>
      <c r="B52" s="349" t="s">
        <v>197</v>
      </c>
      <c r="C52" s="349" t="s">
        <v>198</v>
      </c>
      <c r="D52" s="349" t="s">
        <v>126</v>
      </c>
      <c r="E52" s="349" t="s">
        <v>137</v>
      </c>
      <c r="F52" s="349" t="s">
        <v>125</v>
      </c>
      <c r="G52" s="349" t="s">
        <v>144</v>
      </c>
      <c r="H52" s="349" t="s">
        <v>199</v>
      </c>
      <c r="I52" s="349" t="s">
        <v>199</v>
      </c>
      <c r="J52" s="349" t="s">
        <v>199</v>
      </c>
      <c r="K52" s="349" t="s">
        <v>142</v>
      </c>
      <c r="L52" s="349" t="s">
        <v>141</v>
      </c>
      <c r="M52" s="350">
        <v>290.26</v>
      </c>
      <c r="N52" s="344" t="str">
        <f t="shared" si="0"/>
        <v>724000018000</v>
      </c>
    </row>
    <row r="53" spans="1:14" x14ac:dyDescent="0.25">
      <c r="A53" s="349" t="s">
        <v>108</v>
      </c>
      <c r="B53" s="349" t="s">
        <v>197</v>
      </c>
      <c r="C53" s="349" t="s">
        <v>198</v>
      </c>
      <c r="D53" s="349" t="s">
        <v>126</v>
      </c>
      <c r="E53" s="349" t="s">
        <v>127</v>
      </c>
      <c r="F53" s="349" t="s">
        <v>125</v>
      </c>
      <c r="G53" s="349" t="s">
        <v>146</v>
      </c>
      <c r="H53" s="349" t="s">
        <v>199</v>
      </c>
      <c r="I53" s="349" t="s">
        <v>199</v>
      </c>
      <c r="J53" s="349" t="s">
        <v>199</v>
      </c>
      <c r="K53" s="349" t="s">
        <v>130</v>
      </c>
      <c r="L53" s="349" t="s">
        <v>129</v>
      </c>
      <c r="M53" s="350">
        <v>3.1</v>
      </c>
      <c r="N53" s="344" t="str">
        <f t="shared" si="0"/>
        <v>726900099000</v>
      </c>
    </row>
    <row r="54" spans="1:14" ht="30" x14ac:dyDescent="0.25">
      <c r="A54" s="349" t="s">
        <v>108</v>
      </c>
      <c r="B54" s="349" t="s">
        <v>197</v>
      </c>
      <c r="C54" s="349" t="s">
        <v>198</v>
      </c>
      <c r="D54" s="349" t="s">
        <v>126</v>
      </c>
      <c r="E54" s="349" t="s">
        <v>137</v>
      </c>
      <c r="F54" s="349" t="s">
        <v>125</v>
      </c>
      <c r="G54" s="349" t="s">
        <v>158</v>
      </c>
      <c r="H54" s="349" t="s">
        <v>199</v>
      </c>
      <c r="I54" s="349" t="s">
        <v>199</v>
      </c>
      <c r="J54" s="349" t="s">
        <v>199</v>
      </c>
      <c r="K54" s="349" t="s">
        <v>142</v>
      </c>
      <c r="L54" s="349" t="s">
        <v>141</v>
      </c>
      <c r="M54" s="350">
        <v>-183.26</v>
      </c>
      <c r="N54" s="344" t="str">
        <f t="shared" si="0"/>
        <v>214000018000</v>
      </c>
    </row>
    <row r="55" spans="1:14" x14ac:dyDescent="0.25">
      <c r="A55" s="349" t="s">
        <v>108</v>
      </c>
      <c r="B55" s="349" t="s">
        <v>197</v>
      </c>
      <c r="C55" s="349" t="s">
        <v>198</v>
      </c>
      <c r="D55" s="349" t="s">
        <v>126</v>
      </c>
      <c r="E55" s="349" t="s">
        <v>127</v>
      </c>
      <c r="F55" s="349" t="s">
        <v>125</v>
      </c>
      <c r="G55" s="349" t="s">
        <v>158</v>
      </c>
      <c r="H55" s="349" t="s">
        <v>199</v>
      </c>
      <c r="I55" s="349" t="s">
        <v>199</v>
      </c>
      <c r="J55" s="349" t="s">
        <v>199</v>
      </c>
      <c r="K55" s="349" t="s">
        <v>130</v>
      </c>
      <c r="L55" s="349" t="s">
        <v>129</v>
      </c>
      <c r="M55" s="350">
        <v>-4.7</v>
      </c>
      <c r="N55" s="344" t="str">
        <f t="shared" si="0"/>
        <v>214000099000</v>
      </c>
    </row>
    <row r="56" spans="1:14" x14ac:dyDescent="0.25">
      <c r="A56" s="349" t="s">
        <v>108</v>
      </c>
      <c r="B56" s="349" t="s">
        <v>197</v>
      </c>
      <c r="C56" s="349" t="s">
        <v>198</v>
      </c>
      <c r="D56" s="349" t="s">
        <v>126</v>
      </c>
      <c r="E56" s="349" t="s">
        <v>127</v>
      </c>
      <c r="F56" s="349" t="s">
        <v>125</v>
      </c>
      <c r="G56" s="349" t="s">
        <v>152</v>
      </c>
      <c r="H56" s="349" t="s">
        <v>199</v>
      </c>
      <c r="I56" s="349" t="s">
        <v>199</v>
      </c>
      <c r="J56" s="349" t="s">
        <v>199</v>
      </c>
      <c r="K56" s="349" t="s">
        <v>130</v>
      </c>
      <c r="L56" s="349" t="s">
        <v>129</v>
      </c>
      <c r="M56" s="350">
        <v>-0.63</v>
      </c>
      <c r="N56" s="344" t="str">
        <f t="shared" si="0"/>
        <v>205800099000</v>
      </c>
    </row>
    <row r="57" spans="1:14" ht="30" x14ac:dyDescent="0.25">
      <c r="A57" s="349" t="s">
        <v>108</v>
      </c>
      <c r="B57" s="349" t="s">
        <v>197</v>
      </c>
      <c r="C57" s="349" t="s">
        <v>198</v>
      </c>
      <c r="D57" s="349" t="s">
        <v>126</v>
      </c>
      <c r="E57" s="349" t="s">
        <v>137</v>
      </c>
      <c r="F57" s="349" t="s">
        <v>125</v>
      </c>
      <c r="G57" s="349" t="s">
        <v>152</v>
      </c>
      <c r="H57" s="349" t="s">
        <v>199</v>
      </c>
      <c r="I57" s="349" t="s">
        <v>199</v>
      </c>
      <c r="J57" s="349" t="s">
        <v>199</v>
      </c>
      <c r="K57" s="349" t="s">
        <v>142</v>
      </c>
      <c r="L57" s="349" t="s">
        <v>141</v>
      </c>
      <c r="M57" s="350">
        <v>-24.57</v>
      </c>
      <c r="N57" s="344" t="str">
        <f t="shared" si="0"/>
        <v>205800018000</v>
      </c>
    </row>
    <row r="58" spans="1:14" ht="30" x14ac:dyDescent="0.25">
      <c r="A58" s="349" t="s">
        <v>108</v>
      </c>
      <c r="B58" s="349" t="s">
        <v>197</v>
      </c>
      <c r="C58" s="349" t="s">
        <v>198</v>
      </c>
      <c r="D58" s="349" t="s">
        <v>126</v>
      </c>
      <c r="E58" s="349" t="s">
        <v>137</v>
      </c>
      <c r="F58" s="349" t="s">
        <v>125</v>
      </c>
      <c r="G58" s="349" t="s">
        <v>159</v>
      </c>
      <c r="H58" s="349" t="s">
        <v>199</v>
      </c>
      <c r="I58" s="349" t="s">
        <v>199</v>
      </c>
      <c r="J58" s="349" t="s">
        <v>199</v>
      </c>
      <c r="K58" s="349" t="s">
        <v>142</v>
      </c>
      <c r="L58" s="349" t="s">
        <v>141</v>
      </c>
      <c r="M58" s="350">
        <v>-80.849999999999994</v>
      </c>
      <c r="N58" s="344" t="str">
        <f t="shared" si="0"/>
        <v>215000018000</v>
      </c>
    </row>
    <row r="59" spans="1:14" x14ac:dyDescent="0.25">
      <c r="A59" s="349" t="s">
        <v>108</v>
      </c>
      <c r="B59" s="349" t="s">
        <v>197</v>
      </c>
      <c r="C59" s="349" t="s">
        <v>198</v>
      </c>
      <c r="D59" s="349" t="s">
        <v>126</v>
      </c>
      <c r="E59" s="349" t="s">
        <v>127</v>
      </c>
      <c r="F59" s="349" t="s">
        <v>125</v>
      </c>
      <c r="G59" s="349" t="s">
        <v>159</v>
      </c>
      <c r="H59" s="349" t="s">
        <v>199</v>
      </c>
      <c r="I59" s="349" t="s">
        <v>199</v>
      </c>
      <c r="J59" s="349" t="s">
        <v>199</v>
      </c>
      <c r="K59" s="349" t="s">
        <v>130</v>
      </c>
      <c r="L59" s="349" t="s">
        <v>129</v>
      </c>
      <c r="M59" s="350">
        <v>-2.0699999999999998</v>
      </c>
      <c r="N59" s="344" t="str">
        <f t="shared" si="0"/>
        <v>215000099000</v>
      </c>
    </row>
    <row r="60" spans="1:14" ht="30" x14ac:dyDescent="0.25">
      <c r="A60" s="349" t="s">
        <v>108</v>
      </c>
      <c r="B60" s="349" t="s">
        <v>197</v>
      </c>
      <c r="C60" s="349" t="s">
        <v>198</v>
      </c>
      <c r="D60" s="349" t="s">
        <v>126</v>
      </c>
      <c r="E60" s="349" t="s">
        <v>137</v>
      </c>
      <c r="F60" s="349" t="s">
        <v>125</v>
      </c>
      <c r="G60" s="349" t="s">
        <v>147</v>
      </c>
      <c r="H60" s="349" t="s">
        <v>199</v>
      </c>
      <c r="I60" s="349" t="s">
        <v>199</v>
      </c>
      <c r="J60" s="349" t="s">
        <v>199</v>
      </c>
      <c r="K60" s="349" t="s">
        <v>142</v>
      </c>
      <c r="L60" s="349" t="s">
        <v>141</v>
      </c>
      <c r="M60" s="350">
        <v>-1179.56</v>
      </c>
      <c r="N60" s="344" t="str">
        <f t="shared" si="0"/>
        <v>100000018000</v>
      </c>
    </row>
    <row r="61" spans="1:14" x14ac:dyDescent="0.25">
      <c r="A61" s="349" t="s">
        <v>108</v>
      </c>
      <c r="B61" s="349" t="s">
        <v>197</v>
      </c>
      <c r="C61" s="349" t="s">
        <v>198</v>
      </c>
      <c r="D61" s="349" t="s">
        <v>126</v>
      </c>
      <c r="E61" s="349" t="s">
        <v>127</v>
      </c>
      <c r="F61" s="349" t="s">
        <v>125</v>
      </c>
      <c r="G61" s="349" t="s">
        <v>147</v>
      </c>
      <c r="H61" s="349" t="s">
        <v>199</v>
      </c>
      <c r="I61" s="349" t="s">
        <v>199</v>
      </c>
      <c r="J61" s="349" t="s">
        <v>199</v>
      </c>
      <c r="K61" s="349" t="s">
        <v>130</v>
      </c>
      <c r="L61" s="349" t="s">
        <v>129</v>
      </c>
      <c r="M61" s="350">
        <v>-30.25</v>
      </c>
      <c r="N61" s="344" t="str">
        <f t="shared" si="0"/>
        <v>100000099000</v>
      </c>
    </row>
    <row r="62" spans="1:14" ht="30" x14ac:dyDescent="0.25">
      <c r="A62" s="349" t="s">
        <v>108</v>
      </c>
      <c r="B62" s="349" t="s">
        <v>288</v>
      </c>
      <c r="C62" s="349" t="s">
        <v>286</v>
      </c>
      <c r="D62" s="349" t="s">
        <v>126</v>
      </c>
      <c r="E62" s="349" t="s">
        <v>137</v>
      </c>
      <c r="F62" s="349" t="s">
        <v>125</v>
      </c>
      <c r="G62" s="349" t="s">
        <v>140</v>
      </c>
      <c r="H62" s="349" t="s">
        <v>199</v>
      </c>
      <c r="I62" s="349" t="s">
        <v>199</v>
      </c>
      <c r="J62" s="349" t="s">
        <v>199</v>
      </c>
      <c r="K62" s="349" t="s">
        <v>142</v>
      </c>
      <c r="L62" s="349" t="s">
        <v>141</v>
      </c>
      <c r="M62" s="350">
        <v>188.85</v>
      </c>
      <c r="N62" s="344" t="str">
        <f t="shared" si="0"/>
        <v>723000018000</v>
      </c>
    </row>
    <row r="63" spans="1:14" ht="30" x14ac:dyDescent="0.25">
      <c r="A63" s="349" t="s">
        <v>108</v>
      </c>
      <c r="B63" s="349" t="s">
        <v>288</v>
      </c>
      <c r="C63" s="349" t="s">
        <v>286</v>
      </c>
      <c r="D63" s="349" t="s">
        <v>126</v>
      </c>
      <c r="E63" s="349" t="s">
        <v>137</v>
      </c>
      <c r="F63" s="349" t="s">
        <v>125</v>
      </c>
      <c r="G63" s="349" t="s">
        <v>143</v>
      </c>
      <c r="H63" s="349" t="s">
        <v>199</v>
      </c>
      <c r="I63" s="349" t="s">
        <v>199</v>
      </c>
      <c r="J63" s="349" t="s">
        <v>199</v>
      </c>
      <c r="K63" s="349" t="s">
        <v>142</v>
      </c>
      <c r="L63" s="349" t="s">
        <v>141</v>
      </c>
      <c r="M63" s="350">
        <v>44.17</v>
      </c>
      <c r="N63" s="344" t="str">
        <f t="shared" si="0"/>
        <v>723100018000</v>
      </c>
    </row>
    <row r="64" spans="1:14" ht="30" x14ac:dyDescent="0.25">
      <c r="A64" s="349" t="s">
        <v>108</v>
      </c>
      <c r="B64" s="349" t="s">
        <v>288</v>
      </c>
      <c r="C64" s="349" t="s">
        <v>286</v>
      </c>
      <c r="D64" s="349" t="s">
        <v>126</v>
      </c>
      <c r="E64" s="349" t="s">
        <v>137</v>
      </c>
      <c r="F64" s="349" t="s">
        <v>125</v>
      </c>
      <c r="G64" s="349" t="s">
        <v>144</v>
      </c>
      <c r="H64" s="349" t="s">
        <v>199</v>
      </c>
      <c r="I64" s="349" t="s">
        <v>199</v>
      </c>
      <c r="J64" s="349" t="s">
        <v>199</v>
      </c>
      <c r="K64" s="349" t="s">
        <v>142</v>
      </c>
      <c r="L64" s="349" t="s">
        <v>141</v>
      </c>
      <c r="M64" s="350">
        <v>738.9</v>
      </c>
      <c r="N64" s="344" t="str">
        <f t="shared" si="0"/>
        <v>724000018000</v>
      </c>
    </row>
    <row r="65" spans="1:14" ht="30" x14ac:dyDescent="0.25">
      <c r="A65" s="349" t="s">
        <v>108</v>
      </c>
      <c r="B65" s="349" t="s">
        <v>288</v>
      </c>
      <c r="C65" s="349" t="s">
        <v>286</v>
      </c>
      <c r="D65" s="349" t="s">
        <v>126</v>
      </c>
      <c r="E65" s="349" t="s">
        <v>137</v>
      </c>
      <c r="F65" s="349" t="s">
        <v>125</v>
      </c>
      <c r="G65" s="349" t="s">
        <v>145</v>
      </c>
      <c r="H65" s="349" t="s">
        <v>199</v>
      </c>
      <c r="I65" s="349" t="s">
        <v>199</v>
      </c>
      <c r="J65" s="349" t="s">
        <v>199</v>
      </c>
      <c r="K65" s="349" t="s">
        <v>142</v>
      </c>
      <c r="L65" s="349" t="s">
        <v>141</v>
      </c>
      <c r="M65" s="350">
        <v>2.77</v>
      </c>
      <c r="N65" s="344" t="str">
        <f t="shared" si="0"/>
        <v>725000018000</v>
      </c>
    </row>
    <row r="66" spans="1:14" ht="30" x14ac:dyDescent="0.25">
      <c r="A66" s="349" t="s">
        <v>108</v>
      </c>
      <c r="B66" s="349" t="s">
        <v>288</v>
      </c>
      <c r="C66" s="349" t="s">
        <v>286</v>
      </c>
      <c r="D66" s="349" t="s">
        <v>126</v>
      </c>
      <c r="E66" s="349" t="s">
        <v>137</v>
      </c>
      <c r="F66" s="349" t="s">
        <v>125</v>
      </c>
      <c r="G66" s="349" t="s">
        <v>133</v>
      </c>
      <c r="H66" s="349" t="s">
        <v>199</v>
      </c>
      <c r="I66" s="349" t="s">
        <v>199</v>
      </c>
      <c r="J66" s="349" t="s">
        <v>199</v>
      </c>
      <c r="K66" s="349" t="s">
        <v>142</v>
      </c>
      <c r="L66" s="349" t="s">
        <v>141</v>
      </c>
      <c r="M66" s="350">
        <v>10.71</v>
      </c>
      <c r="N66" s="344" t="str">
        <f t="shared" si="0"/>
        <v>722100018000</v>
      </c>
    </row>
    <row r="67" spans="1:14" ht="30" x14ac:dyDescent="0.25">
      <c r="A67" s="349" t="s">
        <v>108</v>
      </c>
      <c r="B67" s="349" t="s">
        <v>288</v>
      </c>
      <c r="C67" s="349" t="s">
        <v>286</v>
      </c>
      <c r="D67" s="349" t="s">
        <v>126</v>
      </c>
      <c r="E67" s="349" t="s">
        <v>137</v>
      </c>
      <c r="F67" s="349" t="s">
        <v>125</v>
      </c>
      <c r="G67" s="349" t="s">
        <v>146</v>
      </c>
      <c r="H67" s="349" t="s">
        <v>199</v>
      </c>
      <c r="I67" s="349" t="s">
        <v>199</v>
      </c>
      <c r="J67" s="349" t="s">
        <v>199</v>
      </c>
      <c r="K67" s="349" t="s">
        <v>142</v>
      </c>
      <c r="L67" s="349" t="s">
        <v>141</v>
      </c>
      <c r="M67" s="350">
        <v>226.72</v>
      </c>
      <c r="N67" s="344" t="str">
        <f t="shared" ref="N67:N130" si="1">CONCATENATE(G67,E67)</f>
        <v>726900018000</v>
      </c>
    </row>
    <row r="68" spans="1:14" ht="30" x14ac:dyDescent="0.25">
      <c r="A68" s="349" t="s">
        <v>108</v>
      </c>
      <c r="B68" s="349" t="s">
        <v>288</v>
      </c>
      <c r="C68" s="349" t="s">
        <v>286</v>
      </c>
      <c r="D68" s="349" t="s">
        <v>126</v>
      </c>
      <c r="E68" s="349" t="s">
        <v>137</v>
      </c>
      <c r="F68" s="349" t="s">
        <v>125</v>
      </c>
      <c r="G68" s="349" t="s">
        <v>146</v>
      </c>
      <c r="H68" s="349" t="s">
        <v>199</v>
      </c>
      <c r="I68" s="349" t="s">
        <v>199</v>
      </c>
      <c r="J68" s="349" t="s">
        <v>199</v>
      </c>
      <c r="K68" s="349" t="s">
        <v>142</v>
      </c>
      <c r="L68" s="349" t="s">
        <v>141</v>
      </c>
      <c r="M68" s="350">
        <v>41.22</v>
      </c>
      <c r="N68" s="344" t="str">
        <f t="shared" si="1"/>
        <v>726900018000</v>
      </c>
    </row>
    <row r="69" spans="1:14" ht="30" x14ac:dyDescent="0.25">
      <c r="A69" s="349" t="s">
        <v>108</v>
      </c>
      <c r="B69" s="349" t="s">
        <v>288</v>
      </c>
      <c r="C69" s="349" t="s">
        <v>286</v>
      </c>
      <c r="D69" s="349" t="s">
        <v>126</v>
      </c>
      <c r="E69" s="349" t="s">
        <v>137</v>
      </c>
      <c r="F69" s="349" t="s">
        <v>125</v>
      </c>
      <c r="G69" s="349" t="s">
        <v>160</v>
      </c>
      <c r="H69" s="349" t="s">
        <v>199</v>
      </c>
      <c r="I69" s="349" t="s">
        <v>199</v>
      </c>
      <c r="J69" s="349" t="s">
        <v>199</v>
      </c>
      <c r="K69" s="349" t="s">
        <v>142</v>
      </c>
      <c r="L69" s="349" t="s">
        <v>141</v>
      </c>
      <c r="M69" s="350">
        <v>-10.07</v>
      </c>
      <c r="N69" s="344" t="str">
        <f t="shared" si="1"/>
        <v>215500018000</v>
      </c>
    </row>
    <row r="70" spans="1:14" ht="30" x14ac:dyDescent="0.25">
      <c r="A70" s="349" t="s">
        <v>108</v>
      </c>
      <c r="B70" s="349" t="s">
        <v>288</v>
      </c>
      <c r="C70" s="349" t="s">
        <v>286</v>
      </c>
      <c r="D70" s="349" t="s">
        <v>126</v>
      </c>
      <c r="E70" s="349" t="s">
        <v>137</v>
      </c>
      <c r="F70" s="349" t="s">
        <v>125</v>
      </c>
      <c r="G70" s="349" t="s">
        <v>156</v>
      </c>
      <c r="H70" s="349" t="s">
        <v>199</v>
      </c>
      <c r="I70" s="349" t="s">
        <v>199</v>
      </c>
      <c r="J70" s="349" t="s">
        <v>199</v>
      </c>
      <c r="K70" s="349" t="s">
        <v>142</v>
      </c>
      <c r="L70" s="349" t="s">
        <v>141</v>
      </c>
      <c r="M70" s="350">
        <v>-2.5</v>
      </c>
      <c r="N70" s="344" t="str">
        <f t="shared" si="1"/>
        <v>212500018000</v>
      </c>
    </row>
    <row r="71" spans="1:14" ht="30" x14ac:dyDescent="0.25">
      <c r="A71" s="349" t="s">
        <v>108</v>
      </c>
      <c r="B71" s="349" t="s">
        <v>288</v>
      </c>
      <c r="C71" s="349" t="s">
        <v>286</v>
      </c>
      <c r="D71" s="349" t="s">
        <v>126</v>
      </c>
      <c r="E71" s="349" t="s">
        <v>137</v>
      </c>
      <c r="F71" s="349" t="s">
        <v>125</v>
      </c>
      <c r="G71" s="349" t="s">
        <v>153</v>
      </c>
      <c r="H71" s="349" t="s">
        <v>199</v>
      </c>
      <c r="I71" s="349" t="s">
        <v>199</v>
      </c>
      <c r="J71" s="349" t="s">
        <v>199</v>
      </c>
      <c r="K71" s="349" t="s">
        <v>142</v>
      </c>
      <c r="L71" s="349" t="s">
        <v>141</v>
      </c>
      <c r="M71" s="350">
        <v>-62.31</v>
      </c>
      <c r="N71" s="344" t="str">
        <f t="shared" si="1"/>
        <v>210000018000</v>
      </c>
    </row>
    <row r="72" spans="1:14" ht="30" x14ac:dyDescent="0.25">
      <c r="A72" s="349" t="s">
        <v>108</v>
      </c>
      <c r="B72" s="349" t="s">
        <v>288</v>
      </c>
      <c r="C72" s="349" t="s">
        <v>286</v>
      </c>
      <c r="D72" s="349" t="s">
        <v>126</v>
      </c>
      <c r="E72" s="349" t="s">
        <v>137</v>
      </c>
      <c r="F72" s="349" t="s">
        <v>125</v>
      </c>
      <c r="G72" s="349" t="s">
        <v>156</v>
      </c>
      <c r="H72" s="349" t="s">
        <v>199</v>
      </c>
      <c r="I72" s="349" t="s">
        <v>199</v>
      </c>
      <c r="J72" s="349" t="s">
        <v>199</v>
      </c>
      <c r="K72" s="349" t="s">
        <v>142</v>
      </c>
      <c r="L72" s="349" t="s">
        <v>141</v>
      </c>
      <c r="M72" s="350">
        <v>-12.15</v>
      </c>
      <c r="N72" s="344" t="str">
        <f t="shared" si="1"/>
        <v>212500018000</v>
      </c>
    </row>
    <row r="73" spans="1:14" ht="30" x14ac:dyDescent="0.25">
      <c r="A73" s="349" t="s">
        <v>108</v>
      </c>
      <c r="B73" s="349" t="s">
        <v>288</v>
      </c>
      <c r="C73" s="349" t="s">
        <v>286</v>
      </c>
      <c r="D73" s="349" t="s">
        <v>126</v>
      </c>
      <c r="E73" s="349" t="s">
        <v>137</v>
      </c>
      <c r="F73" s="349" t="s">
        <v>125</v>
      </c>
      <c r="G73" s="349" t="s">
        <v>156</v>
      </c>
      <c r="H73" s="349" t="s">
        <v>199</v>
      </c>
      <c r="I73" s="349" t="s">
        <v>199</v>
      </c>
      <c r="J73" s="349" t="s">
        <v>199</v>
      </c>
      <c r="K73" s="349" t="s">
        <v>142</v>
      </c>
      <c r="L73" s="349" t="s">
        <v>141</v>
      </c>
      <c r="M73" s="350">
        <v>-5.4</v>
      </c>
      <c r="N73" s="344" t="str">
        <f t="shared" si="1"/>
        <v>212500018000</v>
      </c>
    </row>
    <row r="74" spans="1:14" ht="30" x14ac:dyDescent="0.25">
      <c r="A74" s="349" t="s">
        <v>108</v>
      </c>
      <c r="B74" s="349" t="s">
        <v>288</v>
      </c>
      <c r="C74" s="349" t="s">
        <v>286</v>
      </c>
      <c r="D74" s="349" t="s">
        <v>126</v>
      </c>
      <c r="E74" s="349" t="s">
        <v>137</v>
      </c>
      <c r="F74" s="349" t="s">
        <v>125</v>
      </c>
      <c r="G74" s="349" t="s">
        <v>157</v>
      </c>
      <c r="H74" s="349" t="s">
        <v>199</v>
      </c>
      <c r="I74" s="349" t="s">
        <v>199</v>
      </c>
      <c r="J74" s="349" t="s">
        <v>199</v>
      </c>
      <c r="K74" s="349" t="s">
        <v>142</v>
      </c>
      <c r="L74" s="349" t="s">
        <v>141</v>
      </c>
      <c r="M74" s="350">
        <v>-108.5</v>
      </c>
      <c r="N74" s="344" t="str">
        <f t="shared" si="1"/>
        <v>213000018000</v>
      </c>
    </row>
    <row r="75" spans="1:14" ht="30" x14ac:dyDescent="0.25">
      <c r="A75" s="349" t="s">
        <v>108</v>
      </c>
      <c r="B75" s="349" t="s">
        <v>288</v>
      </c>
      <c r="C75" s="349" t="s">
        <v>286</v>
      </c>
      <c r="D75" s="349" t="s">
        <v>126</v>
      </c>
      <c r="E75" s="349" t="s">
        <v>137</v>
      </c>
      <c r="F75" s="349" t="s">
        <v>125</v>
      </c>
      <c r="G75" s="349" t="s">
        <v>154</v>
      </c>
      <c r="H75" s="349" t="s">
        <v>199</v>
      </c>
      <c r="I75" s="349" t="s">
        <v>199</v>
      </c>
      <c r="J75" s="349" t="s">
        <v>199</v>
      </c>
      <c r="K75" s="349" t="s">
        <v>142</v>
      </c>
      <c r="L75" s="349" t="s">
        <v>141</v>
      </c>
      <c r="M75" s="350">
        <v>-226.72</v>
      </c>
      <c r="N75" s="344" t="str">
        <f t="shared" si="1"/>
        <v>210500018000</v>
      </c>
    </row>
    <row r="76" spans="1:14" ht="30" x14ac:dyDescent="0.25">
      <c r="A76" s="349" t="s">
        <v>108</v>
      </c>
      <c r="B76" s="349" t="s">
        <v>288</v>
      </c>
      <c r="C76" s="349" t="s">
        <v>286</v>
      </c>
      <c r="D76" s="349" t="s">
        <v>126</v>
      </c>
      <c r="E76" s="349" t="s">
        <v>137</v>
      </c>
      <c r="F76" s="349" t="s">
        <v>125</v>
      </c>
      <c r="G76" s="349" t="s">
        <v>153</v>
      </c>
      <c r="H76" s="349" t="s">
        <v>199</v>
      </c>
      <c r="I76" s="349" t="s">
        <v>199</v>
      </c>
      <c r="J76" s="349" t="s">
        <v>199</v>
      </c>
      <c r="K76" s="349" t="s">
        <v>142</v>
      </c>
      <c r="L76" s="349" t="s">
        <v>141</v>
      </c>
      <c r="M76" s="350">
        <v>-192.31</v>
      </c>
      <c r="N76" s="344" t="str">
        <f t="shared" si="1"/>
        <v>210000018000</v>
      </c>
    </row>
    <row r="77" spans="1:14" ht="30" x14ac:dyDescent="0.25">
      <c r="A77" s="349" t="s">
        <v>108</v>
      </c>
      <c r="B77" s="349" t="s">
        <v>288</v>
      </c>
      <c r="C77" s="349" t="s">
        <v>286</v>
      </c>
      <c r="D77" s="349" t="s">
        <v>126</v>
      </c>
      <c r="E77" s="349" t="s">
        <v>137</v>
      </c>
      <c r="F77" s="349" t="s">
        <v>125</v>
      </c>
      <c r="G77" s="349" t="s">
        <v>153</v>
      </c>
      <c r="H77" s="349" t="s">
        <v>199</v>
      </c>
      <c r="I77" s="349" t="s">
        <v>199</v>
      </c>
      <c r="J77" s="349" t="s">
        <v>199</v>
      </c>
      <c r="K77" s="349" t="s">
        <v>142</v>
      </c>
      <c r="L77" s="349" t="s">
        <v>141</v>
      </c>
      <c r="M77" s="350">
        <v>-38.46</v>
      </c>
      <c r="N77" s="344" t="str">
        <f t="shared" si="1"/>
        <v>210000018000</v>
      </c>
    </row>
    <row r="78" spans="1:14" ht="30" x14ac:dyDescent="0.25">
      <c r="A78" s="349" t="s">
        <v>108</v>
      </c>
      <c r="B78" s="349" t="s">
        <v>288</v>
      </c>
      <c r="C78" s="349" t="s">
        <v>286</v>
      </c>
      <c r="D78" s="349" t="s">
        <v>126</v>
      </c>
      <c r="E78" s="349" t="s">
        <v>137</v>
      </c>
      <c r="F78" s="349" t="s">
        <v>125</v>
      </c>
      <c r="G78" s="349" t="s">
        <v>165</v>
      </c>
      <c r="H78" s="349" t="s">
        <v>199</v>
      </c>
      <c r="I78" s="349" t="s">
        <v>199</v>
      </c>
      <c r="J78" s="349" t="s">
        <v>199</v>
      </c>
      <c r="K78" s="349" t="s">
        <v>142</v>
      </c>
      <c r="L78" s="349" t="s">
        <v>141</v>
      </c>
      <c r="M78" s="350">
        <v>-10.71</v>
      </c>
      <c r="N78" s="344" t="str">
        <f t="shared" si="1"/>
        <v>205700018000</v>
      </c>
    </row>
    <row r="79" spans="1:14" ht="30" x14ac:dyDescent="0.25">
      <c r="A79" s="349" t="s">
        <v>108</v>
      </c>
      <c r="B79" s="349" t="s">
        <v>288</v>
      </c>
      <c r="C79" s="349" t="s">
        <v>286</v>
      </c>
      <c r="D79" s="349" t="s">
        <v>126</v>
      </c>
      <c r="E79" s="349" t="s">
        <v>137</v>
      </c>
      <c r="F79" s="349" t="s">
        <v>125</v>
      </c>
      <c r="G79" s="349" t="s">
        <v>150</v>
      </c>
      <c r="H79" s="349" t="s">
        <v>199</v>
      </c>
      <c r="I79" s="349" t="s">
        <v>199</v>
      </c>
      <c r="J79" s="349" t="s">
        <v>199</v>
      </c>
      <c r="K79" s="349" t="s">
        <v>142</v>
      </c>
      <c r="L79" s="349" t="s">
        <v>141</v>
      </c>
      <c r="M79" s="350">
        <v>-2.77</v>
      </c>
      <c r="N79" s="344" t="str">
        <f t="shared" si="1"/>
        <v>205500018000</v>
      </c>
    </row>
    <row r="80" spans="1:14" ht="30" x14ac:dyDescent="0.25">
      <c r="A80" s="349" t="s">
        <v>108</v>
      </c>
      <c r="B80" s="349" t="s">
        <v>288</v>
      </c>
      <c r="C80" s="349" t="s">
        <v>286</v>
      </c>
      <c r="D80" s="349" t="s">
        <v>126</v>
      </c>
      <c r="E80" s="349" t="s">
        <v>137</v>
      </c>
      <c r="F80" s="349" t="s">
        <v>125</v>
      </c>
      <c r="G80" s="349" t="s">
        <v>151</v>
      </c>
      <c r="H80" s="349" t="s">
        <v>199</v>
      </c>
      <c r="I80" s="349" t="s">
        <v>199</v>
      </c>
      <c r="J80" s="349" t="s">
        <v>199</v>
      </c>
      <c r="K80" s="349" t="s">
        <v>142</v>
      </c>
      <c r="L80" s="349" t="s">
        <v>141</v>
      </c>
      <c r="M80" s="350">
        <v>-738.9</v>
      </c>
      <c r="N80" s="344" t="str">
        <f t="shared" si="1"/>
        <v>205600018000</v>
      </c>
    </row>
    <row r="81" spans="1:14" ht="30" x14ac:dyDescent="0.25">
      <c r="A81" s="349" t="s">
        <v>108</v>
      </c>
      <c r="B81" s="349" t="s">
        <v>288</v>
      </c>
      <c r="C81" s="349" t="s">
        <v>286</v>
      </c>
      <c r="D81" s="349" t="s">
        <v>126</v>
      </c>
      <c r="E81" s="349" t="s">
        <v>137</v>
      </c>
      <c r="F81" s="349" t="s">
        <v>125</v>
      </c>
      <c r="G81" s="349" t="s">
        <v>148</v>
      </c>
      <c r="H81" s="349" t="s">
        <v>199</v>
      </c>
      <c r="I81" s="349" t="s">
        <v>199</v>
      </c>
      <c r="J81" s="349" t="s">
        <v>199</v>
      </c>
      <c r="K81" s="349" t="s">
        <v>142</v>
      </c>
      <c r="L81" s="349" t="s">
        <v>141</v>
      </c>
      <c r="M81" s="350">
        <v>-226.72</v>
      </c>
      <c r="N81" s="344" t="str">
        <f t="shared" si="1"/>
        <v>205200018000</v>
      </c>
    </row>
    <row r="82" spans="1:14" ht="30" x14ac:dyDescent="0.25">
      <c r="A82" s="349" t="s">
        <v>108</v>
      </c>
      <c r="B82" s="349" t="s">
        <v>288</v>
      </c>
      <c r="C82" s="349" t="s">
        <v>286</v>
      </c>
      <c r="D82" s="349" t="s">
        <v>126</v>
      </c>
      <c r="E82" s="349" t="s">
        <v>137</v>
      </c>
      <c r="F82" s="349" t="s">
        <v>125</v>
      </c>
      <c r="G82" s="349" t="s">
        <v>153</v>
      </c>
      <c r="H82" s="349" t="s">
        <v>199</v>
      </c>
      <c r="I82" s="349" t="s">
        <v>199</v>
      </c>
      <c r="J82" s="349" t="s">
        <v>199</v>
      </c>
      <c r="K82" s="349" t="s">
        <v>142</v>
      </c>
      <c r="L82" s="349" t="s">
        <v>141</v>
      </c>
      <c r="M82" s="350">
        <v>-41.22</v>
      </c>
      <c r="N82" s="344" t="str">
        <f t="shared" si="1"/>
        <v>210000018000</v>
      </c>
    </row>
    <row r="83" spans="1:14" ht="30" x14ac:dyDescent="0.25">
      <c r="A83" s="349" t="s">
        <v>108</v>
      </c>
      <c r="B83" s="349" t="s">
        <v>288</v>
      </c>
      <c r="C83" s="349" t="s">
        <v>286</v>
      </c>
      <c r="D83" s="349" t="s">
        <v>126</v>
      </c>
      <c r="E83" s="349" t="s">
        <v>137</v>
      </c>
      <c r="F83" s="349" t="s">
        <v>125</v>
      </c>
      <c r="G83" s="349" t="s">
        <v>155</v>
      </c>
      <c r="H83" s="349" t="s">
        <v>199</v>
      </c>
      <c r="I83" s="349" t="s">
        <v>199</v>
      </c>
      <c r="J83" s="349" t="s">
        <v>199</v>
      </c>
      <c r="K83" s="349" t="s">
        <v>142</v>
      </c>
      <c r="L83" s="349" t="s">
        <v>141</v>
      </c>
      <c r="M83" s="350">
        <v>-188.85</v>
      </c>
      <c r="N83" s="344" t="str">
        <f t="shared" si="1"/>
        <v>211000018000</v>
      </c>
    </row>
    <row r="84" spans="1:14" ht="30" x14ac:dyDescent="0.25">
      <c r="A84" s="349" t="s">
        <v>108</v>
      </c>
      <c r="B84" s="349" t="s">
        <v>288</v>
      </c>
      <c r="C84" s="349" t="s">
        <v>286</v>
      </c>
      <c r="D84" s="349" t="s">
        <v>126</v>
      </c>
      <c r="E84" s="349" t="s">
        <v>137</v>
      </c>
      <c r="F84" s="349" t="s">
        <v>125</v>
      </c>
      <c r="G84" s="349" t="s">
        <v>149</v>
      </c>
      <c r="H84" s="349" t="s">
        <v>199</v>
      </c>
      <c r="I84" s="349" t="s">
        <v>199</v>
      </c>
      <c r="J84" s="349" t="s">
        <v>199</v>
      </c>
      <c r="K84" s="349" t="s">
        <v>142</v>
      </c>
      <c r="L84" s="349" t="s">
        <v>141</v>
      </c>
      <c r="M84" s="350">
        <v>-188.85</v>
      </c>
      <c r="N84" s="344" t="str">
        <f t="shared" si="1"/>
        <v>205300018000</v>
      </c>
    </row>
    <row r="85" spans="1:14" ht="30" x14ac:dyDescent="0.25">
      <c r="A85" s="349" t="s">
        <v>108</v>
      </c>
      <c r="B85" s="349" t="s">
        <v>288</v>
      </c>
      <c r="C85" s="349" t="s">
        <v>286</v>
      </c>
      <c r="D85" s="349" t="s">
        <v>126</v>
      </c>
      <c r="E85" s="349" t="s">
        <v>137</v>
      </c>
      <c r="F85" s="349" t="s">
        <v>125</v>
      </c>
      <c r="G85" s="349" t="s">
        <v>161</v>
      </c>
      <c r="H85" s="349" t="s">
        <v>199</v>
      </c>
      <c r="I85" s="349" t="s">
        <v>199</v>
      </c>
      <c r="J85" s="349" t="s">
        <v>199</v>
      </c>
      <c r="K85" s="349" t="s">
        <v>142</v>
      </c>
      <c r="L85" s="349" t="s">
        <v>141</v>
      </c>
      <c r="M85" s="350">
        <v>-44.17</v>
      </c>
      <c r="N85" s="344" t="str">
        <f t="shared" si="1"/>
        <v>216000018000</v>
      </c>
    </row>
    <row r="86" spans="1:14" ht="30" x14ac:dyDescent="0.25">
      <c r="A86" s="349" t="s">
        <v>108</v>
      </c>
      <c r="B86" s="349" t="s">
        <v>288</v>
      </c>
      <c r="C86" s="349" t="s">
        <v>286</v>
      </c>
      <c r="D86" s="349" t="s">
        <v>126</v>
      </c>
      <c r="E86" s="349" t="s">
        <v>137</v>
      </c>
      <c r="F86" s="349" t="s">
        <v>125</v>
      </c>
      <c r="G86" s="349" t="s">
        <v>158</v>
      </c>
      <c r="H86" s="349" t="s">
        <v>199</v>
      </c>
      <c r="I86" s="349" t="s">
        <v>199</v>
      </c>
      <c r="J86" s="349" t="s">
        <v>199</v>
      </c>
      <c r="K86" s="349" t="s">
        <v>142</v>
      </c>
      <c r="L86" s="349" t="s">
        <v>141</v>
      </c>
      <c r="M86" s="350">
        <v>-291.64999999999998</v>
      </c>
      <c r="N86" s="344" t="str">
        <f t="shared" si="1"/>
        <v>214000018000</v>
      </c>
    </row>
    <row r="87" spans="1:14" ht="30" x14ac:dyDescent="0.25">
      <c r="A87" s="349" t="s">
        <v>108</v>
      </c>
      <c r="B87" s="349" t="s">
        <v>288</v>
      </c>
      <c r="C87" s="349" t="s">
        <v>286</v>
      </c>
      <c r="D87" s="349" t="s">
        <v>126</v>
      </c>
      <c r="E87" s="349" t="s">
        <v>137</v>
      </c>
      <c r="F87" s="349" t="s">
        <v>125</v>
      </c>
      <c r="G87" s="349" t="s">
        <v>152</v>
      </c>
      <c r="H87" s="349" t="s">
        <v>199</v>
      </c>
      <c r="I87" s="349" t="s">
        <v>199</v>
      </c>
      <c r="J87" s="349" t="s">
        <v>199</v>
      </c>
      <c r="K87" s="349" t="s">
        <v>142</v>
      </c>
      <c r="L87" s="349" t="s">
        <v>141</v>
      </c>
      <c r="M87" s="350">
        <v>-44.17</v>
      </c>
      <c r="N87" s="344" t="str">
        <f t="shared" si="1"/>
        <v>205800018000</v>
      </c>
    </row>
    <row r="88" spans="1:14" ht="30" x14ac:dyDescent="0.25">
      <c r="A88" s="349" t="s">
        <v>108</v>
      </c>
      <c r="B88" s="349" t="s">
        <v>288</v>
      </c>
      <c r="C88" s="349" t="s">
        <v>286</v>
      </c>
      <c r="D88" s="349" t="s">
        <v>126</v>
      </c>
      <c r="E88" s="349" t="s">
        <v>137</v>
      </c>
      <c r="F88" s="349" t="s">
        <v>125</v>
      </c>
      <c r="G88" s="349" t="s">
        <v>159</v>
      </c>
      <c r="H88" s="349" t="s">
        <v>199</v>
      </c>
      <c r="I88" s="349" t="s">
        <v>199</v>
      </c>
      <c r="J88" s="349" t="s">
        <v>199</v>
      </c>
      <c r="K88" s="349" t="s">
        <v>142</v>
      </c>
      <c r="L88" s="349" t="s">
        <v>141</v>
      </c>
      <c r="M88" s="350">
        <v>-165.44</v>
      </c>
      <c r="N88" s="344" t="str">
        <f t="shared" si="1"/>
        <v>215000018000</v>
      </c>
    </row>
    <row r="89" spans="1:14" ht="30" x14ac:dyDescent="0.25">
      <c r="A89" s="349" t="s">
        <v>108</v>
      </c>
      <c r="B89" s="349" t="s">
        <v>288</v>
      </c>
      <c r="C89" s="349" t="s">
        <v>286</v>
      </c>
      <c r="D89" s="349" t="s">
        <v>126</v>
      </c>
      <c r="E89" s="349" t="s">
        <v>137</v>
      </c>
      <c r="F89" s="349" t="s">
        <v>125</v>
      </c>
      <c r="G89" s="349" t="s">
        <v>147</v>
      </c>
      <c r="H89" s="349" t="s">
        <v>199</v>
      </c>
      <c r="I89" s="349" t="s">
        <v>199</v>
      </c>
      <c r="J89" s="349" t="s">
        <v>199</v>
      </c>
      <c r="K89" s="349" t="s">
        <v>142</v>
      </c>
      <c r="L89" s="349" t="s">
        <v>141</v>
      </c>
      <c r="M89" s="350">
        <v>-2086.67</v>
      </c>
      <c r="N89" s="344" t="str">
        <f t="shared" si="1"/>
        <v>100000018000</v>
      </c>
    </row>
    <row r="90" spans="1:14" ht="30" x14ac:dyDescent="0.25">
      <c r="A90" s="349" t="s">
        <v>108</v>
      </c>
      <c r="B90" s="349" t="s">
        <v>288</v>
      </c>
      <c r="C90" s="349" t="s">
        <v>286</v>
      </c>
      <c r="D90" s="349" t="s">
        <v>126</v>
      </c>
      <c r="E90" s="349" t="s">
        <v>137</v>
      </c>
      <c r="F90" s="349" t="s">
        <v>125</v>
      </c>
      <c r="G90" s="349" t="s">
        <v>124</v>
      </c>
      <c r="H90" s="349" t="s">
        <v>199</v>
      </c>
      <c r="I90" s="349" t="s">
        <v>199</v>
      </c>
      <c r="J90" s="349" t="s">
        <v>199</v>
      </c>
      <c r="K90" s="349" t="s">
        <v>142</v>
      </c>
      <c r="L90" s="349" t="s">
        <v>141</v>
      </c>
      <c r="M90" s="350">
        <v>128.82</v>
      </c>
      <c r="N90" s="344" t="str">
        <f t="shared" si="1"/>
        <v>700000018000</v>
      </c>
    </row>
    <row r="91" spans="1:14" ht="30" x14ac:dyDescent="0.25">
      <c r="A91" s="349" t="s">
        <v>108</v>
      </c>
      <c r="B91" s="349" t="s">
        <v>288</v>
      </c>
      <c r="C91" s="349" t="s">
        <v>286</v>
      </c>
      <c r="D91" s="349" t="s">
        <v>126</v>
      </c>
      <c r="E91" s="349" t="s">
        <v>137</v>
      </c>
      <c r="F91" s="349" t="s">
        <v>125</v>
      </c>
      <c r="G91" s="349" t="s">
        <v>124</v>
      </c>
      <c r="H91" s="349" t="s">
        <v>199</v>
      </c>
      <c r="I91" s="349" t="s">
        <v>199</v>
      </c>
      <c r="J91" s="349" t="s">
        <v>199</v>
      </c>
      <c r="K91" s="349" t="s">
        <v>142</v>
      </c>
      <c r="L91" s="349" t="s">
        <v>141</v>
      </c>
      <c r="M91" s="350">
        <v>2962.86</v>
      </c>
      <c r="N91" s="344" t="str">
        <f t="shared" si="1"/>
        <v>700000018000</v>
      </c>
    </row>
    <row r="92" spans="1:14" ht="30" x14ac:dyDescent="0.25">
      <c r="A92" s="349" t="s">
        <v>108</v>
      </c>
      <c r="B92" s="349" t="s">
        <v>288</v>
      </c>
      <c r="C92" s="349" t="s">
        <v>286</v>
      </c>
      <c r="D92" s="349" t="s">
        <v>126</v>
      </c>
      <c r="E92" s="349" t="s">
        <v>137</v>
      </c>
      <c r="F92" s="349" t="s">
        <v>125</v>
      </c>
      <c r="G92" s="349" t="s">
        <v>124</v>
      </c>
      <c r="H92" s="349" t="s">
        <v>199</v>
      </c>
      <c r="I92" s="349" t="s">
        <v>199</v>
      </c>
      <c r="J92" s="349" t="s">
        <v>199</v>
      </c>
      <c r="K92" s="349" t="s">
        <v>142</v>
      </c>
      <c r="L92" s="349" t="s">
        <v>141</v>
      </c>
      <c r="M92" s="350">
        <v>343.52</v>
      </c>
      <c r="N92" s="344" t="str">
        <f t="shared" si="1"/>
        <v>700000018000</v>
      </c>
    </row>
    <row r="93" spans="1:14" x14ac:dyDescent="0.25">
      <c r="A93" s="349" t="s">
        <v>108</v>
      </c>
      <c r="B93" s="349" t="s">
        <v>200</v>
      </c>
      <c r="C93" s="349" t="s">
        <v>287</v>
      </c>
      <c r="D93" s="349" t="s">
        <v>126</v>
      </c>
      <c r="E93" s="349" t="s">
        <v>127</v>
      </c>
      <c r="F93" s="349" t="s">
        <v>125</v>
      </c>
      <c r="G93" s="349" t="s">
        <v>146</v>
      </c>
      <c r="H93" s="349" t="s">
        <v>199</v>
      </c>
      <c r="I93" s="349" t="s">
        <v>199</v>
      </c>
      <c r="J93" s="349" t="s">
        <v>199</v>
      </c>
      <c r="K93" s="349" t="s">
        <v>130</v>
      </c>
      <c r="L93" s="349" t="s">
        <v>129</v>
      </c>
      <c r="M93" s="350">
        <v>72.650000000000006</v>
      </c>
      <c r="N93" s="344" t="str">
        <f t="shared" si="1"/>
        <v>726900099000</v>
      </c>
    </row>
    <row r="94" spans="1:14" ht="30" x14ac:dyDescent="0.25">
      <c r="A94" s="349" t="s">
        <v>108</v>
      </c>
      <c r="B94" s="349" t="s">
        <v>200</v>
      </c>
      <c r="C94" s="349" t="s">
        <v>287</v>
      </c>
      <c r="D94" s="349" t="s">
        <v>126</v>
      </c>
      <c r="E94" s="349" t="s">
        <v>137</v>
      </c>
      <c r="F94" s="349" t="s">
        <v>125</v>
      </c>
      <c r="G94" s="349" t="s">
        <v>146</v>
      </c>
      <c r="H94" s="349" t="s">
        <v>199</v>
      </c>
      <c r="I94" s="349" t="s">
        <v>199</v>
      </c>
      <c r="J94" s="349" t="s">
        <v>199</v>
      </c>
      <c r="K94" s="349" t="s">
        <v>142</v>
      </c>
      <c r="L94" s="349" t="s">
        <v>141</v>
      </c>
      <c r="M94" s="350">
        <v>72.66</v>
      </c>
      <c r="N94" s="344" t="str">
        <f t="shared" si="1"/>
        <v>726900018000</v>
      </c>
    </row>
    <row r="95" spans="1:14" x14ac:dyDescent="0.25">
      <c r="A95" s="349" t="s">
        <v>108</v>
      </c>
      <c r="B95" s="349" t="s">
        <v>200</v>
      </c>
      <c r="C95" s="349" t="s">
        <v>287</v>
      </c>
      <c r="D95" s="349" t="s">
        <v>126</v>
      </c>
      <c r="E95" s="349" t="s">
        <v>127</v>
      </c>
      <c r="F95" s="349" t="s">
        <v>125</v>
      </c>
      <c r="G95" s="349" t="s">
        <v>146</v>
      </c>
      <c r="H95" s="349" t="s">
        <v>199</v>
      </c>
      <c r="I95" s="349" t="s">
        <v>199</v>
      </c>
      <c r="J95" s="349" t="s">
        <v>199</v>
      </c>
      <c r="K95" s="349" t="s">
        <v>130</v>
      </c>
      <c r="L95" s="349" t="s">
        <v>129</v>
      </c>
      <c r="M95" s="350">
        <v>13.21</v>
      </c>
      <c r="N95" s="344" t="str">
        <f t="shared" si="1"/>
        <v>726900099000</v>
      </c>
    </row>
    <row r="96" spans="1:14" ht="30" x14ac:dyDescent="0.25">
      <c r="A96" s="349" t="s">
        <v>108</v>
      </c>
      <c r="B96" s="349" t="s">
        <v>200</v>
      </c>
      <c r="C96" s="349" t="s">
        <v>287</v>
      </c>
      <c r="D96" s="349" t="s">
        <v>126</v>
      </c>
      <c r="E96" s="349" t="s">
        <v>137</v>
      </c>
      <c r="F96" s="349" t="s">
        <v>125</v>
      </c>
      <c r="G96" s="349" t="s">
        <v>146</v>
      </c>
      <c r="H96" s="349" t="s">
        <v>199</v>
      </c>
      <c r="I96" s="349" t="s">
        <v>199</v>
      </c>
      <c r="J96" s="349" t="s">
        <v>199</v>
      </c>
      <c r="K96" s="349" t="s">
        <v>142</v>
      </c>
      <c r="L96" s="349" t="s">
        <v>141</v>
      </c>
      <c r="M96" s="350">
        <v>13.21</v>
      </c>
      <c r="N96" s="344" t="str">
        <f t="shared" si="1"/>
        <v>726900018000</v>
      </c>
    </row>
    <row r="97" spans="1:14" ht="30" x14ac:dyDescent="0.25">
      <c r="A97" s="349" t="s">
        <v>108</v>
      </c>
      <c r="B97" s="349" t="s">
        <v>200</v>
      </c>
      <c r="C97" s="349" t="s">
        <v>287</v>
      </c>
      <c r="D97" s="349" t="s">
        <v>126</v>
      </c>
      <c r="E97" s="349" t="s">
        <v>137</v>
      </c>
      <c r="F97" s="349" t="s">
        <v>125</v>
      </c>
      <c r="G97" s="349" t="s">
        <v>153</v>
      </c>
      <c r="H97" s="349" t="s">
        <v>199</v>
      </c>
      <c r="I97" s="349" t="s">
        <v>199</v>
      </c>
      <c r="J97" s="349" t="s">
        <v>199</v>
      </c>
      <c r="K97" s="349" t="s">
        <v>142</v>
      </c>
      <c r="L97" s="349" t="s">
        <v>141</v>
      </c>
      <c r="M97" s="350">
        <v>-31.16</v>
      </c>
      <c r="N97" s="344" t="str">
        <f t="shared" si="1"/>
        <v>210000018000</v>
      </c>
    </row>
    <row r="98" spans="1:14" x14ac:dyDescent="0.25">
      <c r="A98" s="349" t="s">
        <v>108</v>
      </c>
      <c r="B98" s="349" t="s">
        <v>200</v>
      </c>
      <c r="C98" s="349" t="s">
        <v>287</v>
      </c>
      <c r="D98" s="349" t="s">
        <v>126</v>
      </c>
      <c r="E98" s="349" t="s">
        <v>127</v>
      </c>
      <c r="F98" s="349" t="s">
        <v>125</v>
      </c>
      <c r="G98" s="349" t="s">
        <v>153</v>
      </c>
      <c r="H98" s="349" t="s">
        <v>199</v>
      </c>
      <c r="I98" s="349" t="s">
        <v>199</v>
      </c>
      <c r="J98" s="349" t="s">
        <v>199</v>
      </c>
      <c r="K98" s="349" t="s">
        <v>130</v>
      </c>
      <c r="L98" s="349" t="s">
        <v>129</v>
      </c>
      <c r="M98" s="350">
        <v>-31.15</v>
      </c>
      <c r="N98" s="344" t="str">
        <f t="shared" si="1"/>
        <v>210000099000</v>
      </c>
    </row>
    <row r="99" spans="1:14" ht="30" x14ac:dyDescent="0.25">
      <c r="A99" s="349" t="s">
        <v>108</v>
      </c>
      <c r="B99" s="349" t="s">
        <v>200</v>
      </c>
      <c r="C99" s="349" t="s">
        <v>287</v>
      </c>
      <c r="D99" s="349" t="s">
        <v>126</v>
      </c>
      <c r="E99" s="349" t="s">
        <v>137</v>
      </c>
      <c r="F99" s="349" t="s">
        <v>125</v>
      </c>
      <c r="G99" s="349" t="s">
        <v>154</v>
      </c>
      <c r="H99" s="349" t="s">
        <v>199</v>
      </c>
      <c r="I99" s="349" t="s">
        <v>199</v>
      </c>
      <c r="J99" s="349" t="s">
        <v>199</v>
      </c>
      <c r="K99" s="349" t="s">
        <v>142</v>
      </c>
      <c r="L99" s="349" t="s">
        <v>141</v>
      </c>
      <c r="M99" s="350">
        <v>-72.66</v>
      </c>
      <c r="N99" s="344" t="str">
        <f t="shared" si="1"/>
        <v>210500018000</v>
      </c>
    </row>
    <row r="100" spans="1:14" x14ac:dyDescent="0.25">
      <c r="A100" s="349" t="s">
        <v>108</v>
      </c>
      <c r="B100" s="349" t="s">
        <v>200</v>
      </c>
      <c r="C100" s="349" t="s">
        <v>287</v>
      </c>
      <c r="D100" s="349" t="s">
        <v>126</v>
      </c>
      <c r="E100" s="349" t="s">
        <v>127</v>
      </c>
      <c r="F100" s="349" t="s">
        <v>125</v>
      </c>
      <c r="G100" s="349" t="s">
        <v>154</v>
      </c>
      <c r="H100" s="349" t="s">
        <v>199</v>
      </c>
      <c r="I100" s="349" t="s">
        <v>199</v>
      </c>
      <c r="J100" s="349" t="s">
        <v>199</v>
      </c>
      <c r="K100" s="349" t="s">
        <v>130</v>
      </c>
      <c r="L100" s="349" t="s">
        <v>129</v>
      </c>
      <c r="M100" s="350">
        <v>-72.650000000000006</v>
      </c>
      <c r="N100" s="344" t="str">
        <f t="shared" si="1"/>
        <v>210500099000</v>
      </c>
    </row>
    <row r="101" spans="1:14" ht="30" x14ac:dyDescent="0.25">
      <c r="A101" s="349" t="s">
        <v>108</v>
      </c>
      <c r="B101" s="349" t="s">
        <v>200</v>
      </c>
      <c r="C101" s="349" t="s">
        <v>287</v>
      </c>
      <c r="D101" s="349" t="s">
        <v>126</v>
      </c>
      <c r="E101" s="349" t="s">
        <v>137</v>
      </c>
      <c r="F101" s="349" t="s">
        <v>125</v>
      </c>
      <c r="G101" s="349" t="s">
        <v>157</v>
      </c>
      <c r="H101" s="349" t="s">
        <v>199</v>
      </c>
      <c r="I101" s="349" t="s">
        <v>199</v>
      </c>
      <c r="J101" s="349" t="s">
        <v>199</v>
      </c>
      <c r="K101" s="349" t="s">
        <v>142</v>
      </c>
      <c r="L101" s="349" t="s">
        <v>141</v>
      </c>
      <c r="M101" s="350">
        <v>-54.25</v>
      </c>
      <c r="N101" s="344" t="str">
        <f t="shared" si="1"/>
        <v>213000018000</v>
      </c>
    </row>
    <row r="102" spans="1:14" x14ac:dyDescent="0.25">
      <c r="A102" s="349" t="s">
        <v>108</v>
      </c>
      <c r="B102" s="349" t="s">
        <v>200</v>
      </c>
      <c r="C102" s="349" t="s">
        <v>287</v>
      </c>
      <c r="D102" s="349" t="s">
        <v>126</v>
      </c>
      <c r="E102" s="349" t="s">
        <v>127</v>
      </c>
      <c r="F102" s="349" t="s">
        <v>125</v>
      </c>
      <c r="G102" s="349" t="s">
        <v>157</v>
      </c>
      <c r="H102" s="349" t="s">
        <v>199</v>
      </c>
      <c r="I102" s="349" t="s">
        <v>199</v>
      </c>
      <c r="J102" s="349" t="s">
        <v>199</v>
      </c>
      <c r="K102" s="349" t="s">
        <v>130</v>
      </c>
      <c r="L102" s="349" t="s">
        <v>129</v>
      </c>
      <c r="M102" s="350">
        <v>-54.25</v>
      </c>
      <c r="N102" s="344" t="str">
        <f t="shared" si="1"/>
        <v>213000099000</v>
      </c>
    </row>
    <row r="103" spans="1:14" ht="30" x14ac:dyDescent="0.25">
      <c r="A103" s="349" t="s">
        <v>108</v>
      </c>
      <c r="B103" s="349" t="s">
        <v>200</v>
      </c>
      <c r="C103" s="349" t="s">
        <v>287</v>
      </c>
      <c r="D103" s="349" t="s">
        <v>126</v>
      </c>
      <c r="E103" s="349" t="s">
        <v>137</v>
      </c>
      <c r="F103" s="349" t="s">
        <v>125</v>
      </c>
      <c r="G103" s="349" t="s">
        <v>153</v>
      </c>
      <c r="H103" s="349" t="s">
        <v>199</v>
      </c>
      <c r="I103" s="349" t="s">
        <v>199</v>
      </c>
      <c r="J103" s="349" t="s">
        <v>199</v>
      </c>
      <c r="K103" s="349" t="s">
        <v>142</v>
      </c>
      <c r="L103" s="349" t="s">
        <v>141</v>
      </c>
      <c r="M103" s="350">
        <v>-49.04</v>
      </c>
      <c r="N103" s="344" t="str">
        <f t="shared" si="1"/>
        <v>210000018000</v>
      </c>
    </row>
    <row r="104" spans="1:14" x14ac:dyDescent="0.25">
      <c r="A104" s="349" t="s">
        <v>108</v>
      </c>
      <c r="B104" s="349" t="s">
        <v>200</v>
      </c>
      <c r="C104" s="349" t="s">
        <v>287</v>
      </c>
      <c r="D104" s="349" t="s">
        <v>126</v>
      </c>
      <c r="E104" s="349" t="s">
        <v>127</v>
      </c>
      <c r="F104" s="349" t="s">
        <v>125</v>
      </c>
      <c r="G104" s="349" t="s">
        <v>153</v>
      </c>
      <c r="H104" s="349" t="s">
        <v>199</v>
      </c>
      <c r="I104" s="349" t="s">
        <v>199</v>
      </c>
      <c r="J104" s="349" t="s">
        <v>199</v>
      </c>
      <c r="K104" s="349" t="s">
        <v>130</v>
      </c>
      <c r="L104" s="349" t="s">
        <v>129</v>
      </c>
      <c r="M104" s="350">
        <v>-49.04</v>
      </c>
      <c r="N104" s="344" t="str">
        <f t="shared" si="1"/>
        <v>210000099000</v>
      </c>
    </row>
    <row r="105" spans="1:14" x14ac:dyDescent="0.25">
      <c r="A105" s="349" t="s">
        <v>108</v>
      </c>
      <c r="B105" s="349" t="s">
        <v>200</v>
      </c>
      <c r="C105" s="349" t="s">
        <v>287</v>
      </c>
      <c r="D105" s="349" t="s">
        <v>126</v>
      </c>
      <c r="E105" s="349" t="s">
        <v>127</v>
      </c>
      <c r="F105" s="349" t="s">
        <v>125</v>
      </c>
      <c r="G105" s="349" t="s">
        <v>151</v>
      </c>
      <c r="H105" s="349" t="s">
        <v>199</v>
      </c>
      <c r="I105" s="349" t="s">
        <v>199</v>
      </c>
      <c r="J105" s="349" t="s">
        <v>199</v>
      </c>
      <c r="K105" s="349" t="s">
        <v>130</v>
      </c>
      <c r="L105" s="349" t="s">
        <v>129</v>
      </c>
      <c r="M105" s="350">
        <v>-343.87</v>
      </c>
      <c r="N105" s="344" t="str">
        <f t="shared" si="1"/>
        <v>205600099000</v>
      </c>
    </row>
    <row r="106" spans="1:14" ht="30" x14ac:dyDescent="0.25">
      <c r="A106" s="349" t="s">
        <v>108</v>
      </c>
      <c r="B106" s="349" t="s">
        <v>200</v>
      </c>
      <c r="C106" s="349" t="s">
        <v>287</v>
      </c>
      <c r="D106" s="349" t="s">
        <v>126</v>
      </c>
      <c r="E106" s="349" t="s">
        <v>137</v>
      </c>
      <c r="F106" s="349" t="s">
        <v>125</v>
      </c>
      <c r="G106" s="349" t="s">
        <v>151</v>
      </c>
      <c r="H106" s="349" t="s">
        <v>199</v>
      </c>
      <c r="I106" s="349" t="s">
        <v>199</v>
      </c>
      <c r="J106" s="349" t="s">
        <v>199</v>
      </c>
      <c r="K106" s="349" t="s">
        <v>142</v>
      </c>
      <c r="L106" s="349" t="s">
        <v>141</v>
      </c>
      <c r="M106" s="350">
        <v>-343.88</v>
      </c>
      <c r="N106" s="344" t="str">
        <f t="shared" si="1"/>
        <v>205600018000</v>
      </c>
    </row>
    <row r="107" spans="1:14" x14ac:dyDescent="0.25">
      <c r="A107" s="349" t="s">
        <v>108</v>
      </c>
      <c r="B107" s="349" t="s">
        <v>200</v>
      </c>
      <c r="C107" s="349" t="s">
        <v>287</v>
      </c>
      <c r="D107" s="349" t="s">
        <v>126</v>
      </c>
      <c r="E107" s="349" t="s">
        <v>127</v>
      </c>
      <c r="F107" s="349" t="s">
        <v>125</v>
      </c>
      <c r="G107" s="349" t="s">
        <v>153</v>
      </c>
      <c r="H107" s="349" t="s">
        <v>199</v>
      </c>
      <c r="I107" s="349" t="s">
        <v>199</v>
      </c>
      <c r="J107" s="349" t="s">
        <v>199</v>
      </c>
      <c r="K107" s="349" t="s">
        <v>130</v>
      </c>
      <c r="L107" s="349" t="s">
        <v>129</v>
      </c>
      <c r="M107" s="350">
        <v>-13.21</v>
      </c>
      <c r="N107" s="344" t="str">
        <f t="shared" si="1"/>
        <v>210000099000</v>
      </c>
    </row>
    <row r="108" spans="1:14" ht="30" x14ac:dyDescent="0.25">
      <c r="A108" s="349" t="s">
        <v>108</v>
      </c>
      <c r="B108" s="349" t="s">
        <v>200</v>
      </c>
      <c r="C108" s="349" t="s">
        <v>287</v>
      </c>
      <c r="D108" s="349" t="s">
        <v>126</v>
      </c>
      <c r="E108" s="349" t="s">
        <v>137</v>
      </c>
      <c r="F108" s="349" t="s">
        <v>125</v>
      </c>
      <c r="G108" s="349" t="s">
        <v>153</v>
      </c>
      <c r="H108" s="349" t="s">
        <v>199</v>
      </c>
      <c r="I108" s="349" t="s">
        <v>199</v>
      </c>
      <c r="J108" s="349" t="s">
        <v>199</v>
      </c>
      <c r="K108" s="349" t="s">
        <v>142</v>
      </c>
      <c r="L108" s="349" t="s">
        <v>141</v>
      </c>
      <c r="M108" s="350">
        <v>-13.21</v>
      </c>
      <c r="N108" s="344" t="str">
        <f t="shared" si="1"/>
        <v>210000018000</v>
      </c>
    </row>
    <row r="109" spans="1:14" x14ac:dyDescent="0.25">
      <c r="A109" s="349" t="s">
        <v>108</v>
      </c>
      <c r="B109" s="349" t="s">
        <v>200</v>
      </c>
      <c r="C109" s="349" t="s">
        <v>287</v>
      </c>
      <c r="D109" s="349" t="s">
        <v>126</v>
      </c>
      <c r="E109" s="349" t="s">
        <v>127</v>
      </c>
      <c r="F109" s="349" t="s">
        <v>125</v>
      </c>
      <c r="G109" s="349" t="s">
        <v>148</v>
      </c>
      <c r="H109" s="349" t="s">
        <v>199</v>
      </c>
      <c r="I109" s="349" t="s">
        <v>199</v>
      </c>
      <c r="J109" s="349" t="s">
        <v>199</v>
      </c>
      <c r="K109" s="349" t="s">
        <v>130</v>
      </c>
      <c r="L109" s="349" t="s">
        <v>129</v>
      </c>
      <c r="M109" s="350">
        <v>-72.650000000000006</v>
      </c>
      <c r="N109" s="344" t="str">
        <f t="shared" si="1"/>
        <v>205200099000</v>
      </c>
    </row>
    <row r="110" spans="1:14" ht="30" x14ac:dyDescent="0.25">
      <c r="A110" s="349" t="s">
        <v>108</v>
      </c>
      <c r="B110" s="349" t="s">
        <v>200</v>
      </c>
      <c r="C110" s="349" t="s">
        <v>287</v>
      </c>
      <c r="D110" s="349" t="s">
        <v>126</v>
      </c>
      <c r="E110" s="349" t="s">
        <v>137</v>
      </c>
      <c r="F110" s="349" t="s">
        <v>125</v>
      </c>
      <c r="G110" s="349" t="s">
        <v>148</v>
      </c>
      <c r="H110" s="349" t="s">
        <v>199</v>
      </c>
      <c r="I110" s="349" t="s">
        <v>199</v>
      </c>
      <c r="J110" s="349" t="s">
        <v>199</v>
      </c>
      <c r="K110" s="349" t="s">
        <v>142</v>
      </c>
      <c r="L110" s="349" t="s">
        <v>141</v>
      </c>
      <c r="M110" s="350">
        <v>-72.66</v>
      </c>
      <c r="N110" s="344" t="str">
        <f t="shared" si="1"/>
        <v>205200018000</v>
      </c>
    </row>
    <row r="111" spans="1:14" ht="30" x14ac:dyDescent="0.25">
      <c r="A111" s="349" t="s">
        <v>108</v>
      </c>
      <c r="B111" s="349" t="s">
        <v>200</v>
      </c>
      <c r="C111" s="349" t="s">
        <v>287</v>
      </c>
      <c r="D111" s="349" t="s">
        <v>126</v>
      </c>
      <c r="E111" s="349" t="s">
        <v>137</v>
      </c>
      <c r="F111" s="349" t="s">
        <v>125</v>
      </c>
      <c r="G111" s="349" t="s">
        <v>155</v>
      </c>
      <c r="H111" s="349" t="s">
        <v>199</v>
      </c>
      <c r="I111" s="349" t="s">
        <v>199</v>
      </c>
      <c r="J111" s="349" t="s">
        <v>199</v>
      </c>
      <c r="K111" s="349" t="s">
        <v>142</v>
      </c>
      <c r="L111" s="349" t="s">
        <v>141</v>
      </c>
      <c r="M111" s="350">
        <v>-59.92</v>
      </c>
      <c r="N111" s="344" t="str">
        <f t="shared" si="1"/>
        <v>211000018000</v>
      </c>
    </row>
    <row r="112" spans="1:14" ht="30" x14ac:dyDescent="0.25">
      <c r="A112" s="349" t="s">
        <v>108</v>
      </c>
      <c r="B112" s="349" t="s">
        <v>200</v>
      </c>
      <c r="C112" s="349" t="s">
        <v>287</v>
      </c>
      <c r="D112" s="349" t="s">
        <v>126</v>
      </c>
      <c r="E112" s="349" t="s">
        <v>137</v>
      </c>
      <c r="F112" s="349" t="s">
        <v>125</v>
      </c>
      <c r="G112" s="349" t="s">
        <v>124</v>
      </c>
      <c r="H112" s="349" t="s">
        <v>199</v>
      </c>
      <c r="I112" s="349" t="s">
        <v>199</v>
      </c>
      <c r="J112" s="349" t="s">
        <v>199</v>
      </c>
      <c r="K112" s="349" t="s">
        <v>142</v>
      </c>
      <c r="L112" s="349" t="s">
        <v>141</v>
      </c>
      <c r="M112" s="350">
        <v>1100.8</v>
      </c>
      <c r="N112" s="344" t="str">
        <f t="shared" si="1"/>
        <v>700000018000</v>
      </c>
    </row>
    <row r="113" spans="1:14" x14ac:dyDescent="0.25">
      <c r="A113" s="349" t="s">
        <v>108</v>
      </c>
      <c r="B113" s="349" t="s">
        <v>200</v>
      </c>
      <c r="C113" s="349" t="s">
        <v>287</v>
      </c>
      <c r="D113" s="349" t="s">
        <v>126</v>
      </c>
      <c r="E113" s="349" t="s">
        <v>127</v>
      </c>
      <c r="F113" s="349" t="s">
        <v>125</v>
      </c>
      <c r="G113" s="349" t="s">
        <v>124</v>
      </c>
      <c r="H113" s="349" t="s">
        <v>199</v>
      </c>
      <c r="I113" s="349" t="s">
        <v>199</v>
      </c>
      <c r="J113" s="349" t="s">
        <v>199</v>
      </c>
      <c r="K113" s="349" t="s">
        <v>130</v>
      </c>
      <c r="L113" s="349" t="s">
        <v>129</v>
      </c>
      <c r="M113" s="350">
        <v>1100.8</v>
      </c>
      <c r="N113" s="344" t="str">
        <f t="shared" si="1"/>
        <v>700000099000</v>
      </c>
    </row>
    <row r="114" spans="1:14" x14ac:dyDescent="0.25">
      <c r="A114" s="349" t="s">
        <v>108</v>
      </c>
      <c r="B114" s="349" t="s">
        <v>200</v>
      </c>
      <c r="C114" s="349" t="s">
        <v>287</v>
      </c>
      <c r="D114" s="349" t="s">
        <v>126</v>
      </c>
      <c r="E114" s="349" t="s">
        <v>127</v>
      </c>
      <c r="F114" s="349" t="s">
        <v>125</v>
      </c>
      <c r="G114" s="349" t="s">
        <v>140</v>
      </c>
      <c r="H114" s="349" t="s">
        <v>199</v>
      </c>
      <c r="I114" s="349" t="s">
        <v>199</v>
      </c>
      <c r="J114" s="349" t="s">
        <v>199</v>
      </c>
      <c r="K114" s="349" t="s">
        <v>130</v>
      </c>
      <c r="L114" s="349" t="s">
        <v>129</v>
      </c>
      <c r="M114" s="350">
        <v>59.91</v>
      </c>
      <c r="N114" s="344" t="str">
        <f t="shared" si="1"/>
        <v>723000099000</v>
      </c>
    </row>
    <row r="115" spans="1:14" ht="30" x14ac:dyDescent="0.25">
      <c r="A115" s="349" t="s">
        <v>108</v>
      </c>
      <c r="B115" s="349" t="s">
        <v>200</v>
      </c>
      <c r="C115" s="349" t="s">
        <v>287</v>
      </c>
      <c r="D115" s="349" t="s">
        <v>126</v>
      </c>
      <c r="E115" s="349" t="s">
        <v>137</v>
      </c>
      <c r="F115" s="349" t="s">
        <v>125</v>
      </c>
      <c r="G115" s="349" t="s">
        <v>140</v>
      </c>
      <c r="H115" s="349" t="s">
        <v>199</v>
      </c>
      <c r="I115" s="349" t="s">
        <v>199</v>
      </c>
      <c r="J115" s="349" t="s">
        <v>199</v>
      </c>
      <c r="K115" s="349" t="s">
        <v>142</v>
      </c>
      <c r="L115" s="349" t="s">
        <v>141</v>
      </c>
      <c r="M115" s="350">
        <v>59.92</v>
      </c>
      <c r="N115" s="344" t="str">
        <f t="shared" si="1"/>
        <v>723000018000</v>
      </c>
    </row>
    <row r="116" spans="1:14" x14ac:dyDescent="0.25">
      <c r="A116" s="349" t="s">
        <v>108</v>
      </c>
      <c r="B116" s="349" t="s">
        <v>200</v>
      </c>
      <c r="C116" s="349" t="s">
        <v>287</v>
      </c>
      <c r="D116" s="349" t="s">
        <v>126</v>
      </c>
      <c r="E116" s="349" t="s">
        <v>127</v>
      </c>
      <c r="F116" s="349" t="s">
        <v>125</v>
      </c>
      <c r="G116" s="349" t="s">
        <v>143</v>
      </c>
      <c r="H116" s="349" t="s">
        <v>199</v>
      </c>
      <c r="I116" s="349" t="s">
        <v>199</v>
      </c>
      <c r="J116" s="349" t="s">
        <v>199</v>
      </c>
      <c r="K116" s="349" t="s">
        <v>130</v>
      </c>
      <c r="L116" s="349" t="s">
        <v>129</v>
      </c>
      <c r="M116" s="350">
        <v>14.01</v>
      </c>
      <c r="N116" s="344" t="str">
        <f t="shared" si="1"/>
        <v>723100099000</v>
      </c>
    </row>
    <row r="117" spans="1:14" ht="30" x14ac:dyDescent="0.25">
      <c r="A117" s="349" t="s">
        <v>108</v>
      </c>
      <c r="B117" s="349" t="s">
        <v>200</v>
      </c>
      <c r="C117" s="349" t="s">
        <v>287</v>
      </c>
      <c r="D117" s="349" t="s">
        <v>126</v>
      </c>
      <c r="E117" s="349" t="s">
        <v>137</v>
      </c>
      <c r="F117" s="349" t="s">
        <v>125</v>
      </c>
      <c r="G117" s="349" t="s">
        <v>143</v>
      </c>
      <c r="H117" s="349" t="s">
        <v>199</v>
      </c>
      <c r="I117" s="349" t="s">
        <v>199</v>
      </c>
      <c r="J117" s="349" t="s">
        <v>199</v>
      </c>
      <c r="K117" s="349" t="s">
        <v>142</v>
      </c>
      <c r="L117" s="349" t="s">
        <v>141</v>
      </c>
      <c r="M117" s="350">
        <v>14.01</v>
      </c>
      <c r="N117" s="344" t="str">
        <f t="shared" si="1"/>
        <v>723100018000</v>
      </c>
    </row>
    <row r="118" spans="1:14" x14ac:dyDescent="0.25">
      <c r="A118" s="349" t="s">
        <v>108</v>
      </c>
      <c r="B118" s="349" t="s">
        <v>200</v>
      </c>
      <c r="C118" s="349" t="s">
        <v>287</v>
      </c>
      <c r="D118" s="349" t="s">
        <v>126</v>
      </c>
      <c r="E118" s="349" t="s">
        <v>127</v>
      </c>
      <c r="F118" s="349" t="s">
        <v>125</v>
      </c>
      <c r="G118" s="349" t="s">
        <v>144</v>
      </c>
      <c r="H118" s="349" t="s">
        <v>199</v>
      </c>
      <c r="I118" s="349" t="s">
        <v>199</v>
      </c>
      <c r="J118" s="349" t="s">
        <v>199</v>
      </c>
      <c r="K118" s="349" t="s">
        <v>130</v>
      </c>
      <c r="L118" s="349" t="s">
        <v>129</v>
      </c>
      <c r="M118" s="350">
        <v>343.87</v>
      </c>
      <c r="N118" s="344" t="str">
        <f t="shared" si="1"/>
        <v>724000099000</v>
      </c>
    </row>
    <row r="119" spans="1:14" ht="30" x14ac:dyDescent="0.25">
      <c r="A119" s="349" t="s">
        <v>108</v>
      </c>
      <c r="B119" s="349" t="s">
        <v>200</v>
      </c>
      <c r="C119" s="349" t="s">
        <v>287</v>
      </c>
      <c r="D119" s="349" t="s">
        <v>126</v>
      </c>
      <c r="E119" s="349" t="s">
        <v>137</v>
      </c>
      <c r="F119" s="349" t="s">
        <v>125</v>
      </c>
      <c r="G119" s="349" t="s">
        <v>144</v>
      </c>
      <c r="H119" s="349" t="s">
        <v>199</v>
      </c>
      <c r="I119" s="349" t="s">
        <v>199</v>
      </c>
      <c r="J119" s="349" t="s">
        <v>199</v>
      </c>
      <c r="K119" s="349" t="s">
        <v>142</v>
      </c>
      <c r="L119" s="349" t="s">
        <v>141</v>
      </c>
      <c r="M119" s="350">
        <v>343.88</v>
      </c>
      <c r="N119" s="344" t="str">
        <f t="shared" si="1"/>
        <v>724000018000</v>
      </c>
    </row>
    <row r="120" spans="1:14" x14ac:dyDescent="0.25">
      <c r="A120" s="349" t="s">
        <v>108</v>
      </c>
      <c r="B120" s="349" t="s">
        <v>200</v>
      </c>
      <c r="C120" s="349" t="s">
        <v>287</v>
      </c>
      <c r="D120" s="349" t="s">
        <v>126</v>
      </c>
      <c r="E120" s="349" t="s">
        <v>127</v>
      </c>
      <c r="F120" s="349" t="s">
        <v>125</v>
      </c>
      <c r="G120" s="349" t="s">
        <v>155</v>
      </c>
      <c r="H120" s="349" t="s">
        <v>199</v>
      </c>
      <c r="I120" s="349" t="s">
        <v>199</v>
      </c>
      <c r="J120" s="349" t="s">
        <v>199</v>
      </c>
      <c r="K120" s="349" t="s">
        <v>130</v>
      </c>
      <c r="L120" s="349" t="s">
        <v>129</v>
      </c>
      <c r="M120" s="350">
        <v>-59.91</v>
      </c>
      <c r="N120" s="344" t="str">
        <f t="shared" si="1"/>
        <v>211000099000</v>
      </c>
    </row>
    <row r="121" spans="1:14" x14ac:dyDescent="0.25">
      <c r="A121" s="349" t="s">
        <v>108</v>
      </c>
      <c r="B121" s="349" t="s">
        <v>200</v>
      </c>
      <c r="C121" s="349" t="s">
        <v>287</v>
      </c>
      <c r="D121" s="349" t="s">
        <v>126</v>
      </c>
      <c r="E121" s="349" t="s">
        <v>127</v>
      </c>
      <c r="F121" s="349" t="s">
        <v>125</v>
      </c>
      <c r="G121" s="349" t="s">
        <v>149</v>
      </c>
      <c r="H121" s="349" t="s">
        <v>199</v>
      </c>
      <c r="I121" s="349" t="s">
        <v>199</v>
      </c>
      <c r="J121" s="349" t="s">
        <v>199</v>
      </c>
      <c r="K121" s="349" t="s">
        <v>130</v>
      </c>
      <c r="L121" s="349" t="s">
        <v>129</v>
      </c>
      <c r="M121" s="350">
        <v>-59.91</v>
      </c>
      <c r="N121" s="344" t="str">
        <f t="shared" si="1"/>
        <v>205300099000</v>
      </c>
    </row>
    <row r="122" spans="1:14" ht="30" x14ac:dyDescent="0.25">
      <c r="A122" s="349" t="s">
        <v>108</v>
      </c>
      <c r="B122" s="349" t="s">
        <v>200</v>
      </c>
      <c r="C122" s="349" t="s">
        <v>287</v>
      </c>
      <c r="D122" s="349" t="s">
        <v>126</v>
      </c>
      <c r="E122" s="349" t="s">
        <v>137</v>
      </c>
      <c r="F122" s="349" t="s">
        <v>125</v>
      </c>
      <c r="G122" s="349" t="s">
        <v>149</v>
      </c>
      <c r="H122" s="349" t="s">
        <v>199</v>
      </c>
      <c r="I122" s="349" t="s">
        <v>199</v>
      </c>
      <c r="J122" s="349" t="s">
        <v>199</v>
      </c>
      <c r="K122" s="349" t="s">
        <v>142</v>
      </c>
      <c r="L122" s="349" t="s">
        <v>141</v>
      </c>
      <c r="M122" s="350">
        <v>-59.92</v>
      </c>
      <c r="N122" s="344" t="str">
        <f t="shared" si="1"/>
        <v>205300018000</v>
      </c>
    </row>
    <row r="123" spans="1:14" ht="30" x14ac:dyDescent="0.25">
      <c r="A123" s="349" t="s">
        <v>108</v>
      </c>
      <c r="B123" s="349" t="s">
        <v>200</v>
      </c>
      <c r="C123" s="349" t="s">
        <v>287</v>
      </c>
      <c r="D123" s="349" t="s">
        <v>126</v>
      </c>
      <c r="E123" s="349" t="s">
        <v>137</v>
      </c>
      <c r="F123" s="349" t="s">
        <v>125</v>
      </c>
      <c r="G123" s="349" t="s">
        <v>161</v>
      </c>
      <c r="H123" s="349" t="s">
        <v>199</v>
      </c>
      <c r="I123" s="349" t="s">
        <v>199</v>
      </c>
      <c r="J123" s="349" t="s">
        <v>199</v>
      </c>
      <c r="K123" s="349" t="s">
        <v>142</v>
      </c>
      <c r="L123" s="349" t="s">
        <v>141</v>
      </c>
      <c r="M123" s="350">
        <v>-14.01</v>
      </c>
      <c r="N123" s="344" t="str">
        <f t="shared" si="1"/>
        <v>216000018000</v>
      </c>
    </row>
    <row r="124" spans="1:14" x14ac:dyDescent="0.25">
      <c r="A124" s="349" t="s">
        <v>108</v>
      </c>
      <c r="B124" s="349" t="s">
        <v>200</v>
      </c>
      <c r="C124" s="349" t="s">
        <v>287</v>
      </c>
      <c r="D124" s="349" t="s">
        <v>126</v>
      </c>
      <c r="E124" s="349" t="s">
        <v>127</v>
      </c>
      <c r="F124" s="349" t="s">
        <v>125</v>
      </c>
      <c r="G124" s="349" t="s">
        <v>161</v>
      </c>
      <c r="H124" s="349" t="s">
        <v>199</v>
      </c>
      <c r="I124" s="349" t="s">
        <v>199</v>
      </c>
      <c r="J124" s="349" t="s">
        <v>199</v>
      </c>
      <c r="K124" s="349" t="s">
        <v>130</v>
      </c>
      <c r="L124" s="349" t="s">
        <v>129</v>
      </c>
      <c r="M124" s="350">
        <v>-14.01</v>
      </c>
      <c r="N124" s="344" t="str">
        <f t="shared" si="1"/>
        <v>216000099000</v>
      </c>
    </row>
    <row r="125" spans="1:14" ht="30" x14ac:dyDescent="0.25">
      <c r="A125" s="349" t="s">
        <v>108</v>
      </c>
      <c r="B125" s="349" t="s">
        <v>200</v>
      </c>
      <c r="C125" s="349" t="s">
        <v>287</v>
      </c>
      <c r="D125" s="349" t="s">
        <v>126</v>
      </c>
      <c r="E125" s="349" t="s">
        <v>137</v>
      </c>
      <c r="F125" s="349" t="s">
        <v>125</v>
      </c>
      <c r="G125" s="349" t="s">
        <v>158</v>
      </c>
      <c r="H125" s="349" t="s">
        <v>199</v>
      </c>
      <c r="I125" s="349" t="s">
        <v>199</v>
      </c>
      <c r="J125" s="349" t="s">
        <v>199</v>
      </c>
      <c r="K125" s="349" t="s">
        <v>142</v>
      </c>
      <c r="L125" s="349" t="s">
        <v>141</v>
      </c>
      <c r="M125" s="350">
        <v>-56.89</v>
      </c>
      <c r="N125" s="344" t="str">
        <f t="shared" si="1"/>
        <v>214000018000</v>
      </c>
    </row>
    <row r="126" spans="1:14" x14ac:dyDescent="0.25">
      <c r="A126" s="349" t="s">
        <v>108</v>
      </c>
      <c r="B126" s="349" t="s">
        <v>200</v>
      </c>
      <c r="C126" s="349" t="s">
        <v>287</v>
      </c>
      <c r="D126" s="349" t="s">
        <v>126</v>
      </c>
      <c r="E126" s="349" t="s">
        <v>127</v>
      </c>
      <c r="F126" s="349" t="s">
        <v>125</v>
      </c>
      <c r="G126" s="349" t="s">
        <v>158</v>
      </c>
      <c r="H126" s="349" t="s">
        <v>199</v>
      </c>
      <c r="I126" s="349" t="s">
        <v>199</v>
      </c>
      <c r="J126" s="349" t="s">
        <v>199</v>
      </c>
      <c r="K126" s="349" t="s">
        <v>130</v>
      </c>
      <c r="L126" s="349" t="s">
        <v>129</v>
      </c>
      <c r="M126" s="350">
        <v>-56.89</v>
      </c>
      <c r="N126" s="344" t="str">
        <f t="shared" si="1"/>
        <v>214000099000</v>
      </c>
    </row>
    <row r="127" spans="1:14" x14ac:dyDescent="0.25">
      <c r="A127" s="349" t="s">
        <v>108</v>
      </c>
      <c r="B127" s="349" t="s">
        <v>200</v>
      </c>
      <c r="C127" s="349" t="s">
        <v>287</v>
      </c>
      <c r="D127" s="349" t="s">
        <v>126</v>
      </c>
      <c r="E127" s="349" t="s">
        <v>127</v>
      </c>
      <c r="F127" s="349" t="s">
        <v>125</v>
      </c>
      <c r="G127" s="349" t="s">
        <v>152</v>
      </c>
      <c r="H127" s="349" t="s">
        <v>199</v>
      </c>
      <c r="I127" s="349" t="s">
        <v>199</v>
      </c>
      <c r="J127" s="349" t="s">
        <v>199</v>
      </c>
      <c r="K127" s="349" t="s">
        <v>130</v>
      </c>
      <c r="L127" s="349" t="s">
        <v>129</v>
      </c>
      <c r="M127" s="350">
        <v>-14.01</v>
      </c>
      <c r="N127" s="344" t="str">
        <f t="shared" si="1"/>
        <v>205800099000</v>
      </c>
    </row>
    <row r="128" spans="1:14" ht="30" x14ac:dyDescent="0.25">
      <c r="A128" s="349" t="s">
        <v>108</v>
      </c>
      <c r="B128" s="349" t="s">
        <v>200</v>
      </c>
      <c r="C128" s="349" t="s">
        <v>287</v>
      </c>
      <c r="D128" s="349" t="s">
        <v>126</v>
      </c>
      <c r="E128" s="349" t="s">
        <v>137</v>
      </c>
      <c r="F128" s="349" t="s">
        <v>125</v>
      </c>
      <c r="G128" s="349" t="s">
        <v>152</v>
      </c>
      <c r="H128" s="349" t="s">
        <v>199</v>
      </c>
      <c r="I128" s="349" t="s">
        <v>199</v>
      </c>
      <c r="J128" s="349" t="s">
        <v>199</v>
      </c>
      <c r="K128" s="349" t="s">
        <v>142</v>
      </c>
      <c r="L128" s="349" t="s">
        <v>141</v>
      </c>
      <c r="M128" s="350">
        <v>-14.01</v>
      </c>
      <c r="N128" s="344" t="str">
        <f t="shared" si="1"/>
        <v>205800018000</v>
      </c>
    </row>
    <row r="129" spans="1:14" ht="30" x14ac:dyDescent="0.25">
      <c r="A129" s="349" t="s">
        <v>108</v>
      </c>
      <c r="B129" s="349" t="s">
        <v>200</v>
      </c>
      <c r="C129" s="349" t="s">
        <v>287</v>
      </c>
      <c r="D129" s="349" t="s">
        <v>126</v>
      </c>
      <c r="E129" s="349" t="s">
        <v>137</v>
      </c>
      <c r="F129" s="349" t="s">
        <v>125</v>
      </c>
      <c r="G129" s="349" t="s">
        <v>159</v>
      </c>
      <c r="H129" s="349" t="s">
        <v>199</v>
      </c>
      <c r="I129" s="349" t="s">
        <v>199</v>
      </c>
      <c r="J129" s="349" t="s">
        <v>199</v>
      </c>
      <c r="K129" s="349" t="s">
        <v>142</v>
      </c>
      <c r="L129" s="349" t="s">
        <v>141</v>
      </c>
      <c r="M129" s="350">
        <v>-45.66</v>
      </c>
      <c r="N129" s="344" t="str">
        <f t="shared" si="1"/>
        <v>215000018000</v>
      </c>
    </row>
    <row r="130" spans="1:14" x14ac:dyDescent="0.25">
      <c r="A130" s="349" t="s">
        <v>108</v>
      </c>
      <c r="B130" s="349" t="s">
        <v>200</v>
      </c>
      <c r="C130" s="349" t="s">
        <v>287</v>
      </c>
      <c r="D130" s="349" t="s">
        <v>126</v>
      </c>
      <c r="E130" s="349" t="s">
        <v>127</v>
      </c>
      <c r="F130" s="349" t="s">
        <v>125</v>
      </c>
      <c r="G130" s="349" t="s">
        <v>159</v>
      </c>
      <c r="H130" s="349" t="s">
        <v>199</v>
      </c>
      <c r="I130" s="349" t="s">
        <v>199</v>
      </c>
      <c r="J130" s="349" t="s">
        <v>199</v>
      </c>
      <c r="K130" s="349" t="s">
        <v>130</v>
      </c>
      <c r="L130" s="349" t="s">
        <v>129</v>
      </c>
      <c r="M130" s="350">
        <v>-45.66</v>
      </c>
      <c r="N130" s="344" t="str">
        <f t="shared" si="1"/>
        <v>215000099000</v>
      </c>
    </row>
    <row r="131" spans="1:14" ht="30" x14ac:dyDescent="0.25">
      <c r="A131" s="349" t="s">
        <v>108</v>
      </c>
      <c r="B131" s="349" t="s">
        <v>200</v>
      </c>
      <c r="C131" s="349" t="s">
        <v>287</v>
      </c>
      <c r="D131" s="349" t="s">
        <v>126</v>
      </c>
      <c r="E131" s="349" t="s">
        <v>137</v>
      </c>
      <c r="F131" s="349" t="s">
        <v>125</v>
      </c>
      <c r="G131" s="349" t="s">
        <v>147</v>
      </c>
      <c r="H131" s="349" t="s">
        <v>199</v>
      </c>
      <c r="I131" s="349" t="s">
        <v>199</v>
      </c>
      <c r="J131" s="349" t="s">
        <v>199</v>
      </c>
      <c r="K131" s="349" t="s">
        <v>142</v>
      </c>
      <c r="L131" s="349" t="s">
        <v>141</v>
      </c>
      <c r="M131" s="350">
        <v>-717.21</v>
      </c>
      <c r="N131" s="344" t="str">
        <f t="shared" ref="N131:N184" si="2">CONCATENATE(G131,E131)</f>
        <v>100000018000</v>
      </c>
    </row>
    <row r="132" spans="1:14" x14ac:dyDescent="0.25">
      <c r="A132" s="349" t="s">
        <v>108</v>
      </c>
      <c r="B132" s="349" t="s">
        <v>200</v>
      </c>
      <c r="C132" s="349" t="s">
        <v>287</v>
      </c>
      <c r="D132" s="349" t="s">
        <v>126</v>
      </c>
      <c r="E132" s="349" t="s">
        <v>127</v>
      </c>
      <c r="F132" s="349" t="s">
        <v>125</v>
      </c>
      <c r="G132" s="349" t="s">
        <v>147</v>
      </c>
      <c r="H132" s="349" t="s">
        <v>199</v>
      </c>
      <c r="I132" s="349" t="s">
        <v>199</v>
      </c>
      <c r="J132" s="349" t="s">
        <v>199</v>
      </c>
      <c r="K132" s="349" t="s">
        <v>130</v>
      </c>
      <c r="L132" s="349" t="s">
        <v>129</v>
      </c>
      <c r="M132" s="350">
        <v>-717.24</v>
      </c>
      <c r="N132" s="344" t="str">
        <f t="shared" si="2"/>
        <v>100000099000</v>
      </c>
    </row>
    <row r="133" spans="1:14" x14ac:dyDescent="0.25">
      <c r="A133" s="349" t="s">
        <v>108</v>
      </c>
      <c r="B133" s="349" t="s">
        <v>202</v>
      </c>
      <c r="C133" s="349" t="s">
        <v>203</v>
      </c>
      <c r="D133" s="349" t="s">
        <v>126</v>
      </c>
      <c r="E133" s="349" t="s">
        <v>134</v>
      </c>
      <c r="F133" s="349" t="s">
        <v>125</v>
      </c>
      <c r="G133" s="349" t="s">
        <v>149</v>
      </c>
      <c r="H133" s="349" t="s">
        <v>199</v>
      </c>
      <c r="I133" s="349" t="s">
        <v>199</v>
      </c>
      <c r="J133" s="349" t="s">
        <v>199</v>
      </c>
      <c r="K133" s="349" t="s">
        <v>136</v>
      </c>
      <c r="L133" s="349" t="s">
        <v>135</v>
      </c>
      <c r="M133" s="350">
        <v>-156.22999999999999</v>
      </c>
      <c r="N133" s="344" t="str">
        <f t="shared" si="2"/>
        <v>205300019800</v>
      </c>
    </row>
    <row r="134" spans="1:14" x14ac:dyDescent="0.25">
      <c r="A134" s="349" t="s">
        <v>108</v>
      </c>
      <c r="B134" s="349" t="s">
        <v>202</v>
      </c>
      <c r="C134" s="349" t="s">
        <v>203</v>
      </c>
      <c r="D134" s="349" t="s">
        <v>126</v>
      </c>
      <c r="E134" s="349" t="s">
        <v>134</v>
      </c>
      <c r="F134" s="349" t="s">
        <v>125</v>
      </c>
      <c r="G134" s="349" t="s">
        <v>161</v>
      </c>
      <c r="H134" s="349" t="s">
        <v>199</v>
      </c>
      <c r="I134" s="349" t="s">
        <v>199</v>
      </c>
      <c r="J134" s="349" t="s">
        <v>199</v>
      </c>
      <c r="K134" s="349" t="s">
        <v>136</v>
      </c>
      <c r="L134" s="349" t="s">
        <v>135</v>
      </c>
      <c r="M134" s="350">
        <v>-36.53</v>
      </c>
      <c r="N134" s="344" t="str">
        <f t="shared" si="2"/>
        <v>216000019800</v>
      </c>
    </row>
    <row r="135" spans="1:14" x14ac:dyDescent="0.25">
      <c r="A135" s="349" t="s">
        <v>108</v>
      </c>
      <c r="B135" s="349" t="s">
        <v>202</v>
      </c>
      <c r="C135" s="349" t="s">
        <v>203</v>
      </c>
      <c r="D135" s="349" t="s">
        <v>126</v>
      </c>
      <c r="E135" s="349" t="s">
        <v>127</v>
      </c>
      <c r="F135" s="349" t="s">
        <v>125</v>
      </c>
      <c r="G135" s="349" t="s">
        <v>161</v>
      </c>
      <c r="H135" s="349" t="s">
        <v>199</v>
      </c>
      <c r="I135" s="349" t="s">
        <v>199</v>
      </c>
      <c r="J135" s="349" t="s">
        <v>199</v>
      </c>
      <c r="K135" s="349" t="s">
        <v>130</v>
      </c>
      <c r="L135" s="349" t="s">
        <v>129</v>
      </c>
      <c r="M135" s="350">
        <v>-0.94</v>
      </c>
      <c r="N135" s="344" t="str">
        <f t="shared" si="2"/>
        <v>216000099000</v>
      </c>
    </row>
    <row r="136" spans="1:14" x14ac:dyDescent="0.25">
      <c r="A136" s="349" t="s">
        <v>108</v>
      </c>
      <c r="B136" s="349" t="s">
        <v>202</v>
      </c>
      <c r="C136" s="349" t="s">
        <v>203</v>
      </c>
      <c r="D136" s="349" t="s">
        <v>126</v>
      </c>
      <c r="E136" s="349" t="s">
        <v>134</v>
      </c>
      <c r="F136" s="349" t="s">
        <v>125</v>
      </c>
      <c r="G136" s="349" t="s">
        <v>158</v>
      </c>
      <c r="H136" s="349" t="s">
        <v>199</v>
      </c>
      <c r="I136" s="349" t="s">
        <v>199</v>
      </c>
      <c r="J136" s="349" t="s">
        <v>199</v>
      </c>
      <c r="K136" s="349" t="s">
        <v>136</v>
      </c>
      <c r="L136" s="349" t="s">
        <v>135</v>
      </c>
      <c r="M136" s="350">
        <v>-247.35</v>
      </c>
      <c r="N136" s="344" t="str">
        <f t="shared" si="2"/>
        <v>214000019800</v>
      </c>
    </row>
    <row r="137" spans="1:14" x14ac:dyDescent="0.25">
      <c r="A137" s="349" t="s">
        <v>108</v>
      </c>
      <c r="B137" s="349" t="s">
        <v>202</v>
      </c>
      <c r="C137" s="349" t="s">
        <v>203</v>
      </c>
      <c r="D137" s="349" t="s">
        <v>126</v>
      </c>
      <c r="E137" s="349" t="s">
        <v>127</v>
      </c>
      <c r="F137" s="349" t="s">
        <v>125</v>
      </c>
      <c r="G137" s="349" t="s">
        <v>158</v>
      </c>
      <c r="H137" s="349" t="s">
        <v>199</v>
      </c>
      <c r="I137" s="349" t="s">
        <v>199</v>
      </c>
      <c r="J137" s="349" t="s">
        <v>199</v>
      </c>
      <c r="K137" s="349" t="s">
        <v>130</v>
      </c>
      <c r="L137" s="349" t="s">
        <v>129</v>
      </c>
      <c r="M137" s="350">
        <v>-6.34</v>
      </c>
      <c r="N137" s="344" t="str">
        <f t="shared" si="2"/>
        <v>214000099000</v>
      </c>
    </row>
    <row r="138" spans="1:14" x14ac:dyDescent="0.25">
      <c r="A138" s="349" t="s">
        <v>108</v>
      </c>
      <c r="B138" s="349" t="s">
        <v>202</v>
      </c>
      <c r="C138" s="349" t="s">
        <v>203</v>
      </c>
      <c r="D138" s="349" t="s">
        <v>126</v>
      </c>
      <c r="E138" s="349" t="s">
        <v>127</v>
      </c>
      <c r="F138" s="349" t="s">
        <v>125</v>
      </c>
      <c r="G138" s="349" t="s">
        <v>152</v>
      </c>
      <c r="H138" s="349" t="s">
        <v>199</v>
      </c>
      <c r="I138" s="349" t="s">
        <v>199</v>
      </c>
      <c r="J138" s="349" t="s">
        <v>199</v>
      </c>
      <c r="K138" s="349" t="s">
        <v>130</v>
      </c>
      <c r="L138" s="349" t="s">
        <v>129</v>
      </c>
      <c r="M138" s="350">
        <v>-0.93</v>
      </c>
      <c r="N138" s="344" t="str">
        <f t="shared" si="2"/>
        <v>205800099000</v>
      </c>
    </row>
    <row r="139" spans="1:14" x14ac:dyDescent="0.25">
      <c r="A139" s="349" t="s">
        <v>108</v>
      </c>
      <c r="B139" s="349" t="s">
        <v>202</v>
      </c>
      <c r="C139" s="349" t="s">
        <v>203</v>
      </c>
      <c r="D139" s="349" t="s">
        <v>126</v>
      </c>
      <c r="E139" s="349" t="s">
        <v>134</v>
      </c>
      <c r="F139" s="349" t="s">
        <v>125</v>
      </c>
      <c r="G139" s="349" t="s">
        <v>152</v>
      </c>
      <c r="H139" s="349" t="s">
        <v>199</v>
      </c>
      <c r="I139" s="349" t="s">
        <v>199</v>
      </c>
      <c r="J139" s="349" t="s">
        <v>199</v>
      </c>
      <c r="K139" s="349" t="s">
        <v>136</v>
      </c>
      <c r="L139" s="349" t="s">
        <v>135</v>
      </c>
      <c r="M139" s="350">
        <v>-36.54</v>
      </c>
      <c r="N139" s="344" t="str">
        <f t="shared" si="2"/>
        <v>205800019800</v>
      </c>
    </row>
    <row r="140" spans="1:14" x14ac:dyDescent="0.25">
      <c r="A140" s="349" t="s">
        <v>108</v>
      </c>
      <c r="B140" s="349" t="s">
        <v>202</v>
      </c>
      <c r="C140" s="349" t="s">
        <v>203</v>
      </c>
      <c r="D140" s="349" t="s">
        <v>126</v>
      </c>
      <c r="E140" s="349" t="s">
        <v>134</v>
      </c>
      <c r="F140" s="349" t="s">
        <v>125</v>
      </c>
      <c r="G140" s="349" t="s">
        <v>159</v>
      </c>
      <c r="H140" s="349" t="s">
        <v>199</v>
      </c>
      <c r="I140" s="349" t="s">
        <v>199</v>
      </c>
      <c r="J140" s="349" t="s">
        <v>199</v>
      </c>
      <c r="K140" s="349" t="s">
        <v>136</v>
      </c>
      <c r="L140" s="349" t="s">
        <v>135</v>
      </c>
      <c r="M140" s="350">
        <v>-126.07</v>
      </c>
      <c r="N140" s="344" t="str">
        <f t="shared" si="2"/>
        <v>215000019800</v>
      </c>
    </row>
    <row r="141" spans="1:14" x14ac:dyDescent="0.25">
      <c r="A141" s="349" t="s">
        <v>108</v>
      </c>
      <c r="B141" s="349" t="s">
        <v>202</v>
      </c>
      <c r="C141" s="349" t="s">
        <v>203</v>
      </c>
      <c r="D141" s="349" t="s">
        <v>126</v>
      </c>
      <c r="E141" s="349" t="s">
        <v>127</v>
      </c>
      <c r="F141" s="349" t="s">
        <v>125</v>
      </c>
      <c r="G141" s="349" t="s">
        <v>159</v>
      </c>
      <c r="H141" s="349" t="s">
        <v>199</v>
      </c>
      <c r="I141" s="349" t="s">
        <v>199</v>
      </c>
      <c r="J141" s="349" t="s">
        <v>199</v>
      </c>
      <c r="K141" s="349" t="s">
        <v>130</v>
      </c>
      <c r="L141" s="349" t="s">
        <v>129</v>
      </c>
      <c r="M141" s="350">
        <v>-3.23</v>
      </c>
      <c r="N141" s="344" t="str">
        <f t="shared" si="2"/>
        <v>215000099000</v>
      </c>
    </row>
    <row r="142" spans="1:14" x14ac:dyDescent="0.25">
      <c r="A142" s="349" t="s">
        <v>108</v>
      </c>
      <c r="B142" s="349" t="s">
        <v>202</v>
      </c>
      <c r="C142" s="349" t="s">
        <v>203</v>
      </c>
      <c r="D142" s="349" t="s">
        <v>126</v>
      </c>
      <c r="E142" s="349" t="s">
        <v>134</v>
      </c>
      <c r="F142" s="349" t="s">
        <v>125</v>
      </c>
      <c r="G142" s="349" t="s">
        <v>147</v>
      </c>
      <c r="H142" s="349" t="s">
        <v>199</v>
      </c>
      <c r="I142" s="349" t="s">
        <v>199</v>
      </c>
      <c r="J142" s="349" t="s">
        <v>199</v>
      </c>
      <c r="K142" s="349" t="s">
        <v>136</v>
      </c>
      <c r="L142" s="349" t="s">
        <v>135</v>
      </c>
      <c r="M142" s="350">
        <v>-1596.94</v>
      </c>
      <c r="N142" s="344" t="str">
        <f t="shared" si="2"/>
        <v>100000019800</v>
      </c>
    </row>
    <row r="143" spans="1:14" x14ac:dyDescent="0.25">
      <c r="A143" s="349" t="s">
        <v>108</v>
      </c>
      <c r="B143" s="349" t="s">
        <v>202</v>
      </c>
      <c r="C143" s="349" t="s">
        <v>203</v>
      </c>
      <c r="D143" s="349" t="s">
        <v>126</v>
      </c>
      <c r="E143" s="349" t="s">
        <v>127</v>
      </c>
      <c r="F143" s="349" t="s">
        <v>125</v>
      </c>
      <c r="G143" s="349" t="s">
        <v>147</v>
      </c>
      <c r="H143" s="349" t="s">
        <v>199</v>
      </c>
      <c r="I143" s="349" t="s">
        <v>199</v>
      </c>
      <c r="J143" s="349" t="s">
        <v>199</v>
      </c>
      <c r="K143" s="349" t="s">
        <v>130</v>
      </c>
      <c r="L143" s="349" t="s">
        <v>129</v>
      </c>
      <c r="M143" s="350">
        <v>-40.94</v>
      </c>
      <c r="N143" s="344" t="str">
        <f t="shared" si="2"/>
        <v>100000099000</v>
      </c>
    </row>
    <row r="144" spans="1:14" x14ac:dyDescent="0.25">
      <c r="A144" s="349" t="s">
        <v>108</v>
      </c>
      <c r="B144" s="349" t="s">
        <v>202</v>
      </c>
      <c r="C144" s="349" t="s">
        <v>203</v>
      </c>
      <c r="D144" s="349" t="s">
        <v>126</v>
      </c>
      <c r="E144" s="349" t="s">
        <v>134</v>
      </c>
      <c r="F144" s="349" t="s">
        <v>125</v>
      </c>
      <c r="G144" s="349" t="s">
        <v>153</v>
      </c>
      <c r="H144" s="349" t="s">
        <v>199</v>
      </c>
      <c r="I144" s="349" t="s">
        <v>199</v>
      </c>
      <c r="J144" s="349" t="s">
        <v>199</v>
      </c>
      <c r="K144" s="349" t="s">
        <v>136</v>
      </c>
      <c r="L144" s="349" t="s">
        <v>135</v>
      </c>
      <c r="M144" s="350">
        <v>-60.75</v>
      </c>
      <c r="N144" s="344" t="str">
        <f t="shared" si="2"/>
        <v>210000019800</v>
      </c>
    </row>
    <row r="145" spans="1:14" x14ac:dyDescent="0.25">
      <c r="A145" s="349" t="s">
        <v>108</v>
      </c>
      <c r="B145" s="349" t="s">
        <v>202</v>
      </c>
      <c r="C145" s="349" t="s">
        <v>203</v>
      </c>
      <c r="D145" s="349" t="s">
        <v>126</v>
      </c>
      <c r="E145" s="349" t="s">
        <v>127</v>
      </c>
      <c r="F145" s="349" t="s">
        <v>125</v>
      </c>
      <c r="G145" s="349" t="s">
        <v>153</v>
      </c>
      <c r="H145" s="349" t="s">
        <v>199</v>
      </c>
      <c r="I145" s="349" t="s">
        <v>199</v>
      </c>
      <c r="J145" s="349" t="s">
        <v>199</v>
      </c>
      <c r="K145" s="349" t="s">
        <v>130</v>
      </c>
      <c r="L145" s="349" t="s">
        <v>129</v>
      </c>
      <c r="M145" s="350">
        <v>-1.56</v>
      </c>
      <c r="N145" s="344" t="str">
        <f t="shared" si="2"/>
        <v>210000099000</v>
      </c>
    </row>
    <row r="146" spans="1:14" x14ac:dyDescent="0.25">
      <c r="A146" s="349" t="s">
        <v>108</v>
      </c>
      <c r="B146" s="349" t="s">
        <v>202</v>
      </c>
      <c r="C146" s="349" t="s">
        <v>203</v>
      </c>
      <c r="D146" s="349" t="s">
        <v>126</v>
      </c>
      <c r="E146" s="349" t="s">
        <v>134</v>
      </c>
      <c r="F146" s="349" t="s">
        <v>125</v>
      </c>
      <c r="G146" s="349" t="s">
        <v>153</v>
      </c>
      <c r="H146" s="349" t="s">
        <v>199</v>
      </c>
      <c r="I146" s="349" t="s">
        <v>199</v>
      </c>
      <c r="J146" s="349" t="s">
        <v>199</v>
      </c>
      <c r="K146" s="349" t="s">
        <v>136</v>
      </c>
      <c r="L146" s="349" t="s">
        <v>135</v>
      </c>
      <c r="M146" s="350">
        <v>-18.75</v>
      </c>
      <c r="N146" s="344" t="str">
        <f t="shared" si="2"/>
        <v>210000019800</v>
      </c>
    </row>
    <row r="147" spans="1:14" x14ac:dyDescent="0.25">
      <c r="A147" s="349" t="s">
        <v>108</v>
      </c>
      <c r="B147" s="349" t="s">
        <v>202</v>
      </c>
      <c r="C147" s="349" t="s">
        <v>203</v>
      </c>
      <c r="D147" s="349" t="s">
        <v>126</v>
      </c>
      <c r="E147" s="349" t="s">
        <v>127</v>
      </c>
      <c r="F147" s="349" t="s">
        <v>125</v>
      </c>
      <c r="G147" s="349" t="s">
        <v>153</v>
      </c>
      <c r="H147" s="349" t="s">
        <v>199</v>
      </c>
      <c r="I147" s="349" t="s">
        <v>199</v>
      </c>
      <c r="J147" s="349" t="s">
        <v>199</v>
      </c>
      <c r="K147" s="349" t="s">
        <v>130</v>
      </c>
      <c r="L147" s="349" t="s">
        <v>129</v>
      </c>
      <c r="M147" s="350">
        <v>-0.48</v>
      </c>
      <c r="N147" s="344" t="str">
        <f t="shared" si="2"/>
        <v>210000099000</v>
      </c>
    </row>
    <row r="148" spans="1:14" x14ac:dyDescent="0.25">
      <c r="A148" s="349" t="s">
        <v>108</v>
      </c>
      <c r="B148" s="349" t="s">
        <v>202</v>
      </c>
      <c r="C148" s="349" t="s">
        <v>203</v>
      </c>
      <c r="D148" s="349" t="s">
        <v>126</v>
      </c>
      <c r="E148" s="349" t="s">
        <v>127</v>
      </c>
      <c r="F148" s="349" t="s">
        <v>125</v>
      </c>
      <c r="G148" s="349" t="s">
        <v>165</v>
      </c>
      <c r="H148" s="349" t="s">
        <v>199</v>
      </c>
      <c r="I148" s="349" t="s">
        <v>199</v>
      </c>
      <c r="J148" s="349" t="s">
        <v>199</v>
      </c>
      <c r="K148" s="349" t="s">
        <v>130</v>
      </c>
      <c r="L148" s="349" t="s">
        <v>129</v>
      </c>
      <c r="M148" s="350">
        <v>-0.24</v>
      </c>
      <c r="N148" s="344" t="str">
        <f t="shared" si="2"/>
        <v>205700099000</v>
      </c>
    </row>
    <row r="149" spans="1:14" x14ac:dyDescent="0.25">
      <c r="A149" s="349" t="s">
        <v>108</v>
      </c>
      <c r="B149" s="349" t="s">
        <v>202</v>
      </c>
      <c r="C149" s="349" t="s">
        <v>203</v>
      </c>
      <c r="D149" s="349" t="s">
        <v>126</v>
      </c>
      <c r="E149" s="349" t="s">
        <v>134</v>
      </c>
      <c r="F149" s="349" t="s">
        <v>125</v>
      </c>
      <c r="G149" s="349" t="s">
        <v>165</v>
      </c>
      <c r="H149" s="349" t="s">
        <v>199</v>
      </c>
      <c r="I149" s="349" t="s">
        <v>199</v>
      </c>
      <c r="J149" s="349" t="s">
        <v>199</v>
      </c>
      <c r="K149" s="349" t="s">
        <v>136</v>
      </c>
      <c r="L149" s="349" t="s">
        <v>135</v>
      </c>
      <c r="M149" s="350">
        <v>-9.42</v>
      </c>
      <c r="N149" s="344" t="str">
        <f t="shared" si="2"/>
        <v>205700019800</v>
      </c>
    </row>
    <row r="150" spans="1:14" x14ac:dyDescent="0.25">
      <c r="A150" s="349" t="s">
        <v>108</v>
      </c>
      <c r="B150" s="349" t="s">
        <v>202</v>
      </c>
      <c r="C150" s="349" t="s">
        <v>203</v>
      </c>
      <c r="D150" s="349" t="s">
        <v>126</v>
      </c>
      <c r="E150" s="349" t="s">
        <v>127</v>
      </c>
      <c r="F150" s="349" t="s">
        <v>125</v>
      </c>
      <c r="G150" s="349" t="s">
        <v>150</v>
      </c>
      <c r="H150" s="349" t="s">
        <v>199</v>
      </c>
      <c r="I150" s="349" t="s">
        <v>199</v>
      </c>
      <c r="J150" s="349" t="s">
        <v>199</v>
      </c>
      <c r="K150" s="349" t="s">
        <v>130</v>
      </c>
      <c r="L150" s="349" t="s">
        <v>129</v>
      </c>
      <c r="M150" s="350">
        <v>-0.05</v>
      </c>
      <c r="N150" s="344" t="str">
        <f t="shared" si="2"/>
        <v>205500099000</v>
      </c>
    </row>
    <row r="151" spans="1:14" x14ac:dyDescent="0.25">
      <c r="A151" s="349" t="s">
        <v>108</v>
      </c>
      <c r="B151" s="349" t="s">
        <v>202</v>
      </c>
      <c r="C151" s="349" t="s">
        <v>203</v>
      </c>
      <c r="D151" s="349" t="s">
        <v>126</v>
      </c>
      <c r="E151" s="349" t="s">
        <v>134</v>
      </c>
      <c r="F151" s="349" t="s">
        <v>125</v>
      </c>
      <c r="G151" s="349" t="s">
        <v>150</v>
      </c>
      <c r="H151" s="349" t="s">
        <v>199</v>
      </c>
      <c r="I151" s="349" t="s">
        <v>199</v>
      </c>
      <c r="J151" s="349" t="s">
        <v>199</v>
      </c>
      <c r="K151" s="349" t="s">
        <v>136</v>
      </c>
      <c r="L151" s="349" t="s">
        <v>135</v>
      </c>
      <c r="M151" s="350">
        <v>-2.0099999999999998</v>
      </c>
      <c r="N151" s="344" t="str">
        <f t="shared" si="2"/>
        <v>205500019800</v>
      </c>
    </row>
    <row r="152" spans="1:14" x14ac:dyDescent="0.25">
      <c r="A152" s="349" t="s">
        <v>108</v>
      </c>
      <c r="B152" s="349" t="s">
        <v>202</v>
      </c>
      <c r="C152" s="349" t="s">
        <v>203</v>
      </c>
      <c r="D152" s="349" t="s">
        <v>126</v>
      </c>
      <c r="E152" s="349" t="s">
        <v>127</v>
      </c>
      <c r="F152" s="349" t="s">
        <v>125</v>
      </c>
      <c r="G152" s="349" t="s">
        <v>148</v>
      </c>
      <c r="H152" s="349" t="s">
        <v>199</v>
      </c>
      <c r="I152" s="349" t="s">
        <v>199</v>
      </c>
      <c r="J152" s="349" t="s">
        <v>199</v>
      </c>
      <c r="K152" s="349" t="s">
        <v>130</v>
      </c>
      <c r="L152" s="349" t="s">
        <v>129</v>
      </c>
      <c r="M152" s="350">
        <v>-4.4000000000000004</v>
      </c>
      <c r="N152" s="344" t="str">
        <f t="shared" si="2"/>
        <v>205200099000</v>
      </c>
    </row>
    <row r="153" spans="1:14" x14ac:dyDescent="0.25">
      <c r="A153" s="349" t="s">
        <v>108</v>
      </c>
      <c r="B153" s="349" t="s">
        <v>202</v>
      </c>
      <c r="C153" s="349" t="s">
        <v>203</v>
      </c>
      <c r="D153" s="349" t="s">
        <v>126</v>
      </c>
      <c r="E153" s="349" t="s">
        <v>134</v>
      </c>
      <c r="F153" s="349" t="s">
        <v>125</v>
      </c>
      <c r="G153" s="349" t="s">
        <v>148</v>
      </c>
      <c r="H153" s="349" t="s">
        <v>199</v>
      </c>
      <c r="I153" s="349" t="s">
        <v>199</v>
      </c>
      <c r="J153" s="349" t="s">
        <v>199</v>
      </c>
      <c r="K153" s="349" t="s">
        <v>136</v>
      </c>
      <c r="L153" s="349" t="s">
        <v>135</v>
      </c>
      <c r="M153" s="350">
        <v>-171.48</v>
      </c>
      <c r="N153" s="344" t="str">
        <f t="shared" si="2"/>
        <v>205200019800</v>
      </c>
    </row>
    <row r="154" spans="1:14" x14ac:dyDescent="0.25">
      <c r="A154" s="349" t="s">
        <v>108</v>
      </c>
      <c r="B154" s="349" t="s">
        <v>202</v>
      </c>
      <c r="C154" s="349" t="s">
        <v>203</v>
      </c>
      <c r="D154" s="349" t="s">
        <v>126</v>
      </c>
      <c r="E154" s="349" t="s">
        <v>127</v>
      </c>
      <c r="F154" s="349" t="s">
        <v>125</v>
      </c>
      <c r="G154" s="349" t="s">
        <v>153</v>
      </c>
      <c r="H154" s="349" t="s">
        <v>199</v>
      </c>
      <c r="I154" s="349" t="s">
        <v>199</v>
      </c>
      <c r="J154" s="349" t="s">
        <v>199</v>
      </c>
      <c r="K154" s="349" t="s">
        <v>130</v>
      </c>
      <c r="L154" s="349" t="s">
        <v>129</v>
      </c>
      <c r="M154" s="350">
        <v>-0.8</v>
      </c>
      <c r="N154" s="344" t="str">
        <f t="shared" si="2"/>
        <v>210000099000</v>
      </c>
    </row>
    <row r="155" spans="1:14" x14ac:dyDescent="0.25">
      <c r="A155" s="349" t="s">
        <v>108</v>
      </c>
      <c r="B155" s="349" t="s">
        <v>202</v>
      </c>
      <c r="C155" s="349" t="s">
        <v>203</v>
      </c>
      <c r="D155" s="349" t="s">
        <v>126</v>
      </c>
      <c r="E155" s="349" t="s">
        <v>134</v>
      </c>
      <c r="F155" s="349" t="s">
        <v>125</v>
      </c>
      <c r="G155" s="349" t="s">
        <v>153</v>
      </c>
      <c r="H155" s="349" t="s">
        <v>199</v>
      </c>
      <c r="I155" s="349" t="s">
        <v>199</v>
      </c>
      <c r="J155" s="349" t="s">
        <v>199</v>
      </c>
      <c r="K155" s="349" t="s">
        <v>136</v>
      </c>
      <c r="L155" s="349" t="s">
        <v>135</v>
      </c>
      <c r="M155" s="350">
        <v>-31.18</v>
      </c>
      <c r="N155" s="344" t="str">
        <f t="shared" si="2"/>
        <v>210000019800</v>
      </c>
    </row>
    <row r="156" spans="1:14" x14ac:dyDescent="0.25">
      <c r="A156" s="349" t="s">
        <v>108</v>
      </c>
      <c r="B156" s="349" t="s">
        <v>202</v>
      </c>
      <c r="C156" s="349" t="s">
        <v>203</v>
      </c>
      <c r="D156" s="349" t="s">
        <v>126</v>
      </c>
      <c r="E156" s="349" t="s">
        <v>134</v>
      </c>
      <c r="F156" s="349" t="s">
        <v>125</v>
      </c>
      <c r="G156" s="349" t="s">
        <v>124</v>
      </c>
      <c r="H156" s="349" t="s">
        <v>199</v>
      </c>
      <c r="I156" s="349" t="s">
        <v>199</v>
      </c>
      <c r="J156" s="349" t="s">
        <v>199</v>
      </c>
      <c r="K156" s="349" t="s">
        <v>136</v>
      </c>
      <c r="L156" s="349" t="s">
        <v>135</v>
      </c>
      <c r="M156" s="350">
        <v>2598.1799999999998</v>
      </c>
      <c r="N156" s="344" t="str">
        <f t="shared" si="2"/>
        <v>700000019800</v>
      </c>
    </row>
    <row r="157" spans="1:14" x14ac:dyDescent="0.25">
      <c r="A157" s="349" t="s">
        <v>108</v>
      </c>
      <c r="B157" s="349" t="s">
        <v>202</v>
      </c>
      <c r="C157" s="349" t="s">
        <v>203</v>
      </c>
      <c r="D157" s="349" t="s">
        <v>126</v>
      </c>
      <c r="E157" s="349" t="s">
        <v>127</v>
      </c>
      <c r="F157" s="349" t="s">
        <v>125</v>
      </c>
      <c r="G157" s="349" t="s">
        <v>124</v>
      </c>
      <c r="H157" s="349" t="s">
        <v>199</v>
      </c>
      <c r="I157" s="349" t="s">
        <v>199</v>
      </c>
      <c r="J157" s="349" t="s">
        <v>199</v>
      </c>
      <c r="K157" s="349" t="s">
        <v>130</v>
      </c>
      <c r="L157" s="349" t="s">
        <v>129</v>
      </c>
      <c r="M157" s="350">
        <v>66.62</v>
      </c>
      <c r="N157" s="344" t="str">
        <f t="shared" si="2"/>
        <v>700000099000</v>
      </c>
    </row>
    <row r="158" spans="1:14" x14ac:dyDescent="0.25">
      <c r="A158" s="349" t="s">
        <v>108</v>
      </c>
      <c r="B158" s="349" t="s">
        <v>202</v>
      </c>
      <c r="C158" s="349" t="s">
        <v>203</v>
      </c>
      <c r="D158" s="349" t="s">
        <v>126</v>
      </c>
      <c r="E158" s="349" t="s">
        <v>127</v>
      </c>
      <c r="F158" s="349" t="s">
        <v>125</v>
      </c>
      <c r="G158" s="349" t="s">
        <v>140</v>
      </c>
      <c r="H158" s="349" t="s">
        <v>199</v>
      </c>
      <c r="I158" s="349" t="s">
        <v>199</v>
      </c>
      <c r="J158" s="349" t="s">
        <v>199</v>
      </c>
      <c r="K158" s="349" t="s">
        <v>130</v>
      </c>
      <c r="L158" s="349" t="s">
        <v>129</v>
      </c>
      <c r="M158" s="350">
        <v>4.01</v>
      </c>
      <c r="N158" s="344" t="str">
        <f t="shared" si="2"/>
        <v>723000099000</v>
      </c>
    </row>
    <row r="159" spans="1:14" x14ac:dyDescent="0.25">
      <c r="A159" s="349" t="s">
        <v>108</v>
      </c>
      <c r="B159" s="349" t="s">
        <v>202</v>
      </c>
      <c r="C159" s="349" t="s">
        <v>203</v>
      </c>
      <c r="D159" s="349" t="s">
        <v>126</v>
      </c>
      <c r="E159" s="349" t="s">
        <v>134</v>
      </c>
      <c r="F159" s="349" t="s">
        <v>125</v>
      </c>
      <c r="G159" s="349" t="s">
        <v>140</v>
      </c>
      <c r="H159" s="349" t="s">
        <v>199</v>
      </c>
      <c r="I159" s="349" t="s">
        <v>199</v>
      </c>
      <c r="J159" s="349" t="s">
        <v>199</v>
      </c>
      <c r="K159" s="349" t="s">
        <v>136</v>
      </c>
      <c r="L159" s="349" t="s">
        <v>135</v>
      </c>
      <c r="M159" s="350">
        <v>156.22999999999999</v>
      </c>
      <c r="N159" s="344" t="str">
        <f t="shared" si="2"/>
        <v>723000019800</v>
      </c>
    </row>
    <row r="160" spans="1:14" x14ac:dyDescent="0.25">
      <c r="A160" s="349" t="s">
        <v>108</v>
      </c>
      <c r="B160" s="349" t="s">
        <v>202</v>
      </c>
      <c r="C160" s="349" t="s">
        <v>203</v>
      </c>
      <c r="D160" s="349" t="s">
        <v>126</v>
      </c>
      <c r="E160" s="349" t="s">
        <v>127</v>
      </c>
      <c r="F160" s="349" t="s">
        <v>125</v>
      </c>
      <c r="G160" s="349" t="s">
        <v>143</v>
      </c>
      <c r="H160" s="349" t="s">
        <v>199</v>
      </c>
      <c r="I160" s="349" t="s">
        <v>199</v>
      </c>
      <c r="J160" s="349" t="s">
        <v>199</v>
      </c>
      <c r="K160" s="349" t="s">
        <v>130</v>
      </c>
      <c r="L160" s="349" t="s">
        <v>129</v>
      </c>
      <c r="M160" s="350">
        <v>0.93</v>
      </c>
      <c r="N160" s="344" t="str">
        <f t="shared" si="2"/>
        <v>723100099000</v>
      </c>
    </row>
    <row r="161" spans="1:14" x14ac:dyDescent="0.25">
      <c r="A161" s="349" t="s">
        <v>108</v>
      </c>
      <c r="B161" s="349" t="s">
        <v>202</v>
      </c>
      <c r="C161" s="349" t="s">
        <v>203</v>
      </c>
      <c r="D161" s="349" t="s">
        <v>126</v>
      </c>
      <c r="E161" s="349" t="s">
        <v>134</v>
      </c>
      <c r="F161" s="349" t="s">
        <v>125</v>
      </c>
      <c r="G161" s="349" t="s">
        <v>143</v>
      </c>
      <c r="H161" s="349" t="s">
        <v>199</v>
      </c>
      <c r="I161" s="349" t="s">
        <v>199</v>
      </c>
      <c r="J161" s="349" t="s">
        <v>199</v>
      </c>
      <c r="K161" s="349" t="s">
        <v>136</v>
      </c>
      <c r="L161" s="349" t="s">
        <v>135</v>
      </c>
      <c r="M161" s="350">
        <v>36.54</v>
      </c>
      <c r="N161" s="344" t="str">
        <f t="shared" si="2"/>
        <v>723100019800</v>
      </c>
    </row>
    <row r="162" spans="1:14" x14ac:dyDescent="0.25">
      <c r="A162" s="349" t="s">
        <v>108</v>
      </c>
      <c r="B162" s="349" t="s">
        <v>202</v>
      </c>
      <c r="C162" s="349" t="s">
        <v>203</v>
      </c>
      <c r="D162" s="349" t="s">
        <v>126</v>
      </c>
      <c r="E162" s="349" t="s">
        <v>127</v>
      </c>
      <c r="F162" s="349" t="s">
        <v>125</v>
      </c>
      <c r="G162" s="349" t="s">
        <v>145</v>
      </c>
      <c r="H162" s="349" t="s">
        <v>199</v>
      </c>
      <c r="I162" s="349" t="s">
        <v>199</v>
      </c>
      <c r="J162" s="349" t="s">
        <v>199</v>
      </c>
      <c r="K162" s="349" t="s">
        <v>130</v>
      </c>
      <c r="L162" s="349" t="s">
        <v>129</v>
      </c>
      <c r="M162" s="350">
        <v>0.05</v>
      </c>
      <c r="N162" s="344" t="str">
        <f t="shared" si="2"/>
        <v>725000099000</v>
      </c>
    </row>
    <row r="163" spans="1:14" x14ac:dyDescent="0.25">
      <c r="A163" s="349" t="s">
        <v>108</v>
      </c>
      <c r="B163" s="349" t="s">
        <v>202</v>
      </c>
      <c r="C163" s="349" t="s">
        <v>203</v>
      </c>
      <c r="D163" s="349" t="s">
        <v>126</v>
      </c>
      <c r="E163" s="349" t="s">
        <v>134</v>
      </c>
      <c r="F163" s="349" t="s">
        <v>125</v>
      </c>
      <c r="G163" s="349" t="s">
        <v>145</v>
      </c>
      <c r="H163" s="349" t="s">
        <v>199</v>
      </c>
      <c r="I163" s="349" t="s">
        <v>199</v>
      </c>
      <c r="J163" s="349" t="s">
        <v>199</v>
      </c>
      <c r="K163" s="349" t="s">
        <v>136</v>
      </c>
      <c r="L163" s="349" t="s">
        <v>135</v>
      </c>
      <c r="M163" s="350">
        <v>2.0099999999999998</v>
      </c>
      <c r="N163" s="344" t="str">
        <f t="shared" si="2"/>
        <v>725000019800</v>
      </c>
    </row>
    <row r="164" spans="1:14" x14ac:dyDescent="0.25">
      <c r="A164" s="349" t="s">
        <v>108</v>
      </c>
      <c r="B164" s="349" t="s">
        <v>202</v>
      </c>
      <c r="C164" s="349" t="s">
        <v>203</v>
      </c>
      <c r="D164" s="349" t="s">
        <v>126</v>
      </c>
      <c r="E164" s="349" t="s">
        <v>127</v>
      </c>
      <c r="F164" s="349" t="s">
        <v>125</v>
      </c>
      <c r="G164" s="349" t="s">
        <v>133</v>
      </c>
      <c r="H164" s="349" t="s">
        <v>199</v>
      </c>
      <c r="I164" s="349" t="s">
        <v>199</v>
      </c>
      <c r="J164" s="349" t="s">
        <v>199</v>
      </c>
      <c r="K164" s="349" t="s">
        <v>130</v>
      </c>
      <c r="L164" s="349" t="s">
        <v>129</v>
      </c>
      <c r="M164" s="350">
        <v>0.24</v>
      </c>
      <c r="N164" s="344" t="str">
        <f t="shared" si="2"/>
        <v>722100099000</v>
      </c>
    </row>
    <row r="165" spans="1:14" x14ac:dyDescent="0.25">
      <c r="A165" s="349" t="s">
        <v>108</v>
      </c>
      <c r="B165" s="349" t="s">
        <v>202</v>
      </c>
      <c r="C165" s="349" t="s">
        <v>203</v>
      </c>
      <c r="D165" s="349" t="s">
        <v>126</v>
      </c>
      <c r="E165" s="349" t="s">
        <v>134</v>
      </c>
      <c r="F165" s="349" t="s">
        <v>125</v>
      </c>
      <c r="G165" s="349" t="s">
        <v>133</v>
      </c>
      <c r="H165" s="349" t="s">
        <v>199</v>
      </c>
      <c r="I165" s="349" t="s">
        <v>199</v>
      </c>
      <c r="J165" s="349" t="s">
        <v>199</v>
      </c>
      <c r="K165" s="349" t="s">
        <v>136</v>
      </c>
      <c r="L165" s="349" t="s">
        <v>135</v>
      </c>
      <c r="M165" s="350">
        <v>9.42</v>
      </c>
      <c r="N165" s="344" t="str">
        <f t="shared" si="2"/>
        <v>722100019800</v>
      </c>
    </row>
    <row r="166" spans="1:14" x14ac:dyDescent="0.25">
      <c r="A166" s="349" t="s">
        <v>108</v>
      </c>
      <c r="B166" s="349" t="s">
        <v>202</v>
      </c>
      <c r="C166" s="349" t="s">
        <v>203</v>
      </c>
      <c r="D166" s="349" t="s">
        <v>126</v>
      </c>
      <c r="E166" s="349" t="s">
        <v>127</v>
      </c>
      <c r="F166" s="349" t="s">
        <v>125</v>
      </c>
      <c r="G166" s="349" t="s">
        <v>146</v>
      </c>
      <c r="H166" s="349" t="s">
        <v>199</v>
      </c>
      <c r="I166" s="349" t="s">
        <v>199</v>
      </c>
      <c r="J166" s="349" t="s">
        <v>199</v>
      </c>
      <c r="K166" s="349" t="s">
        <v>130</v>
      </c>
      <c r="L166" s="349" t="s">
        <v>129</v>
      </c>
      <c r="M166" s="350">
        <v>4.4000000000000004</v>
      </c>
      <c r="N166" s="344" t="str">
        <f t="shared" si="2"/>
        <v>726900099000</v>
      </c>
    </row>
    <row r="167" spans="1:14" x14ac:dyDescent="0.25">
      <c r="A167" s="349" t="s">
        <v>108</v>
      </c>
      <c r="B167" s="349" t="s">
        <v>202</v>
      </c>
      <c r="C167" s="349" t="s">
        <v>203</v>
      </c>
      <c r="D167" s="349" t="s">
        <v>126</v>
      </c>
      <c r="E167" s="349" t="s">
        <v>134</v>
      </c>
      <c r="F167" s="349" t="s">
        <v>125</v>
      </c>
      <c r="G167" s="349" t="s">
        <v>146</v>
      </c>
      <c r="H167" s="349" t="s">
        <v>199</v>
      </c>
      <c r="I167" s="349" t="s">
        <v>199</v>
      </c>
      <c r="J167" s="349" t="s">
        <v>199</v>
      </c>
      <c r="K167" s="349" t="s">
        <v>136</v>
      </c>
      <c r="L167" s="349" t="s">
        <v>135</v>
      </c>
      <c r="M167" s="350">
        <v>171.48</v>
      </c>
      <c r="N167" s="344" t="str">
        <f t="shared" si="2"/>
        <v>726900019800</v>
      </c>
    </row>
    <row r="168" spans="1:14" x14ac:dyDescent="0.25">
      <c r="A168" s="349" t="s">
        <v>108</v>
      </c>
      <c r="B168" s="349" t="s">
        <v>202</v>
      </c>
      <c r="C168" s="349" t="s">
        <v>203</v>
      </c>
      <c r="D168" s="349" t="s">
        <v>126</v>
      </c>
      <c r="E168" s="349" t="s">
        <v>127</v>
      </c>
      <c r="F168" s="349" t="s">
        <v>125</v>
      </c>
      <c r="G168" s="349" t="s">
        <v>146</v>
      </c>
      <c r="H168" s="349" t="s">
        <v>199</v>
      </c>
      <c r="I168" s="349" t="s">
        <v>199</v>
      </c>
      <c r="J168" s="349" t="s">
        <v>199</v>
      </c>
      <c r="K168" s="349" t="s">
        <v>130</v>
      </c>
      <c r="L168" s="349" t="s">
        <v>129</v>
      </c>
      <c r="M168" s="350">
        <v>0.8</v>
      </c>
      <c r="N168" s="344" t="str">
        <f t="shared" si="2"/>
        <v>726900099000</v>
      </c>
    </row>
    <row r="169" spans="1:14" x14ac:dyDescent="0.25">
      <c r="A169" s="349" t="s">
        <v>108</v>
      </c>
      <c r="B169" s="349" t="s">
        <v>202</v>
      </c>
      <c r="C169" s="349" t="s">
        <v>203</v>
      </c>
      <c r="D169" s="349" t="s">
        <v>126</v>
      </c>
      <c r="E169" s="349" t="s">
        <v>134</v>
      </c>
      <c r="F169" s="349" t="s">
        <v>125</v>
      </c>
      <c r="G169" s="349" t="s">
        <v>146</v>
      </c>
      <c r="H169" s="349" t="s">
        <v>199</v>
      </c>
      <c r="I169" s="349" t="s">
        <v>199</v>
      </c>
      <c r="J169" s="349" t="s">
        <v>199</v>
      </c>
      <c r="K169" s="349" t="s">
        <v>136</v>
      </c>
      <c r="L169" s="349" t="s">
        <v>135</v>
      </c>
      <c r="M169" s="350">
        <v>31.18</v>
      </c>
      <c r="N169" s="344" t="str">
        <f t="shared" si="2"/>
        <v>726900019800</v>
      </c>
    </row>
    <row r="170" spans="1:14" x14ac:dyDescent="0.25">
      <c r="A170" s="349" t="s">
        <v>108</v>
      </c>
      <c r="B170" s="349" t="s">
        <v>202</v>
      </c>
      <c r="C170" s="349" t="s">
        <v>203</v>
      </c>
      <c r="D170" s="349" t="s">
        <v>126</v>
      </c>
      <c r="E170" s="349" t="s">
        <v>134</v>
      </c>
      <c r="F170" s="349" t="s">
        <v>125</v>
      </c>
      <c r="G170" s="349" t="s">
        <v>155</v>
      </c>
      <c r="H170" s="349" t="s">
        <v>199</v>
      </c>
      <c r="I170" s="349" t="s">
        <v>199</v>
      </c>
      <c r="J170" s="349" t="s">
        <v>199</v>
      </c>
      <c r="K170" s="349" t="s">
        <v>136</v>
      </c>
      <c r="L170" s="349" t="s">
        <v>135</v>
      </c>
      <c r="M170" s="350">
        <v>-156.22999999999999</v>
      </c>
      <c r="N170" s="344" t="str">
        <f t="shared" si="2"/>
        <v>211000019800</v>
      </c>
    </row>
    <row r="171" spans="1:14" x14ac:dyDescent="0.25">
      <c r="A171" s="349" t="s">
        <v>108</v>
      </c>
      <c r="B171" s="349" t="s">
        <v>202</v>
      </c>
      <c r="C171" s="349" t="s">
        <v>203</v>
      </c>
      <c r="D171" s="349" t="s">
        <v>126</v>
      </c>
      <c r="E171" s="349" t="s">
        <v>127</v>
      </c>
      <c r="F171" s="349" t="s">
        <v>125</v>
      </c>
      <c r="G171" s="349" t="s">
        <v>155</v>
      </c>
      <c r="H171" s="349" t="s">
        <v>199</v>
      </c>
      <c r="I171" s="349" t="s">
        <v>199</v>
      </c>
      <c r="J171" s="349" t="s">
        <v>199</v>
      </c>
      <c r="K171" s="349" t="s">
        <v>130</v>
      </c>
      <c r="L171" s="349" t="s">
        <v>129</v>
      </c>
      <c r="M171" s="350">
        <v>-4.01</v>
      </c>
      <c r="N171" s="344" t="str">
        <f t="shared" si="2"/>
        <v>211000099000</v>
      </c>
    </row>
    <row r="172" spans="1:14" x14ac:dyDescent="0.25">
      <c r="A172" s="349" t="s">
        <v>108</v>
      </c>
      <c r="B172" s="349" t="s">
        <v>202</v>
      </c>
      <c r="C172" s="349" t="s">
        <v>203</v>
      </c>
      <c r="D172" s="349" t="s">
        <v>126</v>
      </c>
      <c r="E172" s="349" t="s">
        <v>127</v>
      </c>
      <c r="F172" s="349" t="s">
        <v>125</v>
      </c>
      <c r="G172" s="349" t="s">
        <v>149</v>
      </c>
      <c r="H172" s="349" t="s">
        <v>199</v>
      </c>
      <c r="I172" s="349" t="s">
        <v>199</v>
      </c>
      <c r="J172" s="349" t="s">
        <v>199</v>
      </c>
      <c r="K172" s="349" t="s">
        <v>130</v>
      </c>
      <c r="L172" s="349" t="s">
        <v>129</v>
      </c>
      <c r="M172" s="350">
        <v>-4.01</v>
      </c>
      <c r="N172" s="344" t="str">
        <f t="shared" si="2"/>
        <v>205300099000</v>
      </c>
    </row>
    <row r="173" spans="1:14" x14ac:dyDescent="0.25">
      <c r="A173" s="349" t="s">
        <v>108</v>
      </c>
      <c r="B173" s="349" t="s">
        <v>202</v>
      </c>
      <c r="C173" s="349" t="s">
        <v>203</v>
      </c>
      <c r="D173" s="349" t="s">
        <v>126</v>
      </c>
      <c r="E173" s="349" t="s">
        <v>134</v>
      </c>
      <c r="F173" s="349" t="s">
        <v>125</v>
      </c>
      <c r="G173" s="349" t="s">
        <v>153</v>
      </c>
      <c r="H173" s="349" t="s">
        <v>199</v>
      </c>
      <c r="I173" s="349" t="s">
        <v>199</v>
      </c>
      <c r="J173" s="349" t="s">
        <v>199</v>
      </c>
      <c r="K173" s="349" t="s">
        <v>136</v>
      </c>
      <c r="L173" s="349" t="s">
        <v>135</v>
      </c>
      <c r="M173" s="350">
        <v>-23.4</v>
      </c>
      <c r="N173" s="344" t="str">
        <f t="shared" si="2"/>
        <v>210000019800</v>
      </c>
    </row>
    <row r="174" spans="1:14" x14ac:dyDescent="0.25">
      <c r="A174" s="349" t="s">
        <v>108</v>
      </c>
      <c r="B174" s="349" t="s">
        <v>202</v>
      </c>
      <c r="C174" s="349" t="s">
        <v>203</v>
      </c>
      <c r="D174" s="349" t="s">
        <v>126</v>
      </c>
      <c r="E174" s="349" t="s">
        <v>127</v>
      </c>
      <c r="F174" s="349" t="s">
        <v>125</v>
      </c>
      <c r="G174" s="349" t="s">
        <v>153</v>
      </c>
      <c r="H174" s="349" t="s">
        <v>199</v>
      </c>
      <c r="I174" s="349" t="s">
        <v>199</v>
      </c>
      <c r="J174" s="349" t="s">
        <v>199</v>
      </c>
      <c r="K174" s="349" t="s">
        <v>130</v>
      </c>
      <c r="L174" s="349" t="s">
        <v>129</v>
      </c>
      <c r="M174" s="350">
        <v>-0.6</v>
      </c>
      <c r="N174" s="344" t="str">
        <f t="shared" si="2"/>
        <v>210000099000</v>
      </c>
    </row>
    <row r="175" spans="1:14" x14ac:dyDescent="0.25">
      <c r="A175" s="349" t="s">
        <v>108</v>
      </c>
      <c r="B175" s="349" t="s">
        <v>202</v>
      </c>
      <c r="C175" s="349" t="s">
        <v>203</v>
      </c>
      <c r="D175" s="349" t="s">
        <v>126</v>
      </c>
      <c r="E175" s="349" t="s">
        <v>134</v>
      </c>
      <c r="F175" s="349" t="s">
        <v>125</v>
      </c>
      <c r="G175" s="349" t="s">
        <v>160</v>
      </c>
      <c r="H175" s="349" t="s">
        <v>199</v>
      </c>
      <c r="I175" s="349" t="s">
        <v>199</v>
      </c>
      <c r="J175" s="349" t="s">
        <v>199</v>
      </c>
      <c r="K175" s="349" t="s">
        <v>136</v>
      </c>
      <c r="L175" s="349" t="s">
        <v>135</v>
      </c>
      <c r="M175" s="350">
        <v>-1.69</v>
      </c>
      <c r="N175" s="344" t="str">
        <f t="shared" si="2"/>
        <v>215500019800</v>
      </c>
    </row>
    <row r="176" spans="1:14" x14ac:dyDescent="0.25">
      <c r="A176" s="349" t="s">
        <v>108</v>
      </c>
      <c r="B176" s="349" t="s">
        <v>202</v>
      </c>
      <c r="C176" s="349" t="s">
        <v>203</v>
      </c>
      <c r="D176" s="349" t="s">
        <v>126</v>
      </c>
      <c r="E176" s="349" t="s">
        <v>127</v>
      </c>
      <c r="F176" s="349" t="s">
        <v>125</v>
      </c>
      <c r="G176" s="349" t="s">
        <v>160</v>
      </c>
      <c r="H176" s="349" t="s">
        <v>199</v>
      </c>
      <c r="I176" s="349" t="s">
        <v>199</v>
      </c>
      <c r="J176" s="349" t="s">
        <v>199</v>
      </c>
      <c r="K176" s="349" t="s">
        <v>130</v>
      </c>
      <c r="L176" s="349" t="s">
        <v>129</v>
      </c>
      <c r="M176" s="350">
        <v>-0.04</v>
      </c>
      <c r="N176" s="344" t="str">
        <f t="shared" si="2"/>
        <v>215500099000</v>
      </c>
    </row>
    <row r="177" spans="1:14" x14ac:dyDescent="0.25">
      <c r="A177" s="349" t="s">
        <v>108</v>
      </c>
      <c r="B177" s="349" t="s">
        <v>202</v>
      </c>
      <c r="C177" s="349" t="s">
        <v>203</v>
      </c>
      <c r="D177" s="349" t="s">
        <v>126</v>
      </c>
      <c r="E177" s="349" t="s">
        <v>134</v>
      </c>
      <c r="F177" s="349" t="s">
        <v>125</v>
      </c>
      <c r="G177" s="349" t="s">
        <v>153</v>
      </c>
      <c r="H177" s="349" t="s">
        <v>199</v>
      </c>
      <c r="I177" s="349" t="s">
        <v>199</v>
      </c>
      <c r="J177" s="349" t="s">
        <v>199</v>
      </c>
      <c r="K177" s="349" t="s">
        <v>136</v>
      </c>
      <c r="L177" s="349" t="s">
        <v>135</v>
      </c>
      <c r="M177" s="350">
        <v>-146.25</v>
      </c>
      <c r="N177" s="344" t="str">
        <f t="shared" si="2"/>
        <v>210000019800</v>
      </c>
    </row>
    <row r="178" spans="1:14" x14ac:dyDescent="0.25">
      <c r="A178" s="349" t="s">
        <v>108</v>
      </c>
      <c r="B178" s="349" t="s">
        <v>202</v>
      </c>
      <c r="C178" s="349" t="s">
        <v>203</v>
      </c>
      <c r="D178" s="349" t="s">
        <v>126</v>
      </c>
      <c r="E178" s="349" t="s">
        <v>127</v>
      </c>
      <c r="F178" s="349" t="s">
        <v>125</v>
      </c>
      <c r="G178" s="349" t="s">
        <v>153</v>
      </c>
      <c r="H178" s="349" t="s">
        <v>199</v>
      </c>
      <c r="I178" s="349" t="s">
        <v>199</v>
      </c>
      <c r="J178" s="349" t="s">
        <v>199</v>
      </c>
      <c r="K178" s="349" t="s">
        <v>130</v>
      </c>
      <c r="L178" s="349" t="s">
        <v>129</v>
      </c>
      <c r="M178" s="350">
        <v>-3.75</v>
      </c>
      <c r="N178" s="344" t="str">
        <f t="shared" si="2"/>
        <v>210000099000</v>
      </c>
    </row>
    <row r="179" spans="1:14" x14ac:dyDescent="0.25">
      <c r="A179" s="349" t="s">
        <v>108</v>
      </c>
      <c r="B179" s="349" t="s">
        <v>202</v>
      </c>
      <c r="C179" s="349" t="s">
        <v>203</v>
      </c>
      <c r="D179" s="349" t="s">
        <v>126</v>
      </c>
      <c r="E179" s="349" t="s">
        <v>134</v>
      </c>
      <c r="F179" s="349" t="s">
        <v>125</v>
      </c>
      <c r="G179" s="349" t="s">
        <v>154</v>
      </c>
      <c r="H179" s="349" t="s">
        <v>199</v>
      </c>
      <c r="I179" s="349" t="s">
        <v>199</v>
      </c>
      <c r="J179" s="349" t="s">
        <v>199</v>
      </c>
      <c r="K179" s="349" t="s">
        <v>136</v>
      </c>
      <c r="L179" s="349" t="s">
        <v>135</v>
      </c>
      <c r="M179" s="350">
        <v>-171.48</v>
      </c>
      <c r="N179" s="344" t="str">
        <f t="shared" si="2"/>
        <v>210500019800</v>
      </c>
    </row>
    <row r="180" spans="1:14" x14ac:dyDescent="0.25">
      <c r="A180" s="349" t="s">
        <v>108</v>
      </c>
      <c r="B180" s="349" t="s">
        <v>202</v>
      </c>
      <c r="C180" s="349" t="s">
        <v>203</v>
      </c>
      <c r="D180" s="349" t="s">
        <v>126</v>
      </c>
      <c r="E180" s="349" t="s">
        <v>127</v>
      </c>
      <c r="F180" s="349" t="s">
        <v>125</v>
      </c>
      <c r="G180" s="349" t="s">
        <v>154</v>
      </c>
      <c r="H180" s="349" t="s">
        <v>199</v>
      </c>
      <c r="I180" s="349" t="s">
        <v>199</v>
      </c>
      <c r="J180" s="349" t="s">
        <v>199</v>
      </c>
      <c r="K180" s="349" t="s">
        <v>130</v>
      </c>
      <c r="L180" s="349" t="s">
        <v>129</v>
      </c>
      <c r="M180" s="350">
        <v>-4.4000000000000004</v>
      </c>
      <c r="N180" s="344" t="str">
        <f t="shared" si="2"/>
        <v>210500099000</v>
      </c>
    </row>
    <row r="181" spans="1:14" x14ac:dyDescent="0.25">
      <c r="A181" s="349" t="s">
        <v>108</v>
      </c>
      <c r="B181" s="349" t="s">
        <v>202</v>
      </c>
      <c r="C181" s="349" t="s">
        <v>203</v>
      </c>
      <c r="D181" s="349" t="s">
        <v>126</v>
      </c>
      <c r="E181" s="349" t="s">
        <v>134</v>
      </c>
      <c r="F181" s="349" t="s">
        <v>125</v>
      </c>
      <c r="G181" s="349" t="s">
        <v>156</v>
      </c>
      <c r="H181" s="349" t="s">
        <v>199</v>
      </c>
      <c r="I181" s="349" t="s">
        <v>199</v>
      </c>
      <c r="J181" s="349" t="s">
        <v>199</v>
      </c>
      <c r="K181" s="349" t="s">
        <v>136</v>
      </c>
      <c r="L181" s="349" t="s">
        <v>135</v>
      </c>
      <c r="M181" s="350">
        <v>-8.82</v>
      </c>
      <c r="N181" s="344" t="str">
        <f t="shared" si="2"/>
        <v>212500019800</v>
      </c>
    </row>
    <row r="182" spans="1:14" x14ac:dyDescent="0.25">
      <c r="A182" s="349" t="s">
        <v>108</v>
      </c>
      <c r="B182" s="349" t="s">
        <v>202</v>
      </c>
      <c r="C182" s="349" t="s">
        <v>203</v>
      </c>
      <c r="D182" s="349" t="s">
        <v>126</v>
      </c>
      <c r="E182" s="349" t="s">
        <v>127</v>
      </c>
      <c r="F182" s="349" t="s">
        <v>125</v>
      </c>
      <c r="G182" s="349" t="s">
        <v>156</v>
      </c>
      <c r="H182" s="349" t="s">
        <v>199</v>
      </c>
      <c r="I182" s="349" t="s">
        <v>199</v>
      </c>
      <c r="J182" s="349" t="s">
        <v>199</v>
      </c>
      <c r="K182" s="349" t="s">
        <v>130</v>
      </c>
      <c r="L182" s="349" t="s">
        <v>129</v>
      </c>
      <c r="M182" s="350">
        <v>-0.23</v>
      </c>
      <c r="N182" s="344" t="str">
        <f t="shared" si="2"/>
        <v>212500099000</v>
      </c>
    </row>
    <row r="183" spans="1:14" x14ac:dyDescent="0.25">
      <c r="A183" s="349" t="s">
        <v>108</v>
      </c>
      <c r="B183" s="349" t="s">
        <v>202</v>
      </c>
      <c r="C183" s="349" t="s">
        <v>203</v>
      </c>
      <c r="D183" s="349" t="s">
        <v>126</v>
      </c>
      <c r="E183" s="349" t="s">
        <v>134</v>
      </c>
      <c r="F183" s="349" t="s">
        <v>125</v>
      </c>
      <c r="G183" s="349" t="s">
        <v>156</v>
      </c>
      <c r="H183" s="349" t="s">
        <v>199</v>
      </c>
      <c r="I183" s="349" t="s">
        <v>199</v>
      </c>
      <c r="J183" s="349" t="s">
        <v>199</v>
      </c>
      <c r="K183" s="349" t="s">
        <v>136</v>
      </c>
      <c r="L183" s="349" t="s">
        <v>135</v>
      </c>
      <c r="M183" s="350">
        <v>-3.92</v>
      </c>
      <c r="N183" s="344" t="str">
        <f t="shared" si="2"/>
        <v>212500019800</v>
      </c>
    </row>
    <row r="184" spans="1:14" x14ac:dyDescent="0.25">
      <c r="A184" s="349" t="s">
        <v>108</v>
      </c>
      <c r="B184" s="349" t="s">
        <v>202</v>
      </c>
      <c r="C184" s="349" t="s">
        <v>203</v>
      </c>
      <c r="D184" s="349" t="s">
        <v>126</v>
      </c>
      <c r="E184" s="349" t="s">
        <v>127</v>
      </c>
      <c r="F184" s="349" t="s">
        <v>125</v>
      </c>
      <c r="G184" s="349" t="s">
        <v>156</v>
      </c>
      <c r="H184" s="349" t="s">
        <v>199</v>
      </c>
      <c r="I184" s="349" t="s">
        <v>199</v>
      </c>
      <c r="J184" s="349" t="s">
        <v>199</v>
      </c>
      <c r="K184" s="349" t="s">
        <v>130</v>
      </c>
      <c r="L184" s="349" t="s">
        <v>129</v>
      </c>
      <c r="M184" s="350">
        <v>-0.1</v>
      </c>
      <c r="N184" s="344" t="str">
        <f t="shared" si="2"/>
        <v>212500099000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4"/>
  <sheetViews>
    <sheetView workbookViewId="0">
      <selection sqref="A1:N284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51" t="s">
        <v>193</v>
      </c>
      <c r="B1" s="351" t="s">
        <v>66</v>
      </c>
      <c r="C1" s="351" t="s">
        <v>194</v>
      </c>
      <c r="D1" s="351" t="s">
        <v>75</v>
      </c>
      <c r="E1" s="351" t="s">
        <v>195</v>
      </c>
      <c r="F1" s="351" t="s">
        <v>196</v>
      </c>
      <c r="G1" s="351" t="s">
        <v>71</v>
      </c>
      <c r="H1" s="351" t="s">
        <v>73</v>
      </c>
      <c r="I1" s="351" t="s">
        <v>77</v>
      </c>
      <c r="J1" s="351" t="s">
        <v>74</v>
      </c>
      <c r="K1" s="351" t="s">
        <v>85</v>
      </c>
      <c r="L1" s="351" t="s">
        <v>84</v>
      </c>
      <c r="M1" s="351" t="s">
        <v>91</v>
      </c>
      <c r="N1" s="344" t="s">
        <v>204</v>
      </c>
    </row>
    <row r="2" spans="1:14" ht="30" x14ac:dyDescent="0.25">
      <c r="A2" s="352" t="s">
        <v>108</v>
      </c>
      <c r="B2" s="352" t="s">
        <v>370</v>
      </c>
      <c r="C2" s="352" t="s">
        <v>371</v>
      </c>
      <c r="D2" s="352" t="s">
        <v>126</v>
      </c>
      <c r="E2" s="352" t="s">
        <v>137</v>
      </c>
      <c r="F2" s="352" t="s">
        <v>125</v>
      </c>
      <c r="G2" s="352" t="s">
        <v>124</v>
      </c>
      <c r="H2" s="352" t="s">
        <v>199</v>
      </c>
      <c r="I2" s="352" t="s">
        <v>199</v>
      </c>
      <c r="J2" s="352" t="s">
        <v>199</v>
      </c>
      <c r="K2" s="352" t="s">
        <v>142</v>
      </c>
      <c r="L2" s="352" t="s">
        <v>141</v>
      </c>
      <c r="M2" s="353">
        <v>1491.43</v>
      </c>
      <c r="N2" s="344" t="str">
        <f>CONCATENATE(G2,E2)</f>
        <v>700000018000</v>
      </c>
    </row>
    <row r="3" spans="1:14" ht="30" x14ac:dyDescent="0.25">
      <c r="A3" s="352" t="s">
        <v>108</v>
      </c>
      <c r="B3" s="352" t="s">
        <v>370</v>
      </c>
      <c r="C3" s="352" t="s">
        <v>371</v>
      </c>
      <c r="D3" s="352" t="s">
        <v>126</v>
      </c>
      <c r="E3" s="352" t="s">
        <v>137</v>
      </c>
      <c r="F3" s="352" t="s">
        <v>125</v>
      </c>
      <c r="G3" s="352" t="s">
        <v>157</v>
      </c>
      <c r="H3" s="352" t="s">
        <v>199</v>
      </c>
      <c r="I3" s="352" t="s">
        <v>199</v>
      </c>
      <c r="J3" s="352" t="s">
        <v>199</v>
      </c>
      <c r="K3" s="352" t="s">
        <v>142</v>
      </c>
      <c r="L3" s="352" t="s">
        <v>141</v>
      </c>
      <c r="M3" s="353">
        <v>-46.07</v>
      </c>
      <c r="N3" s="344" t="str">
        <f t="shared" ref="N3:N66" si="0">CONCATENATE(G3,E3)</f>
        <v>213000018000</v>
      </c>
    </row>
    <row r="4" spans="1:14" ht="30" x14ac:dyDescent="0.25">
      <c r="A4" s="352" t="s">
        <v>108</v>
      </c>
      <c r="B4" s="352" t="s">
        <v>370</v>
      </c>
      <c r="C4" s="352" t="s">
        <v>371</v>
      </c>
      <c r="D4" s="352" t="s">
        <v>126</v>
      </c>
      <c r="E4" s="352" t="s">
        <v>137</v>
      </c>
      <c r="F4" s="352" t="s">
        <v>125</v>
      </c>
      <c r="G4" s="352" t="s">
        <v>140</v>
      </c>
      <c r="H4" s="352" t="s">
        <v>199</v>
      </c>
      <c r="I4" s="352" t="s">
        <v>199</v>
      </c>
      <c r="J4" s="352" t="s">
        <v>199</v>
      </c>
      <c r="K4" s="352" t="s">
        <v>142</v>
      </c>
      <c r="L4" s="352" t="s">
        <v>141</v>
      </c>
      <c r="M4" s="353">
        <v>86.35</v>
      </c>
      <c r="N4" s="344" t="str">
        <f t="shared" si="0"/>
        <v>723000018000</v>
      </c>
    </row>
    <row r="5" spans="1:14" ht="30" x14ac:dyDescent="0.25">
      <c r="A5" s="352" t="s">
        <v>108</v>
      </c>
      <c r="B5" s="352" t="s">
        <v>370</v>
      </c>
      <c r="C5" s="352" t="s">
        <v>371</v>
      </c>
      <c r="D5" s="352" t="s">
        <v>126</v>
      </c>
      <c r="E5" s="352" t="s">
        <v>137</v>
      </c>
      <c r="F5" s="352" t="s">
        <v>125</v>
      </c>
      <c r="G5" s="352" t="s">
        <v>140</v>
      </c>
      <c r="H5" s="352" t="s">
        <v>199</v>
      </c>
      <c r="I5" s="352" t="s">
        <v>199</v>
      </c>
      <c r="J5" s="352" t="s">
        <v>199</v>
      </c>
      <c r="K5" s="352" t="s">
        <v>142</v>
      </c>
      <c r="L5" s="352" t="s">
        <v>141</v>
      </c>
      <c r="M5" s="353">
        <v>47.96</v>
      </c>
      <c r="N5" s="344" t="str">
        <f t="shared" si="0"/>
        <v>723000018000</v>
      </c>
    </row>
    <row r="6" spans="1:14" ht="30" x14ac:dyDescent="0.25">
      <c r="A6" s="352" t="s">
        <v>108</v>
      </c>
      <c r="B6" s="352" t="s">
        <v>370</v>
      </c>
      <c r="C6" s="352" t="s">
        <v>371</v>
      </c>
      <c r="D6" s="352" t="s">
        <v>126</v>
      </c>
      <c r="E6" s="352" t="s">
        <v>137</v>
      </c>
      <c r="F6" s="352" t="s">
        <v>125</v>
      </c>
      <c r="G6" s="352" t="s">
        <v>143</v>
      </c>
      <c r="H6" s="352" t="s">
        <v>199</v>
      </c>
      <c r="I6" s="352" t="s">
        <v>199</v>
      </c>
      <c r="J6" s="352" t="s">
        <v>199</v>
      </c>
      <c r="K6" s="352" t="s">
        <v>142</v>
      </c>
      <c r="L6" s="352" t="s">
        <v>141</v>
      </c>
      <c r="M6" s="353">
        <v>20.2</v>
      </c>
      <c r="N6" s="344" t="str">
        <f t="shared" si="0"/>
        <v>723100018000</v>
      </c>
    </row>
    <row r="7" spans="1:14" ht="30" x14ac:dyDescent="0.25">
      <c r="A7" s="352" t="s">
        <v>108</v>
      </c>
      <c r="B7" s="352" t="s">
        <v>370</v>
      </c>
      <c r="C7" s="352" t="s">
        <v>371</v>
      </c>
      <c r="D7" s="352" t="s">
        <v>126</v>
      </c>
      <c r="E7" s="352" t="s">
        <v>137</v>
      </c>
      <c r="F7" s="352" t="s">
        <v>125</v>
      </c>
      <c r="G7" s="352" t="s">
        <v>143</v>
      </c>
      <c r="H7" s="352" t="s">
        <v>199</v>
      </c>
      <c r="I7" s="352" t="s">
        <v>199</v>
      </c>
      <c r="J7" s="352" t="s">
        <v>199</v>
      </c>
      <c r="K7" s="352" t="s">
        <v>142</v>
      </c>
      <c r="L7" s="352" t="s">
        <v>141</v>
      </c>
      <c r="M7" s="353">
        <v>11.21</v>
      </c>
      <c r="N7" s="344" t="str">
        <f t="shared" si="0"/>
        <v>723100018000</v>
      </c>
    </row>
    <row r="8" spans="1:14" ht="30" x14ac:dyDescent="0.25">
      <c r="A8" s="352" t="s">
        <v>108</v>
      </c>
      <c r="B8" s="352" t="s">
        <v>370</v>
      </c>
      <c r="C8" s="352" t="s">
        <v>371</v>
      </c>
      <c r="D8" s="352" t="s">
        <v>126</v>
      </c>
      <c r="E8" s="352" t="s">
        <v>137</v>
      </c>
      <c r="F8" s="352" t="s">
        <v>125</v>
      </c>
      <c r="G8" s="352" t="s">
        <v>151</v>
      </c>
      <c r="H8" s="352" t="s">
        <v>199</v>
      </c>
      <c r="I8" s="352" t="s">
        <v>199</v>
      </c>
      <c r="J8" s="352" t="s">
        <v>199</v>
      </c>
      <c r="K8" s="352" t="s">
        <v>142</v>
      </c>
      <c r="L8" s="352" t="s">
        <v>141</v>
      </c>
      <c r="M8" s="353">
        <v>-534.70000000000005</v>
      </c>
      <c r="N8" s="344" t="str">
        <f t="shared" si="0"/>
        <v>205600018000</v>
      </c>
    </row>
    <row r="9" spans="1:14" ht="30" x14ac:dyDescent="0.25">
      <c r="A9" s="352" t="s">
        <v>108</v>
      </c>
      <c r="B9" s="352" t="s">
        <v>370</v>
      </c>
      <c r="C9" s="352" t="s">
        <v>371</v>
      </c>
      <c r="D9" s="352" t="s">
        <v>126</v>
      </c>
      <c r="E9" s="352" t="s">
        <v>137</v>
      </c>
      <c r="F9" s="352" t="s">
        <v>125</v>
      </c>
      <c r="G9" s="352" t="s">
        <v>151</v>
      </c>
      <c r="H9" s="352" t="s">
        <v>199</v>
      </c>
      <c r="I9" s="352" t="s">
        <v>199</v>
      </c>
      <c r="J9" s="352" t="s">
        <v>199</v>
      </c>
      <c r="K9" s="352" t="s">
        <v>142</v>
      </c>
      <c r="L9" s="352" t="s">
        <v>141</v>
      </c>
      <c r="M9" s="353">
        <v>-297.05</v>
      </c>
      <c r="N9" s="344" t="str">
        <f t="shared" si="0"/>
        <v>205600018000</v>
      </c>
    </row>
    <row r="10" spans="1:14" ht="30" x14ac:dyDescent="0.25">
      <c r="A10" s="352" t="s">
        <v>108</v>
      </c>
      <c r="B10" s="352" t="s">
        <v>370</v>
      </c>
      <c r="C10" s="352" t="s">
        <v>371</v>
      </c>
      <c r="D10" s="352" t="s">
        <v>126</v>
      </c>
      <c r="E10" s="352" t="s">
        <v>137</v>
      </c>
      <c r="F10" s="352" t="s">
        <v>125</v>
      </c>
      <c r="G10" s="352" t="s">
        <v>153</v>
      </c>
      <c r="H10" s="352" t="s">
        <v>199</v>
      </c>
      <c r="I10" s="352" t="s">
        <v>199</v>
      </c>
      <c r="J10" s="352" t="s">
        <v>199</v>
      </c>
      <c r="K10" s="352" t="s">
        <v>142</v>
      </c>
      <c r="L10" s="352" t="s">
        <v>141</v>
      </c>
      <c r="M10" s="353">
        <v>-17.899999999999999</v>
      </c>
      <c r="N10" s="344" t="str">
        <f t="shared" si="0"/>
        <v>210000018000</v>
      </c>
    </row>
    <row r="11" spans="1:14" ht="30" x14ac:dyDescent="0.25">
      <c r="A11" s="352" t="s">
        <v>108</v>
      </c>
      <c r="B11" s="352" t="s">
        <v>370</v>
      </c>
      <c r="C11" s="352" t="s">
        <v>371</v>
      </c>
      <c r="D11" s="352" t="s">
        <v>126</v>
      </c>
      <c r="E11" s="352" t="s">
        <v>137</v>
      </c>
      <c r="F11" s="352" t="s">
        <v>125</v>
      </c>
      <c r="G11" s="352" t="s">
        <v>153</v>
      </c>
      <c r="H11" s="352" t="s">
        <v>199</v>
      </c>
      <c r="I11" s="352" t="s">
        <v>199</v>
      </c>
      <c r="J11" s="352" t="s">
        <v>199</v>
      </c>
      <c r="K11" s="352" t="s">
        <v>142</v>
      </c>
      <c r="L11" s="352" t="s">
        <v>141</v>
      </c>
      <c r="M11" s="353">
        <v>-9.94</v>
      </c>
      <c r="N11" s="344" t="str">
        <f t="shared" si="0"/>
        <v>210000018000</v>
      </c>
    </row>
    <row r="12" spans="1:14" ht="30" x14ac:dyDescent="0.25">
      <c r="A12" s="352" t="s">
        <v>108</v>
      </c>
      <c r="B12" s="352" t="s">
        <v>370</v>
      </c>
      <c r="C12" s="352" t="s">
        <v>371</v>
      </c>
      <c r="D12" s="352" t="s">
        <v>126</v>
      </c>
      <c r="E12" s="352" t="s">
        <v>137</v>
      </c>
      <c r="F12" s="352" t="s">
        <v>125</v>
      </c>
      <c r="G12" s="352" t="s">
        <v>148</v>
      </c>
      <c r="H12" s="352" t="s">
        <v>199</v>
      </c>
      <c r="I12" s="352" t="s">
        <v>199</v>
      </c>
      <c r="J12" s="352" t="s">
        <v>199</v>
      </c>
      <c r="K12" s="352" t="s">
        <v>142</v>
      </c>
      <c r="L12" s="352" t="s">
        <v>141</v>
      </c>
      <c r="M12" s="353">
        <v>-98.43</v>
      </c>
      <c r="N12" s="344" t="str">
        <f t="shared" si="0"/>
        <v>205200018000</v>
      </c>
    </row>
    <row r="13" spans="1:14" ht="30" x14ac:dyDescent="0.25">
      <c r="A13" s="352" t="s">
        <v>108</v>
      </c>
      <c r="B13" s="352" t="s">
        <v>370</v>
      </c>
      <c r="C13" s="352" t="s">
        <v>371</v>
      </c>
      <c r="D13" s="352" t="s">
        <v>126</v>
      </c>
      <c r="E13" s="352" t="s">
        <v>137</v>
      </c>
      <c r="F13" s="352" t="s">
        <v>125</v>
      </c>
      <c r="G13" s="352" t="s">
        <v>148</v>
      </c>
      <c r="H13" s="352" t="s">
        <v>199</v>
      </c>
      <c r="I13" s="352" t="s">
        <v>199</v>
      </c>
      <c r="J13" s="352" t="s">
        <v>199</v>
      </c>
      <c r="K13" s="352" t="s">
        <v>142</v>
      </c>
      <c r="L13" s="352" t="s">
        <v>141</v>
      </c>
      <c r="M13" s="353">
        <v>-54.69</v>
      </c>
      <c r="N13" s="344" t="str">
        <f t="shared" si="0"/>
        <v>205200018000</v>
      </c>
    </row>
    <row r="14" spans="1:14" ht="30" x14ac:dyDescent="0.25">
      <c r="A14" s="352" t="s">
        <v>108</v>
      </c>
      <c r="B14" s="352" t="s">
        <v>370</v>
      </c>
      <c r="C14" s="352" t="s">
        <v>371</v>
      </c>
      <c r="D14" s="352" t="s">
        <v>126</v>
      </c>
      <c r="E14" s="352" t="s">
        <v>137</v>
      </c>
      <c r="F14" s="352" t="s">
        <v>125</v>
      </c>
      <c r="G14" s="352" t="s">
        <v>155</v>
      </c>
      <c r="H14" s="352" t="s">
        <v>199</v>
      </c>
      <c r="I14" s="352" t="s">
        <v>199</v>
      </c>
      <c r="J14" s="352" t="s">
        <v>199</v>
      </c>
      <c r="K14" s="352" t="s">
        <v>142</v>
      </c>
      <c r="L14" s="352" t="s">
        <v>141</v>
      </c>
      <c r="M14" s="353">
        <v>-86.34</v>
      </c>
      <c r="N14" s="344" t="str">
        <f t="shared" si="0"/>
        <v>211000018000</v>
      </c>
    </row>
    <row r="15" spans="1:14" ht="30" x14ac:dyDescent="0.25">
      <c r="A15" s="352" t="s">
        <v>108</v>
      </c>
      <c r="B15" s="352" t="s">
        <v>370</v>
      </c>
      <c r="C15" s="352" t="s">
        <v>371</v>
      </c>
      <c r="D15" s="352" t="s">
        <v>126</v>
      </c>
      <c r="E15" s="352" t="s">
        <v>137</v>
      </c>
      <c r="F15" s="352" t="s">
        <v>125</v>
      </c>
      <c r="G15" s="352" t="s">
        <v>155</v>
      </c>
      <c r="H15" s="352" t="s">
        <v>199</v>
      </c>
      <c r="I15" s="352" t="s">
        <v>199</v>
      </c>
      <c r="J15" s="352" t="s">
        <v>199</v>
      </c>
      <c r="K15" s="352" t="s">
        <v>142</v>
      </c>
      <c r="L15" s="352" t="s">
        <v>141</v>
      </c>
      <c r="M15" s="353">
        <v>-47.97</v>
      </c>
      <c r="N15" s="344" t="str">
        <f t="shared" si="0"/>
        <v>211000018000</v>
      </c>
    </row>
    <row r="16" spans="1:14" ht="30" x14ac:dyDescent="0.25">
      <c r="A16" s="352" t="s">
        <v>108</v>
      </c>
      <c r="B16" s="352" t="s">
        <v>370</v>
      </c>
      <c r="C16" s="352" t="s">
        <v>371</v>
      </c>
      <c r="D16" s="352" t="s">
        <v>126</v>
      </c>
      <c r="E16" s="352" t="s">
        <v>137</v>
      </c>
      <c r="F16" s="352" t="s">
        <v>125</v>
      </c>
      <c r="G16" s="352" t="s">
        <v>149</v>
      </c>
      <c r="H16" s="352" t="s">
        <v>199</v>
      </c>
      <c r="I16" s="352" t="s">
        <v>199</v>
      </c>
      <c r="J16" s="352" t="s">
        <v>199</v>
      </c>
      <c r="K16" s="352" t="s">
        <v>142</v>
      </c>
      <c r="L16" s="352" t="s">
        <v>141</v>
      </c>
      <c r="M16" s="353">
        <v>-86.35</v>
      </c>
      <c r="N16" s="344" t="str">
        <f t="shared" si="0"/>
        <v>205300018000</v>
      </c>
    </row>
    <row r="17" spans="1:14" ht="30" x14ac:dyDescent="0.25">
      <c r="A17" s="352" t="s">
        <v>108</v>
      </c>
      <c r="B17" s="352" t="s">
        <v>370</v>
      </c>
      <c r="C17" s="352" t="s">
        <v>371</v>
      </c>
      <c r="D17" s="352" t="s">
        <v>126</v>
      </c>
      <c r="E17" s="352" t="s">
        <v>137</v>
      </c>
      <c r="F17" s="352" t="s">
        <v>125</v>
      </c>
      <c r="G17" s="352" t="s">
        <v>149</v>
      </c>
      <c r="H17" s="352" t="s">
        <v>199</v>
      </c>
      <c r="I17" s="352" t="s">
        <v>199</v>
      </c>
      <c r="J17" s="352" t="s">
        <v>199</v>
      </c>
      <c r="K17" s="352" t="s">
        <v>142</v>
      </c>
      <c r="L17" s="352" t="s">
        <v>141</v>
      </c>
      <c r="M17" s="353">
        <v>-47.96</v>
      </c>
      <c r="N17" s="344" t="str">
        <f t="shared" si="0"/>
        <v>205300018000</v>
      </c>
    </row>
    <row r="18" spans="1:14" ht="30" x14ac:dyDescent="0.25">
      <c r="A18" s="352" t="s">
        <v>108</v>
      </c>
      <c r="B18" s="352" t="s">
        <v>370</v>
      </c>
      <c r="C18" s="352" t="s">
        <v>371</v>
      </c>
      <c r="D18" s="352" t="s">
        <v>126</v>
      </c>
      <c r="E18" s="352" t="s">
        <v>137</v>
      </c>
      <c r="F18" s="352" t="s">
        <v>125</v>
      </c>
      <c r="G18" s="352" t="s">
        <v>161</v>
      </c>
      <c r="H18" s="352" t="s">
        <v>199</v>
      </c>
      <c r="I18" s="352" t="s">
        <v>199</v>
      </c>
      <c r="J18" s="352" t="s">
        <v>199</v>
      </c>
      <c r="K18" s="352" t="s">
        <v>142</v>
      </c>
      <c r="L18" s="352" t="s">
        <v>141</v>
      </c>
      <c r="M18" s="353">
        <v>-20.190000000000001</v>
      </c>
      <c r="N18" s="344" t="str">
        <f t="shared" si="0"/>
        <v>216000018000</v>
      </c>
    </row>
    <row r="19" spans="1:14" ht="30" x14ac:dyDescent="0.25">
      <c r="A19" s="352" t="s">
        <v>108</v>
      </c>
      <c r="B19" s="352" t="s">
        <v>370</v>
      </c>
      <c r="C19" s="352" t="s">
        <v>371</v>
      </c>
      <c r="D19" s="352" t="s">
        <v>126</v>
      </c>
      <c r="E19" s="352" t="s">
        <v>137</v>
      </c>
      <c r="F19" s="352" t="s">
        <v>125</v>
      </c>
      <c r="G19" s="352" t="s">
        <v>161</v>
      </c>
      <c r="H19" s="352" t="s">
        <v>199</v>
      </c>
      <c r="I19" s="352" t="s">
        <v>199</v>
      </c>
      <c r="J19" s="352" t="s">
        <v>199</v>
      </c>
      <c r="K19" s="352" t="s">
        <v>142</v>
      </c>
      <c r="L19" s="352" t="s">
        <v>141</v>
      </c>
      <c r="M19" s="353">
        <v>-11.22</v>
      </c>
      <c r="N19" s="344" t="str">
        <f t="shared" si="0"/>
        <v>216000018000</v>
      </c>
    </row>
    <row r="20" spans="1:14" ht="30" x14ac:dyDescent="0.25">
      <c r="A20" s="352" t="s">
        <v>108</v>
      </c>
      <c r="B20" s="352" t="s">
        <v>370</v>
      </c>
      <c r="C20" s="352" t="s">
        <v>371</v>
      </c>
      <c r="D20" s="352" t="s">
        <v>126</v>
      </c>
      <c r="E20" s="352" t="s">
        <v>137</v>
      </c>
      <c r="F20" s="352" t="s">
        <v>125</v>
      </c>
      <c r="G20" s="352" t="s">
        <v>144</v>
      </c>
      <c r="H20" s="352" t="s">
        <v>199</v>
      </c>
      <c r="I20" s="352" t="s">
        <v>199</v>
      </c>
      <c r="J20" s="352" t="s">
        <v>199</v>
      </c>
      <c r="K20" s="352" t="s">
        <v>142</v>
      </c>
      <c r="L20" s="352" t="s">
        <v>141</v>
      </c>
      <c r="M20" s="353">
        <v>534.70000000000005</v>
      </c>
      <c r="N20" s="344" t="str">
        <f t="shared" si="0"/>
        <v>724000018000</v>
      </c>
    </row>
    <row r="21" spans="1:14" ht="30" x14ac:dyDescent="0.25">
      <c r="A21" s="352" t="s">
        <v>108</v>
      </c>
      <c r="B21" s="352" t="s">
        <v>370</v>
      </c>
      <c r="C21" s="352" t="s">
        <v>371</v>
      </c>
      <c r="D21" s="352" t="s">
        <v>126</v>
      </c>
      <c r="E21" s="352" t="s">
        <v>137</v>
      </c>
      <c r="F21" s="352" t="s">
        <v>125</v>
      </c>
      <c r="G21" s="352" t="s">
        <v>153</v>
      </c>
      <c r="H21" s="352" t="s">
        <v>199</v>
      </c>
      <c r="I21" s="352" t="s">
        <v>199</v>
      </c>
      <c r="J21" s="352" t="s">
        <v>199</v>
      </c>
      <c r="K21" s="352" t="s">
        <v>142</v>
      </c>
      <c r="L21" s="352" t="s">
        <v>141</v>
      </c>
      <c r="M21" s="353">
        <v>-11.69</v>
      </c>
      <c r="N21" s="344" t="str">
        <f t="shared" si="0"/>
        <v>210000018000</v>
      </c>
    </row>
    <row r="22" spans="1:14" ht="30" x14ac:dyDescent="0.25">
      <c r="A22" s="352" t="s">
        <v>108</v>
      </c>
      <c r="B22" s="352" t="s">
        <v>370</v>
      </c>
      <c r="C22" s="352" t="s">
        <v>371</v>
      </c>
      <c r="D22" s="352" t="s">
        <v>126</v>
      </c>
      <c r="E22" s="352" t="s">
        <v>137</v>
      </c>
      <c r="F22" s="352" t="s">
        <v>125</v>
      </c>
      <c r="G22" s="352" t="s">
        <v>153</v>
      </c>
      <c r="H22" s="352" t="s">
        <v>199</v>
      </c>
      <c r="I22" s="352" t="s">
        <v>199</v>
      </c>
      <c r="J22" s="352" t="s">
        <v>199</v>
      </c>
      <c r="K22" s="352" t="s">
        <v>142</v>
      </c>
      <c r="L22" s="352" t="s">
        <v>141</v>
      </c>
      <c r="M22" s="353">
        <v>-6.49</v>
      </c>
      <c r="N22" s="344" t="str">
        <f t="shared" si="0"/>
        <v>210000018000</v>
      </c>
    </row>
    <row r="23" spans="1:14" ht="30" x14ac:dyDescent="0.25">
      <c r="A23" s="352" t="s">
        <v>108</v>
      </c>
      <c r="B23" s="352" t="s">
        <v>370</v>
      </c>
      <c r="C23" s="352" t="s">
        <v>371</v>
      </c>
      <c r="D23" s="352" t="s">
        <v>126</v>
      </c>
      <c r="E23" s="352" t="s">
        <v>137</v>
      </c>
      <c r="F23" s="352" t="s">
        <v>125</v>
      </c>
      <c r="G23" s="352" t="s">
        <v>144</v>
      </c>
      <c r="H23" s="352" t="s">
        <v>199</v>
      </c>
      <c r="I23" s="352" t="s">
        <v>199</v>
      </c>
      <c r="J23" s="352" t="s">
        <v>199</v>
      </c>
      <c r="K23" s="352" t="s">
        <v>142</v>
      </c>
      <c r="L23" s="352" t="s">
        <v>141</v>
      </c>
      <c r="M23" s="353">
        <v>297.05</v>
      </c>
      <c r="N23" s="344" t="str">
        <f t="shared" si="0"/>
        <v>724000018000</v>
      </c>
    </row>
    <row r="24" spans="1:14" ht="30" x14ac:dyDescent="0.25">
      <c r="A24" s="352" t="s">
        <v>108</v>
      </c>
      <c r="B24" s="352" t="s">
        <v>370</v>
      </c>
      <c r="C24" s="352" t="s">
        <v>371</v>
      </c>
      <c r="D24" s="352" t="s">
        <v>126</v>
      </c>
      <c r="E24" s="352" t="s">
        <v>137</v>
      </c>
      <c r="F24" s="352" t="s">
        <v>125</v>
      </c>
      <c r="G24" s="352" t="s">
        <v>146</v>
      </c>
      <c r="H24" s="352" t="s">
        <v>199</v>
      </c>
      <c r="I24" s="352" t="s">
        <v>199</v>
      </c>
      <c r="J24" s="352" t="s">
        <v>199</v>
      </c>
      <c r="K24" s="352" t="s">
        <v>142</v>
      </c>
      <c r="L24" s="352" t="s">
        <v>141</v>
      </c>
      <c r="M24" s="353">
        <v>98.43</v>
      </c>
      <c r="N24" s="344" t="str">
        <f t="shared" si="0"/>
        <v>726900018000</v>
      </c>
    </row>
    <row r="25" spans="1:14" ht="30" x14ac:dyDescent="0.25">
      <c r="A25" s="352" t="s">
        <v>108</v>
      </c>
      <c r="B25" s="352" t="s">
        <v>370</v>
      </c>
      <c r="C25" s="352" t="s">
        <v>371</v>
      </c>
      <c r="D25" s="352" t="s">
        <v>126</v>
      </c>
      <c r="E25" s="352" t="s">
        <v>137</v>
      </c>
      <c r="F25" s="352" t="s">
        <v>125</v>
      </c>
      <c r="G25" s="352" t="s">
        <v>146</v>
      </c>
      <c r="H25" s="352" t="s">
        <v>199</v>
      </c>
      <c r="I25" s="352" t="s">
        <v>199</v>
      </c>
      <c r="J25" s="352" t="s">
        <v>199</v>
      </c>
      <c r="K25" s="352" t="s">
        <v>142</v>
      </c>
      <c r="L25" s="352" t="s">
        <v>141</v>
      </c>
      <c r="M25" s="353">
        <v>54.69</v>
      </c>
      <c r="N25" s="344" t="str">
        <f t="shared" si="0"/>
        <v>726900018000</v>
      </c>
    </row>
    <row r="26" spans="1:14" ht="30" x14ac:dyDescent="0.25">
      <c r="A26" s="352" t="s">
        <v>108</v>
      </c>
      <c r="B26" s="352" t="s">
        <v>370</v>
      </c>
      <c r="C26" s="352" t="s">
        <v>371</v>
      </c>
      <c r="D26" s="352" t="s">
        <v>126</v>
      </c>
      <c r="E26" s="352" t="s">
        <v>137</v>
      </c>
      <c r="F26" s="352" t="s">
        <v>125</v>
      </c>
      <c r="G26" s="352" t="s">
        <v>146</v>
      </c>
      <c r="H26" s="352" t="s">
        <v>199</v>
      </c>
      <c r="I26" s="352" t="s">
        <v>199</v>
      </c>
      <c r="J26" s="352" t="s">
        <v>199</v>
      </c>
      <c r="K26" s="352" t="s">
        <v>142</v>
      </c>
      <c r="L26" s="352" t="s">
        <v>141</v>
      </c>
      <c r="M26" s="353">
        <v>17.899999999999999</v>
      </c>
      <c r="N26" s="344" t="str">
        <f t="shared" si="0"/>
        <v>726900018000</v>
      </c>
    </row>
    <row r="27" spans="1:14" ht="30" x14ac:dyDescent="0.25">
      <c r="A27" s="352" t="s">
        <v>108</v>
      </c>
      <c r="B27" s="352" t="s">
        <v>370</v>
      </c>
      <c r="C27" s="352" t="s">
        <v>371</v>
      </c>
      <c r="D27" s="352" t="s">
        <v>126</v>
      </c>
      <c r="E27" s="352" t="s">
        <v>137</v>
      </c>
      <c r="F27" s="352" t="s">
        <v>125</v>
      </c>
      <c r="G27" s="352" t="s">
        <v>146</v>
      </c>
      <c r="H27" s="352" t="s">
        <v>199</v>
      </c>
      <c r="I27" s="352" t="s">
        <v>199</v>
      </c>
      <c r="J27" s="352" t="s">
        <v>199</v>
      </c>
      <c r="K27" s="352" t="s">
        <v>142</v>
      </c>
      <c r="L27" s="352" t="s">
        <v>141</v>
      </c>
      <c r="M27" s="353">
        <v>9.94</v>
      </c>
      <c r="N27" s="344" t="str">
        <f t="shared" si="0"/>
        <v>726900018000</v>
      </c>
    </row>
    <row r="28" spans="1:14" ht="30" x14ac:dyDescent="0.25">
      <c r="A28" s="352" t="s">
        <v>108</v>
      </c>
      <c r="B28" s="352" t="s">
        <v>370</v>
      </c>
      <c r="C28" s="352" t="s">
        <v>371</v>
      </c>
      <c r="D28" s="352" t="s">
        <v>126</v>
      </c>
      <c r="E28" s="352" t="s">
        <v>137</v>
      </c>
      <c r="F28" s="352" t="s">
        <v>125</v>
      </c>
      <c r="G28" s="352" t="s">
        <v>160</v>
      </c>
      <c r="H28" s="352" t="s">
        <v>199</v>
      </c>
      <c r="I28" s="352" t="s">
        <v>199</v>
      </c>
      <c r="J28" s="352" t="s">
        <v>199</v>
      </c>
      <c r="K28" s="352" t="s">
        <v>142</v>
      </c>
      <c r="L28" s="352" t="s">
        <v>141</v>
      </c>
      <c r="M28" s="353">
        <v>-32.67</v>
      </c>
      <c r="N28" s="344" t="str">
        <f t="shared" si="0"/>
        <v>215500018000</v>
      </c>
    </row>
    <row r="29" spans="1:14" ht="30" x14ac:dyDescent="0.25">
      <c r="A29" s="352" t="s">
        <v>108</v>
      </c>
      <c r="B29" s="352" t="s">
        <v>370</v>
      </c>
      <c r="C29" s="352" t="s">
        <v>371</v>
      </c>
      <c r="D29" s="352" t="s">
        <v>126</v>
      </c>
      <c r="E29" s="352" t="s">
        <v>137</v>
      </c>
      <c r="F29" s="352" t="s">
        <v>125</v>
      </c>
      <c r="G29" s="352" t="s">
        <v>160</v>
      </c>
      <c r="H29" s="352" t="s">
        <v>199</v>
      </c>
      <c r="I29" s="352" t="s">
        <v>199</v>
      </c>
      <c r="J29" s="352" t="s">
        <v>199</v>
      </c>
      <c r="K29" s="352" t="s">
        <v>142</v>
      </c>
      <c r="L29" s="352" t="s">
        <v>141</v>
      </c>
      <c r="M29" s="353">
        <v>-18.149999999999999</v>
      </c>
      <c r="N29" s="344" t="str">
        <f t="shared" si="0"/>
        <v>215500018000</v>
      </c>
    </row>
    <row r="30" spans="1:14" ht="30" x14ac:dyDescent="0.25">
      <c r="A30" s="352" t="s">
        <v>108</v>
      </c>
      <c r="B30" s="352" t="s">
        <v>370</v>
      </c>
      <c r="C30" s="352" t="s">
        <v>371</v>
      </c>
      <c r="D30" s="352" t="s">
        <v>126</v>
      </c>
      <c r="E30" s="352" t="s">
        <v>137</v>
      </c>
      <c r="F30" s="352" t="s">
        <v>125</v>
      </c>
      <c r="G30" s="352" t="s">
        <v>153</v>
      </c>
      <c r="H30" s="352" t="s">
        <v>199</v>
      </c>
      <c r="I30" s="352" t="s">
        <v>199</v>
      </c>
      <c r="J30" s="352" t="s">
        <v>199</v>
      </c>
      <c r="K30" s="352" t="s">
        <v>142</v>
      </c>
      <c r="L30" s="352" t="s">
        <v>141</v>
      </c>
      <c r="M30" s="353">
        <v>-4.2</v>
      </c>
      <c r="N30" s="344" t="str">
        <f t="shared" si="0"/>
        <v>210000018000</v>
      </c>
    </row>
    <row r="31" spans="1:14" ht="30" x14ac:dyDescent="0.25">
      <c r="A31" s="352" t="s">
        <v>108</v>
      </c>
      <c r="B31" s="352" t="s">
        <v>370</v>
      </c>
      <c r="C31" s="352" t="s">
        <v>371</v>
      </c>
      <c r="D31" s="352" t="s">
        <v>126</v>
      </c>
      <c r="E31" s="352" t="s">
        <v>137</v>
      </c>
      <c r="F31" s="352" t="s">
        <v>125</v>
      </c>
      <c r="G31" s="352" t="s">
        <v>158</v>
      </c>
      <c r="H31" s="352" t="s">
        <v>199</v>
      </c>
      <c r="I31" s="352" t="s">
        <v>199</v>
      </c>
      <c r="J31" s="352" t="s">
        <v>199</v>
      </c>
      <c r="K31" s="352" t="s">
        <v>142</v>
      </c>
      <c r="L31" s="352" t="s">
        <v>141</v>
      </c>
      <c r="M31" s="353">
        <v>-155.87</v>
      </c>
      <c r="N31" s="344" t="str">
        <f t="shared" si="0"/>
        <v>214000018000</v>
      </c>
    </row>
    <row r="32" spans="1:14" ht="30" x14ac:dyDescent="0.25">
      <c r="A32" s="352" t="s">
        <v>108</v>
      </c>
      <c r="B32" s="352" t="s">
        <v>370</v>
      </c>
      <c r="C32" s="352" t="s">
        <v>371</v>
      </c>
      <c r="D32" s="352" t="s">
        <v>126</v>
      </c>
      <c r="E32" s="352" t="s">
        <v>137</v>
      </c>
      <c r="F32" s="352" t="s">
        <v>125</v>
      </c>
      <c r="G32" s="352" t="s">
        <v>158</v>
      </c>
      <c r="H32" s="352" t="s">
        <v>199</v>
      </c>
      <c r="I32" s="352" t="s">
        <v>199</v>
      </c>
      <c r="J32" s="352" t="s">
        <v>199</v>
      </c>
      <c r="K32" s="352" t="s">
        <v>142</v>
      </c>
      <c r="L32" s="352" t="s">
        <v>141</v>
      </c>
      <c r="M32" s="353">
        <v>-86.6</v>
      </c>
      <c r="N32" s="344" t="str">
        <f t="shared" si="0"/>
        <v>214000018000</v>
      </c>
    </row>
    <row r="33" spans="1:14" ht="30" x14ac:dyDescent="0.25">
      <c r="A33" s="352" t="s">
        <v>108</v>
      </c>
      <c r="B33" s="352" t="s">
        <v>370</v>
      </c>
      <c r="C33" s="352" t="s">
        <v>371</v>
      </c>
      <c r="D33" s="352" t="s">
        <v>126</v>
      </c>
      <c r="E33" s="352" t="s">
        <v>137</v>
      </c>
      <c r="F33" s="352" t="s">
        <v>125</v>
      </c>
      <c r="G33" s="352" t="s">
        <v>152</v>
      </c>
      <c r="H33" s="352" t="s">
        <v>199</v>
      </c>
      <c r="I33" s="352" t="s">
        <v>199</v>
      </c>
      <c r="J33" s="352" t="s">
        <v>199</v>
      </c>
      <c r="K33" s="352" t="s">
        <v>142</v>
      </c>
      <c r="L33" s="352" t="s">
        <v>141</v>
      </c>
      <c r="M33" s="353">
        <v>-20.2</v>
      </c>
      <c r="N33" s="344" t="str">
        <f t="shared" si="0"/>
        <v>205800018000</v>
      </c>
    </row>
    <row r="34" spans="1:14" ht="30" x14ac:dyDescent="0.25">
      <c r="A34" s="352" t="s">
        <v>108</v>
      </c>
      <c r="B34" s="352" t="s">
        <v>370</v>
      </c>
      <c r="C34" s="352" t="s">
        <v>371</v>
      </c>
      <c r="D34" s="352" t="s">
        <v>126</v>
      </c>
      <c r="E34" s="352" t="s">
        <v>137</v>
      </c>
      <c r="F34" s="352" t="s">
        <v>125</v>
      </c>
      <c r="G34" s="352" t="s">
        <v>152</v>
      </c>
      <c r="H34" s="352" t="s">
        <v>199</v>
      </c>
      <c r="I34" s="352" t="s">
        <v>199</v>
      </c>
      <c r="J34" s="352" t="s">
        <v>199</v>
      </c>
      <c r="K34" s="352" t="s">
        <v>142</v>
      </c>
      <c r="L34" s="352" t="s">
        <v>141</v>
      </c>
      <c r="M34" s="353">
        <v>-11.21</v>
      </c>
      <c r="N34" s="344" t="str">
        <f t="shared" si="0"/>
        <v>205800018000</v>
      </c>
    </row>
    <row r="35" spans="1:14" ht="30" x14ac:dyDescent="0.25">
      <c r="A35" s="352" t="s">
        <v>108</v>
      </c>
      <c r="B35" s="352" t="s">
        <v>370</v>
      </c>
      <c r="C35" s="352" t="s">
        <v>371</v>
      </c>
      <c r="D35" s="352" t="s">
        <v>126</v>
      </c>
      <c r="E35" s="352" t="s">
        <v>137</v>
      </c>
      <c r="F35" s="352" t="s">
        <v>125</v>
      </c>
      <c r="G35" s="352" t="s">
        <v>159</v>
      </c>
      <c r="H35" s="352" t="s">
        <v>199</v>
      </c>
      <c r="I35" s="352" t="s">
        <v>199</v>
      </c>
      <c r="J35" s="352" t="s">
        <v>199</v>
      </c>
      <c r="K35" s="352" t="s">
        <v>142</v>
      </c>
      <c r="L35" s="352" t="s">
        <v>141</v>
      </c>
      <c r="M35" s="353">
        <v>-71.34</v>
      </c>
      <c r="N35" s="344" t="str">
        <f t="shared" si="0"/>
        <v>215000018000</v>
      </c>
    </row>
    <row r="36" spans="1:14" ht="30" x14ac:dyDescent="0.25">
      <c r="A36" s="352" t="s">
        <v>108</v>
      </c>
      <c r="B36" s="352" t="s">
        <v>370</v>
      </c>
      <c r="C36" s="352" t="s">
        <v>371</v>
      </c>
      <c r="D36" s="352" t="s">
        <v>126</v>
      </c>
      <c r="E36" s="352" t="s">
        <v>137</v>
      </c>
      <c r="F36" s="352" t="s">
        <v>125</v>
      </c>
      <c r="G36" s="352" t="s">
        <v>159</v>
      </c>
      <c r="H36" s="352" t="s">
        <v>199</v>
      </c>
      <c r="I36" s="352" t="s">
        <v>199</v>
      </c>
      <c r="J36" s="352" t="s">
        <v>199</v>
      </c>
      <c r="K36" s="352" t="s">
        <v>142</v>
      </c>
      <c r="L36" s="352" t="s">
        <v>141</v>
      </c>
      <c r="M36" s="353">
        <v>-39.64</v>
      </c>
      <c r="N36" s="344" t="str">
        <f t="shared" si="0"/>
        <v>215000018000</v>
      </c>
    </row>
    <row r="37" spans="1:14" ht="30" x14ac:dyDescent="0.25">
      <c r="A37" s="352" t="s">
        <v>108</v>
      </c>
      <c r="B37" s="352" t="s">
        <v>370</v>
      </c>
      <c r="C37" s="352" t="s">
        <v>371</v>
      </c>
      <c r="D37" s="352" t="s">
        <v>126</v>
      </c>
      <c r="E37" s="352" t="s">
        <v>137</v>
      </c>
      <c r="F37" s="352" t="s">
        <v>125</v>
      </c>
      <c r="G37" s="352" t="s">
        <v>147</v>
      </c>
      <c r="H37" s="352" t="s">
        <v>199</v>
      </c>
      <c r="I37" s="352" t="s">
        <v>199</v>
      </c>
      <c r="J37" s="352" t="s">
        <v>199</v>
      </c>
      <c r="K37" s="352" t="s">
        <v>142</v>
      </c>
      <c r="L37" s="352" t="s">
        <v>141</v>
      </c>
      <c r="M37" s="353">
        <v>-927.77</v>
      </c>
      <c r="N37" s="344" t="str">
        <f t="shared" si="0"/>
        <v>100000018000</v>
      </c>
    </row>
    <row r="38" spans="1:14" ht="30" x14ac:dyDescent="0.25">
      <c r="A38" s="352" t="s">
        <v>108</v>
      </c>
      <c r="B38" s="352" t="s">
        <v>370</v>
      </c>
      <c r="C38" s="352" t="s">
        <v>371</v>
      </c>
      <c r="D38" s="352" t="s">
        <v>126</v>
      </c>
      <c r="E38" s="352" t="s">
        <v>137</v>
      </c>
      <c r="F38" s="352" t="s">
        <v>125</v>
      </c>
      <c r="G38" s="352" t="s">
        <v>147</v>
      </c>
      <c r="H38" s="352" t="s">
        <v>199</v>
      </c>
      <c r="I38" s="352" t="s">
        <v>199</v>
      </c>
      <c r="J38" s="352" t="s">
        <v>199</v>
      </c>
      <c r="K38" s="352" t="s">
        <v>142</v>
      </c>
      <c r="L38" s="352" t="s">
        <v>141</v>
      </c>
      <c r="M38" s="353">
        <v>-515.4</v>
      </c>
      <c r="N38" s="344" t="str">
        <f t="shared" si="0"/>
        <v>100000018000</v>
      </c>
    </row>
    <row r="39" spans="1:14" ht="30" x14ac:dyDescent="0.25">
      <c r="A39" s="352" t="s">
        <v>108</v>
      </c>
      <c r="B39" s="352" t="s">
        <v>370</v>
      </c>
      <c r="C39" s="352" t="s">
        <v>371</v>
      </c>
      <c r="D39" s="352" t="s">
        <v>126</v>
      </c>
      <c r="E39" s="352" t="s">
        <v>137</v>
      </c>
      <c r="F39" s="352" t="s">
        <v>125</v>
      </c>
      <c r="G39" s="352" t="s">
        <v>153</v>
      </c>
      <c r="H39" s="352" t="s">
        <v>199</v>
      </c>
      <c r="I39" s="352" t="s">
        <v>199</v>
      </c>
      <c r="J39" s="352" t="s">
        <v>199</v>
      </c>
      <c r="K39" s="352" t="s">
        <v>142</v>
      </c>
      <c r="L39" s="352" t="s">
        <v>141</v>
      </c>
      <c r="M39" s="353">
        <v>-2.34</v>
      </c>
      <c r="N39" s="344" t="str">
        <f t="shared" si="0"/>
        <v>210000018000</v>
      </c>
    </row>
    <row r="40" spans="1:14" ht="30" x14ac:dyDescent="0.25">
      <c r="A40" s="352" t="s">
        <v>108</v>
      </c>
      <c r="B40" s="352" t="s">
        <v>370</v>
      </c>
      <c r="C40" s="352" t="s">
        <v>371</v>
      </c>
      <c r="D40" s="352" t="s">
        <v>126</v>
      </c>
      <c r="E40" s="352" t="s">
        <v>137</v>
      </c>
      <c r="F40" s="352" t="s">
        <v>125</v>
      </c>
      <c r="G40" s="352" t="s">
        <v>154</v>
      </c>
      <c r="H40" s="352" t="s">
        <v>199</v>
      </c>
      <c r="I40" s="352" t="s">
        <v>199</v>
      </c>
      <c r="J40" s="352" t="s">
        <v>199</v>
      </c>
      <c r="K40" s="352" t="s">
        <v>142</v>
      </c>
      <c r="L40" s="352" t="s">
        <v>141</v>
      </c>
      <c r="M40" s="353">
        <v>-98.43</v>
      </c>
      <c r="N40" s="344" t="str">
        <f t="shared" si="0"/>
        <v>210500018000</v>
      </c>
    </row>
    <row r="41" spans="1:14" ht="30" x14ac:dyDescent="0.25">
      <c r="A41" s="352" t="s">
        <v>108</v>
      </c>
      <c r="B41" s="352" t="s">
        <v>370</v>
      </c>
      <c r="C41" s="352" t="s">
        <v>371</v>
      </c>
      <c r="D41" s="352" t="s">
        <v>126</v>
      </c>
      <c r="E41" s="352" t="s">
        <v>137</v>
      </c>
      <c r="F41" s="352" t="s">
        <v>125</v>
      </c>
      <c r="G41" s="352" t="s">
        <v>154</v>
      </c>
      <c r="H41" s="352" t="s">
        <v>199</v>
      </c>
      <c r="I41" s="352" t="s">
        <v>199</v>
      </c>
      <c r="J41" s="352" t="s">
        <v>199</v>
      </c>
      <c r="K41" s="352" t="s">
        <v>142</v>
      </c>
      <c r="L41" s="352" t="s">
        <v>141</v>
      </c>
      <c r="M41" s="353">
        <v>-54.69</v>
      </c>
      <c r="N41" s="344" t="str">
        <f t="shared" si="0"/>
        <v>210500018000</v>
      </c>
    </row>
    <row r="42" spans="1:14" ht="30" x14ac:dyDescent="0.25">
      <c r="A42" s="352" t="s">
        <v>108</v>
      </c>
      <c r="B42" s="352" t="s">
        <v>370</v>
      </c>
      <c r="C42" s="352" t="s">
        <v>371</v>
      </c>
      <c r="D42" s="352" t="s">
        <v>126</v>
      </c>
      <c r="E42" s="352" t="s">
        <v>137</v>
      </c>
      <c r="F42" s="352" t="s">
        <v>125</v>
      </c>
      <c r="G42" s="352" t="s">
        <v>157</v>
      </c>
      <c r="H42" s="352" t="s">
        <v>199</v>
      </c>
      <c r="I42" s="352" t="s">
        <v>199</v>
      </c>
      <c r="J42" s="352" t="s">
        <v>199</v>
      </c>
      <c r="K42" s="352" t="s">
        <v>142</v>
      </c>
      <c r="L42" s="352" t="s">
        <v>141</v>
      </c>
      <c r="M42" s="353">
        <v>-82.93</v>
      </c>
      <c r="N42" s="344" t="str">
        <f t="shared" si="0"/>
        <v>213000018000</v>
      </c>
    </row>
    <row r="43" spans="1:14" ht="30" x14ac:dyDescent="0.25">
      <c r="A43" s="352" t="s">
        <v>108</v>
      </c>
      <c r="B43" s="352" t="s">
        <v>370</v>
      </c>
      <c r="C43" s="352" t="s">
        <v>371</v>
      </c>
      <c r="D43" s="352" t="s">
        <v>126</v>
      </c>
      <c r="E43" s="352" t="s">
        <v>137</v>
      </c>
      <c r="F43" s="352" t="s">
        <v>125</v>
      </c>
      <c r="G43" s="352" t="s">
        <v>124</v>
      </c>
      <c r="H43" s="352" t="s">
        <v>199</v>
      </c>
      <c r="I43" s="352" t="s">
        <v>199</v>
      </c>
      <c r="J43" s="352" t="s">
        <v>199</v>
      </c>
      <c r="K43" s="352" t="s">
        <v>142</v>
      </c>
      <c r="L43" s="352" t="s">
        <v>141</v>
      </c>
      <c r="M43" s="353">
        <v>828.57</v>
      </c>
      <c r="N43" s="344" t="str">
        <f t="shared" si="0"/>
        <v>700000018000</v>
      </c>
    </row>
    <row r="44" spans="1:14" ht="30" x14ac:dyDescent="0.25">
      <c r="A44" s="352" t="s">
        <v>108</v>
      </c>
      <c r="B44" s="352" t="s">
        <v>197</v>
      </c>
      <c r="C44" s="352" t="s">
        <v>198</v>
      </c>
      <c r="D44" s="352" t="s">
        <v>126</v>
      </c>
      <c r="E44" s="352" t="s">
        <v>137</v>
      </c>
      <c r="F44" s="352" t="s">
        <v>125</v>
      </c>
      <c r="G44" s="352" t="s">
        <v>147</v>
      </c>
      <c r="H44" s="352" t="s">
        <v>199</v>
      </c>
      <c r="I44" s="352" t="s">
        <v>199</v>
      </c>
      <c r="J44" s="352" t="s">
        <v>199</v>
      </c>
      <c r="K44" s="352" t="s">
        <v>142</v>
      </c>
      <c r="L44" s="352" t="s">
        <v>141</v>
      </c>
      <c r="M44" s="353">
        <v>-432.08</v>
      </c>
      <c r="N44" s="344" t="str">
        <f t="shared" si="0"/>
        <v>100000018000</v>
      </c>
    </row>
    <row r="45" spans="1:14" ht="30" x14ac:dyDescent="0.25">
      <c r="A45" s="352" t="s">
        <v>108</v>
      </c>
      <c r="B45" s="352" t="s">
        <v>197</v>
      </c>
      <c r="C45" s="352" t="s">
        <v>198</v>
      </c>
      <c r="D45" s="352" t="s">
        <v>126</v>
      </c>
      <c r="E45" s="352" t="s">
        <v>137</v>
      </c>
      <c r="F45" s="352" t="s">
        <v>125</v>
      </c>
      <c r="G45" s="352" t="s">
        <v>153</v>
      </c>
      <c r="H45" s="352" t="s">
        <v>199</v>
      </c>
      <c r="I45" s="352" t="s">
        <v>199</v>
      </c>
      <c r="J45" s="352" t="s">
        <v>199</v>
      </c>
      <c r="K45" s="352" t="s">
        <v>142</v>
      </c>
      <c r="L45" s="352" t="s">
        <v>141</v>
      </c>
      <c r="M45" s="353">
        <v>-22.25</v>
      </c>
      <c r="N45" s="344" t="str">
        <f t="shared" si="0"/>
        <v>210000018000</v>
      </c>
    </row>
    <row r="46" spans="1:14" ht="30" x14ac:dyDescent="0.25">
      <c r="A46" s="352" t="s">
        <v>108</v>
      </c>
      <c r="B46" s="352" t="s">
        <v>197</v>
      </c>
      <c r="C46" s="352" t="s">
        <v>198</v>
      </c>
      <c r="D46" s="352" t="s">
        <v>126</v>
      </c>
      <c r="E46" s="352" t="s">
        <v>137</v>
      </c>
      <c r="F46" s="352" t="s">
        <v>125</v>
      </c>
      <c r="G46" s="352" t="s">
        <v>154</v>
      </c>
      <c r="H46" s="352" t="s">
        <v>199</v>
      </c>
      <c r="I46" s="352" t="s">
        <v>199</v>
      </c>
      <c r="J46" s="352" t="s">
        <v>199</v>
      </c>
      <c r="K46" s="352" t="s">
        <v>142</v>
      </c>
      <c r="L46" s="352" t="s">
        <v>141</v>
      </c>
      <c r="M46" s="353">
        <v>-44.31</v>
      </c>
      <c r="N46" s="344" t="str">
        <f t="shared" si="0"/>
        <v>210500018000</v>
      </c>
    </row>
    <row r="47" spans="1:14" ht="30" x14ac:dyDescent="0.25">
      <c r="A47" s="352" t="s">
        <v>108</v>
      </c>
      <c r="B47" s="352" t="s">
        <v>197</v>
      </c>
      <c r="C47" s="352" t="s">
        <v>198</v>
      </c>
      <c r="D47" s="352" t="s">
        <v>126</v>
      </c>
      <c r="E47" s="352" t="s">
        <v>137</v>
      </c>
      <c r="F47" s="352" t="s">
        <v>125</v>
      </c>
      <c r="G47" s="352" t="s">
        <v>157</v>
      </c>
      <c r="H47" s="352" t="s">
        <v>199</v>
      </c>
      <c r="I47" s="352" t="s">
        <v>199</v>
      </c>
      <c r="J47" s="352" t="s">
        <v>199</v>
      </c>
      <c r="K47" s="352" t="s">
        <v>142</v>
      </c>
      <c r="L47" s="352" t="s">
        <v>141</v>
      </c>
      <c r="M47" s="353">
        <v>-27.64</v>
      </c>
      <c r="N47" s="344" t="str">
        <f t="shared" si="0"/>
        <v>213000018000</v>
      </c>
    </row>
    <row r="48" spans="1:14" ht="30" x14ac:dyDescent="0.25">
      <c r="A48" s="352" t="s">
        <v>108</v>
      </c>
      <c r="B48" s="352" t="s">
        <v>197</v>
      </c>
      <c r="C48" s="352" t="s">
        <v>198</v>
      </c>
      <c r="D48" s="352" t="s">
        <v>126</v>
      </c>
      <c r="E48" s="352" t="s">
        <v>137</v>
      </c>
      <c r="F48" s="352" t="s">
        <v>125</v>
      </c>
      <c r="G48" s="352" t="s">
        <v>157</v>
      </c>
      <c r="H48" s="352" t="s">
        <v>199</v>
      </c>
      <c r="I48" s="352" t="s">
        <v>199</v>
      </c>
      <c r="J48" s="352" t="s">
        <v>199</v>
      </c>
      <c r="K48" s="352" t="s">
        <v>142</v>
      </c>
      <c r="L48" s="352" t="s">
        <v>141</v>
      </c>
      <c r="M48" s="353">
        <v>-15.36</v>
      </c>
      <c r="N48" s="344" t="str">
        <f t="shared" si="0"/>
        <v>213000018000</v>
      </c>
    </row>
    <row r="49" spans="1:14" ht="30" x14ac:dyDescent="0.25">
      <c r="A49" s="352" t="s">
        <v>108</v>
      </c>
      <c r="B49" s="352" t="s">
        <v>197</v>
      </c>
      <c r="C49" s="352" t="s">
        <v>198</v>
      </c>
      <c r="D49" s="352" t="s">
        <v>126</v>
      </c>
      <c r="E49" s="352" t="s">
        <v>137</v>
      </c>
      <c r="F49" s="352" t="s">
        <v>125</v>
      </c>
      <c r="G49" s="352" t="s">
        <v>153</v>
      </c>
      <c r="H49" s="352" t="s">
        <v>199</v>
      </c>
      <c r="I49" s="352" t="s">
        <v>199</v>
      </c>
      <c r="J49" s="352" t="s">
        <v>199</v>
      </c>
      <c r="K49" s="352" t="s">
        <v>142</v>
      </c>
      <c r="L49" s="352" t="s">
        <v>141</v>
      </c>
      <c r="M49" s="353">
        <v>-8.65</v>
      </c>
      <c r="N49" s="344" t="str">
        <f t="shared" si="0"/>
        <v>210000018000</v>
      </c>
    </row>
    <row r="50" spans="1:14" ht="30" x14ac:dyDescent="0.25">
      <c r="A50" s="352" t="s">
        <v>108</v>
      </c>
      <c r="B50" s="352" t="s">
        <v>197</v>
      </c>
      <c r="C50" s="352" t="s">
        <v>198</v>
      </c>
      <c r="D50" s="352" t="s">
        <v>126</v>
      </c>
      <c r="E50" s="352" t="s">
        <v>137</v>
      </c>
      <c r="F50" s="352" t="s">
        <v>125</v>
      </c>
      <c r="G50" s="352" t="s">
        <v>153</v>
      </c>
      <c r="H50" s="352" t="s">
        <v>199</v>
      </c>
      <c r="I50" s="352" t="s">
        <v>199</v>
      </c>
      <c r="J50" s="352" t="s">
        <v>199</v>
      </c>
      <c r="K50" s="352" t="s">
        <v>142</v>
      </c>
      <c r="L50" s="352" t="s">
        <v>141</v>
      </c>
      <c r="M50" s="353">
        <v>-4.8099999999999996</v>
      </c>
      <c r="N50" s="344" t="str">
        <f t="shared" si="0"/>
        <v>210000018000</v>
      </c>
    </row>
    <row r="51" spans="1:14" ht="30" x14ac:dyDescent="0.25">
      <c r="A51" s="352" t="s">
        <v>108</v>
      </c>
      <c r="B51" s="352" t="s">
        <v>197</v>
      </c>
      <c r="C51" s="352" t="s">
        <v>198</v>
      </c>
      <c r="D51" s="352" t="s">
        <v>126</v>
      </c>
      <c r="E51" s="352" t="s">
        <v>137</v>
      </c>
      <c r="F51" s="352" t="s">
        <v>125</v>
      </c>
      <c r="G51" s="352" t="s">
        <v>153</v>
      </c>
      <c r="H51" s="352" t="s">
        <v>199</v>
      </c>
      <c r="I51" s="352" t="s">
        <v>199</v>
      </c>
      <c r="J51" s="352" t="s">
        <v>199</v>
      </c>
      <c r="K51" s="352" t="s">
        <v>142</v>
      </c>
      <c r="L51" s="352" t="s">
        <v>141</v>
      </c>
      <c r="M51" s="353">
        <v>-15.12</v>
      </c>
      <c r="N51" s="344" t="str">
        <f t="shared" si="0"/>
        <v>210000018000</v>
      </c>
    </row>
    <row r="52" spans="1:14" ht="30" x14ac:dyDescent="0.25">
      <c r="A52" s="352" t="s">
        <v>108</v>
      </c>
      <c r="B52" s="352" t="s">
        <v>197</v>
      </c>
      <c r="C52" s="352" t="s">
        <v>198</v>
      </c>
      <c r="D52" s="352" t="s">
        <v>126</v>
      </c>
      <c r="E52" s="352" t="s">
        <v>137</v>
      </c>
      <c r="F52" s="352" t="s">
        <v>125</v>
      </c>
      <c r="G52" s="352" t="s">
        <v>153</v>
      </c>
      <c r="H52" s="352" t="s">
        <v>199</v>
      </c>
      <c r="I52" s="352" t="s">
        <v>199</v>
      </c>
      <c r="J52" s="352" t="s">
        <v>199</v>
      </c>
      <c r="K52" s="352" t="s">
        <v>142</v>
      </c>
      <c r="L52" s="352" t="s">
        <v>141</v>
      </c>
      <c r="M52" s="353">
        <v>-8.4</v>
      </c>
      <c r="N52" s="344" t="str">
        <f t="shared" si="0"/>
        <v>210000018000</v>
      </c>
    </row>
    <row r="53" spans="1:14" ht="30" x14ac:dyDescent="0.25">
      <c r="A53" s="352" t="s">
        <v>108</v>
      </c>
      <c r="B53" s="352" t="s">
        <v>197</v>
      </c>
      <c r="C53" s="352" t="s">
        <v>198</v>
      </c>
      <c r="D53" s="352" t="s">
        <v>126</v>
      </c>
      <c r="E53" s="352" t="s">
        <v>137</v>
      </c>
      <c r="F53" s="352" t="s">
        <v>125</v>
      </c>
      <c r="G53" s="352" t="s">
        <v>151</v>
      </c>
      <c r="H53" s="352" t="s">
        <v>199</v>
      </c>
      <c r="I53" s="352" t="s">
        <v>199</v>
      </c>
      <c r="J53" s="352" t="s">
        <v>199</v>
      </c>
      <c r="K53" s="352" t="s">
        <v>142</v>
      </c>
      <c r="L53" s="352" t="s">
        <v>141</v>
      </c>
      <c r="M53" s="353">
        <v>-191.38</v>
      </c>
      <c r="N53" s="344" t="str">
        <f t="shared" si="0"/>
        <v>205600018000</v>
      </c>
    </row>
    <row r="54" spans="1:14" ht="30" x14ac:dyDescent="0.25">
      <c r="A54" s="352" t="s">
        <v>108</v>
      </c>
      <c r="B54" s="352" t="s">
        <v>197</v>
      </c>
      <c r="C54" s="352" t="s">
        <v>198</v>
      </c>
      <c r="D54" s="352" t="s">
        <v>126</v>
      </c>
      <c r="E54" s="352" t="s">
        <v>137</v>
      </c>
      <c r="F54" s="352" t="s">
        <v>125</v>
      </c>
      <c r="G54" s="352" t="s">
        <v>151</v>
      </c>
      <c r="H54" s="352" t="s">
        <v>199</v>
      </c>
      <c r="I54" s="352" t="s">
        <v>199</v>
      </c>
      <c r="J54" s="352" t="s">
        <v>199</v>
      </c>
      <c r="K54" s="352" t="s">
        <v>142</v>
      </c>
      <c r="L54" s="352" t="s">
        <v>141</v>
      </c>
      <c r="M54" s="353">
        <v>-106.32</v>
      </c>
      <c r="N54" s="344" t="str">
        <f t="shared" si="0"/>
        <v>205600018000</v>
      </c>
    </row>
    <row r="55" spans="1:14" ht="30" x14ac:dyDescent="0.25">
      <c r="A55" s="352" t="s">
        <v>108</v>
      </c>
      <c r="B55" s="352" t="s">
        <v>197</v>
      </c>
      <c r="C55" s="352" t="s">
        <v>198</v>
      </c>
      <c r="D55" s="352" t="s">
        <v>126</v>
      </c>
      <c r="E55" s="352" t="s">
        <v>137</v>
      </c>
      <c r="F55" s="352" t="s">
        <v>125</v>
      </c>
      <c r="G55" s="352" t="s">
        <v>153</v>
      </c>
      <c r="H55" s="352" t="s">
        <v>199</v>
      </c>
      <c r="I55" s="352" t="s">
        <v>199</v>
      </c>
      <c r="J55" s="352" t="s">
        <v>199</v>
      </c>
      <c r="K55" s="352" t="s">
        <v>142</v>
      </c>
      <c r="L55" s="352" t="s">
        <v>141</v>
      </c>
      <c r="M55" s="353">
        <v>-14.5</v>
      </c>
      <c r="N55" s="344" t="str">
        <f t="shared" si="0"/>
        <v>210000018000</v>
      </c>
    </row>
    <row r="56" spans="1:14" ht="30" x14ac:dyDescent="0.25">
      <c r="A56" s="352" t="s">
        <v>108</v>
      </c>
      <c r="B56" s="352" t="s">
        <v>197</v>
      </c>
      <c r="C56" s="352" t="s">
        <v>198</v>
      </c>
      <c r="D56" s="352" t="s">
        <v>126</v>
      </c>
      <c r="E56" s="352" t="s">
        <v>137</v>
      </c>
      <c r="F56" s="352" t="s">
        <v>125</v>
      </c>
      <c r="G56" s="352" t="s">
        <v>153</v>
      </c>
      <c r="H56" s="352" t="s">
        <v>199</v>
      </c>
      <c r="I56" s="352" t="s">
        <v>199</v>
      </c>
      <c r="J56" s="352" t="s">
        <v>199</v>
      </c>
      <c r="K56" s="352" t="s">
        <v>142</v>
      </c>
      <c r="L56" s="352" t="s">
        <v>141</v>
      </c>
      <c r="M56" s="353">
        <v>-8.06</v>
      </c>
      <c r="N56" s="344" t="str">
        <f t="shared" si="0"/>
        <v>210000018000</v>
      </c>
    </row>
    <row r="57" spans="1:14" ht="30" x14ac:dyDescent="0.25">
      <c r="A57" s="352" t="s">
        <v>108</v>
      </c>
      <c r="B57" s="352" t="s">
        <v>197</v>
      </c>
      <c r="C57" s="352" t="s">
        <v>198</v>
      </c>
      <c r="D57" s="352" t="s">
        <v>126</v>
      </c>
      <c r="E57" s="352" t="s">
        <v>137</v>
      </c>
      <c r="F57" s="352" t="s">
        <v>125</v>
      </c>
      <c r="G57" s="352" t="s">
        <v>148</v>
      </c>
      <c r="H57" s="352" t="s">
        <v>199</v>
      </c>
      <c r="I57" s="352" t="s">
        <v>199</v>
      </c>
      <c r="J57" s="352" t="s">
        <v>199</v>
      </c>
      <c r="K57" s="352" t="s">
        <v>142</v>
      </c>
      <c r="L57" s="352" t="s">
        <v>141</v>
      </c>
      <c r="M57" s="353">
        <v>-79.77</v>
      </c>
      <c r="N57" s="344" t="str">
        <f t="shared" si="0"/>
        <v>205200018000</v>
      </c>
    </row>
    <row r="58" spans="1:14" ht="30" x14ac:dyDescent="0.25">
      <c r="A58" s="352" t="s">
        <v>108</v>
      </c>
      <c r="B58" s="352" t="s">
        <v>197</v>
      </c>
      <c r="C58" s="352" t="s">
        <v>198</v>
      </c>
      <c r="D58" s="352" t="s">
        <v>126</v>
      </c>
      <c r="E58" s="352" t="s">
        <v>137</v>
      </c>
      <c r="F58" s="352" t="s">
        <v>125</v>
      </c>
      <c r="G58" s="352" t="s">
        <v>124</v>
      </c>
      <c r="H58" s="352" t="s">
        <v>199</v>
      </c>
      <c r="I58" s="352" t="s">
        <v>199</v>
      </c>
      <c r="J58" s="352" t="s">
        <v>199</v>
      </c>
      <c r="K58" s="352" t="s">
        <v>142</v>
      </c>
      <c r="L58" s="352" t="s">
        <v>141</v>
      </c>
      <c r="M58" s="353">
        <v>1208.57</v>
      </c>
      <c r="N58" s="344" t="str">
        <f t="shared" si="0"/>
        <v>700000018000</v>
      </c>
    </row>
    <row r="59" spans="1:14" ht="30" x14ac:dyDescent="0.25">
      <c r="A59" s="352" t="s">
        <v>108</v>
      </c>
      <c r="B59" s="352" t="s">
        <v>197</v>
      </c>
      <c r="C59" s="352" t="s">
        <v>198</v>
      </c>
      <c r="D59" s="352" t="s">
        <v>126</v>
      </c>
      <c r="E59" s="352" t="s">
        <v>137</v>
      </c>
      <c r="F59" s="352" t="s">
        <v>125</v>
      </c>
      <c r="G59" s="352" t="s">
        <v>124</v>
      </c>
      <c r="H59" s="352" t="s">
        <v>199</v>
      </c>
      <c r="I59" s="352" t="s">
        <v>199</v>
      </c>
      <c r="J59" s="352" t="s">
        <v>199</v>
      </c>
      <c r="K59" s="352" t="s">
        <v>142</v>
      </c>
      <c r="L59" s="352" t="s">
        <v>141</v>
      </c>
      <c r="M59" s="353">
        <v>671.43</v>
      </c>
      <c r="N59" s="344" t="str">
        <f t="shared" si="0"/>
        <v>700000018000</v>
      </c>
    </row>
    <row r="60" spans="1:14" ht="30" x14ac:dyDescent="0.25">
      <c r="A60" s="352" t="s">
        <v>108</v>
      </c>
      <c r="B60" s="352" t="s">
        <v>197</v>
      </c>
      <c r="C60" s="352" t="s">
        <v>198</v>
      </c>
      <c r="D60" s="352" t="s">
        <v>126</v>
      </c>
      <c r="E60" s="352" t="s">
        <v>137</v>
      </c>
      <c r="F60" s="352" t="s">
        <v>125</v>
      </c>
      <c r="G60" s="352" t="s">
        <v>140</v>
      </c>
      <c r="H60" s="352" t="s">
        <v>199</v>
      </c>
      <c r="I60" s="352" t="s">
        <v>199</v>
      </c>
      <c r="J60" s="352" t="s">
        <v>199</v>
      </c>
      <c r="K60" s="352" t="s">
        <v>142</v>
      </c>
      <c r="L60" s="352" t="s">
        <v>141</v>
      </c>
      <c r="M60" s="353">
        <v>69.260000000000005</v>
      </c>
      <c r="N60" s="344" t="str">
        <f t="shared" si="0"/>
        <v>723000018000</v>
      </c>
    </row>
    <row r="61" spans="1:14" ht="30" x14ac:dyDescent="0.25">
      <c r="A61" s="352" t="s">
        <v>108</v>
      </c>
      <c r="B61" s="352" t="s">
        <v>197</v>
      </c>
      <c r="C61" s="352" t="s">
        <v>198</v>
      </c>
      <c r="D61" s="352" t="s">
        <v>126</v>
      </c>
      <c r="E61" s="352" t="s">
        <v>137</v>
      </c>
      <c r="F61" s="352" t="s">
        <v>125</v>
      </c>
      <c r="G61" s="352" t="s">
        <v>140</v>
      </c>
      <c r="H61" s="352" t="s">
        <v>199</v>
      </c>
      <c r="I61" s="352" t="s">
        <v>199</v>
      </c>
      <c r="J61" s="352" t="s">
        <v>199</v>
      </c>
      <c r="K61" s="352" t="s">
        <v>142</v>
      </c>
      <c r="L61" s="352" t="s">
        <v>141</v>
      </c>
      <c r="M61" s="353">
        <v>38.47</v>
      </c>
      <c r="N61" s="344" t="str">
        <f t="shared" si="0"/>
        <v>723000018000</v>
      </c>
    </row>
    <row r="62" spans="1:14" ht="30" x14ac:dyDescent="0.25">
      <c r="A62" s="352" t="s">
        <v>108</v>
      </c>
      <c r="B62" s="352" t="s">
        <v>197</v>
      </c>
      <c r="C62" s="352" t="s">
        <v>198</v>
      </c>
      <c r="D62" s="352" t="s">
        <v>126</v>
      </c>
      <c r="E62" s="352" t="s">
        <v>137</v>
      </c>
      <c r="F62" s="352" t="s">
        <v>125</v>
      </c>
      <c r="G62" s="352" t="s">
        <v>148</v>
      </c>
      <c r="H62" s="352" t="s">
        <v>199</v>
      </c>
      <c r="I62" s="352" t="s">
        <v>199</v>
      </c>
      <c r="J62" s="352" t="s">
        <v>199</v>
      </c>
      <c r="K62" s="352" t="s">
        <v>142</v>
      </c>
      <c r="L62" s="352" t="s">
        <v>141</v>
      </c>
      <c r="M62" s="353">
        <v>-44.31</v>
      </c>
      <c r="N62" s="344" t="str">
        <f t="shared" si="0"/>
        <v>205200018000</v>
      </c>
    </row>
    <row r="63" spans="1:14" ht="30" x14ac:dyDescent="0.25">
      <c r="A63" s="352" t="s">
        <v>108</v>
      </c>
      <c r="B63" s="352" t="s">
        <v>197</v>
      </c>
      <c r="C63" s="352" t="s">
        <v>198</v>
      </c>
      <c r="D63" s="352" t="s">
        <v>126</v>
      </c>
      <c r="E63" s="352" t="s">
        <v>137</v>
      </c>
      <c r="F63" s="352" t="s">
        <v>125</v>
      </c>
      <c r="G63" s="352" t="s">
        <v>155</v>
      </c>
      <c r="H63" s="352" t="s">
        <v>199</v>
      </c>
      <c r="I63" s="352" t="s">
        <v>199</v>
      </c>
      <c r="J63" s="352" t="s">
        <v>199</v>
      </c>
      <c r="K63" s="352" t="s">
        <v>142</v>
      </c>
      <c r="L63" s="352" t="s">
        <v>141</v>
      </c>
      <c r="M63" s="353">
        <v>-69.25</v>
      </c>
      <c r="N63" s="344" t="str">
        <f t="shared" si="0"/>
        <v>211000018000</v>
      </c>
    </row>
    <row r="64" spans="1:14" ht="30" x14ac:dyDescent="0.25">
      <c r="A64" s="352" t="s">
        <v>108</v>
      </c>
      <c r="B64" s="352" t="s">
        <v>197</v>
      </c>
      <c r="C64" s="352" t="s">
        <v>198</v>
      </c>
      <c r="D64" s="352" t="s">
        <v>126</v>
      </c>
      <c r="E64" s="352" t="s">
        <v>137</v>
      </c>
      <c r="F64" s="352" t="s">
        <v>125</v>
      </c>
      <c r="G64" s="352" t="s">
        <v>155</v>
      </c>
      <c r="H64" s="352" t="s">
        <v>199</v>
      </c>
      <c r="I64" s="352" t="s">
        <v>199</v>
      </c>
      <c r="J64" s="352" t="s">
        <v>199</v>
      </c>
      <c r="K64" s="352" t="s">
        <v>142</v>
      </c>
      <c r="L64" s="352" t="s">
        <v>141</v>
      </c>
      <c r="M64" s="353">
        <v>-38.479999999999997</v>
      </c>
      <c r="N64" s="344" t="str">
        <f t="shared" si="0"/>
        <v>211000018000</v>
      </c>
    </row>
    <row r="65" spans="1:14" ht="30" x14ac:dyDescent="0.25">
      <c r="A65" s="352" t="s">
        <v>108</v>
      </c>
      <c r="B65" s="352" t="s">
        <v>197</v>
      </c>
      <c r="C65" s="352" t="s">
        <v>198</v>
      </c>
      <c r="D65" s="352" t="s">
        <v>126</v>
      </c>
      <c r="E65" s="352" t="s">
        <v>137</v>
      </c>
      <c r="F65" s="352" t="s">
        <v>125</v>
      </c>
      <c r="G65" s="352" t="s">
        <v>149</v>
      </c>
      <c r="H65" s="352" t="s">
        <v>199</v>
      </c>
      <c r="I65" s="352" t="s">
        <v>199</v>
      </c>
      <c r="J65" s="352" t="s">
        <v>199</v>
      </c>
      <c r="K65" s="352" t="s">
        <v>142</v>
      </c>
      <c r="L65" s="352" t="s">
        <v>141</v>
      </c>
      <c r="M65" s="353">
        <v>-69.260000000000005</v>
      </c>
      <c r="N65" s="344" t="str">
        <f t="shared" si="0"/>
        <v>205300018000</v>
      </c>
    </row>
    <row r="66" spans="1:14" ht="30" x14ac:dyDescent="0.25">
      <c r="A66" s="352" t="s">
        <v>108</v>
      </c>
      <c r="B66" s="352" t="s">
        <v>197</v>
      </c>
      <c r="C66" s="352" t="s">
        <v>198</v>
      </c>
      <c r="D66" s="352" t="s">
        <v>126</v>
      </c>
      <c r="E66" s="352" t="s">
        <v>137</v>
      </c>
      <c r="F66" s="352" t="s">
        <v>125</v>
      </c>
      <c r="G66" s="352" t="s">
        <v>149</v>
      </c>
      <c r="H66" s="352" t="s">
        <v>199</v>
      </c>
      <c r="I66" s="352" t="s">
        <v>199</v>
      </c>
      <c r="J66" s="352" t="s">
        <v>199</v>
      </c>
      <c r="K66" s="352" t="s">
        <v>142</v>
      </c>
      <c r="L66" s="352" t="s">
        <v>141</v>
      </c>
      <c r="M66" s="353">
        <v>-38.47</v>
      </c>
      <c r="N66" s="344" t="str">
        <f t="shared" si="0"/>
        <v>205300018000</v>
      </c>
    </row>
    <row r="67" spans="1:14" ht="30" x14ac:dyDescent="0.25">
      <c r="A67" s="352" t="s">
        <v>108</v>
      </c>
      <c r="B67" s="352" t="s">
        <v>197</v>
      </c>
      <c r="C67" s="352" t="s">
        <v>198</v>
      </c>
      <c r="D67" s="352" t="s">
        <v>126</v>
      </c>
      <c r="E67" s="352" t="s">
        <v>137</v>
      </c>
      <c r="F67" s="352" t="s">
        <v>125</v>
      </c>
      <c r="G67" s="352" t="s">
        <v>161</v>
      </c>
      <c r="H67" s="352" t="s">
        <v>199</v>
      </c>
      <c r="I67" s="352" t="s">
        <v>199</v>
      </c>
      <c r="J67" s="352" t="s">
        <v>199</v>
      </c>
      <c r="K67" s="352" t="s">
        <v>142</v>
      </c>
      <c r="L67" s="352" t="s">
        <v>141</v>
      </c>
      <c r="M67" s="353">
        <v>-16.190000000000001</v>
      </c>
      <c r="N67" s="344" t="str">
        <f t="shared" ref="N67:N130" si="1">CONCATENATE(G67,E67)</f>
        <v>216000018000</v>
      </c>
    </row>
    <row r="68" spans="1:14" ht="30" x14ac:dyDescent="0.25">
      <c r="A68" s="352" t="s">
        <v>108</v>
      </c>
      <c r="B68" s="352" t="s">
        <v>197</v>
      </c>
      <c r="C68" s="352" t="s">
        <v>198</v>
      </c>
      <c r="D68" s="352" t="s">
        <v>126</v>
      </c>
      <c r="E68" s="352" t="s">
        <v>137</v>
      </c>
      <c r="F68" s="352" t="s">
        <v>125</v>
      </c>
      <c r="G68" s="352" t="s">
        <v>161</v>
      </c>
      <c r="H68" s="352" t="s">
        <v>199</v>
      </c>
      <c r="I68" s="352" t="s">
        <v>199</v>
      </c>
      <c r="J68" s="352" t="s">
        <v>199</v>
      </c>
      <c r="K68" s="352" t="s">
        <v>142</v>
      </c>
      <c r="L68" s="352" t="s">
        <v>141</v>
      </c>
      <c r="M68" s="353">
        <v>-9</v>
      </c>
      <c r="N68" s="344" t="str">
        <f t="shared" si="1"/>
        <v>216000018000</v>
      </c>
    </row>
    <row r="69" spans="1:14" ht="30" x14ac:dyDescent="0.25">
      <c r="A69" s="352" t="s">
        <v>108</v>
      </c>
      <c r="B69" s="352" t="s">
        <v>197</v>
      </c>
      <c r="C69" s="352" t="s">
        <v>198</v>
      </c>
      <c r="D69" s="352" t="s">
        <v>126</v>
      </c>
      <c r="E69" s="352" t="s">
        <v>137</v>
      </c>
      <c r="F69" s="352" t="s">
        <v>125</v>
      </c>
      <c r="G69" s="352" t="s">
        <v>158</v>
      </c>
      <c r="H69" s="352" t="s">
        <v>199</v>
      </c>
      <c r="I69" s="352" t="s">
        <v>199</v>
      </c>
      <c r="J69" s="352" t="s">
        <v>199</v>
      </c>
      <c r="K69" s="352" t="s">
        <v>142</v>
      </c>
      <c r="L69" s="352" t="s">
        <v>141</v>
      </c>
      <c r="M69" s="353">
        <v>-120.83</v>
      </c>
      <c r="N69" s="344" t="str">
        <f t="shared" si="1"/>
        <v>214000018000</v>
      </c>
    </row>
    <row r="70" spans="1:14" ht="30" x14ac:dyDescent="0.25">
      <c r="A70" s="352" t="s">
        <v>108</v>
      </c>
      <c r="B70" s="352" t="s">
        <v>197</v>
      </c>
      <c r="C70" s="352" t="s">
        <v>198</v>
      </c>
      <c r="D70" s="352" t="s">
        <v>126</v>
      </c>
      <c r="E70" s="352" t="s">
        <v>137</v>
      </c>
      <c r="F70" s="352" t="s">
        <v>125</v>
      </c>
      <c r="G70" s="352" t="s">
        <v>158</v>
      </c>
      <c r="H70" s="352" t="s">
        <v>199</v>
      </c>
      <c r="I70" s="352" t="s">
        <v>199</v>
      </c>
      <c r="J70" s="352" t="s">
        <v>199</v>
      </c>
      <c r="K70" s="352" t="s">
        <v>142</v>
      </c>
      <c r="L70" s="352" t="s">
        <v>141</v>
      </c>
      <c r="M70" s="353">
        <v>-67.13</v>
      </c>
      <c r="N70" s="344" t="str">
        <f t="shared" si="1"/>
        <v>214000018000</v>
      </c>
    </row>
    <row r="71" spans="1:14" ht="30" x14ac:dyDescent="0.25">
      <c r="A71" s="352" t="s">
        <v>108</v>
      </c>
      <c r="B71" s="352" t="s">
        <v>197</v>
      </c>
      <c r="C71" s="352" t="s">
        <v>198</v>
      </c>
      <c r="D71" s="352" t="s">
        <v>126</v>
      </c>
      <c r="E71" s="352" t="s">
        <v>137</v>
      </c>
      <c r="F71" s="352" t="s">
        <v>125</v>
      </c>
      <c r="G71" s="352" t="s">
        <v>152</v>
      </c>
      <c r="H71" s="352" t="s">
        <v>199</v>
      </c>
      <c r="I71" s="352" t="s">
        <v>199</v>
      </c>
      <c r="J71" s="352" t="s">
        <v>199</v>
      </c>
      <c r="K71" s="352" t="s">
        <v>142</v>
      </c>
      <c r="L71" s="352" t="s">
        <v>141</v>
      </c>
      <c r="M71" s="353">
        <v>-16.2</v>
      </c>
      <c r="N71" s="344" t="str">
        <f t="shared" si="1"/>
        <v>205800018000</v>
      </c>
    </row>
    <row r="72" spans="1:14" ht="30" x14ac:dyDescent="0.25">
      <c r="A72" s="352" t="s">
        <v>108</v>
      </c>
      <c r="B72" s="352" t="s">
        <v>197</v>
      </c>
      <c r="C72" s="352" t="s">
        <v>198</v>
      </c>
      <c r="D72" s="352" t="s">
        <v>126</v>
      </c>
      <c r="E72" s="352" t="s">
        <v>137</v>
      </c>
      <c r="F72" s="352" t="s">
        <v>125</v>
      </c>
      <c r="G72" s="352" t="s">
        <v>152</v>
      </c>
      <c r="H72" s="352" t="s">
        <v>199</v>
      </c>
      <c r="I72" s="352" t="s">
        <v>199</v>
      </c>
      <c r="J72" s="352" t="s">
        <v>199</v>
      </c>
      <c r="K72" s="352" t="s">
        <v>142</v>
      </c>
      <c r="L72" s="352" t="s">
        <v>141</v>
      </c>
      <c r="M72" s="353">
        <v>-8.99</v>
      </c>
      <c r="N72" s="344" t="str">
        <f t="shared" si="1"/>
        <v>205800018000</v>
      </c>
    </row>
    <row r="73" spans="1:14" ht="30" x14ac:dyDescent="0.25">
      <c r="A73" s="352" t="s">
        <v>108</v>
      </c>
      <c r="B73" s="352" t="s">
        <v>197</v>
      </c>
      <c r="C73" s="352" t="s">
        <v>198</v>
      </c>
      <c r="D73" s="352" t="s">
        <v>126</v>
      </c>
      <c r="E73" s="352" t="s">
        <v>137</v>
      </c>
      <c r="F73" s="352" t="s">
        <v>125</v>
      </c>
      <c r="G73" s="352" t="s">
        <v>159</v>
      </c>
      <c r="H73" s="352" t="s">
        <v>199</v>
      </c>
      <c r="I73" s="352" t="s">
        <v>199</v>
      </c>
      <c r="J73" s="352" t="s">
        <v>199</v>
      </c>
      <c r="K73" s="352" t="s">
        <v>142</v>
      </c>
      <c r="L73" s="352" t="s">
        <v>141</v>
      </c>
      <c r="M73" s="353">
        <v>-53.31</v>
      </c>
      <c r="N73" s="344" t="str">
        <f t="shared" si="1"/>
        <v>215000018000</v>
      </c>
    </row>
    <row r="74" spans="1:14" ht="30" x14ac:dyDescent="0.25">
      <c r="A74" s="352" t="s">
        <v>108</v>
      </c>
      <c r="B74" s="352" t="s">
        <v>197</v>
      </c>
      <c r="C74" s="352" t="s">
        <v>198</v>
      </c>
      <c r="D74" s="352" t="s">
        <v>126</v>
      </c>
      <c r="E74" s="352" t="s">
        <v>137</v>
      </c>
      <c r="F74" s="352" t="s">
        <v>125</v>
      </c>
      <c r="G74" s="352" t="s">
        <v>159</v>
      </c>
      <c r="H74" s="352" t="s">
        <v>199</v>
      </c>
      <c r="I74" s="352" t="s">
        <v>199</v>
      </c>
      <c r="J74" s="352" t="s">
        <v>199</v>
      </c>
      <c r="K74" s="352" t="s">
        <v>142</v>
      </c>
      <c r="L74" s="352" t="s">
        <v>141</v>
      </c>
      <c r="M74" s="353">
        <v>-29.61</v>
      </c>
      <c r="N74" s="344" t="str">
        <f t="shared" si="1"/>
        <v>215000018000</v>
      </c>
    </row>
    <row r="75" spans="1:14" ht="30" x14ac:dyDescent="0.25">
      <c r="A75" s="352" t="s">
        <v>108</v>
      </c>
      <c r="B75" s="352" t="s">
        <v>197</v>
      </c>
      <c r="C75" s="352" t="s">
        <v>198</v>
      </c>
      <c r="D75" s="352" t="s">
        <v>126</v>
      </c>
      <c r="E75" s="352" t="s">
        <v>137</v>
      </c>
      <c r="F75" s="352" t="s">
        <v>125</v>
      </c>
      <c r="G75" s="352" t="s">
        <v>147</v>
      </c>
      <c r="H75" s="352" t="s">
        <v>199</v>
      </c>
      <c r="I75" s="352" t="s">
        <v>199</v>
      </c>
      <c r="J75" s="352" t="s">
        <v>199</v>
      </c>
      <c r="K75" s="352" t="s">
        <v>142</v>
      </c>
      <c r="L75" s="352" t="s">
        <v>141</v>
      </c>
      <c r="M75" s="353">
        <v>-777.75</v>
      </c>
      <c r="N75" s="344" t="str">
        <f t="shared" si="1"/>
        <v>100000018000</v>
      </c>
    </row>
    <row r="76" spans="1:14" ht="30" x14ac:dyDescent="0.25">
      <c r="A76" s="352" t="s">
        <v>108</v>
      </c>
      <c r="B76" s="352" t="s">
        <v>197</v>
      </c>
      <c r="C76" s="352" t="s">
        <v>198</v>
      </c>
      <c r="D76" s="352" t="s">
        <v>126</v>
      </c>
      <c r="E76" s="352" t="s">
        <v>137</v>
      </c>
      <c r="F76" s="352" t="s">
        <v>125</v>
      </c>
      <c r="G76" s="352" t="s">
        <v>143</v>
      </c>
      <c r="H76" s="352" t="s">
        <v>199</v>
      </c>
      <c r="I76" s="352" t="s">
        <v>199</v>
      </c>
      <c r="J76" s="352" t="s">
        <v>199</v>
      </c>
      <c r="K76" s="352" t="s">
        <v>142</v>
      </c>
      <c r="L76" s="352" t="s">
        <v>141</v>
      </c>
      <c r="M76" s="353">
        <v>16.2</v>
      </c>
      <c r="N76" s="344" t="str">
        <f t="shared" si="1"/>
        <v>723100018000</v>
      </c>
    </row>
    <row r="77" spans="1:14" ht="30" x14ac:dyDescent="0.25">
      <c r="A77" s="352" t="s">
        <v>108</v>
      </c>
      <c r="B77" s="352" t="s">
        <v>197</v>
      </c>
      <c r="C77" s="352" t="s">
        <v>198</v>
      </c>
      <c r="D77" s="352" t="s">
        <v>126</v>
      </c>
      <c r="E77" s="352" t="s">
        <v>137</v>
      </c>
      <c r="F77" s="352" t="s">
        <v>125</v>
      </c>
      <c r="G77" s="352" t="s">
        <v>143</v>
      </c>
      <c r="H77" s="352" t="s">
        <v>199</v>
      </c>
      <c r="I77" s="352" t="s">
        <v>199</v>
      </c>
      <c r="J77" s="352" t="s">
        <v>199</v>
      </c>
      <c r="K77" s="352" t="s">
        <v>142</v>
      </c>
      <c r="L77" s="352" t="s">
        <v>141</v>
      </c>
      <c r="M77" s="353">
        <v>8.99</v>
      </c>
      <c r="N77" s="344" t="str">
        <f t="shared" si="1"/>
        <v>723100018000</v>
      </c>
    </row>
    <row r="78" spans="1:14" ht="30" x14ac:dyDescent="0.25">
      <c r="A78" s="352" t="s">
        <v>108</v>
      </c>
      <c r="B78" s="352" t="s">
        <v>197</v>
      </c>
      <c r="C78" s="352" t="s">
        <v>198</v>
      </c>
      <c r="D78" s="352" t="s">
        <v>126</v>
      </c>
      <c r="E78" s="352" t="s">
        <v>137</v>
      </c>
      <c r="F78" s="352" t="s">
        <v>125</v>
      </c>
      <c r="G78" s="352" t="s">
        <v>144</v>
      </c>
      <c r="H78" s="352" t="s">
        <v>199</v>
      </c>
      <c r="I78" s="352" t="s">
        <v>199</v>
      </c>
      <c r="J78" s="352" t="s">
        <v>199</v>
      </c>
      <c r="K78" s="352" t="s">
        <v>142</v>
      </c>
      <c r="L78" s="352" t="s">
        <v>141</v>
      </c>
      <c r="M78" s="353">
        <v>191.38</v>
      </c>
      <c r="N78" s="344" t="str">
        <f t="shared" si="1"/>
        <v>724000018000</v>
      </c>
    </row>
    <row r="79" spans="1:14" ht="30" x14ac:dyDescent="0.25">
      <c r="A79" s="352" t="s">
        <v>108</v>
      </c>
      <c r="B79" s="352" t="s">
        <v>197</v>
      </c>
      <c r="C79" s="352" t="s">
        <v>198</v>
      </c>
      <c r="D79" s="352" t="s">
        <v>126</v>
      </c>
      <c r="E79" s="352" t="s">
        <v>137</v>
      </c>
      <c r="F79" s="352" t="s">
        <v>125</v>
      </c>
      <c r="G79" s="352" t="s">
        <v>144</v>
      </c>
      <c r="H79" s="352" t="s">
        <v>199</v>
      </c>
      <c r="I79" s="352" t="s">
        <v>199</v>
      </c>
      <c r="J79" s="352" t="s">
        <v>199</v>
      </c>
      <c r="K79" s="352" t="s">
        <v>142</v>
      </c>
      <c r="L79" s="352" t="s">
        <v>141</v>
      </c>
      <c r="M79" s="353">
        <v>106.32</v>
      </c>
      <c r="N79" s="344" t="str">
        <f t="shared" si="1"/>
        <v>724000018000</v>
      </c>
    </row>
    <row r="80" spans="1:14" ht="30" x14ac:dyDescent="0.25">
      <c r="A80" s="352" t="s">
        <v>108</v>
      </c>
      <c r="B80" s="352" t="s">
        <v>197</v>
      </c>
      <c r="C80" s="352" t="s">
        <v>198</v>
      </c>
      <c r="D80" s="352" t="s">
        <v>126</v>
      </c>
      <c r="E80" s="352" t="s">
        <v>137</v>
      </c>
      <c r="F80" s="352" t="s">
        <v>125</v>
      </c>
      <c r="G80" s="352" t="s">
        <v>146</v>
      </c>
      <c r="H80" s="352" t="s">
        <v>199</v>
      </c>
      <c r="I80" s="352" t="s">
        <v>199</v>
      </c>
      <c r="J80" s="352" t="s">
        <v>199</v>
      </c>
      <c r="K80" s="352" t="s">
        <v>142</v>
      </c>
      <c r="L80" s="352" t="s">
        <v>141</v>
      </c>
      <c r="M80" s="353">
        <v>79.77</v>
      </c>
      <c r="N80" s="344" t="str">
        <f t="shared" si="1"/>
        <v>726900018000</v>
      </c>
    </row>
    <row r="81" spans="1:14" ht="30" x14ac:dyDescent="0.25">
      <c r="A81" s="352" t="s">
        <v>108</v>
      </c>
      <c r="B81" s="352" t="s">
        <v>197</v>
      </c>
      <c r="C81" s="352" t="s">
        <v>198</v>
      </c>
      <c r="D81" s="352" t="s">
        <v>126</v>
      </c>
      <c r="E81" s="352" t="s">
        <v>137</v>
      </c>
      <c r="F81" s="352" t="s">
        <v>125</v>
      </c>
      <c r="G81" s="352" t="s">
        <v>146</v>
      </c>
      <c r="H81" s="352" t="s">
        <v>199</v>
      </c>
      <c r="I81" s="352" t="s">
        <v>199</v>
      </c>
      <c r="J81" s="352" t="s">
        <v>199</v>
      </c>
      <c r="K81" s="352" t="s">
        <v>142</v>
      </c>
      <c r="L81" s="352" t="s">
        <v>141</v>
      </c>
      <c r="M81" s="353">
        <v>44.31</v>
      </c>
      <c r="N81" s="344" t="str">
        <f t="shared" si="1"/>
        <v>726900018000</v>
      </c>
    </row>
    <row r="82" spans="1:14" ht="30" x14ac:dyDescent="0.25">
      <c r="A82" s="352" t="s">
        <v>108</v>
      </c>
      <c r="B82" s="352" t="s">
        <v>197</v>
      </c>
      <c r="C82" s="352" t="s">
        <v>198</v>
      </c>
      <c r="D82" s="352" t="s">
        <v>126</v>
      </c>
      <c r="E82" s="352" t="s">
        <v>137</v>
      </c>
      <c r="F82" s="352" t="s">
        <v>125</v>
      </c>
      <c r="G82" s="352" t="s">
        <v>146</v>
      </c>
      <c r="H82" s="352" t="s">
        <v>199</v>
      </c>
      <c r="I82" s="352" t="s">
        <v>199</v>
      </c>
      <c r="J82" s="352" t="s">
        <v>199</v>
      </c>
      <c r="K82" s="352" t="s">
        <v>142</v>
      </c>
      <c r="L82" s="352" t="s">
        <v>141</v>
      </c>
      <c r="M82" s="353">
        <v>14.5</v>
      </c>
      <c r="N82" s="344" t="str">
        <f t="shared" si="1"/>
        <v>726900018000</v>
      </c>
    </row>
    <row r="83" spans="1:14" ht="30" x14ac:dyDescent="0.25">
      <c r="A83" s="352" t="s">
        <v>108</v>
      </c>
      <c r="B83" s="352" t="s">
        <v>197</v>
      </c>
      <c r="C83" s="352" t="s">
        <v>198</v>
      </c>
      <c r="D83" s="352" t="s">
        <v>126</v>
      </c>
      <c r="E83" s="352" t="s">
        <v>137</v>
      </c>
      <c r="F83" s="352" t="s">
        <v>125</v>
      </c>
      <c r="G83" s="352" t="s">
        <v>146</v>
      </c>
      <c r="H83" s="352" t="s">
        <v>199</v>
      </c>
      <c r="I83" s="352" t="s">
        <v>199</v>
      </c>
      <c r="J83" s="352" t="s">
        <v>199</v>
      </c>
      <c r="K83" s="352" t="s">
        <v>142</v>
      </c>
      <c r="L83" s="352" t="s">
        <v>141</v>
      </c>
      <c r="M83" s="353">
        <v>8.06</v>
      </c>
      <c r="N83" s="344" t="str">
        <f t="shared" si="1"/>
        <v>726900018000</v>
      </c>
    </row>
    <row r="84" spans="1:14" ht="30" x14ac:dyDescent="0.25">
      <c r="A84" s="352" t="s">
        <v>108</v>
      </c>
      <c r="B84" s="352" t="s">
        <v>197</v>
      </c>
      <c r="C84" s="352" t="s">
        <v>198</v>
      </c>
      <c r="D84" s="352" t="s">
        <v>126</v>
      </c>
      <c r="E84" s="352" t="s">
        <v>137</v>
      </c>
      <c r="F84" s="352" t="s">
        <v>125</v>
      </c>
      <c r="G84" s="352" t="s">
        <v>153</v>
      </c>
      <c r="H84" s="352" t="s">
        <v>199</v>
      </c>
      <c r="I84" s="352" t="s">
        <v>199</v>
      </c>
      <c r="J84" s="352" t="s">
        <v>199</v>
      </c>
      <c r="K84" s="352" t="s">
        <v>142</v>
      </c>
      <c r="L84" s="352" t="s">
        <v>141</v>
      </c>
      <c r="M84" s="353">
        <v>-40.06</v>
      </c>
      <c r="N84" s="344" t="str">
        <f t="shared" si="1"/>
        <v>210000018000</v>
      </c>
    </row>
    <row r="85" spans="1:14" ht="30" x14ac:dyDescent="0.25">
      <c r="A85" s="352" t="s">
        <v>108</v>
      </c>
      <c r="B85" s="352" t="s">
        <v>197</v>
      </c>
      <c r="C85" s="352" t="s">
        <v>198</v>
      </c>
      <c r="D85" s="352" t="s">
        <v>126</v>
      </c>
      <c r="E85" s="352" t="s">
        <v>137</v>
      </c>
      <c r="F85" s="352" t="s">
        <v>125</v>
      </c>
      <c r="G85" s="352" t="s">
        <v>154</v>
      </c>
      <c r="H85" s="352" t="s">
        <v>199</v>
      </c>
      <c r="I85" s="352" t="s">
        <v>199</v>
      </c>
      <c r="J85" s="352" t="s">
        <v>199</v>
      </c>
      <c r="K85" s="352" t="s">
        <v>142</v>
      </c>
      <c r="L85" s="352" t="s">
        <v>141</v>
      </c>
      <c r="M85" s="353">
        <v>-79.77</v>
      </c>
      <c r="N85" s="344" t="str">
        <f t="shared" si="1"/>
        <v>210500018000</v>
      </c>
    </row>
    <row r="86" spans="1:14" ht="30" x14ac:dyDescent="0.25">
      <c r="A86" s="352" t="s">
        <v>108</v>
      </c>
      <c r="B86" s="352" t="s">
        <v>288</v>
      </c>
      <c r="C86" s="352" t="s">
        <v>286</v>
      </c>
      <c r="D86" s="352" t="s">
        <v>126</v>
      </c>
      <c r="E86" s="352" t="s">
        <v>137</v>
      </c>
      <c r="F86" s="352" t="s">
        <v>125</v>
      </c>
      <c r="G86" s="352" t="s">
        <v>124</v>
      </c>
      <c r="H86" s="352" t="s">
        <v>199</v>
      </c>
      <c r="I86" s="352" t="s">
        <v>199</v>
      </c>
      <c r="J86" s="352" t="s">
        <v>199</v>
      </c>
      <c r="K86" s="352" t="s">
        <v>142</v>
      </c>
      <c r="L86" s="352" t="s">
        <v>141</v>
      </c>
      <c r="M86" s="353">
        <v>49.07</v>
      </c>
      <c r="N86" s="344" t="str">
        <f t="shared" si="1"/>
        <v>700000018000</v>
      </c>
    </row>
    <row r="87" spans="1:14" ht="30" x14ac:dyDescent="0.25">
      <c r="A87" s="352" t="s">
        <v>108</v>
      </c>
      <c r="B87" s="352" t="s">
        <v>288</v>
      </c>
      <c r="C87" s="352" t="s">
        <v>286</v>
      </c>
      <c r="D87" s="352" t="s">
        <v>126</v>
      </c>
      <c r="E87" s="352" t="s">
        <v>137</v>
      </c>
      <c r="F87" s="352" t="s">
        <v>125</v>
      </c>
      <c r="G87" s="352" t="s">
        <v>145</v>
      </c>
      <c r="H87" s="352" t="s">
        <v>199</v>
      </c>
      <c r="I87" s="352" t="s">
        <v>199</v>
      </c>
      <c r="J87" s="352" t="s">
        <v>199</v>
      </c>
      <c r="K87" s="352" t="s">
        <v>142</v>
      </c>
      <c r="L87" s="352" t="s">
        <v>141</v>
      </c>
      <c r="M87" s="353">
        <v>0.99</v>
      </c>
      <c r="N87" s="344" t="str">
        <f t="shared" si="1"/>
        <v>725000018000</v>
      </c>
    </row>
    <row r="88" spans="1:14" ht="30" x14ac:dyDescent="0.25">
      <c r="A88" s="352" t="s">
        <v>108</v>
      </c>
      <c r="B88" s="352" t="s">
        <v>288</v>
      </c>
      <c r="C88" s="352" t="s">
        <v>286</v>
      </c>
      <c r="D88" s="352" t="s">
        <v>126</v>
      </c>
      <c r="E88" s="352" t="s">
        <v>137</v>
      </c>
      <c r="F88" s="352" t="s">
        <v>125</v>
      </c>
      <c r="G88" s="352" t="s">
        <v>124</v>
      </c>
      <c r="H88" s="352" t="s">
        <v>199</v>
      </c>
      <c r="I88" s="352" t="s">
        <v>199</v>
      </c>
      <c r="J88" s="352" t="s">
        <v>199</v>
      </c>
      <c r="K88" s="352" t="s">
        <v>142</v>
      </c>
      <c r="L88" s="352" t="s">
        <v>141</v>
      </c>
      <c r="M88" s="353">
        <v>785.19</v>
      </c>
      <c r="N88" s="344" t="str">
        <f t="shared" si="1"/>
        <v>700000018000</v>
      </c>
    </row>
    <row r="89" spans="1:14" ht="30" x14ac:dyDescent="0.25">
      <c r="A89" s="352" t="s">
        <v>108</v>
      </c>
      <c r="B89" s="352" t="s">
        <v>288</v>
      </c>
      <c r="C89" s="352" t="s">
        <v>286</v>
      </c>
      <c r="D89" s="352" t="s">
        <v>126</v>
      </c>
      <c r="E89" s="352" t="s">
        <v>137</v>
      </c>
      <c r="F89" s="352" t="s">
        <v>125</v>
      </c>
      <c r="G89" s="352" t="s">
        <v>124</v>
      </c>
      <c r="H89" s="352" t="s">
        <v>199</v>
      </c>
      <c r="I89" s="352" t="s">
        <v>199</v>
      </c>
      <c r="J89" s="352" t="s">
        <v>199</v>
      </c>
      <c r="K89" s="352" t="s">
        <v>142</v>
      </c>
      <c r="L89" s="352" t="s">
        <v>141</v>
      </c>
      <c r="M89" s="353">
        <v>1104.17</v>
      </c>
      <c r="N89" s="344" t="str">
        <f t="shared" si="1"/>
        <v>700000018000</v>
      </c>
    </row>
    <row r="90" spans="1:14" ht="30" x14ac:dyDescent="0.25">
      <c r="A90" s="352" t="s">
        <v>108</v>
      </c>
      <c r="B90" s="352" t="s">
        <v>288</v>
      </c>
      <c r="C90" s="352" t="s">
        <v>286</v>
      </c>
      <c r="D90" s="352" t="s">
        <v>126</v>
      </c>
      <c r="E90" s="352" t="s">
        <v>137</v>
      </c>
      <c r="F90" s="352" t="s">
        <v>125</v>
      </c>
      <c r="G90" s="352" t="s">
        <v>124</v>
      </c>
      <c r="H90" s="352" t="s">
        <v>199</v>
      </c>
      <c r="I90" s="352" t="s">
        <v>199</v>
      </c>
      <c r="J90" s="352" t="s">
        <v>199</v>
      </c>
      <c r="K90" s="352" t="s">
        <v>142</v>
      </c>
      <c r="L90" s="352" t="s">
        <v>141</v>
      </c>
      <c r="M90" s="353">
        <v>122.69</v>
      </c>
      <c r="N90" s="344" t="str">
        <f t="shared" si="1"/>
        <v>700000018000</v>
      </c>
    </row>
    <row r="91" spans="1:14" ht="30" x14ac:dyDescent="0.25">
      <c r="A91" s="352" t="s">
        <v>108</v>
      </c>
      <c r="B91" s="352" t="s">
        <v>288</v>
      </c>
      <c r="C91" s="352" t="s">
        <v>286</v>
      </c>
      <c r="D91" s="352" t="s">
        <v>126</v>
      </c>
      <c r="E91" s="352" t="s">
        <v>137</v>
      </c>
      <c r="F91" s="352" t="s">
        <v>125</v>
      </c>
      <c r="G91" s="352" t="s">
        <v>140</v>
      </c>
      <c r="H91" s="352" t="s">
        <v>199</v>
      </c>
      <c r="I91" s="352" t="s">
        <v>199</v>
      </c>
      <c r="J91" s="352" t="s">
        <v>199</v>
      </c>
      <c r="K91" s="352" t="s">
        <v>142</v>
      </c>
      <c r="L91" s="352" t="s">
        <v>141</v>
      </c>
      <c r="M91" s="353">
        <v>121.41</v>
      </c>
      <c r="N91" s="344" t="str">
        <f t="shared" si="1"/>
        <v>723000018000</v>
      </c>
    </row>
    <row r="92" spans="1:14" ht="30" x14ac:dyDescent="0.25">
      <c r="A92" s="352" t="s">
        <v>108</v>
      </c>
      <c r="B92" s="352" t="s">
        <v>288</v>
      </c>
      <c r="C92" s="352" t="s">
        <v>286</v>
      </c>
      <c r="D92" s="352" t="s">
        <v>126</v>
      </c>
      <c r="E92" s="352" t="s">
        <v>137</v>
      </c>
      <c r="F92" s="352" t="s">
        <v>125</v>
      </c>
      <c r="G92" s="352" t="s">
        <v>140</v>
      </c>
      <c r="H92" s="352" t="s">
        <v>199</v>
      </c>
      <c r="I92" s="352" t="s">
        <v>199</v>
      </c>
      <c r="J92" s="352" t="s">
        <v>199</v>
      </c>
      <c r="K92" s="352" t="s">
        <v>142</v>
      </c>
      <c r="L92" s="352" t="s">
        <v>141</v>
      </c>
      <c r="M92" s="353">
        <v>67.45</v>
      </c>
      <c r="N92" s="344" t="str">
        <f t="shared" si="1"/>
        <v>723000018000</v>
      </c>
    </row>
    <row r="93" spans="1:14" ht="30" x14ac:dyDescent="0.25">
      <c r="A93" s="352" t="s">
        <v>108</v>
      </c>
      <c r="B93" s="352" t="s">
        <v>288</v>
      </c>
      <c r="C93" s="352" t="s">
        <v>286</v>
      </c>
      <c r="D93" s="352" t="s">
        <v>126</v>
      </c>
      <c r="E93" s="352" t="s">
        <v>137</v>
      </c>
      <c r="F93" s="352" t="s">
        <v>125</v>
      </c>
      <c r="G93" s="352" t="s">
        <v>143</v>
      </c>
      <c r="H93" s="352" t="s">
        <v>199</v>
      </c>
      <c r="I93" s="352" t="s">
        <v>199</v>
      </c>
      <c r="J93" s="352" t="s">
        <v>199</v>
      </c>
      <c r="K93" s="352" t="s">
        <v>142</v>
      </c>
      <c r="L93" s="352" t="s">
        <v>141</v>
      </c>
      <c r="M93" s="353">
        <v>28.39</v>
      </c>
      <c r="N93" s="344" t="str">
        <f t="shared" si="1"/>
        <v>723100018000</v>
      </c>
    </row>
    <row r="94" spans="1:14" ht="30" x14ac:dyDescent="0.25">
      <c r="A94" s="352" t="s">
        <v>108</v>
      </c>
      <c r="B94" s="352" t="s">
        <v>288</v>
      </c>
      <c r="C94" s="352" t="s">
        <v>286</v>
      </c>
      <c r="D94" s="352" t="s">
        <v>126</v>
      </c>
      <c r="E94" s="352" t="s">
        <v>137</v>
      </c>
      <c r="F94" s="352" t="s">
        <v>125</v>
      </c>
      <c r="G94" s="352" t="s">
        <v>151</v>
      </c>
      <c r="H94" s="352" t="s">
        <v>199</v>
      </c>
      <c r="I94" s="352" t="s">
        <v>199</v>
      </c>
      <c r="J94" s="352" t="s">
        <v>199</v>
      </c>
      <c r="K94" s="352" t="s">
        <v>142</v>
      </c>
      <c r="L94" s="352" t="s">
        <v>141</v>
      </c>
      <c r="M94" s="353">
        <v>-475.01</v>
      </c>
      <c r="N94" s="344" t="str">
        <f t="shared" si="1"/>
        <v>205600018000</v>
      </c>
    </row>
    <row r="95" spans="1:14" ht="30" x14ac:dyDescent="0.25">
      <c r="A95" s="352" t="s">
        <v>108</v>
      </c>
      <c r="B95" s="352" t="s">
        <v>288</v>
      </c>
      <c r="C95" s="352" t="s">
        <v>286</v>
      </c>
      <c r="D95" s="352" t="s">
        <v>126</v>
      </c>
      <c r="E95" s="352" t="s">
        <v>137</v>
      </c>
      <c r="F95" s="352" t="s">
        <v>125</v>
      </c>
      <c r="G95" s="352" t="s">
        <v>151</v>
      </c>
      <c r="H95" s="352" t="s">
        <v>199</v>
      </c>
      <c r="I95" s="352" t="s">
        <v>199</v>
      </c>
      <c r="J95" s="352" t="s">
        <v>199</v>
      </c>
      <c r="K95" s="352" t="s">
        <v>142</v>
      </c>
      <c r="L95" s="352" t="s">
        <v>141</v>
      </c>
      <c r="M95" s="353">
        <v>-263.89</v>
      </c>
      <c r="N95" s="344" t="str">
        <f t="shared" si="1"/>
        <v>205600018000</v>
      </c>
    </row>
    <row r="96" spans="1:14" ht="30" x14ac:dyDescent="0.25">
      <c r="A96" s="352" t="s">
        <v>108</v>
      </c>
      <c r="B96" s="352" t="s">
        <v>288</v>
      </c>
      <c r="C96" s="352" t="s">
        <v>286</v>
      </c>
      <c r="D96" s="352" t="s">
        <v>126</v>
      </c>
      <c r="E96" s="352" t="s">
        <v>137</v>
      </c>
      <c r="F96" s="352" t="s">
        <v>125</v>
      </c>
      <c r="G96" s="352" t="s">
        <v>148</v>
      </c>
      <c r="H96" s="352" t="s">
        <v>199</v>
      </c>
      <c r="I96" s="352" t="s">
        <v>199</v>
      </c>
      <c r="J96" s="352" t="s">
        <v>199</v>
      </c>
      <c r="K96" s="352" t="s">
        <v>142</v>
      </c>
      <c r="L96" s="352" t="s">
        <v>141</v>
      </c>
      <c r="M96" s="353">
        <v>-145.75</v>
      </c>
      <c r="N96" s="344" t="str">
        <f t="shared" si="1"/>
        <v>205200018000</v>
      </c>
    </row>
    <row r="97" spans="1:14" ht="30" x14ac:dyDescent="0.25">
      <c r="A97" s="352" t="s">
        <v>108</v>
      </c>
      <c r="B97" s="352" t="s">
        <v>288</v>
      </c>
      <c r="C97" s="352" t="s">
        <v>286</v>
      </c>
      <c r="D97" s="352" t="s">
        <v>126</v>
      </c>
      <c r="E97" s="352" t="s">
        <v>137</v>
      </c>
      <c r="F97" s="352" t="s">
        <v>125</v>
      </c>
      <c r="G97" s="352" t="s">
        <v>148</v>
      </c>
      <c r="H97" s="352" t="s">
        <v>199</v>
      </c>
      <c r="I97" s="352" t="s">
        <v>199</v>
      </c>
      <c r="J97" s="352" t="s">
        <v>199</v>
      </c>
      <c r="K97" s="352" t="s">
        <v>142</v>
      </c>
      <c r="L97" s="352" t="s">
        <v>141</v>
      </c>
      <c r="M97" s="353">
        <v>-80.97</v>
      </c>
      <c r="N97" s="344" t="str">
        <f t="shared" si="1"/>
        <v>205200018000</v>
      </c>
    </row>
    <row r="98" spans="1:14" ht="30" x14ac:dyDescent="0.25">
      <c r="A98" s="352" t="s">
        <v>108</v>
      </c>
      <c r="B98" s="352" t="s">
        <v>288</v>
      </c>
      <c r="C98" s="352" t="s">
        <v>286</v>
      </c>
      <c r="D98" s="352" t="s">
        <v>126</v>
      </c>
      <c r="E98" s="352" t="s">
        <v>137</v>
      </c>
      <c r="F98" s="352" t="s">
        <v>125</v>
      </c>
      <c r="G98" s="352" t="s">
        <v>153</v>
      </c>
      <c r="H98" s="352" t="s">
        <v>199</v>
      </c>
      <c r="I98" s="352" t="s">
        <v>199</v>
      </c>
      <c r="J98" s="352" t="s">
        <v>199</v>
      </c>
      <c r="K98" s="352" t="s">
        <v>142</v>
      </c>
      <c r="L98" s="352" t="s">
        <v>141</v>
      </c>
      <c r="M98" s="353">
        <v>-26.5</v>
      </c>
      <c r="N98" s="344" t="str">
        <f t="shared" si="1"/>
        <v>210000018000</v>
      </c>
    </row>
    <row r="99" spans="1:14" ht="30" x14ac:dyDescent="0.25">
      <c r="A99" s="352" t="s">
        <v>108</v>
      </c>
      <c r="B99" s="352" t="s">
        <v>288</v>
      </c>
      <c r="C99" s="352" t="s">
        <v>286</v>
      </c>
      <c r="D99" s="352" t="s">
        <v>126</v>
      </c>
      <c r="E99" s="352" t="s">
        <v>137</v>
      </c>
      <c r="F99" s="352" t="s">
        <v>125</v>
      </c>
      <c r="G99" s="352" t="s">
        <v>153</v>
      </c>
      <c r="H99" s="352" t="s">
        <v>199</v>
      </c>
      <c r="I99" s="352" t="s">
        <v>199</v>
      </c>
      <c r="J99" s="352" t="s">
        <v>199</v>
      </c>
      <c r="K99" s="352" t="s">
        <v>142</v>
      </c>
      <c r="L99" s="352" t="s">
        <v>141</v>
      </c>
      <c r="M99" s="353">
        <v>-14.72</v>
      </c>
      <c r="N99" s="344" t="str">
        <f t="shared" si="1"/>
        <v>210000018000</v>
      </c>
    </row>
    <row r="100" spans="1:14" ht="30" x14ac:dyDescent="0.25">
      <c r="A100" s="352" t="s">
        <v>108</v>
      </c>
      <c r="B100" s="352" t="s">
        <v>288</v>
      </c>
      <c r="C100" s="352" t="s">
        <v>286</v>
      </c>
      <c r="D100" s="352" t="s">
        <v>126</v>
      </c>
      <c r="E100" s="352" t="s">
        <v>137</v>
      </c>
      <c r="F100" s="352" t="s">
        <v>125</v>
      </c>
      <c r="G100" s="352" t="s">
        <v>155</v>
      </c>
      <c r="H100" s="352" t="s">
        <v>199</v>
      </c>
      <c r="I100" s="352" t="s">
        <v>199</v>
      </c>
      <c r="J100" s="352" t="s">
        <v>199</v>
      </c>
      <c r="K100" s="352" t="s">
        <v>142</v>
      </c>
      <c r="L100" s="352" t="s">
        <v>141</v>
      </c>
      <c r="M100" s="353">
        <v>-121.41</v>
      </c>
      <c r="N100" s="344" t="str">
        <f t="shared" si="1"/>
        <v>211000018000</v>
      </c>
    </row>
    <row r="101" spans="1:14" ht="30" x14ac:dyDescent="0.25">
      <c r="A101" s="352" t="s">
        <v>108</v>
      </c>
      <c r="B101" s="352" t="s">
        <v>288</v>
      </c>
      <c r="C101" s="352" t="s">
        <v>286</v>
      </c>
      <c r="D101" s="352" t="s">
        <v>126</v>
      </c>
      <c r="E101" s="352" t="s">
        <v>137</v>
      </c>
      <c r="F101" s="352" t="s">
        <v>125</v>
      </c>
      <c r="G101" s="352" t="s">
        <v>155</v>
      </c>
      <c r="H101" s="352" t="s">
        <v>199</v>
      </c>
      <c r="I101" s="352" t="s">
        <v>199</v>
      </c>
      <c r="J101" s="352" t="s">
        <v>199</v>
      </c>
      <c r="K101" s="352" t="s">
        <v>142</v>
      </c>
      <c r="L101" s="352" t="s">
        <v>141</v>
      </c>
      <c r="M101" s="353">
        <v>-67.45</v>
      </c>
      <c r="N101" s="344" t="str">
        <f t="shared" si="1"/>
        <v>211000018000</v>
      </c>
    </row>
    <row r="102" spans="1:14" ht="30" x14ac:dyDescent="0.25">
      <c r="A102" s="352" t="s">
        <v>108</v>
      </c>
      <c r="B102" s="352" t="s">
        <v>288</v>
      </c>
      <c r="C102" s="352" t="s">
        <v>286</v>
      </c>
      <c r="D102" s="352" t="s">
        <v>126</v>
      </c>
      <c r="E102" s="352" t="s">
        <v>137</v>
      </c>
      <c r="F102" s="352" t="s">
        <v>125</v>
      </c>
      <c r="G102" s="352" t="s">
        <v>149</v>
      </c>
      <c r="H102" s="352" t="s">
        <v>199</v>
      </c>
      <c r="I102" s="352" t="s">
        <v>199</v>
      </c>
      <c r="J102" s="352" t="s">
        <v>199</v>
      </c>
      <c r="K102" s="352" t="s">
        <v>142</v>
      </c>
      <c r="L102" s="352" t="s">
        <v>141</v>
      </c>
      <c r="M102" s="353">
        <v>-121.41</v>
      </c>
      <c r="N102" s="344" t="str">
        <f t="shared" si="1"/>
        <v>205300018000</v>
      </c>
    </row>
    <row r="103" spans="1:14" ht="30" x14ac:dyDescent="0.25">
      <c r="A103" s="352" t="s">
        <v>108</v>
      </c>
      <c r="B103" s="352" t="s">
        <v>288</v>
      </c>
      <c r="C103" s="352" t="s">
        <v>286</v>
      </c>
      <c r="D103" s="352" t="s">
        <v>126</v>
      </c>
      <c r="E103" s="352" t="s">
        <v>137</v>
      </c>
      <c r="F103" s="352" t="s">
        <v>125</v>
      </c>
      <c r="G103" s="352" t="s">
        <v>149</v>
      </c>
      <c r="H103" s="352" t="s">
        <v>199</v>
      </c>
      <c r="I103" s="352" t="s">
        <v>199</v>
      </c>
      <c r="J103" s="352" t="s">
        <v>199</v>
      </c>
      <c r="K103" s="352" t="s">
        <v>142</v>
      </c>
      <c r="L103" s="352" t="s">
        <v>141</v>
      </c>
      <c r="M103" s="353">
        <v>-67.45</v>
      </c>
      <c r="N103" s="344" t="str">
        <f t="shared" si="1"/>
        <v>205300018000</v>
      </c>
    </row>
    <row r="104" spans="1:14" ht="30" x14ac:dyDescent="0.25">
      <c r="A104" s="352" t="s">
        <v>108</v>
      </c>
      <c r="B104" s="352" t="s">
        <v>288</v>
      </c>
      <c r="C104" s="352" t="s">
        <v>286</v>
      </c>
      <c r="D104" s="352" t="s">
        <v>126</v>
      </c>
      <c r="E104" s="352" t="s">
        <v>137</v>
      </c>
      <c r="F104" s="352" t="s">
        <v>125</v>
      </c>
      <c r="G104" s="352" t="s">
        <v>161</v>
      </c>
      <c r="H104" s="352" t="s">
        <v>199</v>
      </c>
      <c r="I104" s="352" t="s">
        <v>199</v>
      </c>
      <c r="J104" s="352" t="s">
        <v>199</v>
      </c>
      <c r="K104" s="352" t="s">
        <v>142</v>
      </c>
      <c r="L104" s="352" t="s">
        <v>141</v>
      </c>
      <c r="M104" s="353">
        <v>-28.39</v>
      </c>
      <c r="N104" s="344" t="str">
        <f t="shared" si="1"/>
        <v>216000018000</v>
      </c>
    </row>
    <row r="105" spans="1:14" ht="30" x14ac:dyDescent="0.25">
      <c r="A105" s="352" t="s">
        <v>108</v>
      </c>
      <c r="B105" s="352" t="s">
        <v>288</v>
      </c>
      <c r="C105" s="352" t="s">
        <v>286</v>
      </c>
      <c r="D105" s="352" t="s">
        <v>126</v>
      </c>
      <c r="E105" s="352" t="s">
        <v>137</v>
      </c>
      <c r="F105" s="352" t="s">
        <v>125</v>
      </c>
      <c r="G105" s="352" t="s">
        <v>161</v>
      </c>
      <c r="H105" s="352" t="s">
        <v>199</v>
      </c>
      <c r="I105" s="352" t="s">
        <v>199</v>
      </c>
      <c r="J105" s="352" t="s">
        <v>199</v>
      </c>
      <c r="K105" s="352" t="s">
        <v>142</v>
      </c>
      <c r="L105" s="352" t="s">
        <v>141</v>
      </c>
      <c r="M105" s="353">
        <v>-15.77</v>
      </c>
      <c r="N105" s="344" t="str">
        <f t="shared" si="1"/>
        <v>216000018000</v>
      </c>
    </row>
    <row r="106" spans="1:14" ht="30" x14ac:dyDescent="0.25">
      <c r="A106" s="352" t="s">
        <v>108</v>
      </c>
      <c r="B106" s="352" t="s">
        <v>288</v>
      </c>
      <c r="C106" s="352" t="s">
        <v>286</v>
      </c>
      <c r="D106" s="352" t="s">
        <v>126</v>
      </c>
      <c r="E106" s="352" t="s">
        <v>137</v>
      </c>
      <c r="F106" s="352" t="s">
        <v>125</v>
      </c>
      <c r="G106" s="352" t="s">
        <v>158</v>
      </c>
      <c r="H106" s="352" t="s">
        <v>199</v>
      </c>
      <c r="I106" s="352" t="s">
        <v>199</v>
      </c>
      <c r="J106" s="352" t="s">
        <v>199</v>
      </c>
      <c r="K106" s="352" t="s">
        <v>142</v>
      </c>
      <c r="L106" s="352" t="s">
        <v>141</v>
      </c>
      <c r="M106" s="353">
        <v>-187.49</v>
      </c>
      <c r="N106" s="344" t="str">
        <f t="shared" si="1"/>
        <v>214000018000</v>
      </c>
    </row>
    <row r="107" spans="1:14" ht="30" x14ac:dyDescent="0.25">
      <c r="A107" s="352" t="s">
        <v>108</v>
      </c>
      <c r="B107" s="352" t="s">
        <v>288</v>
      </c>
      <c r="C107" s="352" t="s">
        <v>286</v>
      </c>
      <c r="D107" s="352" t="s">
        <v>126</v>
      </c>
      <c r="E107" s="352" t="s">
        <v>137</v>
      </c>
      <c r="F107" s="352" t="s">
        <v>125</v>
      </c>
      <c r="G107" s="352" t="s">
        <v>158</v>
      </c>
      <c r="H107" s="352" t="s">
        <v>199</v>
      </c>
      <c r="I107" s="352" t="s">
        <v>199</v>
      </c>
      <c r="J107" s="352" t="s">
        <v>199</v>
      </c>
      <c r="K107" s="352" t="s">
        <v>142</v>
      </c>
      <c r="L107" s="352" t="s">
        <v>141</v>
      </c>
      <c r="M107" s="353">
        <v>-104.16</v>
      </c>
      <c r="N107" s="344" t="str">
        <f t="shared" si="1"/>
        <v>214000018000</v>
      </c>
    </row>
    <row r="108" spans="1:14" ht="30" x14ac:dyDescent="0.25">
      <c r="A108" s="352" t="s">
        <v>108</v>
      </c>
      <c r="B108" s="352" t="s">
        <v>288</v>
      </c>
      <c r="C108" s="352" t="s">
        <v>286</v>
      </c>
      <c r="D108" s="352" t="s">
        <v>126</v>
      </c>
      <c r="E108" s="352" t="s">
        <v>137</v>
      </c>
      <c r="F108" s="352" t="s">
        <v>125</v>
      </c>
      <c r="G108" s="352" t="s">
        <v>152</v>
      </c>
      <c r="H108" s="352" t="s">
        <v>199</v>
      </c>
      <c r="I108" s="352" t="s">
        <v>199</v>
      </c>
      <c r="J108" s="352" t="s">
        <v>199</v>
      </c>
      <c r="K108" s="352" t="s">
        <v>142</v>
      </c>
      <c r="L108" s="352" t="s">
        <v>141</v>
      </c>
      <c r="M108" s="353">
        <v>-28.39</v>
      </c>
      <c r="N108" s="344" t="str">
        <f t="shared" si="1"/>
        <v>205800018000</v>
      </c>
    </row>
    <row r="109" spans="1:14" ht="30" x14ac:dyDescent="0.25">
      <c r="A109" s="352" t="s">
        <v>108</v>
      </c>
      <c r="B109" s="352" t="s">
        <v>288</v>
      </c>
      <c r="C109" s="352" t="s">
        <v>286</v>
      </c>
      <c r="D109" s="352" t="s">
        <v>126</v>
      </c>
      <c r="E109" s="352" t="s">
        <v>137</v>
      </c>
      <c r="F109" s="352" t="s">
        <v>125</v>
      </c>
      <c r="G109" s="352" t="s">
        <v>152</v>
      </c>
      <c r="H109" s="352" t="s">
        <v>199</v>
      </c>
      <c r="I109" s="352" t="s">
        <v>199</v>
      </c>
      <c r="J109" s="352" t="s">
        <v>199</v>
      </c>
      <c r="K109" s="352" t="s">
        <v>142</v>
      </c>
      <c r="L109" s="352" t="s">
        <v>141</v>
      </c>
      <c r="M109" s="353">
        <v>-15.77</v>
      </c>
      <c r="N109" s="344" t="str">
        <f t="shared" si="1"/>
        <v>205800018000</v>
      </c>
    </row>
    <row r="110" spans="1:14" ht="30" x14ac:dyDescent="0.25">
      <c r="A110" s="352" t="s">
        <v>108</v>
      </c>
      <c r="B110" s="352" t="s">
        <v>288</v>
      </c>
      <c r="C110" s="352" t="s">
        <v>286</v>
      </c>
      <c r="D110" s="352" t="s">
        <v>126</v>
      </c>
      <c r="E110" s="352" t="s">
        <v>137</v>
      </c>
      <c r="F110" s="352" t="s">
        <v>125</v>
      </c>
      <c r="G110" s="352" t="s">
        <v>159</v>
      </c>
      <c r="H110" s="352" t="s">
        <v>199</v>
      </c>
      <c r="I110" s="352" t="s">
        <v>199</v>
      </c>
      <c r="J110" s="352" t="s">
        <v>199</v>
      </c>
      <c r="K110" s="352" t="s">
        <v>142</v>
      </c>
      <c r="L110" s="352" t="s">
        <v>141</v>
      </c>
      <c r="M110" s="353">
        <v>-106.35</v>
      </c>
      <c r="N110" s="344" t="str">
        <f t="shared" si="1"/>
        <v>215000018000</v>
      </c>
    </row>
    <row r="111" spans="1:14" ht="30" x14ac:dyDescent="0.25">
      <c r="A111" s="352" t="s">
        <v>108</v>
      </c>
      <c r="B111" s="352" t="s">
        <v>288</v>
      </c>
      <c r="C111" s="352" t="s">
        <v>286</v>
      </c>
      <c r="D111" s="352" t="s">
        <v>126</v>
      </c>
      <c r="E111" s="352" t="s">
        <v>137</v>
      </c>
      <c r="F111" s="352" t="s">
        <v>125</v>
      </c>
      <c r="G111" s="352" t="s">
        <v>159</v>
      </c>
      <c r="H111" s="352" t="s">
        <v>199</v>
      </c>
      <c r="I111" s="352" t="s">
        <v>199</v>
      </c>
      <c r="J111" s="352" t="s">
        <v>199</v>
      </c>
      <c r="K111" s="352" t="s">
        <v>142</v>
      </c>
      <c r="L111" s="352" t="s">
        <v>141</v>
      </c>
      <c r="M111" s="353">
        <v>-59.09</v>
      </c>
      <c r="N111" s="344" t="str">
        <f t="shared" si="1"/>
        <v>215000018000</v>
      </c>
    </row>
    <row r="112" spans="1:14" ht="30" x14ac:dyDescent="0.25">
      <c r="A112" s="352" t="s">
        <v>108</v>
      </c>
      <c r="B112" s="352" t="s">
        <v>288</v>
      </c>
      <c r="C112" s="352" t="s">
        <v>286</v>
      </c>
      <c r="D112" s="352" t="s">
        <v>126</v>
      </c>
      <c r="E112" s="352" t="s">
        <v>137</v>
      </c>
      <c r="F112" s="352" t="s">
        <v>125</v>
      </c>
      <c r="G112" s="352" t="s">
        <v>147</v>
      </c>
      <c r="H112" s="352" t="s">
        <v>199</v>
      </c>
      <c r="I112" s="352" t="s">
        <v>199</v>
      </c>
      <c r="J112" s="352" t="s">
        <v>199</v>
      </c>
      <c r="K112" s="352" t="s">
        <v>142</v>
      </c>
      <c r="L112" s="352" t="s">
        <v>141</v>
      </c>
      <c r="M112" s="353">
        <v>-1341.43</v>
      </c>
      <c r="N112" s="344" t="str">
        <f t="shared" si="1"/>
        <v>100000018000</v>
      </c>
    </row>
    <row r="113" spans="1:14" ht="30" x14ac:dyDescent="0.25">
      <c r="A113" s="352" t="s">
        <v>108</v>
      </c>
      <c r="B113" s="352" t="s">
        <v>288</v>
      </c>
      <c r="C113" s="352" t="s">
        <v>286</v>
      </c>
      <c r="D113" s="352" t="s">
        <v>126</v>
      </c>
      <c r="E113" s="352" t="s">
        <v>137</v>
      </c>
      <c r="F113" s="352" t="s">
        <v>125</v>
      </c>
      <c r="G113" s="352" t="s">
        <v>147</v>
      </c>
      <c r="H113" s="352" t="s">
        <v>199</v>
      </c>
      <c r="I113" s="352" t="s">
        <v>199</v>
      </c>
      <c r="J113" s="352" t="s">
        <v>199</v>
      </c>
      <c r="K113" s="352" t="s">
        <v>142</v>
      </c>
      <c r="L113" s="352" t="s">
        <v>141</v>
      </c>
      <c r="M113" s="353">
        <v>-745.24</v>
      </c>
      <c r="N113" s="344" t="str">
        <f t="shared" si="1"/>
        <v>100000018000</v>
      </c>
    </row>
    <row r="114" spans="1:14" ht="30" x14ac:dyDescent="0.25">
      <c r="A114" s="352" t="s">
        <v>108</v>
      </c>
      <c r="B114" s="352" t="s">
        <v>288</v>
      </c>
      <c r="C114" s="352" t="s">
        <v>286</v>
      </c>
      <c r="D114" s="352" t="s">
        <v>126</v>
      </c>
      <c r="E114" s="352" t="s">
        <v>137</v>
      </c>
      <c r="F114" s="352" t="s">
        <v>125</v>
      </c>
      <c r="G114" s="352" t="s">
        <v>154</v>
      </c>
      <c r="H114" s="352" t="s">
        <v>199</v>
      </c>
      <c r="I114" s="352" t="s">
        <v>199</v>
      </c>
      <c r="J114" s="352" t="s">
        <v>199</v>
      </c>
      <c r="K114" s="352" t="s">
        <v>142</v>
      </c>
      <c r="L114" s="352" t="s">
        <v>141</v>
      </c>
      <c r="M114" s="353">
        <v>-80.97</v>
      </c>
      <c r="N114" s="344" t="str">
        <f t="shared" si="1"/>
        <v>210500018000</v>
      </c>
    </row>
    <row r="115" spans="1:14" ht="30" x14ac:dyDescent="0.25">
      <c r="A115" s="352" t="s">
        <v>108</v>
      </c>
      <c r="B115" s="352" t="s">
        <v>288</v>
      </c>
      <c r="C115" s="352" t="s">
        <v>286</v>
      </c>
      <c r="D115" s="352" t="s">
        <v>126</v>
      </c>
      <c r="E115" s="352" t="s">
        <v>137</v>
      </c>
      <c r="F115" s="352" t="s">
        <v>125</v>
      </c>
      <c r="G115" s="352" t="s">
        <v>153</v>
      </c>
      <c r="H115" s="352" t="s">
        <v>199</v>
      </c>
      <c r="I115" s="352" t="s">
        <v>199</v>
      </c>
      <c r="J115" s="352" t="s">
        <v>199</v>
      </c>
      <c r="K115" s="352" t="s">
        <v>142</v>
      </c>
      <c r="L115" s="352" t="s">
        <v>141</v>
      </c>
      <c r="M115" s="353">
        <v>-123.63</v>
      </c>
      <c r="N115" s="344" t="str">
        <f t="shared" si="1"/>
        <v>210000018000</v>
      </c>
    </row>
    <row r="116" spans="1:14" ht="30" x14ac:dyDescent="0.25">
      <c r="A116" s="352" t="s">
        <v>108</v>
      </c>
      <c r="B116" s="352" t="s">
        <v>288</v>
      </c>
      <c r="C116" s="352" t="s">
        <v>286</v>
      </c>
      <c r="D116" s="352" t="s">
        <v>126</v>
      </c>
      <c r="E116" s="352" t="s">
        <v>137</v>
      </c>
      <c r="F116" s="352" t="s">
        <v>125</v>
      </c>
      <c r="G116" s="352" t="s">
        <v>153</v>
      </c>
      <c r="H116" s="352" t="s">
        <v>199</v>
      </c>
      <c r="I116" s="352" t="s">
        <v>199</v>
      </c>
      <c r="J116" s="352" t="s">
        <v>199</v>
      </c>
      <c r="K116" s="352" t="s">
        <v>142</v>
      </c>
      <c r="L116" s="352" t="s">
        <v>141</v>
      </c>
      <c r="M116" s="353">
        <v>-68.680000000000007</v>
      </c>
      <c r="N116" s="344" t="str">
        <f t="shared" si="1"/>
        <v>210000018000</v>
      </c>
    </row>
    <row r="117" spans="1:14" ht="30" x14ac:dyDescent="0.25">
      <c r="A117" s="352" t="s">
        <v>108</v>
      </c>
      <c r="B117" s="352" t="s">
        <v>288</v>
      </c>
      <c r="C117" s="352" t="s">
        <v>286</v>
      </c>
      <c r="D117" s="352" t="s">
        <v>126</v>
      </c>
      <c r="E117" s="352" t="s">
        <v>137</v>
      </c>
      <c r="F117" s="352" t="s">
        <v>125</v>
      </c>
      <c r="G117" s="352" t="s">
        <v>153</v>
      </c>
      <c r="H117" s="352" t="s">
        <v>199</v>
      </c>
      <c r="I117" s="352" t="s">
        <v>199</v>
      </c>
      <c r="J117" s="352" t="s">
        <v>199</v>
      </c>
      <c r="K117" s="352" t="s">
        <v>142</v>
      </c>
      <c r="L117" s="352" t="s">
        <v>141</v>
      </c>
      <c r="M117" s="353">
        <v>-24.72</v>
      </c>
      <c r="N117" s="344" t="str">
        <f t="shared" si="1"/>
        <v>210000018000</v>
      </c>
    </row>
    <row r="118" spans="1:14" ht="30" x14ac:dyDescent="0.25">
      <c r="A118" s="352" t="s">
        <v>108</v>
      </c>
      <c r="B118" s="352" t="s">
        <v>288</v>
      </c>
      <c r="C118" s="352" t="s">
        <v>286</v>
      </c>
      <c r="D118" s="352" t="s">
        <v>126</v>
      </c>
      <c r="E118" s="352" t="s">
        <v>137</v>
      </c>
      <c r="F118" s="352" t="s">
        <v>125</v>
      </c>
      <c r="G118" s="352" t="s">
        <v>153</v>
      </c>
      <c r="H118" s="352" t="s">
        <v>199</v>
      </c>
      <c r="I118" s="352" t="s">
        <v>199</v>
      </c>
      <c r="J118" s="352" t="s">
        <v>199</v>
      </c>
      <c r="K118" s="352" t="s">
        <v>142</v>
      </c>
      <c r="L118" s="352" t="s">
        <v>141</v>
      </c>
      <c r="M118" s="353">
        <v>-13.74</v>
      </c>
      <c r="N118" s="344" t="str">
        <f t="shared" si="1"/>
        <v>210000018000</v>
      </c>
    </row>
    <row r="119" spans="1:14" ht="30" x14ac:dyDescent="0.25">
      <c r="A119" s="352" t="s">
        <v>108</v>
      </c>
      <c r="B119" s="352" t="s">
        <v>288</v>
      </c>
      <c r="C119" s="352" t="s">
        <v>286</v>
      </c>
      <c r="D119" s="352" t="s">
        <v>126</v>
      </c>
      <c r="E119" s="352" t="s">
        <v>137</v>
      </c>
      <c r="F119" s="352" t="s">
        <v>125</v>
      </c>
      <c r="G119" s="352" t="s">
        <v>165</v>
      </c>
      <c r="H119" s="352" t="s">
        <v>199</v>
      </c>
      <c r="I119" s="352" t="s">
        <v>199</v>
      </c>
      <c r="J119" s="352" t="s">
        <v>199</v>
      </c>
      <c r="K119" s="352" t="s">
        <v>142</v>
      </c>
      <c r="L119" s="352" t="s">
        <v>141</v>
      </c>
      <c r="M119" s="353">
        <v>-6.89</v>
      </c>
      <c r="N119" s="344" t="str">
        <f t="shared" si="1"/>
        <v>205700018000</v>
      </c>
    </row>
    <row r="120" spans="1:14" ht="30" x14ac:dyDescent="0.25">
      <c r="A120" s="352" t="s">
        <v>108</v>
      </c>
      <c r="B120" s="352" t="s">
        <v>288</v>
      </c>
      <c r="C120" s="352" t="s">
        <v>286</v>
      </c>
      <c r="D120" s="352" t="s">
        <v>126</v>
      </c>
      <c r="E120" s="352" t="s">
        <v>137</v>
      </c>
      <c r="F120" s="352" t="s">
        <v>125</v>
      </c>
      <c r="G120" s="352" t="s">
        <v>165</v>
      </c>
      <c r="H120" s="352" t="s">
        <v>199</v>
      </c>
      <c r="I120" s="352" t="s">
        <v>199</v>
      </c>
      <c r="J120" s="352" t="s">
        <v>199</v>
      </c>
      <c r="K120" s="352" t="s">
        <v>142</v>
      </c>
      <c r="L120" s="352" t="s">
        <v>141</v>
      </c>
      <c r="M120" s="353">
        <v>-3.82</v>
      </c>
      <c r="N120" s="344" t="str">
        <f t="shared" si="1"/>
        <v>205700018000</v>
      </c>
    </row>
    <row r="121" spans="1:14" ht="30" x14ac:dyDescent="0.25">
      <c r="A121" s="352" t="s">
        <v>108</v>
      </c>
      <c r="B121" s="352" t="s">
        <v>288</v>
      </c>
      <c r="C121" s="352" t="s">
        <v>286</v>
      </c>
      <c r="D121" s="352" t="s">
        <v>126</v>
      </c>
      <c r="E121" s="352" t="s">
        <v>137</v>
      </c>
      <c r="F121" s="352" t="s">
        <v>125</v>
      </c>
      <c r="G121" s="352" t="s">
        <v>150</v>
      </c>
      <c r="H121" s="352" t="s">
        <v>199</v>
      </c>
      <c r="I121" s="352" t="s">
        <v>199</v>
      </c>
      <c r="J121" s="352" t="s">
        <v>199</v>
      </c>
      <c r="K121" s="352" t="s">
        <v>142</v>
      </c>
      <c r="L121" s="352" t="s">
        <v>141</v>
      </c>
      <c r="M121" s="353">
        <v>-1.78</v>
      </c>
      <c r="N121" s="344" t="str">
        <f t="shared" si="1"/>
        <v>205500018000</v>
      </c>
    </row>
    <row r="122" spans="1:14" ht="30" x14ac:dyDescent="0.25">
      <c r="A122" s="352" t="s">
        <v>108</v>
      </c>
      <c r="B122" s="352" t="s">
        <v>288</v>
      </c>
      <c r="C122" s="352" t="s">
        <v>286</v>
      </c>
      <c r="D122" s="352" t="s">
        <v>126</v>
      </c>
      <c r="E122" s="352" t="s">
        <v>137</v>
      </c>
      <c r="F122" s="352" t="s">
        <v>125</v>
      </c>
      <c r="G122" s="352" t="s">
        <v>150</v>
      </c>
      <c r="H122" s="352" t="s">
        <v>199</v>
      </c>
      <c r="I122" s="352" t="s">
        <v>199</v>
      </c>
      <c r="J122" s="352" t="s">
        <v>199</v>
      </c>
      <c r="K122" s="352" t="s">
        <v>142</v>
      </c>
      <c r="L122" s="352" t="s">
        <v>141</v>
      </c>
      <c r="M122" s="353">
        <v>-0.99</v>
      </c>
      <c r="N122" s="344" t="str">
        <f t="shared" si="1"/>
        <v>205500018000</v>
      </c>
    </row>
    <row r="123" spans="1:14" ht="30" x14ac:dyDescent="0.25">
      <c r="A123" s="352" t="s">
        <v>108</v>
      </c>
      <c r="B123" s="352" t="s">
        <v>288</v>
      </c>
      <c r="C123" s="352" t="s">
        <v>286</v>
      </c>
      <c r="D123" s="352" t="s">
        <v>126</v>
      </c>
      <c r="E123" s="352" t="s">
        <v>137</v>
      </c>
      <c r="F123" s="352" t="s">
        <v>125</v>
      </c>
      <c r="G123" s="352" t="s">
        <v>133</v>
      </c>
      <c r="H123" s="352" t="s">
        <v>199</v>
      </c>
      <c r="I123" s="352" t="s">
        <v>199</v>
      </c>
      <c r="J123" s="352" t="s">
        <v>199</v>
      </c>
      <c r="K123" s="352" t="s">
        <v>142</v>
      </c>
      <c r="L123" s="352" t="s">
        <v>141</v>
      </c>
      <c r="M123" s="353">
        <v>6.89</v>
      </c>
      <c r="N123" s="344" t="str">
        <f t="shared" si="1"/>
        <v>722100018000</v>
      </c>
    </row>
    <row r="124" spans="1:14" ht="30" x14ac:dyDescent="0.25">
      <c r="A124" s="352" t="s">
        <v>108</v>
      </c>
      <c r="B124" s="352" t="s">
        <v>288</v>
      </c>
      <c r="C124" s="352" t="s">
        <v>286</v>
      </c>
      <c r="D124" s="352" t="s">
        <v>126</v>
      </c>
      <c r="E124" s="352" t="s">
        <v>137</v>
      </c>
      <c r="F124" s="352" t="s">
        <v>125</v>
      </c>
      <c r="G124" s="352" t="s">
        <v>133</v>
      </c>
      <c r="H124" s="352" t="s">
        <v>199</v>
      </c>
      <c r="I124" s="352" t="s">
        <v>199</v>
      </c>
      <c r="J124" s="352" t="s">
        <v>199</v>
      </c>
      <c r="K124" s="352" t="s">
        <v>142</v>
      </c>
      <c r="L124" s="352" t="s">
        <v>141</v>
      </c>
      <c r="M124" s="353">
        <v>3.82</v>
      </c>
      <c r="N124" s="344" t="str">
        <f t="shared" si="1"/>
        <v>722100018000</v>
      </c>
    </row>
    <row r="125" spans="1:14" ht="30" x14ac:dyDescent="0.25">
      <c r="A125" s="352" t="s">
        <v>108</v>
      </c>
      <c r="B125" s="352" t="s">
        <v>288</v>
      </c>
      <c r="C125" s="352" t="s">
        <v>286</v>
      </c>
      <c r="D125" s="352" t="s">
        <v>126</v>
      </c>
      <c r="E125" s="352" t="s">
        <v>137</v>
      </c>
      <c r="F125" s="352" t="s">
        <v>125</v>
      </c>
      <c r="G125" s="352" t="s">
        <v>146</v>
      </c>
      <c r="H125" s="352" t="s">
        <v>199</v>
      </c>
      <c r="I125" s="352" t="s">
        <v>199</v>
      </c>
      <c r="J125" s="352" t="s">
        <v>199</v>
      </c>
      <c r="K125" s="352" t="s">
        <v>142</v>
      </c>
      <c r="L125" s="352" t="s">
        <v>141</v>
      </c>
      <c r="M125" s="353">
        <v>145.75</v>
      </c>
      <c r="N125" s="344" t="str">
        <f t="shared" si="1"/>
        <v>726900018000</v>
      </c>
    </row>
    <row r="126" spans="1:14" ht="30" x14ac:dyDescent="0.25">
      <c r="A126" s="352" t="s">
        <v>108</v>
      </c>
      <c r="B126" s="352" t="s">
        <v>288</v>
      </c>
      <c r="C126" s="352" t="s">
        <v>286</v>
      </c>
      <c r="D126" s="352" t="s">
        <v>126</v>
      </c>
      <c r="E126" s="352" t="s">
        <v>137</v>
      </c>
      <c r="F126" s="352" t="s">
        <v>125</v>
      </c>
      <c r="G126" s="352" t="s">
        <v>146</v>
      </c>
      <c r="H126" s="352" t="s">
        <v>199</v>
      </c>
      <c r="I126" s="352" t="s">
        <v>199</v>
      </c>
      <c r="J126" s="352" t="s">
        <v>199</v>
      </c>
      <c r="K126" s="352" t="s">
        <v>142</v>
      </c>
      <c r="L126" s="352" t="s">
        <v>141</v>
      </c>
      <c r="M126" s="353">
        <v>80.97</v>
      </c>
      <c r="N126" s="344" t="str">
        <f t="shared" si="1"/>
        <v>726900018000</v>
      </c>
    </row>
    <row r="127" spans="1:14" ht="30" x14ac:dyDescent="0.25">
      <c r="A127" s="352" t="s">
        <v>108</v>
      </c>
      <c r="B127" s="352" t="s">
        <v>288</v>
      </c>
      <c r="C127" s="352" t="s">
        <v>286</v>
      </c>
      <c r="D127" s="352" t="s">
        <v>126</v>
      </c>
      <c r="E127" s="352" t="s">
        <v>137</v>
      </c>
      <c r="F127" s="352" t="s">
        <v>125</v>
      </c>
      <c r="G127" s="352" t="s">
        <v>146</v>
      </c>
      <c r="H127" s="352" t="s">
        <v>199</v>
      </c>
      <c r="I127" s="352" t="s">
        <v>199</v>
      </c>
      <c r="J127" s="352" t="s">
        <v>199</v>
      </c>
      <c r="K127" s="352" t="s">
        <v>142</v>
      </c>
      <c r="L127" s="352" t="s">
        <v>141</v>
      </c>
      <c r="M127" s="353">
        <v>26.5</v>
      </c>
      <c r="N127" s="344" t="str">
        <f t="shared" si="1"/>
        <v>726900018000</v>
      </c>
    </row>
    <row r="128" spans="1:14" ht="30" x14ac:dyDescent="0.25">
      <c r="A128" s="352" t="s">
        <v>108</v>
      </c>
      <c r="B128" s="352" t="s">
        <v>288</v>
      </c>
      <c r="C128" s="352" t="s">
        <v>286</v>
      </c>
      <c r="D128" s="352" t="s">
        <v>126</v>
      </c>
      <c r="E128" s="352" t="s">
        <v>137</v>
      </c>
      <c r="F128" s="352" t="s">
        <v>125</v>
      </c>
      <c r="G128" s="352" t="s">
        <v>146</v>
      </c>
      <c r="H128" s="352" t="s">
        <v>199</v>
      </c>
      <c r="I128" s="352" t="s">
        <v>199</v>
      </c>
      <c r="J128" s="352" t="s">
        <v>199</v>
      </c>
      <c r="K128" s="352" t="s">
        <v>142</v>
      </c>
      <c r="L128" s="352" t="s">
        <v>141</v>
      </c>
      <c r="M128" s="353">
        <v>14.72</v>
      </c>
      <c r="N128" s="344" t="str">
        <f t="shared" si="1"/>
        <v>726900018000</v>
      </c>
    </row>
    <row r="129" spans="1:14" ht="30" x14ac:dyDescent="0.25">
      <c r="A129" s="352" t="s">
        <v>108</v>
      </c>
      <c r="B129" s="352" t="s">
        <v>288</v>
      </c>
      <c r="C129" s="352" t="s">
        <v>286</v>
      </c>
      <c r="D129" s="352" t="s">
        <v>126</v>
      </c>
      <c r="E129" s="352" t="s">
        <v>137</v>
      </c>
      <c r="F129" s="352" t="s">
        <v>125</v>
      </c>
      <c r="G129" s="352" t="s">
        <v>160</v>
      </c>
      <c r="H129" s="352" t="s">
        <v>199</v>
      </c>
      <c r="I129" s="352" t="s">
        <v>199</v>
      </c>
      <c r="J129" s="352" t="s">
        <v>199</v>
      </c>
      <c r="K129" s="352" t="s">
        <v>142</v>
      </c>
      <c r="L129" s="352" t="s">
        <v>141</v>
      </c>
      <c r="M129" s="353">
        <v>-6.47</v>
      </c>
      <c r="N129" s="344" t="str">
        <f t="shared" si="1"/>
        <v>215500018000</v>
      </c>
    </row>
    <row r="130" spans="1:14" ht="30" x14ac:dyDescent="0.25">
      <c r="A130" s="352" t="s">
        <v>108</v>
      </c>
      <c r="B130" s="352" t="s">
        <v>288</v>
      </c>
      <c r="C130" s="352" t="s">
        <v>286</v>
      </c>
      <c r="D130" s="352" t="s">
        <v>126</v>
      </c>
      <c r="E130" s="352" t="s">
        <v>137</v>
      </c>
      <c r="F130" s="352" t="s">
        <v>125</v>
      </c>
      <c r="G130" s="352" t="s">
        <v>160</v>
      </c>
      <c r="H130" s="352" t="s">
        <v>199</v>
      </c>
      <c r="I130" s="352" t="s">
        <v>199</v>
      </c>
      <c r="J130" s="352" t="s">
        <v>199</v>
      </c>
      <c r="K130" s="352" t="s">
        <v>142</v>
      </c>
      <c r="L130" s="352" t="s">
        <v>141</v>
      </c>
      <c r="M130" s="353">
        <v>-3.6</v>
      </c>
      <c r="N130" s="344" t="str">
        <f t="shared" si="1"/>
        <v>215500018000</v>
      </c>
    </row>
    <row r="131" spans="1:14" ht="30" x14ac:dyDescent="0.25">
      <c r="A131" s="352" t="s">
        <v>108</v>
      </c>
      <c r="B131" s="352" t="s">
        <v>288</v>
      </c>
      <c r="C131" s="352" t="s">
        <v>286</v>
      </c>
      <c r="D131" s="352" t="s">
        <v>126</v>
      </c>
      <c r="E131" s="352" t="s">
        <v>137</v>
      </c>
      <c r="F131" s="352" t="s">
        <v>125</v>
      </c>
      <c r="G131" s="352" t="s">
        <v>156</v>
      </c>
      <c r="H131" s="352" t="s">
        <v>199</v>
      </c>
      <c r="I131" s="352" t="s">
        <v>199</v>
      </c>
      <c r="J131" s="352" t="s">
        <v>199</v>
      </c>
      <c r="K131" s="352" t="s">
        <v>142</v>
      </c>
      <c r="L131" s="352" t="s">
        <v>141</v>
      </c>
      <c r="M131" s="353">
        <v>-1.61</v>
      </c>
      <c r="N131" s="344" t="str">
        <f t="shared" ref="N131:N194" si="2">CONCATENATE(G131,E131)</f>
        <v>212500018000</v>
      </c>
    </row>
    <row r="132" spans="1:14" ht="30" x14ac:dyDescent="0.25">
      <c r="A132" s="352" t="s">
        <v>108</v>
      </c>
      <c r="B132" s="352" t="s">
        <v>288</v>
      </c>
      <c r="C132" s="352" t="s">
        <v>286</v>
      </c>
      <c r="D132" s="352" t="s">
        <v>126</v>
      </c>
      <c r="E132" s="352" t="s">
        <v>137</v>
      </c>
      <c r="F132" s="352" t="s">
        <v>125</v>
      </c>
      <c r="G132" s="352" t="s">
        <v>156</v>
      </c>
      <c r="H132" s="352" t="s">
        <v>199</v>
      </c>
      <c r="I132" s="352" t="s">
        <v>199</v>
      </c>
      <c r="J132" s="352" t="s">
        <v>199</v>
      </c>
      <c r="K132" s="352" t="s">
        <v>142</v>
      </c>
      <c r="L132" s="352" t="s">
        <v>141</v>
      </c>
      <c r="M132" s="353">
        <v>-0.89</v>
      </c>
      <c r="N132" s="344" t="str">
        <f t="shared" si="2"/>
        <v>212500018000</v>
      </c>
    </row>
    <row r="133" spans="1:14" ht="30" x14ac:dyDescent="0.25">
      <c r="A133" s="352" t="s">
        <v>108</v>
      </c>
      <c r="B133" s="352" t="s">
        <v>288</v>
      </c>
      <c r="C133" s="352" t="s">
        <v>286</v>
      </c>
      <c r="D133" s="352" t="s">
        <v>126</v>
      </c>
      <c r="E133" s="352" t="s">
        <v>137</v>
      </c>
      <c r="F133" s="352" t="s">
        <v>125</v>
      </c>
      <c r="G133" s="352" t="s">
        <v>153</v>
      </c>
      <c r="H133" s="352" t="s">
        <v>199</v>
      </c>
      <c r="I133" s="352" t="s">
        <v>199</v>
      </c>
      <c r="J133" s="352" t="s">
        <v>199</v>
      </c>
      <c r="K133" s="352" t="s">
        <v>142</v>
      </c>
      <c r="L133" s="352" t="s">
        <v>141</v>
      </c>
      <c r="M133" s="353">
        <v>-40.06</v>
      </c>
      <c r="N133" s="344" t="str">
        <f t="shared" si="2"/>
        <v>210000018000</v>
      </c>
    </row>
    <row r="134" spans="1:14" ht="30" x14ac:dyDescent="0.25">
      <c r="A134" s="352" t="s">
        <v>108</v>
      </c>
      <c r="B134" s="352" t="s">
        <v>288</v>
      </c>
      <c r="C134" s="352" t="s">
        <v>286</v>
      </c>
      <c r="D134" s="352" t="s">
        <v>126</v>
      </c>
      <c r="E134" s="352" t="s">
        <v>137</v>
      </c>
      <c r="F134" s="352" t="s">
        <v>125</v>
      </c>
      <c r="G134" s="352" t="s">
        <v>153</v>
      </c>
      <c r="H134" s="352" t="s">
        <v>199</v>
      </c>
      <c r="I134" s="352" t="s">
        <v>199</v>
      </c>
      <c r="J134" s="352" t="s">
        <v>199</v>
      </c>
      <c r="K134" s="352" t="s">
        <v>142</v>
      </c>
      <c r="L134" s="352" t="s">
        <v>141</v>
      </c>
      <c r="M134" s="353">
        <v>-22.25</v>
      </c>
      <c r="N134" s="344" t="str">
        <f t="shared" si="2"/>
        <v>210000018000</v>
      </c>
    </row>
    <row r="135" spans="1:14" ht="30" x14ac:dyDescent="0.25">
      <c r="A135" s="352" t="s">
        <v>108</v>
      </c>
      <c r="B135" s="352" t="s">
        <v>288</v>
      </c>
      <c r="C135" s="352" t="s">
        <v>286</v>
      </c>
      <c r="D135" s="352" t="s">
        <v>126</v>
      </c>
      <c r="E135" s="352" t="s">
        <v>137</v>
      </c>
      <c r="F135" s="352" t="s">
        <v>125</v>
      </c>
      <c r="G135" s="352" t="s">
        <v>156</v>
      </c>
      <c r="H135" s="352" t="s">
        <v>199</v>
      </c>
      <c r="I135" s="352" t="s">
        <v>199</v>
      </c>
      <c r="J135" s="352" t="s">
        <v>199</v>
      </c>
      <c r="K135" s="352" t="s">
        <v>142</v>
      </c>
      <c r="L135" s="352" t="s">
        <v>141</v>
      </c>
      <c r="M135" s="353">
        <v>-7.81</v>
      </c>
      <c r="N135" s="344" t="str">
        <f t="shared" si="2"/>
        <v>212500018000</v>
      </c>
    </row>
    <row r="136" spans="1:14" ht="30" x14ac:dyDescent="0.25">
      <c r="A136" s="352" t="s">
        <v>108</v>
      </c>
      <c r="B136" s="352" t="s">
        <v>288</v>
      </c>
      <c r="C136" s="352" t="s">
        <v>286</v>
      </c>
      <c r="D136" s="352" t="s">
        <v>126</v>
      </c>
      <c r="E136" s="352" t="s">
        <v>137</v>
      </c>
      <c r="F136" s="352" t="s">
        <v>125</v>
      </c>
      <c r="G136" s="352" t="s">
        <v>156</v>
      </c>
      <c r="H136" s="352" t="s">
        <v>199</v>
      </c>
      <c r="I136" s="352" t="s">
        <v>199</v>
      </c>
      <c r="J136" s="352" t="s">
        <v>199</v>
      </c>
      <c r="K136" s="352" t="s">
        <v>142</v>
      </c>
      <c r="L136" s="352" t="s">
        <v>141</v>
      </c>
      <c r="M136" s="353">
        <v>-4.34</v>
      </c>
      <c r="N136" s="344" t="str">
        <f t="shared" si="2"/>
        <v>212500018000</v>
      </c>
    </row>
    <row r="137" spans="1:14" ht="30" x14ac:dyDescent="0.25">
      <c r="A137" s="352" t="s">
        <v>108</v>
      </c>
      <c r="B137" s="352" t="s">
        <v>288</v>
      </c>
      <c r="C137" s="352" t="s">
        <v>286</v>
      </c>
      <c r="D137" s="352" t="s">
        <v>126</v>
      </c>
      <c r="E137" s="352" t="s">
        <v>137</v>
      </c>
      <c r="F137" s="352" t="s">
        <v>125</v>
      </c>
      <c r="G137" s="352" t="s">
        <v>156</v>
      </c>
      <c r="H137" s="352" t="s">
        <v>199</v>
      </c>
      <c r="I137" s="352" t="s">
        <v>199</v>
      </c>
      <c r="J137" s="352" t="s">
        <v>199</v>
      </c>
      <c r="K137" s="352" t="s">
        <v>142</v>
      </c>
      <c r="L137" s="352" t="s">
        <v>141</v>
      </c>
      <c r="M137" s="353">
        <v>-3.47</v>
      </c>
      <c r="N137" s="344" t="str">
        <f t="shared" si="2"/>
        <v>212500018000</v>
      </c>
    </row>
    <row r="138" spans="1:14" ht="30" x14ac:dyDescent="0.25">
      <c r="A138" s="352" t="s">
        <v>108</v>
      </c>
      <c r="B138" s="352" t="s">
        <v>288</v>
      </c>
      <c r="C138" s="352" t="s">
        <v>286</v>
      </c>
      <c r="D138" s="352" t="s">
        <v>126</v>
      </c>
      <c r="E138" s="352" t="s">
        <v>137</v>
      </c>
      <c r="F138" s="352" t="s">
        <v>125</v>
      </c>
      <c r="G138" s="352" t="s">
        <v>156</v>
      </c>
      <c r="H138" s="352" t="s">
        <v>199</v>
      </c>
      <c r="I138" s="352" t="s">
        <v>199</v>
      </c>
      <c r="J138" s="352" t="s">
        <v>199</v>
      </c>
      <c r="K138" s="352" t="s">
        <v>142</v>
      </c>
      <c r="L138" s="352" t="s">
        <v>141</v>
      </c>
      <c r="M138" s="353">
        <v>-1.93</v>
      </c>
      <c r="N138" s="344" t="str">
        <f t="shared" si="2"/>
        <v>212500018000</v>
      </c>
    </row>
    <row r="139" spans="1:14" ht="30" x14ac:dyDescent="0.25">
      <c r="A139" s="352" t="s">
        <v>108</v>
      </c>
      <c r="B139" s="352" t="s">
        <v>288</v>
      </c>
      <c r="C139" s="352" t="s">
        <v>286</v>
      </c>
      <c r="D139" s="352" t="s">
        <v>126</v>
      </c>
      <c r="E139" s="352" t="s">
        <v>137</v>
      </c>
      <c r="F139" s="352" t="s">
        <v>125</v>
      </c>
      <c r="G139" s="352" t="s">
        <v>157</v>
      </c>
      <c r="H139" s="352" t="s">
        <v>199</v>
      </c>
      <c r="I139" s="352" t="s">
        <v>199</v>
      </c>
      <c r="J139" s="352" t="s">
        <v>199</v>
      </c>
      <c r="K139" s="352" t="s">
        <v>142</v>
      </c>
      <c r="L139" s="352" t="s">
        <v>141</v>
      </c>
      <c r="M139" s="353">
        <v>-69.75</v>
      </c>
      <c r="N139" s="344" t="str">
        <f t="shared" si="2"/>
        <v>213000018000</v>
      </c>
    </row>
    <row r="140" spans="1:14" ht="30" x14ac:dyDescent="0.25">
      <c r="A140" s="352" t="s">
        <v>108</v>
      </c>
      <c r="B140" s="352" t="s">
        <v>288</v>
      </c>
      <c r="C140" s="352" t="s">
        <v>286</v>
      </c>
      <c r="D140" s="352" t="s">
        <v>126</v>
      </c>
      <c r="E140" s="352" t="s">
        <v>137</v>
      </c>
      <c r="F140" s="352" t="s">
        <v>125</v>
      </c>
      <c r="G140" s="352" t="s">
        <v>157</v>
      </c>
      <c r="H140" s="352" t="s">
        <v>199</v>
      </c>
      <c r="I140" s="352" t="s">
        <v>199</v>
      </c>
      <c r="J140" s="352" t="s">
        <v>199</v>
      </c>
      <c r="K140" s="352" t="s">
        <v>142</v>
      </c>
      <c r="L140" s="352" t="s">
        <v>141</v>
      </c>
      <c r="M140" s="353">
        <v>-38.75</v>
      </c>
      <c r="N140" s="344" t="str">
        <f t="shared" si="2"/>
        <v>213000018000</v>
      </c>
    </row>
    <row r="141" spans="1:14" ht="30" x14ac:dyDescent="0.25">
      <c r="A141" s="352" t="s">
        <v>108</v>
      </c>
      <c r="B141" s="352" t="s">
        <v>288</v>
      </c>
      <c r="C141" s="352" t="s">
        <v>286</v>
      </c>
      <c r="D141" s="352" t="s">
        <v>126</v>
      </c>
      <c r="E141" s="352" t="s">
        <v>137</v>
      </c>
      <c r="F141" s="352" t="s">
        <v>125</v>
      </c>
      <c r="G141" s="352" t="s">
        <v>154</v>
      </c>
      <c r="H141" s="352" t="s">
        <v>199</v>
      </c>
      <c r="I141" s="352" t="s">
        <v>199</v>
      </c>
      <c r="J141" s="352" t="s">
        <v>199</v>
      </c>
      <c r="K141" s="352" t="s">
        <v>142</v>
      </c>
      <c r="L141" s="352" t="s">
        <v>141</v>
      </c>
      <c r="M141" s="353">
        <v>-145.75</v>
      </c>
      <c r="N141" s="344" t="str">
        <f t="shared" si="2"/>
        <v>210500018000</v>
      </c>
    </row>
    <row r="142" spans="1:14" ht="30" x14ac:dyDescent="0.25">
      <c r="A142" s="352" t="s">
        <v>108</v>
      </c>
      <c r="B142" s="352" t="s">
        <v>288</v>
      </c>
      <c r="C142" s="352" t="s">
        <v>286</v>
      </c>
      <c r="D142" s="352" t="s">
        <v>126</v>
      </c>
      <c r="E142" s="352" t="s">
        <v>137</v>
      </c>
      <c r="F142" s="352" t="s">
        <v>125</v>
      </c>
      <c r="G142" s="352" t="s">
        <v>143</v>
      </c>
      <c r="H142" s="352" t="s">
        <v>199</v>
      </c>
      <c r="I142" s="352" t="s">
        <v>199</v>
      </c>
      <c r="J142" s="352" t="s">
        <v>199</v>
      </c>
      <c r="K142" s="352" t="s">
        <v>142</v>
      </c>
      <c r="L142" s="352" t="s">
        <v>141</v>
      </c>
      <c r="M142" s="353">
        <v>15.77</v>
      </c>
      <c r="N142" s="344" t="str">
        <f t="shared" si="2"/>
        <v>723100018000</v>
      </c>
    </row>
    <row r="143" spans="1:14" ht="30" x14ac:dyDescent="0.25">
      <c r="A143" s="352" t="s">
        <v>108</v>
      </c>
      <c r="B143" s="352" t="s">
        <v>288</v>
      </c>
      <c r="C143" s="352" t="s">
        <v>286</v>
      </c>
      <c r="D143" s="352" t="s">
        <v>126</v>
      </c>
      <c r="E143" s="352" t="s">
        <v>137</v>
      </c>
      <c r="F143" s="352" t="s">
        <v>125</v>
      </c>
      <c r="G143" s="352" t="s">
        <v>144</v>
      </c>
      <c r="H143" s="352" t="s">
        <v>199</v>
      </c>
      <c r="I143" s="352" t="s">
        <v>199</v>
      </c>
      <c r="J143" s="352" t="s">
        <v>199</v>
      </c>
      <c r="K143" s="352" t="s">
        <v>142</v>
      </c>
      <c r="L143" s="352" t="s">
        <v>141</v>
      </c>
      <c r="M143" s="353">
        <v>475.01</v>
      </c>
      <c r="N143" s="344" t="str">
        <f t="shared" si="2"/>
        <v>724000018000</v>
      </c>
    </row>
    <row r="144" spans="1:14" ht="30" x14ac:dyDescent="0.25">
      <c r="A144" s="352" t="s">
        <v>108</v>
      </c>
      <c r="B144" s="352" t="s">
        <v>288</v>
      </c>
      <c r="C144" s="352" t="s">
        <v>286</v>
      </c>
      <c r="D144" s="352" t="s">
        <v>126</v>
      </c>
      <c r="E144" s="352" t="s">
        <v>137</v>
      </c>
      <c r="F144" s="352" t="s">
        <v>125</v>
      </c>
      <c r="G144" s="352" t="s">
        <v>144</v>
      </c>
      <c r="H144" s="352" t="s">
        <v>199</v>
      </c>
      <c r="I144" s="352" t="s">
        <v>199</v>
      </c>
      <c r="J144" s="352" t="s">
        <v>199</v>
      </c>
      <c r="K144" s="352" t="s">
        <v>142</v>
      </c>
      <c r="L144" s="352" t="s">
        <v>141</v>
      </c>
      <c r="M144" s="353">
        <v>263.89</v>
      </c>
      <c r="N144" s="344" t="str">
        <f t="shared" si="2"/>
        <v>724000018000</v>
      </c>
    </row>
    <row r="145" spans="1:14" ht="30" x14ac:dyDescent="0.25">
      <c r="A145" s="352" t="s">
        <v>108</v>
      </c>
      <c r="B145" s="352" t="s">
        <v>288</v>
      </c>
      <c r="C145" s="352" t="s">
        <v>286</v>
      </c>
      <c r="D145" s="352" t="s">
        <v>126</v>
      </c>
      <c r="E145" s="352" t="s">
        <v>137</v>
      </c>
      <c r="F145" s="352" t="s">
        <v>125</v>
      </c>
      <c r="G145" s="352" t="s">
        <v>145</v>
      </c>
      <c r="H145" s="352" t="s">
        <v>199</v>
      </c>
      <c r="I145" s="352" t="s">
        <v>199</v>
      </c>
      <c r="J145" s="352" t="s">
        <v>199</v>
      </c>
      <c r="K145" s="352" t="s">
        <v>142</v>
      </c>
      <c r="L145" s="352" t="s">
        <v>141</v>
      </c>
      <c r="M145" s="353">
        <v>1.78</v>
      </c>
      <c r="N145" s="344" t="str">
        <f t="shared" si="2"/>
        <v>725000018000</v>
      </c>
    </row>
    <row r="146" spans="1:14" ht="30" x14ac:dyDescent="0.25">
      <c r="A146" s="352" t="s">
        <v>108</v>
      </c>
      <c r="B146" s="352" t="s">
        <v>288</v>
      </c>
      <c r="C146" s="352" t="s">
        <v>286</v>
      </c>
      <c r="D146" s="352" t="s">
        <v>126</v>
      </c>
      <c r="E146" s="352" t="s">
        <v>137</v>
      </c>
      <c r="F146" s="352" t="s">
        <v>125</v>
      </c>
      <c r="G146" s="352" t="s">
        <v>124</v>
      </c>
      <c r="H146" s="352" t="s">
        <v>199</v>
      </c>
      <c r="I146" s="352" t="s">
        <v>199</v>
      </c>
      <c r="J146" s="352" t="s">
        <v>199</v>
      </c>
      <c r="K146" s="352" t="s">
        <v>142</v>
      </c>
      <c r="L146" s="352" t="s">
        <v>141</v>
      </c>
      <c r="M146" s="353">
        <v>1374.08</v>
      </c>
      <c r="N146" s="344" t="str">
        <f t="shared" si="2"/>
        <v>700000018000</v>
      </c>
    </row>
    <row r="147" spans="1:14" ht="30" x14ac:dyDescent="0.25">
      <c r="A147" s="352" t="s">
        <v>108</v>
      </c>
      <c r="B147" s="352" t="s">
        <v>200</v>
      </c>
      <c r="C147" s="352" t="s">
        <v>287</v>
      </c>
      <c r="D147" s="352" t="s">
        <v>126</v>
      </c>
      <c r="E147" s="352" t="s">
        <v>137</v>
      </c>
      <c r="F147" s="352" t="s">
        <v>125</v>
      </c>
      <c r="G147" s="352" t="s">
        <v>153</v>
      </c>
      <c r="H147" s="352" t="s">
        <v>199</v>
      </c>
      <c r="I147" s="352" t="s">
        <v>199</v>
      </c>
      <c r="J147" s="352" t="s">
        <v>199</v>
      </c>
      <c r="K147" s="352" t="s">
        <v>142</v>
      </c>
      <c r="L147" s="352" t="s">
        <v>141</v>
      </c>
      <c r="M147" s="353">
        <v>-9.44</v>
      </c>
      <c r="N147" s="344" t="str">
        <f t="shared" si="2"/>
        <v>210000018000</v>
      </c>
    </row>
    <row r="148" spans="1:14" x14ac:dyDescent="0.25">
      <c r="A148" s="352" t="s">
        <v>108</v>
      </c>
      <c r="B148" s="352" t="s">
        <v>200</v>
      </c>
      <c r="C148" s="352" t="s">
        <v>287</v>
      </c>
      <c r="D148" s="352" t="s">
        <v>126</v>
      </c>
      <c r="E148" s="352" t="s">
        <v>127</v>
      </c>
      <c r="F148" s="352" t="s">
        <v>125</v>
      </c>
      <c r="G148" s="352" t="s">
        <v>143</v>
      </c>
      <c r="H148" s="352" t="s">
        <v>199</v>
      </c>
      <c r="I148" s="352" t="s">
        <v>199</v>
      </c>
      <c r="J148" s="352" t="s">
        <v>199</v>
      </c>
      <c r="K148" s="352" t="s">
        <v>130</v>
      </c>
      <c r="L148" s="352" t="s">
        <v>129</v>
      </c>
      <c r="M148" s="353">
        <v>0.7</v>
      </c>
      <c r="N148" s="344" t="str">
        <f t="shared" si="2"/>
        <v>723100099000</v>
      </c>
    </row>
    <row r="149" spans="1:14" ht="30" x14ac:dyDescent="0.25">
      <c r="A149" s="352" t="s">
        <v>108</v>
      </c>
      <c r="B149" s="352" t="s">
        <v>200</v>
      </c>
      <c r="C149" s="352" t="s">
        <v>287</v>
      </c>
      <c r="D149" s="352" t="s">
        <v>126</v>
      </c>
      <c r="E149" s="352" t="s">
        <v>137</v>
      </c>
      <c r="F149" s="352" t="s">
        <v>125</v>
      </c>
      <c r="G149" s="352" t="s">
        <v>148</v>
      </c>
      <c r="H149" s="352" t="s">
        <v>199</v>
      </c>
      <c r="I149" s="352" t="s">
        <v>199</v>
      </c>
      <c r="J149" s="352" t="s">
        <v>199</v>
      </c>
      <c r="K149" s="352" t="s">
        <v>142</v>
      </c>
      <c r="L149" s="352" t="s">
        <v>141</v>
      </c>
      <c r="M149" s="353">
        <v>-89.78</v>
      </c>
      <c r="N149" s="344" t="str">
        <f t="shared" si="2"/>
        <v>205200018000</v>
      </c>
    </row>
    <row r="150" spans="1:14" ht="30" x14ac:dyDescent="0.25">
      <c r="A150" s="352" t="s">
        <v>108</v>
      </c>
      <c r="B150" s="352" t="s">
        <v>200</v>
      </c>
      <c r="C150" s="352" t="s">
        <v>287</v>
      </c>
      <c r="D150" s="352" t="s">
        <v>126</v>
      </c>
      <c r="E150" s="352" t="s">
        <v>137</v>
      </c>
      <c r="F150" s="352" t="s">
        <v>125</v>
      </c>
      <c r="G150" s="352" t="s">
        <v>148</v>
      </c>
      <c r="H150" s="352" t="s">
        <v>199</v>
      </c>
      <c r="I150" s="352" t="s">
        <v>199</v>
      </c>
      <c r="J150" s="352" t="s">
        <v>199</v>
      </c>
      <c r="K150" s="352" t="s">
        <v>142</v>
      </c>
      <c r="L150" s="352" t="s">
        <v>141</v>
      </c>
      <c r="M150" s="353">
        <v>-51.9</v>
      </c>
      <c r="N150" s="344" t="str">
        <f t="shared" si="2"/>
        <v>205200018000</v>
      </c>
    </row>
    <row r="151" spans="1:14" x14ac:dyDescent="0.25">
      <c r="A151" s="352" t="s">
        <v>108</v>
      </c>
      <c r="B151" s="352" t="s">
        <v>200</v>
      </c>
      <c r="C151" s="352" t="s">
        <v>287</v>
      </c>
      <c r="D151" s="352" t="s">
        <v>126</v>
      </c>
      <c r="E151" s="352" t="s">
        <v>127</v>
      </c>
      <c r="F151" s="352" t="s">
        <v>125</v>
      </c>
      <c r="G151" s="352" t="s">
        <v>155</v>
      </c>
      <c r="H151" s="352" t="s">
        <v>199</v>
      </c>
      <c r="I151" s="352" t="s">
        <v>199</v>
      </c>
      <c r="J151" s="352" t="s">
        <v>199</v>
      </c>
      <c r="K151" s="352" t="s">
        <v>130</v>
      </c>
      <c r="L151" s="352" t="s">
        <v>129</v>
      </c>
      <c r="M151" s="353">
        <v>-3</v>
      </c>
      <c r="N151" s="344" t="str">
        <f t="shared" si="2"/>
        <v>211000099000</v>
      </c>
    </row>
    <row r="152" spans="1:14" ht="30" x14ac:dyDescent="0.25">
      <c r="A152" s="352" t="s">
        <v>108</v>
      </c>
      <c r="B152" s="352" t="s">
        <v>200</v>
      </c>
      <c r="C152" s="352" t="s">
        <v>287</v>
      </c>
      <c r="D152" s="352" t="s">
        <v>126</v>
      </c>
      <c r="E152" s="352" t="s">
        <v>137</v>
      </c>
      <c r="F152" s="352" t="s">
        <v>125</v>
      </c>
      <c r="G152" s="352" t="s">
        <v>155</v>
      </c>
      <c r="H152" s="352" t="s">
        <v>199</v>
      </c>
      <c r="I152" s="352" t="s">
        <v>199</v>
      </c>
      <c r="J152" s="352" t="s">
        <v>199</v>
      </c>
      <c r="K152" s="352" t="s">
        <v>142</v>
      </c>
      <c r="L152" s="352" t="s">
        <v>141</v>
      </c>
      <c r="M152" s="353">
        <v>-74.040000000000006</v>
      </c>
      <c r="N152" s="344" t="str">
        <f t="shared" si="2"/>
        <v>211000018000</v>
      </c>
    </row>
    <row r="153" spans="1:14" ht="30" x14ac:dyDescent="0.25">
      <c r="A153" s="352" t="s">
        <v>108</v>
      </c>
      <c r="B153" s="352" t="s">
        <v>200</v>
      </c>
      <c r="C153" s="352" t="s">
        <v>287</v>
      </c>
      <c r="D153" s="352" t="s">
        <v>126</v>
      </c>
      <c r="E153" s="352" t="s">
        <v>137</v>
      </c>
      <c r="F153" s="352" t="s">
        <v>125</v>
      </c>
      <c r="G153" s="352" t="s">
        <v>155</v>
      </c>
      <c r="H153" s="352" t="s">
        <v>199</v>
      </c>
      <c r="I153" s="352" t="s">
        <v>199</v>
      </c>
      <c r="J153" s="352" t="s">
        <v>199</v>
      </c>
      <c r="K153" s="352" t="s">
        <v>142</v>
      </c>
      <c r="L153" s="352" t="s">
        <v>141</v>
      </c>
      <c r="M153" s="353">
        <v>-42.79</v>
      </c>
      <c r="N153" s="344" t="str">
        <f t="shared" si="2"/>
        <v>211000018000</v>
      </c>
    </row>
    <row r="154" spans="1:14" x14ac:dyDescent="0.25">
      <c r="A154" s="352" t="s">
        <v>108</v>
      </c>
      <c r="B154" s="352" t="s">
        <v>200</v>
      </c>
      <c r="C154" s="352" t="s">
        <v>287</v>
      </c>
      <c r="D154" s="352" t="s">
        <v>126</v>
      </c>
      <c r="E154" s="352" t="s">
        <v>127</v>
      </c>
      <c r="F154" s="352" t="s">
        <v>125</v>
      </c>
      <c r="G154" s="352" t="s">
        <v>149</v>
      </c>
      <c r="H154" s="352" t="s">
        <v>199</v>
      </c>
      <c r="I154" s="352" t="s">
        <v>199</v>
      </c>
      <c r="J154" s="352" t="s">
        <v>199</v>
      </c>
      <c r="K154" s="352" t="s">
        <v>130</v>
      </c>
      <c r="L154" s="352" t="s">
        <v>129</v>
      </c>
      <c r="M154" s="353">
        <v>-2.99</v>
      </c>
      <c r="N154" s="344" t="str">
        <f t="shared" si="2"/>
        <v>205300099000</v>
      </c>
    </row>
    <row r="155" spans="1:14" ht="30" x14ac:dyDescent="0.25">
      <c r="A155" s="352" t="s">
        <v>108</v>
      </c>
      <c r="B155" s="352" t="s">
        <v>200</v>
      </c>
      <c r="C155" s="352" t="s">
        <v>287</v>
      </c>
      <c r="D155" s="352" t="s">
        <v>126</v>
      </c>
      <c r="E155" s="352" t="s">
        <v>137</v>
      </c>
      <c r="F155" s="352" t="s">
        <v>125</v>
      </c>
      <c r="G155" s="352" t="s">
        <v>149</v>
      </c>
      <c r="H155" s="352" t="s">
        <v>199</v>
      </c>
      <c r="I155" s="352" t="s">
        <v>199</v>
      </c>
      <c r="J155" s="352" t="s">
        <v>199</v>
      </c>
      <c r="K155" s="352" t="s">
        <v>142</v>
      </c>
      <c r="L155" s="352" t="s">
        <v>141</v>
      </c>
      <c r="M155" s="353">
        <v>-74.040000000000006</v>
      </c>
      <c r="N155" s="344" t="str">
        <f t="shared" si="2"/>
        <v>205300018000</v>
      </c>
    </row>
    <row r="156" spans="1:14" ht="30" x14ac:dyDescent="0.25">
      <c r="A156" s="352" t="s">
        <v>108</v>
      </c>
      <c r="B156" s="352" t="s">
        <v>200</v>
      </c>
      <c r="C156" s="352" t="s">
        <v>287</v>
      </c>
      <c r="D156" s="352" t="s">
        <v>126</v>
      </c>
      <c r="E156" s="352" t="s">
        <v>137</v>
      </c>
      <c r="F156" s="352" t="s">
        <v>125</v>
      </c>
      <c r="G156" s="352" t="s">
        <v>149</v>
      </c>
      <c r="H156" s="352" t="s">
        <v>199</v>
      </c>
      <c r="I156" s="352" t="s">
        <v>199</v>
      </c>
      <c r="J156" s="352" t="s">
        <v>199</v>
      </c>
      <c r="K156" s="352" t="s">
        <v>142</v>
      </c>
      <c r="L156" s="352" t="s">
        <v>141</v>
      </c>
      <c r="M156" s="353">
        <v>-42.8</v>
      </c>
      <c r="N156" s="344" t="str">
        <f t="shared" si="2"/>
        <v>205300018000</v>
      </c>
    </row>
    <row r="157" spans="1:14" x14ac:dyDescent="0.25">
      <c r="A157" s="352" t="s">
        <v>108</v>
      </c>
      <c r="B157" s="352" t="s">
        <v>200</v>
      </c>
      <c r="C157" s="352" t="s">
        <v>287</v>
      </c>
      <c r="D157" s="352" t="s">
        <v>126</v>
      </c>
      <c r="E157" s="352" t="s">
        <v>127</v>
      </c>
      <c r="F157" s="352" t="s">
        <v>125</v>
      </c>
      <c r="G157" s="352" t="s">
        <v>161</v>
      </c>
      <c r="H157" s="352" t="s">
        <v>199</v>
      </c>
      <c r="I157" s="352" t="s">
        <v>199</v>
      </c>
      <c r="J157" s="352" t="s">
        <v>199</v>
      </c>
      <c r="K157" s="352" t="s">
        <v>130</v>
      </c>
      <c r="L157" s="352" t="s">
        <v>129</v>
      </c>
      <c r="M157" s="353">
        <v>-0.7</v>
      </c>
      <c r="N157" s="344" t="str">
        <f t="shared" si="2"/>
        <v>216000099000</v>
      </c>
    </row>
    <row r="158" spans="1:14" ht="30" x14ac:dyDescent="0.25">
      <c r="A158" s="352" t="s">
        <v>108</v>
      </c>
      <c r="B158" s="352" t="s">
        <v>200</v>
      </c>
      <c r="C158" s="352" t="s">
        <v>287</v>
      </c>
      <c r="D158" s="352" t="s">
        <v>126</v>
      </c>
      <c r="E158" s="352" t="s">
        <v>137</v>
      </c>
      <c r="F158" s="352" t="s">
        <v>125</v>
      </c>
      <c r="G158" s="352" t="s">
        <v>161</v>
      </c>
      <c r="H158" s="352" t="s">
        <v>199</v>
      </c>
      <c r="I158" s="352" t="s">
        <v>199</v>
      </c>
      <c r="J158" s="352" t="s">
        <v>199</v>
      </c>
      <c r="K158" s="352" t="s">
        <v>142</v>
      </c>
      <c r="L158" s="352" t="s">
        <v>141</v>
      </c>
      <c r="M158" s="353">
        <v>-17.32</v>
      </c>
      <c r="N158" s="344" t="str">
        <f t="shared" si="2"/>
        <v>216000018000</v>
      </c>
    </row>
    <row r="159" spans="1:14" ht="30" x14ac:dyDescent="0.25">
      <c r="A159" s="352" t="s">
        <v>108</v>
      </c>
      <c r="B159" s="352" t="s">
        <v>200</v>
      </c>
      <c r="C159" s="352" t="s">
        <v>287</v>
      </c>
      <c r="D159" s="352" t="s">
        <v>126</v>
      </c>
      <c r="E159" s="352" t="s">
        <v>137</v>
      </c>
      <c r="F159" s="352" t="s">
        <v>125</v>
      </c>
      <c r="G159" s="352" t="s">
        <v>161</v>
      </c>
      <c r="H159" s="352" t="s">
        <v>199</v>
      </c>
      <c r="I159" s="352" t="s">
        <v>199</v>
      </c>
      <c r="J159" s="352" t="s">
        <v>199</v>
      </c>
      <c r="K159" s="352" t="s">
        <v>142</v>
      </c>
      <c r="L159" s="352" t="s">
        <v>141</v>
      </c>
      <c r="M159" s="353">
        <v>-10.01</v>
      </c>
      <c r="N159" s="344" t="str">
        <f t="shared" si="2"/>
        <v>216000018000</v>
      </c>
    </row>
    <row r="160" spans="1:14" x14ac:dyDescent="0.25">
      <c r="A160" s="352" t="s">
        <v>108</v>
      </c>
      <c r="B160" s="352" t="s">
        <v>200</v>
      </c>
      <c r="C160" s="352" t="s">
        <v>287</v>
      </c>
      <c r="D160" s="352" t="s">
        <v>126</v>
      </c>
      <c r="E160" s="352" t="s">
        <v>127</v>
      </c>
      <c r="F160" s="352" t="s">
        <v>125</v>
      </c>
      <c r="G160" s="352" t="s">
        <v>158</v>
      </c>
      <c r="H160" s="352" t="s">
        <v>199</v>
      </c>
      <c r="I160" s="352" t="s">
        <v>199</v>
      </c>
      <c r="J160" s="352" t="s">
        <v>199</v>
      </c>
      <c r="K160" s="352" t="s">
        <v>130</v>
      </c>
      <c r="L160" s="352" t="s">
        <v>129</v>
      </c>
      <c r="M160" s="353">
        <v>-2.84</v>
      </c>
      <c r="N160" s="344" t="str">
        <f t="shared" si="2"/>
        <v>214000099000</v>
      </c>
    </row>
    <row r="161" spans="1:14" ht="30" x14ac:dyDescent="0.25">
      <c r="A161" s="352" t="s">
        <v>108</v>
      </c>
      <c r="B161" s="352" t="s">
        <v>200</v>
      </c>
      <c r="C161" s="352" t="s">
        <v>287</v>
      </c>
      <c r="D161" s="352" t="s">
        <v>126</v>
      </c>
      <c r="E161" s="352" t="s">
        <v>137</v>
      </c>
      <c r="F161" s="352" t="s">
        <v>125</v>
      </c>
      <c r="G161" s="352" t="s">
        <v>158</v>
      </c>
      <c r="H161" s="352" t="s">
        <v>199</v>
      </c>
      <c r="I161" s="352" t="s">
        <v>199</v>
      </c>
      <c r="J161" s="352" t="s">
        <v>199</v>
      </c>
      <c r="K161" s="352" t="s">
        <v>142</v>
      </c>
      <c r="L161" s="352" t="s">
        <v>141</v>
      </c>
      <c r="M161" s="353">
        <v>-70.3</v>
      </c>
      <c r="N161" s="344" t="str">
        <f t="shared" si="2"/>
        <v>214000018000</v>
      </c>
    </row>
    <row r="162" spans="1:14" ht="30" x14ac:dyDescent="0.25">
      <c r="A162" s="352" t="s">
        <v>108</v>
      </c>
      <c r="B162" s="352" t="s">
        <v>200</v>
      </c>
      <c r="C162" s="352" t="s">
        <v>287</v>
      </c>
      <c r="D162" s="352" t="s">
        <v>126</v>
      </c>
      <c r="E162" s="352" t="s">
        <v>137</v>
      </c>
      <c r="F162" s="352" t="s">
        <v>125</v>
      </c>
      <c r="G162" s="352" t="s">
        <v>158</v>
      </c>
      <c r="H162" s="352" t="s">
        <v>199</v>
      </c>
      <c r="I162" s="352" t="s">
        <v>199</v>
      </c>
      <c r="J162" s="352" t="s">
        <v>199</v>
      </c>
      <c r="K162" s="352" t="s">
        <v>142</v>
      </c>
      <c r="L162" s="352" t="s">
        <v>141</v>
      </c>
      <c r="M162" s="353">
        <v>-40.64</v>
      </c>
      <c r="N162" s="344" t="str">
        <f t="shared" si="2"/>
        <v>214000018000</v>
      </c>
    </row>
    <row r="163" spans="1:14" x14ac:dyDescent="0.25">
      <c r="A163" s="352" t="s">
        <v>108</v>
      </c>
      <c r="B163" s="352" t="s">
        <v>200</v>
      </c>
      <c r="C163" s="352" t="s">
        <v>287</v>
      </c>
      <c r="D163" s="352" t="s">
        <v>126</v>
      </c>
      <c r="E163" s="352" t="s">
        <v>127</v>
      </c>
      <c r="F163" s="352" t="s">
        <v>125</v>
      </c>
      <c r="G163" s="352" t="s">
        <v>152</v>
      </c>
      <c r="H163" s="352" t="s">
        <v>199</v>
      </c>
      <c r="I163" s="352" t="s">
        <v>199</v>
      </c>
      <c r="J163" s="352" t="s">
        <v>199</v>
      </c>
      <c r="K163" s="352" t="s">
        <v>130</v>
      </c>
      <c r="L163" s="352" t="s">
        <v>129</v>
      </c>
      <c r="M163" s="353">
        <v>-0.7</v>
      </c>
      <c r="N163" s="344" t="str">
        <f t="shared" si="2"/>
        <v>205800099000</v>
      </c>
    </row>
    <row r="164" spans="1:14" ht="30" x14ac:dyDescent="0.25">
      <c r="A164" s="352" t="s">
        <v>108</v>
      </c>
      <c r="B164" s="352" t="s">
        <v>200</v>
      </c>
      <c r="C164" s="352" t="s">
        <v>287</v>
      </c>
      <c r="D164" s="352" t="s">
        <v>126</v>
      </c>
      <c r="E164" s="352" t="s">
        <v>137</v>
      </c>
      <c r="F164" s="352" t="s">
        <v>125</v>
      </c>
      <c r="G164" s="352" t="s">
        <v>152</v>
      </c>
      <c r="H164" s="352" t="s">
        <v>199</v>
      </c>
      <c r="I164" s="352" t="s">
        <v>199</v>
      </c>
      <c r="J164" s="352" t="s">
        <v>199</v>
      </c>
      <c r="K164" s="352" t="s">
        <v>142</v>
      </c>
      <c r="L164" s="352" t="s">
        <v>141</v>
      </c>
      <c r="M164" s="353">
        <v>-17.32</v>
      </c>
      <c r="N164" s="344" t="str">
        <f t="shared" si="2"/>
        <v>205800018000</v>
      </c>
    </row>
    <row r="165" spans="1:14" ht="30" x14ac:dyDescent="0.25">
      <c r="A165" s="352" t="s">
        <v>108</v>
      </c>
      <c r="B165" s="352" t="s">
        <v>200</v>
      </c>
      <c r="C165" s="352" t="s">
        <v>287</v>
      </c>
      <c r="D165" s="352" t="s">
        <v>126</v>
      </c>
      <c r="E165" s="352" t="s">
        <v>137</v>
      </c>
      <c r="F165" s="352" t="s">
        <v>125</v>
      </c>
      <c r="G165" s="352" t="s">
        <v>152</v>
      </c>
      <c r="H165" s="352" t="s">
        <v>199</v>
      </c>
      <c r="I165" s="352" t="s">
        <v>199</v>
      </c>
      <c r="J165" s="352" t="s">
        <v>199</v>
      </c>
      <c r="K165" s="352" t="s">
        <v>142</v>
      </c>
      <c r="L165" s="352" t="s">
        <v>141</v>
      </c>
      <c r="M165" s="353">
        <v>-10.01</v>
      </c>
      <c r="N165" s="344" t="str">
        <f t="shared" si="2"/>
        <v>205800018000</v>
      </c>
    </row>
    <row r="166" spans="1:14" x14ac:dyDescent="0.25">
      <c r="A166" s="352" t="s">
        <v>108</v>
      </c>
      <c r="B166" s="352" t="s">
        <v>200</v>
      </c>
      <c r="C166" s="352" t="s">
        <v>287</v>
      </c>
      <c r="D166" s="352" t="s">
        <v>126</v>
      </c>
      <c r="E166" s="352" t="s">
        <v>127</v>
      </c>
      <c r="F166" s="352" t="s">
        <v>125</v>
      </c>
      <c r="G166" s="352" t="s">
        <v>159</v>
      </c>
      <c r="H166" s="352" t="s">
        <v>199</v>
      </c>
      <c r="I166" s="352" t="s">
        <v>199</v>
      </c>
      <c r="J166" s="352" t="s">
        <v>199</v>
      </c>
      <c r="K166" s="352" t="s">
        <v>130</v>
      </c>
      <c r="L166" s="352" t="s">
        <v>129</v>
      </c>
      <c r="M166" s="353">
        <v>-2.2799999999999998</v>
      </c>
      <c r="N166" s="344" t="str">
        <f t="shared" si="2"/>
        <v>215000099000</v>
      </c>
    </row>
    <row r="167" spans="1:14" ht="30" x14ac:dyDescent="0.25">
      <c r="A167" s="352" t="s">
        <v>108</v>
      </c>
      <c r="B167" s="352" t="s">
        <v>200</v>
      </c>
      <c r="C167" s="352" t="s">
        <v>287</v>
      </c>
      <c r="D167" s="352" t="s">
        <v>126</v>
      </c>
      <c r="E167" s="352" t="s">
        <v>137</v>
      </c>
      <c r="F167" s="352" t="s">
        <v>125</v>
      </c>
      <c r="G167" s="352" t="s">
        <v>159</v>
      </c>
      <c r="H167" s="352" t="s">
        <v>199</v>
      </c>
      <c r="I167" s="352" t="s">
        <v>199</v>
      </c>
      <c r="J167" s="352" t="s">
        <v>199</v>
      </c>
      <c r="K167" s="352" t="s">
        <v>142</v>
      </c>
      <c r="L167" s="352" t="s">
        <v>141</v>
      </c>
      <c r="M167" s="353">
        <v>-56.42</v>
      </c>
      <c r="N167" s="344" t="str">
        <f t="shared" si="2"/>
        <v>215000018000</v>
      </c>
    </row>
    <row r="168" spans="1:14" ht="30" x14ac:dyDescent="0.25">
      <c r="A168" s="352" t="s">
        <v>108</v>
      </c>
      <c r="B168" s="352" t="s">
        <v>200</v>
      </c>
      <c r="C168" s="352" t="s">
        <v>287</v>
      </c>
      <c r="D168" s="352" t="s">
        <v>126</v>
      </c>
      <c r="E168" s="352" t="s">
        <v>137</v>
      </c>
      <c r="F168" s="352" t="s">
        <v>125</v>
      </c>
      <c r="G168" s="352" t="s">
        <v>159</v>
      </c>
      <c r="H168" s="352" t="s">
        <v>199</v>
      </c>
      <c r="I168" s="352" t="s">
        <v>199</v>
      </c>
      <c r="J168" s="352" t="s">
        <v>199</v>
      </c>
      <c r="K168" s="352" t="s">
        <v>142</v>
      </c>
      <c r="L168" s="352" t="s">
        <v>141</v>
      </c>
      <c r="M168" s="353">
        <v>-32.619999999999997</v>
      </c>
      <c r="N168" s="344" t="str">
        <f t="shared" si="2"/>
        <v>215000018000</v>
      </c>
    </row>
    <row r="169" spans="1:14" x14ac:dyDescent="0.25">
      <c r="A169" s="352" t="s">
        <v>108</v>
      </c>
      <c r="B169" s="352" t="s">
        <v>200</v>
      </c>
      <c r="C169" s="352" t="s">
        <v>287</v>
      </c>
      <c r="D169" s="352" t="s">
        <v>126</v>
      </c>
      <c r="E169" s="352" t="s">
        <v>127</v>
      </c>
      <c r="F169" s="352" t="s">
        <v>125</v>
      </c>
      <c r="G169" s="352" t="s">
        <v>147</v>
      </c>
      <c r="H169" s="352" t="s">
        <v>199</v>
      </c>
      <c r="I169" s="352" t="s">
        <v>199</v>
      </c>
      <c r="J169" s="352" t="s">
        <v>199</v>
      </c>
      <c r="K169" s="352" t="s">
        <v>130</v>
      </c>
      <c r="L169" s="352" t="s">
        <v>129</v>
      </c>
      <c r="M169" s="353">
        <v>-35.869999999999997</v>
      </c>
      <c r="N169" s="344" t="str">
        <f t="shared" si="2"/>
        <v>100000099000</v>
      </c>
    </row>
    <row r="170" spans="1:14" ht="30" x14ac:dyDescent="0.25">
      <c r="A170" s="352" t="s">
        <v>108</v>
      </c>
      <c r="B170" s="352" t="s">
        <v>200</v>
      </c>
      <c r="C170" s="352" t="s">
        <v>287</v>
      </c>
      <c r="D170" s="352" t="s">
        <v>126</v>
      </c>
      <c r="E170" s="352" t="s">
        <v>137</v>
      </c>
      <c r="F170" s="352" t="s">
        <v>125</v>
      </c>
      <c r="G170" s="352" t="s">
        <v>147</v>
      </c>
      <c r="H170" s="352" t="s">
        <v>199</v>
      </c>
      <c r="I170" s="352" t="s">
        <v>199</v>
      </c>
      <c r="J170" s="352" t="s">
        <v>199</v>
      </c>
      <c r="K170" s="352" t="s">
        <v>142</v>
      </c>
      <c r="L170" s="352" t="s">
        <v>141</v>
      </c>
      <c r="M170" s="353">
        <v>-886.27</v>
      </c>
      <c r="N170" s="344" t="str">
        <f t="shared" si="2"/>
        <v>100000018000</v>
      </c>
    </row>
    <row r="171" spans="1:14" ht="30" x14ac:dyDescent="0.25">
      <c r="A171" s="352" t="s">
        <v>108</v>
      </c>
      <c r="B171" s="352" t="s">
        <v>200</v>
      </c>
      <c r="C171" s="352" t="s">
        <v>287</v>
      </c>
      <c r="D171" s="352" t="s">
        <v>126</v>
      </c>
      <c r="E171" s="352" t="s">
        <v>137</v>
      </c>
      <c r="F171" s="352" t="s">
        <v>125</v>
      </c>
      <c r="G171" s="352" t="s">
        <v>147</v>
      </c>
      <c r="H171" s="352" t="s">
        <v>199</v>
      </c>
      <c r="I171" s="352" t="s">
        <v>199</v>
      </c>
      <c r="J171" s="352" t="s">
        <v>199</v>
      </c>
      <c r="K171" s="352" t="s">
        <v>142</v>
      </c>
      <c r="L171" s="352" t="s">
        <v>141</v>
      </c>
      <c r="M171" s="353">
        <v>-512.29999999999995</v>
      </c>
      <c r="N171" s="344" t="str">
        <f t="shared" si="2"/>
        <v>100000018000</v>
      </c>
    </row>
    <row r="172" spans="1:14" x14ac:dyDescent="0.25">
      <c r="A172" s="352" t="s">
        <v>108</v>
      </c>
      <c r="B172" s="352" t="s">
        <v>200</v>
      </c>
      <c r="C172" s="352" t="s">
        <v>287</v>
      </c>
      <c r="D172" s="352" t="s">
        <v>126</v>
      </c>
      <c r="E172" s="352" t="s">
        <v>127</v>
      </c>
      <c r="F172" s="352" t="s">
        <v>125</v>
      </c>
      <c r="G172" s="352" t="s">
        <v>157</v>
      </c>
      <c r="H172" s="352" t="s">
        <v>199</v>
      </c>
      <c r="I172" s="352" t="s">
        <v>199</v>
      </c>
      <c r="J172" s="352" t="s">
        <v>199</v>
      </c>
      <c r="K172" s="352" t="s">
        <v>130</v>
      </c>
      <c r="L172" s="352" t="s">
        <v>129</v>
      </c>
      <c r="M172" s="353">
        <v>-2.71</v>
      </c>
      <c r="N172" s="344" t="str">
        <f t="shared" si="2"/>
        <v>213000099000</v>
      </c>
    </row>
    <row r="173" spans="1:14" ht="30" x14ac:dyDescent="0.25">
      <c r="A173" s="352" t="s">
        <v>108</v>
      </c>
      <c r="B173" s="352" t="s">
        <v>200</v>
      </c>
      <c r="C173" s="352" t="s">
        <v>287</v>
      </c>
      <c r="D173" s="352" t="s">
        <v>126</v>
      </c>
      <c r="E173" s="352" t="s">
        <v>137</v>
      </c>
      <c r="F173" s="352" t="s">
        <v>125</v>
      </c>
      <c r="G173" s="352" t="s">
        <v>157</v>
      </c>
      <c r="H173" s="352" t="s">
        <v>199</v>
      </c>
      <c r="I173" s="352" t="s">
        <v>199</v>
      </c>
      <c r="J173" s="352" t="s">
        <v>199</v>
      </c>
      <c r="K173" s="352" t="s">
        <v>142</v>
      </c>
      <c r="L173" s="352" t="s">
        <v>141</v>
      </c>
      <c r="M173" s="353">
        <v>-67.040000000000006</v>
      </c>
      <c r="N173" s="344" t="str">
        <f t="shared" si="2"/>
        <v>213000018000</v>
      </c>
    </row>
    <row r="174" spans="1:14" ht="30" x14ac:dyDescent="0.25">
      <c r="A174" s="352" t="s">
        <v>108</v>
      </c>
      <c r="B174" s="352" t="s">
        <v>200</v>
      </c>
      <c r="C174" s="352" t="s">
        <v>287</v>
      </c>
      <c r="D174" s="352" t="s">
        <v>126</v>
      </c>
      <c r="E174" s="352" t="s">
        <v>137</v>
      </c>
      <c r="F174" s="352" t="s">
        <v>125</v>
      </c>
      <c r="G174" s="352" t="s">
        <v>157</v>
      </c>
      <c r="H174" s="352" t="s">
        <v>199</v>
      </c>
      <c r="I174" s="352" t="s">
        <v>199</v>
      </c>
      <c r="J174" s="352" t="s">
        <v>199</v>
      </c>
      <c r="K174" s="352" t="s">
        <v>142</v>
      </c>
      <c r="L174" s="352" t="s">
        <v>141</v>
      </c>
      <c r="M174" s="353">
        <v>-38.75</v>
      </c>
      <c r="N174" s="344" t="str">
        <f t="shared" si="2"/>
        <v>213000018000</v>
      </c>
    </row>
    <row r="175" spans="1:14" x14ac:dyDescent="0.25">
      <c r="A175" s="352" t="s">
        <v>108</v>
      </c>
      <c r="B175" s="352" t="s">
        <v>200</v>
      </c>
      <c r="C175" s="352" t="s">
        <v>287</v>
      </c>
      <c r="D175" s="352" t="s">
        <v>126</v>
      </c>
      <c r="E175" s="352" t="s">
        <v>127</v>
      </c>
      <c r="F175" s="352" t="s">
        <v>125</v>
      </c>
      <c r="G175" s="352" t="s">
        <v>153</v>
      </c>
      <c r="H175" s="352" t="s">
        <v>199</v>
      </c>
      <c r="I175" s="352" t="s">
        <v>199</v>
      </c>
      <c r="J175" s="352" t="s">
        <v>199</v>
      </c>
      <c r="K175" s="352" t="s">
        <v>130</v>
      </c>
      <c r="L175" s="352" t="s">
        <v>129</v>
      </c>
      <c r="M175" s="353">
        <v>-2.4500000000000002</v>
      </c>
      <c r="N175" s="344" t="str">
        <f t="shared" si="2"/>
        <v>210000099000</v>
      </c>
    </row>
    <row r="176" spans="1:14" ht="30" x14ac:dyDescent="0.25">
      <c r="A176" s="352" t="s">
        <v>108</v>
      </c>
      <c r="B176" s="352" t="s">
        <v>200</v>
      </c>
      <c r="C176" s="352" t="s">
        <v>287</v>
      </c>
      <c r="D176" s="352" t="s">
        <v>126</v>
      </c>
      <c r="E176" s="352" t="s">
        <v>137</v>
      </c>
      <c r="F176" s="352" t="s">
        <v>125</v>
      </c>
      <c r="G176" s="352" t="s">
        <v>153</v>
      </c>
      <c r="H176" s="352" t="s">
        <v>199</v>
      </c>
      <c r="I176" s="352" t="s">
        <v>199</v>
      </c>
      <c r="J176" s="352" t="s">
        <v>199</v>
      </c>
      <c r="K176" s="352" t="s">
        <v>142</v>
      </c>
      <c r="L176" s="352" t="s">
        <v>141</v>
      </c>
      <c r="M176" s="353">
        <v>-60.6</v>
      </c>
      <c r="N176" s="344" t="str">
        <f t="shared" si="2"/>
        <v>210000018000</v>
      </c>
    </row>
    <row r="177" spans="1:14" ht="30" x14ac:dyDescent="0.25">
      <c r="A177" s="352" t="s">
        <v>108</v>
      </c>
      <c r="B177" s="352" t="s">
        <v>200</v>
      </c>
      <c r="C177" s="352" t="s">
        <v>287</v>
      </c>
      <c r="D177" s="352" t="s">
        <v>126</v>
      </c>
      <c r="E177" s="352" t="s">
        <v>137</v>
      </c>
      <c r="F177" s="352" t="s">
        <v>125</v>
      </c>
      <c r="G177" s="352" t="s">
        <v>153</v>
      </c>
      <c r="H177" s="352" t="s">
        <v>199</v>
      </c>
      <c r="I177" s="352" t="s">
        <v>199</v>
      </c>
      <c r="J177" s="352" t="s">
        <v>199</v>
      </c>
      <c r="K177" s="352" t="s">
        <v>142</v>
      </c>
      <c r="L177" s="352" t="s">
        <v>141</v>
      </c>
      <c r="M177" s="353">
        <v>-35.03</v>
      </c>
      <c r="N177" s="344" t="str">
        <f t="shared" si="2"/>
        <v>210000018000</v>
      </c>
    </row>
    <row r="178" spans="1:14" x14ac:dyDescent="0.25">
      <c r="A178" s="352" t="s">
        <v>108</v>
      </c>
      <c r="B178" s="352" t="s">
        <v>200</v>
      </c>
      <c r="C178" s="352" t="s">
        <v>287</v>
      </c>
      <c r="D178" s="352" t="s">
        <v>126</v>
      </c>
      <c r="E178" s="352" t="s">
        <v>127</v>
      </c>
      <c r="F178" s="352" t="s">
        <v>125</v>
      </c>
      <c r="G178" s="352" t="s">
        <v>151</v>
      </c>
      <c r="H178" s="352" t="s">
        <v>199</v>
      </c>
      <c r="I178" s="352" t="s">
        <v>199</v>
      </c>
      <c r="J178" s="352" t="s">
        <v>199</v>
      </c>
      <c r="K178" s="352" t="s">
        <v>130</v>
      </c>
      <c r="L178" s="352" t="s">
        <v>129</v>
      </c>
      <c r="M178" s="353">
        <v>-17.190000000000001</v>
      </c>
      <c r="N178" s="344" t="str">
        <f t="shared" si="2"/>
        <v>205600099000</v>
      </c>
    </row>
    <row r="179" spans="1:14" ht="30" x14ac:dyDescent="0.25">
      <c r="A179" s="352" t="s">
        <v>108</v>
      </c>
      <c r="B179" s="352" t="s">
        <v>200</v>
      </c>
      <c r="C179" s="352" t="s">
        <v>287</v>
      </c>
      <c r="D179" s="352" t="s">
        <v>126</v>
      </c>
      <c r="E179" s="352" t="s">
        <v>137</v>
      </c>
      <c r="F179" s="352" t="s">
        <v>125</v>
      </c>
      <c r="G179" s="352" t="s">
        <v>151</v>
      </c>
      <c r="H179" s="352" t="s">
        <v>199</v>
      </c>
      <c r="I179" s="352" t="s">
        <v>199</v>
      </c>
      <c r="J179" s="352" t="s">
        <v>199</v>
      </c>
      <c r="K179" s="352" t="s">
        <v>142</v>
      </c>
      <c r="L179" s="352" t="s">
        <v>141</v>
      </c>
      <c r="M179" s="353">
        <v>-424.93</v>
      </c>
      <c r="N179" s="344" t="str">
        <f t="shared" si="2"/>
        <v>205600018000</v>
      </c>
    </row>
    <row r="180" spans="1:14" ht="30" x14ac:dyDescent="0.25">
      <c r="A180" s="352" t="s">
        <v>108</v>
      </c>
      <c r="B180" s="352" t="s">
        <v>200</v>
      </c>
      <c r="C180" s="352" t="s">
        <v>287</v>
      </c>
      <c r="D180" s="352" t="s">
        <v>126</v>
      </c>
      <c r="E180" s="352" t="s">
        <v>137</v>
      </c>
      <c r="F180" s="352" t="s">
        <v>125</v>
      </c>
      <c r="G180" s="352" t="s">
        <v>151</v>
      </c>
      <c r="H180" s="352" t="s">
        <v>199</v>
      </c>
      <c r="I180" s="352" t="s">
        <v>199</v>
      </c>
      <c r="J180" s="352" t="s">
        <v>199</v>
      </c>
      <c r="K180" s="352" t="s">
        <v>142</v>
      </c>
      <c r="L180" s="352" t="s">
        <v>141</v>
      </c>
      <c r="M180" s="353">
        <v>-245.63</v>
      </c>
      <c r="N180" s="344" t="str">
        <f t="shared" si="2"/>
        <v>205600018000</v>
      </c>
    </row>
    <row r="181" spans="1:14" x14ac:dyDescent="0.25">
      <c r="A181" s="352" t="s">
        <v>108</v>
      </c>
      <c r="B181" s="352" t="s">
        <v>200</v>
      </c>
      <c r="C181" s="352" t="s">
        <v>287</v>
      </c>
      <c r="D181" s="352" t="s">
        <v>126</v>
      </c>
      <c r="E181" s="352" t="s">
        <v>127</v>
      </c>
      <c r="F181" s="352" t="s">
        <v>125</v>
      </c>
      <c r="G181" s="352" t="s">
        <v>153</v>
      </c>
      <c r="H181" s="352" t="s">
        <v>199</v>
      </c>
      <c r="I181" s="352" t="s">
        <v>199</v>
      </c>
      <c r="J181" s="352" t="s">
        <v>199</v>
      </c>
      <c r="K181" s="352" t="s">
        <v>130</v>
      </c>
      <c r="L181" s="352" t="s">
        <v>129</v>
      </c>
      <c r="M181" s="353">
        <v>-0.66</v>
      </c>
      <c r="N181" s="344" t="str">
        <f t="shared" si="2"/>
        <v>210000099000</v>
      </c>
    </row>
    <row r="182" spans="1:14" ht="30" x14ac:dyDescent="0.25">
      <c r="A182" s="352" t="s">
        <v>108</v>
      </c>
      <c r="B182" s="352" t="s">
        <v>200</v>
      </c>
      <c r="C182" s="352" t="s">
        <v>287</v>
      </c>
      <c r="D182" s="352" t="s">
        <v>126</v>
      </c>
      <c r="E182" s="352" t="s">
        <v>137</v>
      </c>
      <c r="F182" s="352" t="s">
        <v>125</v>
      </c>
      <c r="G182" s="352" t="s">
        <v>153</v>
      </c>
      <c r="H182" s="352" t="s">
        <v>199</v>
      </c>
      <c r="I182" s="352" t="s">
        <v>199</v>
      </c>
      <c r="J182" s="352" t="s">
        <v>199</v>
      </c>
      <c r="K182" s="352" t="s">
        <v>142</v>
      </c>
      <c r="L182" s="352" t="s">
        <v>141</v>
      </c>
      <c r="M182" s="353">
        <v>-16.32</v>
      </c>
      <c r="N182" s="344" t="str">
        <f t="shared" si="2"/>
        <v>210000018000</v>
      </c>
    </row>
    <row r="183" spans="1:14" ht="30" x14ac:dyDescent="0.25">
      <c r="A183" s="352" t="s">
        <v>108</v>
      </c>
      <c r="B183" s="352" t="s">
        <v>200</v>
      </c>
      <c r="C183" s="352" t="s">
        <v>287</v>
      </c>
      <c r="D183" s="352" t="s">
        <v>126</v>
      </c>
      <c r="E183" s="352" t="s">
        <v>137</v>
      </c>
      <c r="F183" s="352" t="s">
        <v>125</v>
      </c>
      <c r="G183" s="352" t="s">
        <v>143</v>
      </c>
      <c r="H183" s="352" t="s">
        <v>199</v>
      </c>
      <c r="I183" s="352" t="s">
        <v>199</v>
      </c>
      <c r="J183" s="352" t="s">
        <v>199</v>
      </c>
      <c r="K183" s="352" t="s">
        <v>142</v>
      </c>
      <c r="L183" s="352" t="s">
        <v>141</v>
      </c>
      <c r="M183" s="353">
        <v>17.32</v>
      </c>
      <c r="N183" s="344" t="str">
        <f t="shared" si="2"/>
        <v>723100018000</v>
      </c>
    </row>
    <row r="184" spans="1:14" ht="30" x14ac:dyDescent="0.25">
      <c r="A184" s="352" t="s">
        <v>108</v>
      </c>
      <c r="B184" s="352" t="s">
        <v>200</v>
      </c>
      <c r="C184" s="352" t="s">
        <v>287</v>
      </c>
      <c r="D184" s="352" t="s">
        <v>126</v>
      </c>
      <c r="E184" s="352" t="s">
        <v>137</v>
      </c>
      <c r="F184" s="352" t="s">
        <v>125</v>
      </c>
      <c r="G184" s="352" t="s">
        <v>143</v>
      </c>
      <c r="H184" s="352" t="s">
        <v>199</v>
      </c>
      <c r="I184" s="352" t="s">
        <v>199</v>
      </c>
      <c r="J184" s="352" t="s">
        <v>199</v>
      </c>
      <c r="K184" s="352" t="s">
        <v>142</v>
      </c>
      <c r="L184" s="352" t="s">
        <v>141</v>
      </c>
      <c r="M184" s="353">
        <v>10.01</v>
      </c>
      <c r="N184" s="344" t="str">
        <f t="shared" si="2"/>
        <v>723100018000</v>
      </c>
    </row>
    <row r="185" spans="1:14" x14ac:dyDescent="0.25">
      <c r="A185" s="352" t="s">
        <v>108</v>
      </c>
      <c r="B185" s="352" t="s">
        <v>200</v>
      </c>
      <c r="C185" s="352" t="s">
        <v>287</v>
      </c>
      <c r="D185" s="352" t="s">
        <v>126</v>
      </c>
      <c r="E185" s="352" t="s">
        <v>127</v>
      </c>
      <c r="F185" s="352" t="s">
        <v>125</v>
      </c>
      <c r="G185" s="352" t="s">
        <v>144</v>
      </c>
      <c r="H185" s="352" t="s">
        <v>199</v>
      </c>
      <c r="I185" s="352" t="s">
        <v>199</v>
      </c>
      <c r="J185" s="352" t="s">
        <v>199</v>
      </c>
      <c r="K185" s="352" t="s">
        <v>130</v>
      </c>
      <c r="L185" s="352" t="s">
        <v>129</v>
      </c>
      <c r="M185" s="353">
        <v>17.190000000000001</v>
      </c>
      <c r="N185" s="344" t="str">
        <f t="shared" si="2"/>
        <v>724000099000</v>
      </c>
    </row>
    <row r="186" spans="1:14" ht="30" x14ac:dyDescent="0.25">
      <c r="A186" s="352" t="s">
        <v>108</v>
      </c>
      <c r="B186" s="352" t="s">
        <v>200</v>
      </c>
      <c r="C186" s="352" t="s">
        <v>287</v>
      </c>
      <c r="D186" s="352" t="s">
        <v>126</v>
      </c>
      <c r="E186" s="352" t="s">
        <v>137</v>
      </c>
      <c r="F186" s="352" t="s">
        <v>125</v>
      </c>
      <c r="G186" s="352" t="s">
        <v>144</v>
      </c>
      <c r="H186" s="352" t="s">
        <v>199</v>
      </c>
      <c r="I186" s="352" t="s">
        <v>199</v>
      </c>
      <c r="J186" s="352" t="s">
        <v>199</v>
      </c>
      <c r="K186" s="352" t="s">
        <v>142</v>
      </c>
      <c r="L186" s="352" t="s">
        <v>141</v>
      </c>
      <c r="M186" s="353">
        <v>424.93</v>
      </c>
      <c r="N186" s="344" t="str">
        <f t="shared" si="2"/>
        <v>724000018000</v>
      </c>
    </row>
    <row r="187" spans="1:14" ht="30" x14ac:dyDescent="0.25">
      <c r="A187" s="352" t="s">
        <v>108</v>
      </c>
      <c r="B187" s="352" t="s">
        <v>200</v>
      </c>
      <c r="C187" s="352" t="s">
        <v>287</v>
      </c>
      <c r="D187" s="352" t="s">
        <v>126</v>
      </c>
      <c r="E187" s="352" t="s">
        <v>137</v>
      </c>
      <c r="F187" s="352" t="s">
        <v>125</v>
      </c>
      <c r="G187" s="352" t="s">
        <v>144</v>
      </c>
      <c r="H187" s="352" t="s">
        <v>199</v>
      </c>
      <c r="I187" s="352" t="s">
        <v>199</v>
      </c>
      <c r="J187" s="352" t="s">
        <v>199</v>
      </c>
      <c r="K187" s="352" t="s">
        <v>142</v>
      </c>
      <c r="L187" s="352" t="s">
        <v>141</v>
      </c>
      <c r="M187" s="353">
        <v>245.63</v>
      </c>
      <c r="N187" s="344" t="str">
        <f t="shared" si="2"/>
        <v>724000018000</v>
      </c>
    </row>
    <row r="188" spans="1:14" x14ac:dyDescent="0.25">
      <c r="A188" s="352" t="s">
        <v>108</v>
      </c>
      <c r="B188" s="352" t="s">
        <v>200</v>
      </c>
      <c r="C188" s="352" t="s">
        <v>287</v>
      </c>
      <c r="D188" s="352" t="s">
        <v>126</v>
      </c>
      <c r="E188" s="352" t="s">
        <v>127</v>
      </c>
      <c r="F188" s="352" t="s">
        <v>125</v>
      </c>
      <c r="G188" s="352" t="s">
        <v>146</v>
      </c>
      <c r="H188" s="352" t="s">
        <v>199</v>
      </c>
      <c r="I188" s="352" t="s">
        <v>199</v>
      </c>
      <c r="J188" s="352" t="s">
        <v>199</v>
      </c>
      <c r="K188" s="352" t="s">
        <v>130</v>
      </c>
      <c r="L188" s="352" t="s">
        <v>129</v>
      </c>
      <c r="M188" s="353">
        <v>3.63</v>
      </c>
      <c r="N188" s="344" t="str">
        <f t="shared" si="2"/>
        <v>726900099000</v>
      </c>
    </row>
    <row r="189" spans="1:14" ht="30" x14ac:dyDescent="0.25">
      <c r="A189" s="352" t="s">
        <v>108</v>
      </c>
      <c r="B189" s="352" t="s">
        <v>200</v>
      </c>
      <c r="C189" s="352" t="s">
        <v>287</v>
      </c>
      <c r="D189" s="352" t="s">
        <v>126</v>
      </c>
      <c r="E189" s="352" t="s">
        <v>137</v>
      </c>
      <c r="F189" s="352" t="s">
        <v>125</v>
      </c>
      <c r="G189" s="352" t="s">
        <v>146</v>
      </c>
      <c r="H189" s="352" t="s">
        <v>199</v>
      </c>
      <c r="I189" s="352" t="s">
        <v>199</v>
      </c>
      <c r="J189" s="352" t="s">
        <v>199</v>
      </c>
      <c r="K189" s="352" t="s">
        <v>142</v>
      </c>
      <c r="L189" s="352" t="s">
        <v>141</v>
      </c>
      <c r="M189" s="353">
        <v>89.78</v>
      </c>
      <c r="N189" s="344" t="str">
        <f t="shared" si="2"/>
        <v>726900018000</v>
      </c>
    </row>
    <row r="190" spans="1:14" ht="30" x14ac:dyDescent="0.25">
      <c r="A190" s="352" t="s">
        <v>108</v>
      </c>
      <c r="B190" s="352" t="s">
        <v>200</v>
      </c>
      <c r="C190" s="352" t="s">
        <v>287</v>
      </c>
      <c r="D190" s="352" t="s">
        <v>126</v>
      </c>
      <c r="E190" s="352" t="s">
        <v>137</v>
      </c>
      <c r="F190" s="352" t="s">
        <v>125</v>
      </c>
      <c r="G190" s="352" t="s">
        <v>146</v>
      </c>
      <c r="H190" s="352" t="s">
        <v>199</v>
      </c>
      <c r="I190" s="352" t="s">
        <v>199</v>
      </c>
      <c r="J190" s="352" t="s">
        <v>199</v>
      </c>
      <c r="K190" s="352" t="s">
        <v>142</v>
      </c>
      <c r="L190" s="352" t="s">
        <v>141</v>
      </c>
      <c r="M190" s="353">
        <v>51.9</v>
      </c>
      <c r="N190" s="344" t="str">
        <f t="shared" si="2"/>
        <v>726900018000</v>
      </c>
    </row>
    <row r="191" spans="1:14" x14ac:dyDescent="0.25">
      <c r="A191" s="352" t="s">
        <v>108</v>
      </c>
      <c r="B191" s="352" t="s">
        <v>200</v>
      </c>
      <c r="C191" s="352" t="s">
        <v>287</v>
      </c>
      <c r="D191" s="352" t="s">
        <v>126</v>
      </c>
      <c r="E191" s="352" t="s">
        <v>127</v>
      </c>
      <c r="F191" s="352" t="s">
        <v>125</v>
      </c>
      <c r="G191" s="352" t="s">
        <v>146</v>
      </c>
      <c r="H191" s="352" t="s">
        <v>199</v>
      </c>
      <c r="I191" s="352" t="s">
        <v>199</v>
      </c>
      <c r="J191" s="352" t="s">
        <v>199</v>
      </c>
      <c r="K191" s="352" t="s">
        <v>130</v>
      </c>
      <c r="L191" s="352" t="s">
        <v>129</v>
      </c>
      <c r="M191" s="353">
        <v>0.66</v>
      </c>
      <c r="N191" s="344" t="str">
        <f t="shared" si="2"/>
        <v>726900099000</v>
      </c>
    </row>
    <row r="192" spans="1:14" ht="30" x14ac:dyDescent="0.25">
      <c r="A192" s="352" t="s">
        <v>108</v>
      </c>
      <c r="B192" s="352" t="s">
        <v>200</v>
      </c>
      <c r="C192" s="352" t="s">
        <v>287</v>
      </c>
      <c r="D192" s="352" t="s">
        <v>126</v>
      </c>
      <c r="E192" s="352" t="s">
        <v>137</v>
      </c>
      <c r="F192" s="352" t="s">
        <v>125</v>
      </c>
      <c r="G192" s="352" t="s">
        <v>146</v>
      </c>
      <c r="H192" s="352" t="s">
        <v>199</v>
      </c>
      <c r="I192" s="352" t="s">
        <v>199</v>
      </c>
      <c r="J192" s="352" t="s">
        <v>199</v>
      </c>
      <c r="K192" s="352" t="s">
        <v>142</v>
      </c>
      <c r="L192" s="352" t="s">
        <v>141</v>
      </c>
      <c r="M192" s="353">
        <v>16.32</v>
      </c>
      <c r="N192" s="344" t="str">
        <f t="shared" si="2"/>
        <v>726900018000</v>
      </c>
    </row>
    <row r="193" spans="1:14" ht="30" x14ac:dyDescent="0.25">
      <c r="A193" s="352" t="s">
        <v>108</v>
      </c>
      <c r="B193" s="352" t="s">
        <v>200</v>
      </c>
      <c r="C193" s="352" t="s">
        <v>287</v>
      </c>
      <c r="D193" s="352" t="s">
        <v>126</v>
      </c>
      <c r="E193" s="352" t="s">
        <v>137</v>
      </c>
      <c r="F193" s="352" t="s">
        <v>125</v>
      </c>
      <c r="G193" s="352" t="s">
        <v>146</v>
      </c>
      <c r="H193" s="352" t="s">
        <v>199</v>
      </c>
      <c r="I193" s="352" t="s">
        <v>199</v>
      </c>
      <c r="J193" s="352" t="s">
        <v>199</v>
      </c>
      <c r="K193" s="352" t="s">
        <v>142</v>
      </c>
      <c r="L193" s="352" t="s">
        <v>141</v>
      </c>
      <c r="M193" s="353">
        <v>9.44</v>
      </c>
      <c r="N193" s="344" t="str">
        <f t="shared" si="2"/>
        <v>726900018000</v>
      </c>
    </row>
    <row r="194" spans="1:14" x14ac:dyDescent="0.25">
      <c r="A194" s="352" t="s">
        <v>108</v>
      </c>
      <c r="B194" s="352" t="s">
        <v>200</v>
      </c>
      <c r="C194" s="352" t="s">
        <v>287</v>
      </c>
      <c r="D194" s="352" t="s">
        <v>126</v>
      </c>
      <c r="E194" s="352" t="s">
        <v>127</v>
      </c>
      <c r="F194" s="352" t="s">
        <v>125</v>
      </c>
      <c r="G194" s="352" t="s">
        <v>153</v>
      </c>
      <c r="H194" s="352" t="s">
        <v>199</v>
      </c>
      <c r="I194" s="352" t="s">
        <v>199</v>
      </c>
      <c r="J194" s="352" t="s">
        <v>199</v>
      </c>
      <c r="K194" s="352" t="s">
        <v>130</v>
      </c>
      <c r="L194" s="352" t="s">
        <v>129</v>
      </c>
      <c r="M194" s="353">
        <v>-1.56</v>
      </c>
      <c r="N194" s="344" t="str">
        <f t="shared" si="2"/>
        <v>210000099000</v>
      </c>
    </row>
    <row r="195" spans="1:14" ht="30" x14ac:dyDescent="0.25">
      <c r="A195" s="352" t="s">
        <v>108</v>
      </c>
      <c r="B195" s="352" t="s">
        <v>200</v>
      </c>
      <c r="C195" s="352" t="s">
        <v>287</v>
      </c>
      <c r="D195" s="352" t="s">
        <v>126</v>
      </c>
      <c r="E195" s="352" t="s">
        <v>137</v>
      </c>
      <c r="F195" s="352" t="s">
        <v>125</v>
      </c>
      <c r="G195" s="352" t="s">
        <v>153</v>
      </c>
      <c r="H195" s="352" t="s">
        <v>199</v>
      </c>
      <c r="I195" s="352" t="s">
        <v>199</v>
      </c>
      <c r="J195" s="352" t="s">
        <v>199</v>
      </c>
      <c r="K195" s="352" t="s">
        <v>142</v>
      </c>
      <c r="L195" s="352" t="s">
        <v>141</v>
      </c>
      <c r="M195" s="353">
        <v>-38.5</v>
      </c>
      <c r="N195" s="344" t="str">
        <f t="shared" ref="N195:N258" si="3">CONCATENATE(G195,E195)</f>
        <v>210000018000</v>
      </c>
    </row>
    <row r="196" spans="1:14" ht="30" x14ac:dyDescent="0.25">
      <c r="A196" s="352" t="s">
        <v>108</v>
      </c>
      <c r="B196" s="352" t="s">
        <v>200</v>
      </c>
      <c r="C196" s="352" t="s">
        <v>287</v>
      </c>
      <c r="D196" s="352" t="s">
        <v>126</v>
      </c>
      <c r="E196" s="352" t="s">
        <v>137</v>
      </c>
      <c r="F196" s="352" t="s">
        <v>125</v>
      </c>
      <c r="G196" s="352" t="s">
        <v>153</v>
      </c>
      <c r="H196" s="352" t="s">
        <v>199</v>
      </c>
      <c r="I196" s="352" t="s">
        <v>199</v>
      </c>
      <c r="J196" s="352" t="s">
        <v>199</v>
      </c>
      <c r="K196" s="352" t="s">
        <v>142</v>
      </c>
      <c r="L196" s="352" t="s">
        <v>141</v>
      </c>
      <c r="M196" s="353">
        <v>-22.25</v>
      </c>
      <c r="N196" s="344" t="str">
        <f t="shared" si="3"/>
        <v>210000018000</v>
      </c>
    </row>
    <row r="197" spans="1:14" x14ac:dyDescent="0.25">
      <c r="A197" s="352" t="s">
        <v>108</v>
      </c>
      <c r="B197" s="352" t="s">
        <v>200</v>
      </c>
      <c r="C197" s="352" t="s">
        <v>287</v>
      </c>
      <c r="D197" s="352" t="s">
        <v>126</v>
      </c>
      <c r="E197" s="352" t="s">
        <v>127</v>
      </c>
      <c r="F197" s="352" t="s">
        <v>125</v>
      </c>
      <c r="G197" s="352" t="s">
        <v>154</v>
      </c>
      <c r="H197" s="352" t="s">
        <v>199</v>
      </c>
      <c r="I197" s="352" t="s">
        <v>199</v>
      </c>
      <c r="J197" s="352" t="s">
        <v>199</v>
      </c>
      <c r="K197" s="352" t="s">
        <v>130</v>
      </c>
      <c r="L197" s="352" t="s">
        <v>129</v>
      </c>
      <c r="M197" s="353">
        <v>-3.63</v>
      </c>
      <c r="N197" s="344" t="str">
        <f t="shared" si="3"/>
        <v>210500099000</v>
      </c>
    </row>
    <row r="198" spans="1:14" ht="30" x14ac:dyDescent="0.25">
      <c r="A198" s="352" t="s">
        <v>108</v>
      </c>
      <c r="B198" s="352" t="s">
        <v>200</v>
      </c>
      <c r="C198" s="352" t="s">
        <v>287</v>
      </c>
      <c r="D198" s="352" t="s">
        <v>126</v>
      </c>
      <c r="E198" s="352" t="s">
        <v>137</v>
      </c>
      <c r="F198" s="352" t="s">
        <v>125</v>
      </c>
      <c r="G198" s="352" t="s">
        <v>154</v>
      </c>
      <c r="H198" s="352" t="s">
        <v>199</v>
      </c>
      <c r="I198" s="352" t="s">
        <v>199</v>
      </c>
      <c r="J198" s="352" t="s">
        <v>199</v>
      </c>
      <c r="K198" s="352" t="s">
        <v>142</v>
      </c>
      <c r="L198" s="352" t="s">
        <v>141</v>
      </c>
      <c r="M198" s="353">
        <v>-89.78</v>
      </c>
      <c r="N198" s="344" t="str">
        <f t="shared" si="3"/>
        <v>210500018000</v>
      </c>
    </row>
    <row r="199" spans="1:14" ht="30" x14ac:dyDescent="0.25">
      <c r="A199" s="352" t="s">
        <v>108</v>
      </c>
      <c r="B199" s="352" t="s">
        <v>200</v>
      </c>
      <c r="C199" s="352" t="s">
        <v>287</v>
      </c>
      <c r="D199" s="352" t="s">
        <v>126</v>
      </c>
      <c r="E199" s="352" t="s">
        <v>137</v>
      </c>
      <c r="F199" s="352" t="s">
        <v>125</v>
      </c>
      <c r="G199" s="352" t="s">
        <v>154</v>
      </c>
      <c r="H199" s="352" t="s">
        <v>199</v>
      </c>
      <c r="I199" s="352" t="s">
        <v>199</v>
      </c>
      <c r="J199" s="352" t="s">
        <v>199</v>
      </c>
      <c r="K199" s="352" t="s">
        <v>142</v>
      </c>
      <c r="L199" s="352" t="s">
        <v>141</v>
      </c>
      <c r="M199" s="353">
        <v>-51.9</v>
      </c>
      <c r="N199" s="344" t="str">
        <f t="shared" si="3"/>
        <v>210500018000</v>
      </c>
    </row>
    <row r="200" spans="1:14" x14ac:dyDescent="0.25">
      <c r="A200" s="352" t="s">
        <v>108</v>
      </c>
      <c r="B200" s="352" t="s">
        <v>200</v>
      </c>
      <c r="C200" s="352" t="s">
        <v>287</v>
      </c>
      <c r="D200" s="352" t="s">
        <v>126</v>
      </c>
      <c r="E200" s="352" t="s">
        <v>127</v>
      </c>
      <c r="F200" s="352" t="s">
        <v>125</v>
      </c>
      <c r="G200" s="352" t="s">
        <v>124</v>
      </c>
      <c r="H200" s="352" t="s">
        <v>199</v>
      </c>
      <c r="I200" s="352" t="s">
        <v>199</v>
      </c>
      <c r="J200" s="352" t="s">
        <v>199</v>
      </c>
      <c r="K200" s="352" t="s">
        <v>130</v>
      </c>
      <c r="L200" s="352" t="s">
        <v>129</v>
      </c>
      <c r="M200" s="353">
        <v>55.04</v>
      </c>
      <c r="N200" s="344" t="str">
        <f t="shared" si="3"/>
        <v>700000099000</v>
      </c>
    </row>
    <row r="201" spans="1:14" ht="30" x14ac:dyDescent="0.25">
      <c r="A201" s="352" t="s">
        <v>108</v>
      </c>
      <c r="B201" s="352" t="s">
        <v>200</v>
      </c>
      <c r="C201" s="352" t="s">
        <v>287</v>
      </c>
      <c r="D201" s="352" t="s">
        <v>126</v>
      </c>
      <c r="E201" s="352" t="s">
        <v>137</v>
      </c>
      <c r="F201" s="352" t="s">
        <v>125</v>
      </c>
      <c r="G201" s="352" t="s">
        <v>124</v>
      </c>
      <c r="H201" s="352" t="s">
        <v>199</v>
      </c>
      <c r="I201" s="352" t="s">
        <v>199</v>
      </c>
      <c r="J201" s="352" t="s">
        <v>199</v>
      </c>
      <c r="K201" s="352" t="s">
        <v>142</v>
      </c>
      <c r="L201" s="352" t="s">
        <v>141</v>
      </c>
      <c r="M201" s="353">
        <v>1360.27</v>
      </c>
      <c r="N201" s="344" t="str">
        <f t="shared" si="3"/>
        <v>700000018000</v>
      </c>
    </row>
    <row r="202" spans="1:14" ht="30" x14ac:dyDescent="0.25">
      <c r="A202" s="352" t="s">
        <v>108</v>
      </c>
      <c r="B202" s="352" t="s">
        <v>200</v>
      </c>
      <c r="C202" s="352" t="s">
        <v>287</v>
      </c>
      <c r="D202" s="352" t="s">
        <v>126</v>
      </c>
      <c r="E202" s="352" t="s">
        <v>137</v>
      </c>
      <c r="F202" s="352" t="s">
        <v>125</v>
      </c>
      <c r="G202" s="352" t="s">
        <v>124</v>
      </c>
      <c r="H202" s="352" t="s">
        <v>199</v>
      </c>
      <c r="I202" s="352" t="s">
        <v>199</v>
      </c>
      <c r="J202" s="352" t="s">
        <v>199</v>
      </c>
      <c r="K202" s="352" t="s">
        <v>142</v>
      </c>
      <c r="L202" s="352" t="s">
        <v>141</v>
      </c>
      <c r="M202" s="353">
        <v>786.29</v>
      </c>
      <c r="N202" s="344" t="str">
        <f t="shared" si="3"/>
        <v>700000018000</v>
      </c>
    </row>
    <row r="203" spans="1:14" x14ac:dyDescent="0.25">
      <c r="A203" s="352" t="s">
        <v>108</v>
      </c>
      <c r="B203" s="352" t="s">
        <v>200</v>
      </c>
      <c r="C203" s="352" t="s">
        <v>287</v>
      </c>
      <c r="D203" s="352" t="s">
        <v>126</v>
      </c>
      <c r="E203" s="352" t="s">
        <v>127</v>
      </c>
      <c r="F203" s="352" t="s">
        <v>125</v>
      </c>
      <c r="G203" s="352" t="s">
        <v>140</v>
      </c>
      <c r="H203" s="352" t="s">
        <v>199</v>
      </c>
      <c r="I203" s="352" t="s">
        <v>199</v>
      </c>
      <c r="J203" s="352" t="s">
        <v>199</v>
      </c>
      <c r="K203" s="352" t="s">
        <v>130</v>
      </c>
      <c r="L203" s="352" t="s">
        <v>129</v>
      </c>
      <c r="M203" s="353">
        <v>2.99</v>
      </c>
      <c r="N203" s="344" t="str">
        <f t="shared" si="3"/>
        <v>723000099000</v>
      </c>
    </row>
    <row r="204" spans="1:14" ht="30" x14ac:dyDescent="0.25">
      <c r="A204" s="352" t="s">
        <v>108</v>
      </c>
      <c r="B204" s="352" t="s">
        <v>200</v>
      </c>
      <c r="C204" s="352" t="s">
        <v>287</v>
      </c>
      <c r="D204" s="352" t="s">
        <v>126</v>
      </c>
      <c r="E204" s="352" t="s">
        <v>137</v>
      </c>
      <c r="F204" s="352" t="s">
        <v>125</v>
      </c>
      <c r="G204" s="352" t="s">
        <v>140</v>
      </c>
      <c r="H204" s="352" t="s">
        <v>199</v>
      </c>
      <c r="I204" s="352" t="s">
        <v>199</v>
      </c>
      <c r="J204" s="352" t="s">
        <v>199</v>
      </c>
      <c r="K204" s="352" t="s">
        <v>142</v>
      </c>
      <c r="L204" s="352" t="s">
        <v>141</v>
      </c>
      <c r="M204" s="353">
        <v>74.040000000000006</v>
      </c>
      <c r="N204" s="344" t="str">
        <f t="shared" si="3"/>
        <v>723000018000</v>
      </c>
    </row>
    <row r="205" spans="1:14" ht="30" x14ac:dyDescent="0.25">
      <c r="A205" s="352" t="s">
        <v>108</v>
      </c>
      <c r="B205" s="352" t="s">
        <v>200</v>
      </c>
      <c r="C205" s="352" t="s">
        <v>287</v>
      </c>
      <c r="D205" s="352" t="s">
        <v>126</v>
      </c>
      <c r="E205" s="352" t="s">
        <v>137</v>
      </c>
      <c r="F205" s="352" t="s">
        <v>125</v>
      </c>
      <c r="G205" s="352" t="s">
        <v>140</v>
      </c>
      <c r="H205" s="352" t="s">
        <v>199</v>
      </c>
      <c r="I205" s="352" t="s">
        <v>199</v>
      </c>
      <c r="J205" s="352" t="s">
        <v>199</v>
      </c>
      <c r="K205" s="352" t="s">
        <v>142</v>
      </c>
      <c r="L205" s="352" t="s">
        <v>141</v>
      </c>
      <c r="M205" s="353">
        <v>42.8</v>
      </c>
      <c r="N205" s="344" t="str">
        <f t="shared" si="3"/>
        <v>723000018000</v>
      </c>
    </row>
    <row r="206" spans="1:14" x14ac:dyDescent="0.25">
      <c r="A206" s="352" t="s">
        <v>108</v>
      </c>
      <c r="B206" s="352" t="s">
        <v>200</v>
      </c>
      <c r="C206" s="352" t="s">
        <v>287</v>
      </c>
      <c r="D206" s="352" t="s">
        <v>126</v>
      </c>
      <c r="E206" s="352" t="s">
        <v>127</v>
      </c>
      <c r="F206" s="352" t="s">
        <v>125</v>
      </c>
      <c r="G206" s="352" t="s">
        <v>148</v>
      </c>
      <c r="H206" s="352" t="s">
        <v>199</v>
      </c>
      <c r="I206" s="352" t="s">
        <v>199</v>
      </c>
      <c r="J206" s="352" t="s">
        <v>199</v>
      </c>
      <c r="K206" s="352" t="s">
        <v>130</v>
      </c>
      <c r="L206" s="352" t="s">
        <v>129</v>
      </c>
      <c r="M206" s="353">
        <v>-3.63</v>
      </c>
      <c r="N206" s="344" t="str">
        <f t="shared" si="3"/>
        <v>205200099000</v>
      </c>
    </row>
    <row r="207" spans="1:14" x14ac:dyDescent="0.25">
      <c r="A207" s="352" t="s">
        <v>108</v>
      </c>
      <c r="B207" s="352" t="s">
        <v>202</v>
      </c>
      <c r="C207" s="352" t="s">
        <v>203</v>
      </c>
      <c r="D207" s="352" t="s">
        <v>126</v>
      </c>
      <c r="E207" s="352" t="s">
        <v>127</v>
      </c>
      <c r="F207" s="352" t="s">
        <v>125</v>
      </c>
      <c r="G207" s="352" t="s">
        <v>165</v>
      </c>
      <c r="H207" s="352" t="s">
        <v>199</v>
      </c>
      <c r="I207" s="352" t="s">
        <v>199</v>
      </c>
      <c r="J207" s="352" t="s">
        <v>199</v>
      </c>
      <c r="K207" s="352" t="s">
        <v>130</v>
      </c>
      <c r="L207" s="352" t="s">
        <v>129</v>
      </c>
      <c r="M207" s="353">
        <v>-0.46</v>
      </c>
      <c r="N207" s="344" t="str">
        <f t="shared" si="3"/>
        <v>205700099000</v>
      </c>
    </row>
    <row r="208" spans="1:14" x14ac:dyDescent="0.25">
      <c r="A208" s="352" t="s">
        <v>108</v>
      </c>
      <c r="B208" s="352" t="s">
        <v>202</v>
      </c>
      <c r="C208" s="352" t="s">
        <v>203</v>
      </c>
      <c r="D208" s="352" t="s">
        <v>126</v>
      </c>
      <c r="E208" s="352" t="s">
        <v>134</v>
      </c>
      <c r="F208" s="352" t="s">
        <v>125</v>
      </c>
      <c r="G208" s="352" t="s">
        <v>165</v>
      </c>
      <c r="H208" s="352" t="s">
        <v>199</v>
      </c>
      <c r="I208" s="352" t="s">
        <v>199</v>
      </c>
      <c r="J208" s="352" t="s">
        <v>199</v>
      </c>
      <c r="K208" s="352" t="s">
        <v>136</v>
      </c>
      <c r="L208" s="352" t="s">
        <v>135</v>
      </c>
      <c r="M208" s="353">
        <v>-3.29</v>
      </c>
      <c r="N208" s="344" t="str">
        <f t="shared" si="3"/>
        <v>205700019800</v>
      </c>
    </row>
    <row r="209" spans="1:14" x14ac:dyDescent="0.25">
      <c r="A209" s="352" t="s">
        <v>108</v>
      </c>
      <c r="B209" s="352" t="s">
        <v>202</v>
      </c>
      <c r="C209" s="352" t="s">
        <v>203</v>
      </c>
      <c r="D209" s="352" t="s">
        <v>126</v>
      </c>
      <c r="E209" s="352" t="s">
        <v>134</v>
      </c>
      <c r="F209" s="352" t="s">
        <v>125</v>
      </c>
      <c r="G209" s="352" t="s">
        <v>150</v>
      </c>
      <c r="H209" s="352" t="s">
        <v>199</v>
      </c>
      <c r="I209" s="352" t="s">
        <v>199</v>
      </c>
      <c r="J209" s="352" t="s">
        <v>199</v>
      </c>
      <c r="K209" s="352" t="s">
        <v>136</v>
      </c>
      <c r="L209" s="352" t="s">
        <v>135</v>
      </c>
      <c r="M209" s="353">
        <v>-1.26</v>
      </c>
      <c r="N209" s="344" t="str">
        <f t="shared" si="3"/>
        <v>205500019800</v>
      </c>
    </row>
    <row r="210" spans="1:14" x14ac:dyDescent="0.25">
      <c r="A210" s="352" t="s">
        <v>108</v>
      </c>
      <c r="B210" s="352" t="s">
        <v>202</v>
      </c>
      <c r="C210" s="352" t="s">
        <v>203</v>
      </c>
      <c r="D210" s="352" t="s">
        <v>126</v>
      </c>
      <c r="E210" s="352" t="s">
        <v>127</v>
      </c>
      <c r="F210" s="352" t="s">
        <v>125</v>
      </c>
      <c r="G210" s="352" t="s">
        <v>150</v>
      </c>
      <c r="H210" s="352" t="s">
        <v>199</v>
      </c>
      <c r="I210" s="352" t="s">
        <v>199</v>
      </c>
      <c r="J210" s="352" t="s">
        <v>199</v>
      </c>
      <c r="K210" s="352" t="s">
        <v>130</v>
      </c>
      <c r="L210" s="352" t="s">
        <v>129</v>
      </c>
      <c r="M210" s="353">
        <v>-0.1</v>
      </c>
      <c r="N210" s="344" t="str">
        <f t="shared" si="3"/>
        <v>205500099000</v>
      </c>
    </row>
    <row r="211" spans="1:14" x14ac:dyDescent="0.25">
      <c r="A211" s="352" t="s">
        <v>108</v>
      </c>
      <c r="B211" s="352" t="s">
        <v>202</v>
      </c>
      <c r="C211" s="352" t="s">
        <v>203</v>
      </c>
      <c r="D211" s="352" t="s">
        <v>126</v>
      </c>
      <c r="E211" s="352" t="s">
        <v>134</v>
      </c>
      <c r="F211" s="352" t="s">
        <v>125</v>
      </c>
      <c r="G211" s="352" t="s">
        <v>150</v>
      </c>
      <c r="H211" s="352" t="s">
        <v>199</v>
      </c>
      <c r="I211" s="352" t="s">
        <v>199</v>
      </c>
      <c r="J211" s="352" t="s">
        <v>199</v>
      </c>
      <c r="K211" s="352" t="s">
        <v>136</v>
      </c>
      <c r="L211" s="352" t="s">
        <v>135</v>
      </c>
      <c r="M211" s="353">
        <v>-0.7</v>
      </c>
      <c r="N211" s="344" t="str">
        <f t="shared" si="3"/>
        <v>205500019800</v>
      </c>
    </row>
    <row r="212" spans="1:14" x14ac:dyDescent="0.25">
      <c r="A212" s="352" t="s">
        <v>108</v>
      </c>
      <c r="B212" s="352" t="s">
        <v>202</v>
      </c>
      <c r="C212" s="352" t="s">
        <v>203</v>
      </c>
      <c r="D212" s="352" t="s">
        <v>126</v>
      </c>
      <c r="E212" s="352" t="s">
        <v>127</v>
      </c>
      <c r="F212" s="352" t="s">
        <v>125</v>
      </c>
      <c r="G212" s="352" t="s">
        <v>148</v>
      </c>
      <c r="H212" s="352" t="s">
        <v>199</v>
      </c>
      <c r="I212" s="352" t="s">
        <v>199</v>
      </c>
      <c r="J212" s="352" t="s">
        <v>199</v>
      </c>
      <c r="K212" s="352" t="s">
        <v>130</v>
      </c>
      <c r="L212" s="352" t="s">
        <v>129</v>
      </c>
      <c r="M212" s="353">
        <v>-8.7899999999999991</v>
      </c>
      <c r="N212" s="344" t="str">
        <f t="shared" si="3"/>
        <v>205200099000</v>
      </c>
    </row>
    <row r="213" spans="1:14" x14ac:dyDescent="0.25">
      <c r="A213" s="352" t="s">
        <v>108</v>
      </c>
      <c r="B213" s="352" t="s">
        <v>202</v>
      </c>
      <c r="C213" s="352" t="s">
        <v>203</v>
      </c>
      <c r="D213" s="352" t="s">
        <v>126</v>
      </c>
      <c r="E213" s="352" t="s">
        <v>134</v>
      </c>
      <c r="F213" s="352" t="s">
        <v>125</v>
      </c>
      <c r="G213" s="352" t="s">
        <v>148</v>
      </c>
      <c r="H213" s="352" t="s">
        <v>199</v>
      </c>
      <c r="I213" s="352" t="s">
        <v>199</v>
      </c>
      <c r="J213" s="352" t="s">
        <v>199</v>
      </c>
      <c r="K213" s="352" t="s">
        <v>136</v>
      </c>
      <c r="L213" s="352" t="s">
        <v>135</v>
      </c>
      <c r="M213" s="353">
        <v>-113.07</v>
      </c>
      <c r="N213" s="344" t="str">
        <f t="shared" si="3"/>
        <v>205200019800</v>
      </c>
    </row>
    <row r="214" spans="1:14" x14ac:dyDescent="0.25">
      <c r="A214" s="352" t="s">
        <v>108</v>
      </c>
      <c r="B214" s="352" t="s">
        <v>202</v>
      </c>
      <c r="C214" s="352" t="s">
        <v>203</v>
      </c>
      <c r="D214" s="352" t="s">
        <v>126</v>
      </c>
      <c r="E214" s="352" t="s">
        <v>134</v>
      </c>
      <c r="F214" s="352" t="s">
        <v>125</v>
      </c>
      <c r="G214" s="352" t="s">
        <v>148</v>
      </c>
      <c r="H214" s="352" t="s">
        <v>199</v>
      </c>
      <c r="I214" s="352" t="s">
        <v>199</v>
      </c>
      <c r="J214" s="352" t="s">
        <v>199</v>
      </c>
      <c r="K214" s="352" t="s">
        <v>136</v>
      </c>
      <c r="L214" s="352" t="s">
        <v>135</v>
      </c>
      <c r="M214" s="353">
        <v>-62.81</v>
      </c>
      <c r="N214" s="344" t="str">
        <f t="shared" si="3"/>
        <v>205200019800</v>
      </c>
    </row>
    <row r="215" spans="1:14" x14ac:dyDescent="0.25">
      <c r="A215" s="352" t="s">
        <v>108</v>
      </c>
      <c r="B215" s="352" t="s">
        <v>202</v>
      </c>
      <c r="C215" s="352" t="s">
        <v>203</v>
      </c>
      <c r="D215" s="352" t="s">
        <v>126</v>
      </c>
      <c r="E215" s="352" t="s">
        <v>127</v>
      </c>
      <c r="F215" s="352" t="s">
        <v>125</v>
      </c>
      <c r="G215" s="352" t="s">
        <v>153</v>
      </c>
      <c r="H215" s="352" t="s">
        <v>199</v>
      </c>
      <c r="I215" s="352" t="s">
        <v>199</v>
      </c>
      <c r="J215" s="352" t="s">
        <v>199</v>
      </c>
      <c r="K215" s="352" t="s">
        <v>130</v>
      </c>
      <c r="L215" s="352" t="s">
        <v>129</v>
      </c>
      <c r="M215" s="353">
        <v>-1.6</v>
      </c>
      <c r="N215" s="344" t="str">
        <f t="shared" si="3"/>
        <v>210000099000</v>
      </c>
    </row>
    <row r="216" spans="1:14" x14ac:dyDescent="0.25">
      <c r="A216" s="352" t="s">
        <v>108</v>
      </c>
      <c r="B216" s="352" t="s">
        <v>202</v>
      </c>
      <c r="C216" s="352" t="s">
        <v>203</v>
      </c>
      <c r="D216" s="352" t="s">
        <v>126</v>
      </c>
      <c r="E216" s="352" t="s">
        <v>134</v>
      </c>
      <c r="F216" s="352" t="s">
        <v>125</v>
      </c>
      <c r="G216" s="352" t="s">
        <v>153</v>
      </c>
      <c r="H216" s="352" t="s">
        <v>199</v>
      </c>
      <c r="I216" s="352" t="s">
        <v>199</v>
      </c>
      <c r="J216" s="352" t="s">
        <v>199</v>
      </c>
      <c r="K216" s="352" t="s">
        <v>136</v>
      </c>
      <c r="L216" s="352" t="s">
        <v>135</v>
      </c>
      <c r="M216" s="353">
        <v>-20.56</v>
      </c>
      <c r="N216" s="344" t="str">
        <f t="shared" si="3"/>
        <v>210000019800</v>
      </c>
    </row>
    <row r="217" spans="1:14" x14ac:dyDescent="0.25">
      <c r="A217" s="352" t="s">
        <v>108</v>
      </c>
      <c r="B217" s="352" t="s">
        <v>202</v>
      </c>
      <c r="C217" s="352" t="s">
        <v>203</v>
      </c>
      <c r="D217" s="352" t="s">
        <v>126</v>
      </c>
      <c r="E217" s="352" t="s">
        <v>134</v>
      </c>
      <c r="F217" s="352" t="s">
        <v>125</v>
      </c>
      <c r="G217" s="352" t="s">
        <v>153</v>
      </c>
      <c r="H217" s="352" t="s">
        <v>199</v>
      </c>
      <c r="I217" s="352" t="s">
        <v>199</v>
      </c>
      <c r="J217" s="352" t="s">
        <v>199</v>
      </c>
      <c r="K217" s="352" t="s">
        <v>136</v>
      </c>
      <c r="L217" s="352" t="s">
        <v>135</v>
      </c>
      <c r="M217" s="353">
        <v>-11.42</v>
      </c>
      <c r="N217" s="344" t="str">
        <f t="shared" si="3"/>
        <v>210000019800</v>
      </c>
    </row>
    <row r="218" spans="1:14" x14ac:dyDescent="0.25">
      <c r="A218" s="352" t="s">
        <v>108</v>
      </c>
      <c r="B218" s="352" t="s">
        <v>202</v>
      </c>
      <c r="C218" s="352" t="s">
        <v>203</v>
      </c>
      <c r="D218" s="352" t="s">
        <v>126</v>
      </c>
      <c r="E218" s="352" t="s">
        <v>127</v>
      </c>
      <c r="F218" s="352" t="s">
        <v>125</v>
      </c>
      <c r="G218" s="352" t="s">
        <v>154</v>
      </c>
      <c r="H218" s="352" t="s">
        <v>199</v>
      </c>
      <c r="I218" s="352" t="s">
        <v>199</v>
      </c>
      <c r="J218" s="352" t="s">
        <v>199</v>
      </c>
      <c r="K218" s="352" t="s">
        <v>130</v>
      </c>
      <c r="L218" s="352" t="s">
        <v>129</v>
      </c>
      <c r="M218" s="353">
        <v>-8.7899999999999991</v>
      </c>
      <c r="N218" s="344" t="str">
        <f t="shared" si="3"/>
        <v>210500099000</v>
      </c>
    </row>
    <row r="219" spans="1:14" x14ac:dyDescent="0.25">
      <c r="A219" s="352" t="s">
        <v>108</v>
      </c>
      <c r="B219" s="352" t="s">
        <v>202</v>
      </c>
      <c r="C219" s="352" t="s">
        <v>203</v>
      </c>
      <c r="D219" s="352" t="s">
        <v>126</v>
      </c>
      <c r="E219" s="352" t="s">
        <v>134</v>
      </c>
      <c r="F219" s="352" t="s">
        <v>125</v>
      </c>
      <c r="G219" s="352" t="s">
        <v>154</v>
      </c>
      <c r="H219" s="352" t="s">
        <v>199</v>
      </c>
      <c r="I219" s="352" t="s">
        <v>199</v>
      </c>
      <c r="J219" s="352" t="s">
        <v>199</v>
      </c>
      <c r="K219" s="352" t="s">
        <v>136</v>
      </c>
      <c r="L219" s="352" t="s">
        <v>135</v>
      </c>
      <c r="M219" s="353">
        <v>-113.06</v>
      </c>
      <c r="N219" s="344" t="str">
        <f t="shared" si="3"/>
        <v>210500019800</v>
      </c>
    </row>
    <row r="220" spans="1:14" x14ac:dyDescent="0.25">
      <c r="A220" s="352" t="s">
        <v>108</v>
      </c>
      <c r="B220" s="352" t="s">
        <v>202</v>
      </c>
      <c r="C220" s="352" t="s">
        <v>203</v>
      </c>
      <c r="D220" s="352" t="s">
        <v>126</v>
      </c>
      <c r="E220" s="352" t="s">
        <v>134</v>
      </c>
      <c r="F220" s="352" t="s">
        <v>125</v>
      </c>
      <c r="G220" s="352" t="s">
        <v>153</v>
      </c>
      <c r="H220" s="352" t="s">
        <v>199</v>
      </c>
      <c r="I220" s="352" t="s">
        <v>199</v>
      </c>
      <c r="J220" s="352" t="s">
        <v>199</v>
      </c>
      <c r="K220" s="352" t="s">
        <v>136</v>
      </c>
      <c r="L220" s="352" t="s">
        <v>135</v>
      </c>
      <c r="M220" s="353">
        <v>-6.54</v>
      </c>
      <c r="N220" s="344" t="str">
        <f t="shared" si="3"/>
        <v>210000019800</v>
      </c>
    </row>
    <row r="221" spans="1:14" x14ac:dyDescent="0.25">
      <c r="A221" s="352" t="s">
        <v>108</v>
      </c>
      <c r="B221" s="352" t="s">
        <v>202</v>
      </c>
      <c r="C221" s="352" t="s">
        <v>203</v>
      </c>
      <c r="D221" s="352" t="s">
        <v>126</v>
      </c>
      <c r="E221" s="352" t="s">
        <v>134</v>
      </c>
      <c r="F221" s="352" t="s">
        <v>125</v>
      </c>
      <c r="G221" s="352" t="s">
        <v>165</v>
      </c>
      <c r="H221" s="352" t="s">
        <v>199</v>
      </c>
      <c r="I221" s="352" t="s">
        <v>199</v>
      </c>
      <c r="J221" s="352" t="s">
        <v>199</v>
      </c>
      <c r="K221" s="352" t="s">
        <v>136</v>
      </c>
      <c r="L221" s="352" t="s">
        <v>135</v>
      </c>
      <c r="M221" s="353">
        <v>-5.91</v>
      </c>
      <c r="N221" s="344" t="str">
        <f t="shared" si="3"/>
        <v>205700019800</v>
      </c>
    </row>
    <row r="222" spans="1:14" x14ac:dyDescent="0.25">
      <c r="A222" s="352" t="s">
        <v>108</v>
      </c>
      <c r="B222" s="352" t="s">
        <v>202</v>
      </c>
      <c r="C222" s="352" t="s">
        <v>203</v>
      </c>
      <c r="D222" s="352" t="s">
        <v>126</v>
      </c>
      <c r="E222" s="352" t="s">
        <v>127</v>
      </c>
      <c r="F222" s="352" t="s">
        <v>125</v>
      </c>
      <c r="G222" s="352" t="s">
        <v>155</v>
      </c>
      <c r="H222" s="352" t="s">
        <v>199</v>
      </c>
      <c r="I222" s="352" t="s">
        <v>199</v>
      </c>
      <c r="J222" s="352" t="s">
        <v>199</v>
      </c>
      <c r="K222" s="352" t="s">
        <v>130</v>
      </c>
      <c r="L222" s="352" t="s">
        <v>129</v>
      </c>
      <c r="M222" s="353">
        <v>-8.02</v>
      </c>
      <c r="N222" s="344" t="str">
        <f t="shared" si="3"/>
        <v>211000099000</v>
      </c>
    </row>
    <row r="223" spans="1:14" x14ac:dyDescent="0.25">
      <c r="A223" s="352" t="s">
        <v>108</v>
      </c>
      <c r="B223" s="352" t="s">
        <v>202</v>
      </c>
      <c r="C223" s="352" t="s">
        <v>203</v>
      </c>
      <c r="D223" s="352" t="s">
        <v>126</v>
      </c>
      <c r="E223" s="352" t="s">
        <v>134</v>
      </c>
      <c r="F223" s="352" t="s">
        <v>125</v>
      </c>
      <c r="G223" s="352" t="s">
        <v>155</v>
      </c>
      <c r="H223" s="352" t="s">
        <v>199</v>
      </c>
      <c r="I223" s="352" t="s">
        <v>199</v>
      </c>
      <c r="J223" s="352" t="s">
        <v>199</v>
      </c>
      <c r="K223" s="352" t="s">
        <v>136</v>
      </c>
      <c r="L223" s="352" t="s">
        <v>135</v>
      </c>
      <c r="M223" s="353">
        <v>-103.16</v>
      </c>
      <c r="N223" s="344" t="str">
        <f t="shared" si="3"/>
        <v>211000019800</v>
      </c>
    </row>
    <row r="224" spans="1:14" x14ac:dyDescent="0.25">
      <c r="A224" s="352" t="s">
        <v>108</v>
      </c>
      <c r="B224" s="352" t="s">
        <v>202</v>
      </c>
      <c r="C224" s="352" t="s">
        <v>203</v>
      </c>
      <c r="D224" s="352" t="s">
        <v>126</v>
      </c>
      <c r="E224" s="352" t="s">
        <v>134</v>
      </c>
      <c r="F224" s="352" t="s">
        <v>125</v>
      </c>
      <c r="G224" s="352" t="s">
        <v>155</v>
      </c>
      <c r="H224" s="352" t="s">
        <v>199</v>
      </c>
      <c r="I224" s="352" t="s">
        <v>199</v>
      </c>
      <c r="J224" s="352" t="s">
        <v>199</v>
      </c>
      <c r="K224" s="352" t="s">
        <v>136</v>
      </c>
      <c r="L224" s="352" t="s">
        <v>135</v>
      </c>
      <c r="M224" s="353">
        <v>-57.31</v>
      </c>
      <c r="N224" s="344" t="str">
        <f t="shared" si="3"/>
        <v>211000019800</v>
      </c>
    </row>
    <row r="225" spans="1:14" x14ac:dyDescent="0.25">
      <c r="A225" s="352" t="s">
        <v>108</v>
      </c>
      <c r="B225" s="352" t="s">
        <v>202</v>
      </c>
      <c r="C225" s="352" t="s">
        <v>203</v>
      </c>
      <c r="D225" s="352" t="s">
        <v>126</v>
      </c>
      <c r="E225" s="352" t="s">
        <v>127</v>
      </c>
      <c r="F225" s="352" t="s">
        <v>125</v>
      </c>
      <c r="G225" s="352" t="s">
        <v>149</v>
      </c>
      <c r="H225" s="352" t="s">
        <v>199</v>
      </c>
      <c r="I225" s="352" t="s">
        <v>199</v>
      </c>
      <c r="J225" s="352" t="s">
        <v>199</v>
      </c>
      <c r="K225" s="352" t="s">
        <v>130</v>
      </c>
      <c r="L225" s="352" t="s">
        <v>129</v>
      </c>
      <c r="M225" s="353">
        <v>-8.0299999999999994</v>
      </c>
      <c r="N225" s="344" t="str">
        <f t="shared" si="3"/>
        <v>205300099000</v>
      </c>
    </row>
    <row r="226" spans="1:14" x14ac:dyDescent="0.25">
      <c r="A226" s="352" t="s">
        <v>108</v>
      </c>
      <c r="B226" s="352" t="s">
        <v>202</v>
      </c>
      <c r="C226" s="352" t="s">
        <v>203</v>
      </c>
      <c r="D226" s="352" t="s">
        <v>126</v>
      </c>
      <c r="E226" s="352" t="s">
        <v>134</v>
      </c>
      <c r="F226" s="352" t="s">
        <v>125</v>
      </c>
      <c r="G226" s="352" t="s">
        <v>149</v>
      </c>
      <c r="H226" s="352" t="s">
        <v>199</v>
      </c>
      <c r="I226" s="352" t="s">
        <v>199</v>
      </c>
      <c r="J226" s="352" t="s">
        <v>199</v>
      </c>
      <c r="K226" s="352" t="s">
        <v>136</v>
      </c>
      <c r="L226" s="352" t="s">
        <v>135</v>
      </c>
      <c r="M226" s="353">
        <v>-103.15</v>
      </c>
      <c r="N226" s="344" t="str">
        <f t="shared" si="3"/>
        <v>205300019800</v>
      </c>
    </row>
    <row r="227" spans="1:14" x14ac:dyDescent="0.25">
      <c r="A227" s="352" t="s">
        <v>108</v>
      </c>
      <c r="B227" s="352" t="s">
        <v>202</v>
      </c>
      <c r="C227" s="352" t="s">
        <v>203</v>
      </c>
      <c r="D227" s="352" t="s">
        <v>126</v>
      </c>
      <c r="E227" s="352" t="s">
        <v>134</v>
      </c>
      <c r="F227" s="352" t="s">
        <v>125</v>
      </c>
      <c r="G227" s="352" t="s">
        <v>149</v>
      </c>
      <c r="H227" s="352" t="s">
        <v>199</v>
      </c>
      <c r="I227" s="352" t="s">
        <v>199</v>
      </c>
      <c r="J227" s="352" t="s">
        <v>199</v>
      </c>
      <c r="K227" s="352" t="s">
        <v>136</v>
      </c>
      <c r="L227" s="352" t="s">
        <v>135</v>
      </c>
      <c r="M227" s="353">
        <v>-57.31</v>
      </c>
      <c r="N227" s="344" t="str">
        <f t="shared" si="3"/>
        <v>205300019800</v>
      </c>
    </row>
    <row r="228" spans="1:14" x14ac:dyDescent="0.25">
      <c r="A228" s="352" t="s">
        <v>108</v>
      </c>
      <c r="B228" s="352" t="s">
        <v>202</v>
      </c>
      <c r="C228" s="352" t="s">
        <v>203</v>
      </c>
      <c r="D228" s="352" t="s">
        <v>126</v>
      </c>
      <c r="E228" s="352" t="s">
        <v>127</v>
      </c>
      <c r="F228" s="352" t="s">
        <v>125</v>
      </c>
      <c r="G228" s="352" t="s">
        <v>161</v>
      </c>
      <c r="H228" s="352" t="s">
        <v>199</v>
      </c>
      <c r="I228" s="352" t="s">
        <v>199</v>
      </c>
      <c r="J228" s="352" t="s">
        <v>199</v>
      </c>
      <c r="K228" s="352" t="s">
        <v>130</v>
      </c>
      <c r="L228" s="352" t="s">
        <v>129</v>
      </c>
      <c r="M228" s="353">
        <v>-1.88</v>
      </c>
      <c r="N228" s="344" t="str">
        <f t="shared" si="3"/>
        <v>216000099000</v>
      </c>
    </row>
    <row r="229" spans="1:14" x14ac:dyDescent="0.25">
      <c r="A229" s="352" t="s">
        <v>108</v>
      </c>
      <c r="B229" s="352" t="s">
        <v>202</v>
      </c>
      <c r="C229" s="352" t="s">
        <v>203</v>
      </c>
      <c r="D229" s="352" t="s">
        <v>126</v>
      </c>
      <c r="E229" s="352" t="s">
        <v>134</v>
      </c>
      <c r="F229" s="352" t="s">
        <v>125</v>
      </c>
      <c r="G229" s="352" t="s">
        <v>161</v>
      </c>
      <c r="H229" s="352" t="s">
        <v>199</v>
      </c>
      <c r="I229" s="352" t="s">
        <v>199</v>
      </c>
      <c r="J229" s="352" t="s">
        <v>199</v>
      </c>
      <c r="K229" s="352" t="s">
        <v>136</v>
      </c>
      <c r="L229" s="352" t="s">
        <v>135</v>
      </c>
      <c r="M229" s="353">
        <v>-24.13</v>
      </c>
      <c r="N229" s="344" t="str">
        <f t="shared" si="3"/>
        <v>216000019800</v>
      </c>
    </row>
    <row r="230" spans="1:14" x14ac:dyDescent="0.25">
      <c r="A230" s="352" t="s">
        <v>108</v>
      </c>
      <c r="B230" s="352" t="s">
        <v>202</v>
      </c>
      <c r="C230" s="352" t="s">
        <v>203</v>
      </c>
      <c r="D230" s="352" t="s">
        <v>126</v>
      </c>
      <c r="E230" s="352" t="s">
        <v>134</v>
      </c>
      <c r="F230" s="352" t="s">
        <v>125</v>
      </c>
      <c r="G230" s="352" t="s">
        <v>161</v>
      </c>
      <c r="H230" s="352" t="s">
        <v>199</v>
      </c>
      <c r="I230" s="352" t="s">
        <v>199</v>
      </c>
      <c r="J230" s="352" t="s">
        <v>199</v>
      </c>
      <c r="K230" s="352" t="s">
        <v>136</v>
      </c>
      <c r="L230" s="352" t="s">
        <v>135</v>
      </c>
      <c r="M230" s="353">
        <v>-13.4</v>
      </c>
      <c r="N230" s="344" t="str">
        <f t="shared" si="3"/>
        <v>216000019800</v>
      </c>
    </row>
    <row r="231" spans="1:14" x14ac:dyDescent="0.25">
      <c r="A231" s="352" t="s">
        <v>108</v>
      </c>
      <c r="B231" s="352" t="s">
        <v>202</v>
      </c>
      <c r="C231" s="352" t="s">
        <v>203</v>
      </c>
      <c r="D231" s="352" t="s">
        <v>126</v>
      </c>
      <c r="E231" s="352" t="s">
        <v>127</v>
      </c>
      <c r="F231" s="352" t="s">
        <v>125</v>
      </c>
      <c r="G231" s="352" t="s">
        <v>158</v>
      </c>
      <c r="H231" s="352" t="s">
        <v>199</v>
      </c>
      <c r="I231" s="352" t="s">
        <v>199</v>
      </c>
      <c r="J231" s="352" t="s">
        <v>199</v>
      </c>
      <c r="K231" s="352" t="s">
        <v>130</v>
      </c>
      <c r="L231" s="352" t="s">
        <v>129</v>
      </c>
      <c r="M231" s="353">
        <v>-12.97</v>
      </c>
      <c r="N231" s="344" t="str">
        <f t="shared" si="3"/>
        <v>214000099000</v>
      </c>
    </row>
    <row r="232" spans="1:14" x14ac:dyDescent="0.25">
      <c r="A232" s="352" t="s">
        <v>108</v>
      </c>
      <c r="B232" s="352" t="s">
        <v>202</v>
      </c>
      <c r="C232" s="352" t="s">
        <v>203</v>
      </c>
      <c r="D232" s="352" t="s">
        <v>126</v>
      </c>
      <c r="E232" s="352" t="s">
        <v>134</v>
      </c>
      <c r="F232" s="352" t="s">
        <v>125</v>
      </c>
      <c r="G232" s="352" t="s">
        <v>158</v>
      </c>
      <c r="H232" s="352" t="s">
        <v>199</v>
      </c>
      <c r="I232" s="352" t="s">
        <v>199</v>
      </c>
      <c r="J232" s="352" t="s">
        <v>199</v>
      </c>
      <c r="K232" s="352" t="s">
        <v>136</v>
      </c>
      <c r="L232" s="352" t="s">
        <v>135</v>
      </c>
      <c r="M232" s="353">
        <v>-166.75</v>
      </c>
      <c r="N232" s="344" t="str">
        <f t="shared" si="3"/>
        <v>214000019800</v>
      </c>
    </row>
    <row r="233" spans="1:14" x14ac:dyDescent="0.25">
      <c r="A233" s="352" t="s">
        <v>108</v>
      </c>
      <c r="B233" s="352" t="s">
        <v>202</v>
      </c>
      <c r="C233" s="352" t="s">
        <v>203</v>
      </c>
      <c r="D233" s="352" t="s">
        <v>126</v>
      </c>
      <c r="E233" s="352" t="s">
        <v>134</v>
      </c>
      <c r="F233" s="352" t="s">
        <v>125</v>
      </c>
      <c r="G233" s="352" t="s">
        <v>158</v>
      </c>
      <c r="H233" s="352" t="s">
        <v>199</v>
      </c>
      <c r="I233" s="352" t="s">
        <v>199</v>
      </c>
      <c r="J233" s="352" t="s">
        <v>199</v>
      </c>
      <c r="K233" s="352" t="s">
        <v>136</v>
      </c>
      <c r="L233" s="352" t="s">
        <v>135</v>
      </c>
      <c r="M233" s="353">
        <v>-92.64</v>
      </c>
      <c r="N233" s="344" t="str">
        <f t="shared" si="3"/>
        <v>214000019800</v>
      </c>
    </row>
    <row r="234" spans="1:14" x14ac:dyDescent="0.25">
      <c r="A234" s="352" t="s">
        <v>108</v>
      </c>
      <c r="B234" s="352" t="s">
        <v>202</v>
      </c>
      <c r="C234" s="352" t="s">
        <v>203</v>
      </c>
      <c r="D234" s="352" t="s">
        <v>126</v>
      </c>
      <c r="E234" s="352" t="s">
        <v>127</v>
      </c>
      <c r="F234" s="352" t="s">
        <v>125</v>
      </c>
      <c r="G234" s="352" t="s">
        <v>152</v>
      </c>
      <c r="H234" s="352" t="s">
        <v>199</v>
      </c>
      <c r="I234" s="352" t="s">
        <v>199</v>
      </c>
      <c r="J234" s="352" t="s">
        <v>199</v>
      </c>
      <c r="K234" s="352" t="s">
        <v>130</v>
      </c>
      <c r="L234" s="352" t="s">
        <v>129</v>
      </c>
      <c r="M234" s="353">
        <v>-1.87</v>
      </c>
      <c r="N234" s="344" t="str">
        <f t="shared" si="3"/>
        <v>205800099000</v>
      </c>
    </row>
    <row r="235" spans="1:14" x14ac:dyDescent="0.25">
      <c r="A235" s="352" t="s">
        <v>108</v>
      </c>
      <c r="B235" s="352" t="s">
        <v>202</v>
      </c>
      <c r="C235" s="352" t="s">
        <v>203</v>
      </c>
      <c r="D235" s="352" t="s">
        <v>126</v>
      </c>
      <c r="E235" s="352" t="s">
        <v>134</v>
      </c>
      <c r="F235" s="352" t="s">
        <v>125</v>
      </c>
      <c r="G235" s="352" t="s">
        <v>152</v>
      </c>
      <c r="H235" s="352" t="s">
        <v>199</v>
      </c>
      <c r="I235" s="352" t="s">
        <v>199</v>
      </c>
      <c r="J235" s="352" t="s">
        <v>199</v>
      </c>
      <c r="K235" s="352" t="s">
        <v>136</v>
      </c>
      <c r="L235" s="352" t="s">
        <v>135</v>
      </c>
      <c r="M235" s="353">
        <v>-24.13</v>
      </c>
      <c r="N235" s="344" t="str">
        <f t="shared" si="3"/>
        <v>205800019800</v>
      </c>
    </row>
    <row r="236" spans="1:14" x14ac:dyDescent="0.25">
      <c r="A236" s="352" t="s">
        <v>108</v>
      </c>
      <c r="B236" s="352" t="s">
        <v>202</v>
      </c>
      <c r="C236" s="352" t="s">
        <v>203</v>
      </c>
      <c r="D236" s="352" t="s">
        <v>126</v>
      </c>
      <c r="E236" s="352" t="s">
        <v>134</v>
      </c>
      <c r="F236" s="352" t="s">
        <v>125</v>
      </c>
      <c r="G236" s="352" t="s">
        <v>152</v>
      </c>
      <c r="H236" s="352" t="s">
        <v>199</v>
      </c>
      <c r="I236" s="352" t="s">
        <v>199</v>
      </c>
      <c r="J236" s="352" t="s">
        <v>199</v>
      </c>
      <c r="K236" s="352" t="s">
        <v>136</v>
      </c>
      <c r="L236" s="352" t="s">
        <v>135</v>
      </c>
      <c r="M236" s="353">
        <v>-13.41</v>
      </c>
      <c r="N236" s="344" t="str">
        <f t="shared" si="3"/>
        <v>205800019800</v>
      </c>
    </row>
    <row r="237" spans="1:14" x14ac:dyDescent="0.25">
      <c r="A237" s="352" t="s">
        <v>108</v>
      </c>
      <c r="B237" s="352" t="s">
        <v>202</v>
      </c>
      <c r="C237" s="352" t="s">
        <v>203</v>
      </c>
      <c r="D237" s="352" t="s">
        <v>126</v>
      </c>
      <c r="E237" s="352" t="s">
        <v>127</v>
      </c>
      <c r="F237" s="352" t="s">
        <v>125</v>
      </c>
      <c r="G237" s="352" t="s">
        <v>159</v>
      </c>
      <c r="H237" s="352" t="s">
        <v>199</v>
      </c>
      <c r="I237" s="352" t="s">
        <v>199</v>
      </c>
      <c r="J237" s="352" t="s">
        <v>199</v>
      </c>
      <c r="K237" s="352" t="s">
        <v>130</v>
      </c>
      <c r="L237" s="352" t="s">
        <v>129</v>
      </c>
      <c r="M237" s="353">
        <v>-6.58</v>
      </c>
      <c r="N237" s="344" t="str">
        <f t="shared" si="3"/>
        <v>215000099000</v>
      </c>
    </row>
    <row r="238" spans="1:14" x14ac:dyDescent="0.25">
      <c r="A238" s="352" t="s">
        <v>108</v>
      </c>
      <c r="B238" s="352" t="s">
        <v>202</v>
      </c>
      <c r="C238" s="352" t="s">
        <v>203</v>
      </c>
      <c r="D238" s="352" t="s">
        <v>126</v>
      </c>
      <c r="E238" s="352" t="s">
        <v>134</v>
      </c>
      <c r="F238" s="352" t="s">
        <v>125</v>
      </c>
      <c r="G238" s="352" t="s">
        <v>159</v>
      </c>
      <c r="H238" s="352" t="s">
        <v>199</v>
      </c>
      <c r="I238" s="352" t="s">
        <v>199</v>
      </c>
      <c r="J238" s="352" t="s">
        <v>199</v>
      </c>
      <c r="K238" s="352" t="s">
        <v>136</v>
      </c>
      <c r="L238" s="352" t="s">
        <v>135</v>
      </c>
      <c r="M238" s="353">
        <v>-84.55</v>
      </c>
      <c r="N238" s="344" t="str">
        <f t="shared" si="3"/>
        <v>215000019800</v>
      </c>
    </row>
    <row r="239" spans="1:14" x14ac:dyDescent="0.25">
      <c r="A239" s="352" t="s">
        <v>108</v>
      </c>
      <c r="B239" s="352" t="s">
        <v>202</v>
      </c>
      <c r="C239" s="352" t="s">
        <v>203</v>
      </c>
      <c r="D239" s="352" t="s">
        <v>126</v>
      </c>
      <c r="E239" s="352" t="s">
        <v>134</v>
      </c>
      <c r="F239" s="352" t="s">
        <v>125</v>
      </c>
      <c r="G239" s="352" t="s">
        <v>159</v>
      </c>
      <c r="H239" s="352" t="s">
        <v>199</v>
      </c>
      <c r="I239" s="352" t="s">
        <v>199</v>
      </c>
      <c r="J239" s="352" t="s">
        <v>199</v>
      </c>
      <c r="K239" s="352" t="s">
        <v>136</v>
      </c>
      <c r="L239" s="352" t="s">
        <v>135</v>
      </c>
      <c r="M239" s="353">
        <v>-46.96</v>
      </c>
      <c r="N239" s="344" t="str">
        <f t="shared" si="3"/>
        <v>215000019800</v>
      </c>
    </row>
    <row r="240" spans="1:14" x14ac:dyDescent="0.25">
      <c r="A240" s="352" t="s">
        <v>108</v>
      </c>
      <c r="B240" s="352" t="s">
        <v>202</v>
      </c>
      <c r="C240" s="352" t="s">
        <v>203</v>
      </c>
      <c r="D240" s="352" t="s">
        <v>126</v>
      </c>
      <c r="E240" s="352" t="s">
        <v>127</v>
      </c>
      <c r="F240" s="352" t="s">
        <v>125</v>
      </c>
      <c r="G240" s="352" t="s">
        <v>147</v>
      </c>
      <c r="H240" s="352" t="s">
        <v>199</v>
      </c>
      <c r="I240" s="352" t="s">
        <v>199</v>
      </c>
      <c r="J240" s="352" t="s">
        <v>199</v>
      </c>
      <c r="K240" s="352" t="s">
        <v>130</v>
      </c>
      <c r="L240" s="352" t="s">
        <v>129</v>
      </c>
      <c r="M240" s="353">
        <v>-82.13</v>
      </c>
      <c r="N240" s="344" t="str">
        <f t="shared" si="3"/>
        <v>100000099000</v>
      </c>
    </row>
    <row r="241" spans="1:14" x14ac:dyDescent="0.25">
      <c r="A241" s="352" t="s">
        <v>108</v>
      </c>
      <c r="B241" s="352" t="s">
        <v>202</v>
      </c>
      <c r="C241" s="352" t="s">
        <v>203</v>
      </c>
      <c r="D241" s="352" t="s">
        <v>126</v>
      </c>
      <c r="E241" s="352" t="s">
        <v>134</v>
      </c>
      <c r="F241" s="352" t="s">
        <v>125</v>
      </c>
      <c r="G241" s="352" t="s">
        <v>147</v>
      </c>
      <c r="H241" s="352" t="s">
        <v>199</v>
      </c>
      <c r="I241" s="352" t="s">
        <v>199</v>
      </c>
      <c r="J241" s="352" t="s">
        <v>199</v>
      </c>
      <c r="K241" s="352" t="s">
        <v>136</v>
      </c>
      <c r="L241" s="352" t="s">
        <v>135</v>
      </c>
      <c r="M241" s="353">
        <v>-1055.93</v>
      </c>
      <c r="N241" s="344" t="str">
        <f t="shared" si="3"/>
        <v>100000019800</v>
      </c>
    </row>
    <row r="242" spans="1:14" x14ac:dyDescent="0.25">
      <c r="A242" s="352" t="s">
        <v>108</v>
      </c>
      <c r="B242" s="352" t="s">
        <v>202</v>
      </c>
      <c r="C242" s="352" t="s">
        <v>203</v>
      </c>
      <c r="D242" s="352" t="s">
        <v>126</v>
      </c>
      <c r="E242" s="352" t="s">
        <v>134</v>
      </c>
      <c r="F242" s="352" t="s">
        <v>125</v>
      </c>
      <c r="G242" s="352" t="s">
        <v>147</v>
      </c>
      <c r="H242" s="352" t="s">
        <v>199</v>
      </c>
      <c r="I242" s="352" t="s">
        <v>199</v>
      </c>
      <c r="J242" s="352" t="s">
        <v>199</v>
      </c>
      <c r="K242" s="352" t="s">
        <v>136</v>
      </c>
      <c r="L242" s="352" t="s">
        <v>135</v>
      </c>
      <c r="M242" s="353">
        <v>-586.62</v>
      </c>
      <c r="N242" s="344" t="str">
        <f t="shared" si="3"/>
        <v>100000019800</v>
      </c>
    </row>
    <row r="243" spans="1:14" x14ac:dyDescent="0.25">
      <c r="A243" s="352" t="s">
        <v>108</v>
      </c>
      <c r="B243" s="352" t="s">
        <v>202</v>
      </c>
      <c r="C243" s="352" t="s">
        <v>203</v>
      </c>
      <c r="D243" s="352" t="s">
        <v>126</v>
      </c>
      <c r="E243" s="352" t="s">
        <v>127</v>
      </c>
      <c r="F243" s="352" t="s">
        <v>125</v>
      </c>
      <c r="G243" s="352" t="s">
        <v>124</v>
      </c>
      <c r="H243" s="352" t="s">
        <v>199</v>
      </c>
      <c r="I243" s="352" t="s">
        <v>199</v>
      </c>
      <c r="J243" s="352" t="s">
        <v>199</v>
      </c>
      <c r="K243" s="352" t="s">
        <v>130</v>
      </c>
      <c r="L243" s="352" t="s">
        <v>129</v>
      </c>
      <c r="M243" s="353">
        <v>133.24</v>
      </c>
      <c r="N243" s="344" t="str">
        <f t="shared" si="3"/>
        <v>700000099000</v>
      </c>
    </row>
    <row r="244" spans="1:14" x14ac:dyDescent="0.25">
      <c r="A244" s="352" t="s">
        <v>108</v>
      </c>
      <c r="B244" s="352" t="s">
        <v>202</v>
      </c>
      <c r="C244" s="352" t="s">
        <v>203</v>
      </c>
      <c r="D244" s="352" t="s">
        <v>126</v>
      </c>
      <c r="E244" s="352" t="s">
        <v>134</v>
      </c>
      <c r="F244" s="352" t="s">
        <v>125</v>
      </c>
      <c r="G244" s="352" t="s">
        <v>124</v>
      </c>
      <c r="H244" s="352" t="s">
        <v>199</v>
      </c>
      <c r="I244" s="352" t="s">
        <v>199</v>
      </c>
      <c r="J244" s="352" t="s">
        <v>199</v>
      </c>
      <c r="K244" s="352" t="s">
        <v>136</v>
      </c>
      <c r="L244" s="352" t="s">
        <v>135</v>
      </c>
      <c r="M244" s="353">
        <v>1713.09</v>
      </c>
      <c r="N244" s="344" t="str">
        <f t="shared" si="3"/>
        <v>700000019800</v>
      </c>
    </row>
    <row r="245" spans="1:14" x14ac:dyDescent="0.25">
      <c r="A245" s="352" t="s">
        <v>108</v>
      </c>
      <c r="B245" s="352" t="s">
        <v>202</v>
      </c>
      <c r="C245" s="352" t="s">
        <v>203</v>
      </c>
      <c r="D245" s="352" t="s">
        <v>126</v>
      </c>
      <c r="E245" s="352" t="s">
        <v>134</v>
      </c>
      <c r="F245" s="352" t="s">
        <v>125</v>
      </c>
      <c r="G245" s="352" t="s">
        <v>124</v>
      </c>
      <c r="H245" s="352" t="s">
        <v>199</v>
      </c>
      <c r="I245" s="352" t="s">
        <v>199</v>
      </c>
      <c r="J245" s="352" t="s">
        <v>199</v>
      </c>
      <c r="K245" s="352" t="s">
        <v>136</v>
      </c>
      <c r="L245" s="352" t="s">
        <v>135</v>
      </c>
      <c r="M245" s="353">
        <v>951.71</v>
      </c>
      <c r="N245" s="344" t="str">
        <f t="shared" si="3"/>
        <v>700000019800</v>
      </c>
    </row>
    <row r="246" spans="1:14" x14ac:dyDescent="0.25">
      <c r="A246" s="352" t="s">
        <v>108</v>
      </c>
      <c r="B246" s="352" t="s">
        <v>202</v>
      </c>
      <c r="C246" s="352" t="s">
        <v>203</v>
      </c>
      <c r="D246" s="352" t="s">
        <v>126</v>
      </c>
      <c r="E246" s="352" t="s">
        <v>127</v>
      </c>
      <c r="F246" s="352" t="s">
        <v>125</v>
      </c>
      <c r="G246" s="352" t="s">
        <v>140</v>
      </c>
      <c r="H246" s="352" t="s">
        <v>199</v>
      </c>
      <c r="I246" s="352" t="s">
        <v>199</v>
      </c>
      <c r="J246" s="352" t="s">
        <v>199</v>
      </c>
      <c r="K246" s="352" t="s">
        <v>130</v>
      </c>
      <c r="L246" s="352" t="s">
        <v>129</v>
      </c>
      <c r="M246" s="353">
        <v>8.0299999999999994</v>
      </c>
      <c r="N246" s="344" t="str">
        <f t="shared" si="3"/>
        <v>723000099000</v>
      </c>
    </row>
    <row r="247" spans="1:14" x14ac:dyDescent="0.25">
      <c r="A247" s="352" t="s">
        <v>108</v>
      </c>
      <c r="B247" s="352" t="s">
        <v>202</v>
      </c>
      <c r="C247" s="352" t="s">
        <v>203</v>
      </c>
      <c r="D247" s="352" t="s">
        <v>126</v>
      </c>
      <c r="E247" s="352" t="s">
        <v>134</v>
      </c>
      <c r="F247" s="352" t="s">
        <v>125</v>
      </c>
      <c r="G247" s="352" t="s">
        <v>140</v>
      </c>
      <c r="H247" s="352" t="s">
        <v>199</v>
      </c>
      <c r="I247" s="352" t="s">
        <v>199</v>
      </c>
      <c r="J247" s="352" t="s">
        <v>199</v>
      </c>
      <c r="K247" s="352" t="s">
        <v>136</v>
      </c>
      <c r="L247" s="352" t="s">
        <v>135</v>
      </c>
      <c r="M247" s="353">
        <v>103.15</v>
      </c>
      <c r="N247" s="344" t="str">
        <f t="shared" si="3"/>
        <v>723000019800</v>
      </c>
    </row>
    <row r="248" spans="1:14" x14ac:dyDescent="0.25">
      <c r="A248" s="352" t="s">
        <v>108</v>
      </c>
      <c r="B248" s="352" t="s">
        <v>202</v>
      </c>
      <c r="C248" s="352" t="s">
        <v>203</v>
      </c>
      <c r="D248" s="352" t="s">
        <v>126</v>
      </c>
      <c r="E248" s="352" t="s">
        <v>134</v>
      </c>
      <c r="F248" s="352" t="s">
        <v>125</v>
      </c>
      <c r="G248" s="352" t="s">
        <v>140</v>
      </c>
      <c r="H248" s="352" t="s">
        <v>199</v>
      </c>
      <c r="I248" s="352" t="s">
        <v>199</v>
      </c>
      <c r="J248" s="352" t="s">
        <v>199</v>
      </c>
      <c r="K248" s="352" t="s">
        <v>136</v>
      </c>
      <c r="L248" s="352" t="s">
        <v>135</v>
      </c>
      <c r="M248" s="353">
        <v>57.31</v>
      </c>
      <c r="N248" s="344" t="str">
        <f t="shared" si="3"/>
        <v>723000019800</v>
      </c>
    </row>
    <row r="249" spans="1:14" x14ac:dyDescent="0.25">
      <c r="A249" s="352" t="s">
        <v>108</v>
      </c>
      <c r="B249" s="352" t="s">
        <v>202</v>
      </c>
      <c r="C249" s="352" t="s">
        <v>203</v>
      </c>
      <c r="D249" s="352" t="s">
        <v>126</v>
      </c>
      <c r="E249" s="352" t="s">
        <v>127</v>
      </c>
      <c r="F249" s="352" t="s">
        <v>125</v>
      </c>
      <c r="G249" s="352" t="s">
        <v>143</v>
      </c>
      <c r="H249" s="352" t="s">
        <v>199</v>
      </c>
      <c r="I249" s="352" t="s">
        <v>199</v>
      </c>
      <c r="J249" s="352" t="s">
        <v>199</v>
      </c>
      <c r="K249" s="352" t="s">
        <v>130</v>
      </c>
      <c r="L249" s="352" t="s">
        <v>129</v>
      </c>
      <c r="M249" s="353">
        <v>1.87</v>
      </c>
      <c r="N249" s="344" t="str">
        <f t="shared" si="3"/>
        <v>723100099000</v>
      </c>
    </row>
    <row r="250" spans="1:14" x14ac:dyDescent="0.25">
      <c r="A250" s="352" t="s">
        <v>108</v>
      </c>
      <c r="B250" s="352" t="s">
        <v>202</v>
      </c>
      <c r="C250" s="352" t="s">
        <v>203</v>
      </c>
      <c r="D250" s="352" t="s">
        <v>126</v>
      </c>
      <c r="E250" s="352" t="s">
        <v>134</v>
      </c>
      <c r="F250" s="352" t="s">
        <v>125</v>
      </c>
      <c r="G250" s="352" t="s">
        <v>143</v>
      </c>
      <c r="H250" s="352" t="s">
        <v>199</v>
      </c>
      <c r="I250" s="352" t="s">
        <v>199</v>
      </c>
      <c r="J250" s="352" t="s">
        <v>199</v>
      </c>
      <c r="K250" s="352" t="s">
        <v>136</v>
      </c>
      <c r="L250" s="352" t="s">
        <v>135</v>
      </c>
      <c r="M250" s="353">
        <v>24.13</v>
      </c>
      <c r="N250" s="344" t="str">
        <f t="shared" si="3"/>
        <v>723100019800</v>
      </c>
    </row>
    <row r="251" spans="1:14" x14ac:dyDescent="0.25">
      <c r="A251" s="352" t="s">
        <v>108</v>
      </c>
      <c r="B251" s="352" t="s">
        <v>202</v>
      </c>
      <c r="C251" s="352" t="s">
        <v>203</v>
      </c>
      <c r="D251" s="352" t="s">
        <v>126</v>
      </c>
      <c r="E251" s="352" t="s">
        <v>134</v>
      </c>
      <c r="F251" s="352" t="s">
        <v>125</v>
      </c>
      <c r="G251" s="352" t="s">
        <v>143</v>
      </c>
      <c r="H251" s="352" t="s">
        <v>199</v>
      </c>
      <c r="I251" s="352" t="s">
        <v>199</v>
      </c>
      <c r="J251" s="352" t="s">
        <v>199</v>
      </c>
      <c r="K251" s="352" t="s">
        <v>136</v>
      </c>
      <c r="L251" s="352" t="s">
        <v>135</v>
      </c>
      <c r="M251" s="353">
        <v>13.41</v>
      </c>
      <c r="N251" s="344" t="str">
        <f t="shared" si="3"/>
        <v>723100019800</v>
      </c>
    </row>
    <row r="252" spans="1:14" x14ac:dyDescent="0.25">
      <c r="A252" s="352" t="s">
        <v>108</v>
      </c>
      <c r="B252" s="352" t="s">
        <v>202</v>
      </c>
      <c r="C252" s="352" t="s">
        <v>203</v>
      </c>
      <c r="D252" s="352" t="s">
        <v>126</v>
      </c>
      <c r="E252" s="352" t="s">
        <v>134</v>
      </c>
      <c r="F252" s="352" t="s">
        <v>125</v>
      </c>
      <c r="G252" s="352" t="s">
        <v>145</v>
      </c>
      <c r="H252" s="352" t="s">
        <v>199</v>
      </c>
      <c r="I252" s="352" t="s">
        <v>199</v>
      </c>
      <c r="J252" s="352" t="s">
        <v>199</v>
      </c>
      <c r="K252" s="352" t="s">
        <v>136</v>
      </c>
      <c r="L252" s="352" t="s">
        <v>135</v>
      </c>
      <c r="M252" s="353">
        <v>1.26</v>
      </c>
      <c r="N252" s="344" t="str">
        <f t="shared" si="3"/>
        <v>725000019800</v>
      </c>
    </row>
    <row r="253" spans="1:14" x14ac:dyDescent="0.25">
      <c r="A253" s="352" t="s">
        <v>108</v>
      </c>
      <c r="B253" s="352" t="s">
        <v>202</v>
      </c>
      <c r="C253" s="352" t="s">
        <v>203</v>
      </c>
      <c r="D253" s="352" t="s">
        <v>126</v>
      </c>
      <c r="E253" s="352" t="s">
        <v>127</v>
      </c>
      <c r="F253" s="352" t="s">
        <v>125</v>
      </c>
      <c r="G253" s="352" t="s">
        <v>145</v>
      </c>
      <c r="H253" s="352" t="s">
        <v>199</v>
      </c>
      <c r="I253" s="352" t="s">
        <v>199</v>
      </c>
      <c r="J253" s="352" t="s">
        <v>199</v>
      </c>
      <c r="K253" s="352" t="s">
        <v>130</v>
      </c>
      <c r="L253" s="352" t="s">
        <v>129</v>
      </c>
      <c r="M253" s="353">
        <v>0.1</v>
      </c>
      <c r="N253" s="344" t="str">
        <f t="shared" si="3"/>
        <v>725000099000</v>
      </c>
    </row>
    <row r="254" spans="1:14" x14ac:dyDescent="0.25">
      <c r="A254" s="352" t="s">
        <v>108</v>
      </c>
      <c r="B254" s="352" t="s">
        <v>202</v>
      </c>
      <c r="C254" s="352" t="s">
        <v>203</v>
      </c>
      <c r="D254" s="352" t="s">
        <v>126</v>
      </c>
      <c r="E254" s="352" t="s">
        <v>134</v>
      </c>
      <c r="F254" s="352" t="s">
        <v>125</v>
      </c>
      <c r="G254" s="352" t="s">
        <v>145</v>
      </c>
      <c r="H254" s="352" t="s">
        <v>199</v>
      </c>
      <c r="I254" s="352" t="s">
        <v>199</v>
      </c>
      <c r="J254" s="352" t="s">
        <v>199</v>
      </c>
      <c r="K254" s="352" t="s">
        <v>136</v>
      </c>
      <c r="L254" s="352" t="s">
        <v>135</v>
      </c>
      <c r="M254" s="353">
        <v>0.7</v>
      </c>
      <c r="N254" s="344" t="str">
        <f t="shared" si="3"/>
        <v>725000019800</v>
      </c>
    </row>
    <row r="255" spans="1:14" x14ac:dyDescent="0.25">
      <c r="A255" s="352" t="s">
        <v>108</v>
      </c>
      <c r="B255" s="352" t="s">
        <v>202</v>
      </c>
      <c r="C255" s="352" t="s">
        <v>203</v>
      </c>
      <c r="D255" s="352" t="s">
        <v>126</v>
      </c>
      <c r="E255" s="352" t="s">
        <v>134</v>
      </c>
      <c r="F255" s="352" t="s">
        <v>125</v>
      </c>
      <c r="G255" s="352" t="s">
        <v>133</v>
      </c>
      <c r="H255" s="352" t="s">
        <v>199</v>
      </c>
      <c r="I255" s="352" t="s">
        <v>199</v>
      </c>
      <c r="J255" s="352" t="s">
        <v>199</v>
      </c>
      <c r="K255" s="352" t="s">
        <v>136</v>
      </c>
      <c r="L255" s="352" t="s">
        <v>135</v>
      </c>
      <c r="M255" s="353">
        <v>5.91</v>
      </c>
      <c r="N255" s="344" t="str">
        <f t="shared" si="3"/>
        <v>722100019800</v>
      </c>
    </row>
    <row r="256" spans="1:14" x14ac:dyDescent="0.25">
      <c r="A256" s="352" t="s">
        <v>108</v>
      </c>
      <c r="B256" s="352" t="s">
        <v>202</v>
      </c>
      <c r="C256" s="352" t="s">
        <v>203</v>
      </c>
      <c r="D256" s="352" t="s">
        <v>126</v>
      </c>
      <c r="E256" s="352" t="s">
        <v>127</v>
      </c>
      <c r="F256" s="352" t="s">
        <v>125</v>
      </c>
      <c r="G256" s="352" t="s">
        <v>133</v>
      </c>
      <c r="H256" s="352" t="s">
        <v>199</v>
      </c>
      <c r="I256" s="352" t="s">
        <v>199</v>
      </c>
      <c r="J256" s="352" t="s">
        <v>199</v>
      </c>
      <c r="K256" s="352" t="s">
        <v>130</v>
      </c>
      <c r="L256" s="352" t="s">
        <v>129</v>
      </c>
      <c r="M256" s="353">
        <v>0.46</v>
      </c>
      <c r="N256" s="344" t="str">
        <f t="shared" si="3"/>
        <v>722100099000</v>
      </c>
    </row>
    <row r="257" spans="1:14" x14ac:dyDescent="0.25">
      <c r="A257" s="352" t="s">
        <v>108</v>
      </c>
      <c r="B257" s="352" t="s">
        <v>202</v>
      </c>
      <c r="C257" s="352" t="s">
        <v>203</v>
      </c>
      <c r="D257" s="352" t="s">
        <v>126</v>
      </c>
      <c r="E257" s="352" t="s">
        <v>134</v>
      </c>
      <c r="F257" s="352" t="s">
        <v>125</v>
      </c>
      <c r="G257" s="352" t="s">
        <v>133</v>
      </c>
      <c r="H257" s="352" t="s">
        <v>199</v>
      </c>
      <c r="I257" s="352" t="s">
        <v>199</v>
      </c>
      <c r="J257" s="352" t="s">
        <v>199</v>
      </c>
      <c r="K257" s="352" t="s">
        <v>136</v>
      </c>
      <c r="L257" s="352" t="s">
        <v>135</v>
      </c>
      <c r="M257" s="353">
        <v>3.29</v>
      </c>
      <c r="N257" s="344" t="str">
        <f t="shared" si="3"/>
        <v>722100019800</v>
      </c>
    </row>
    <row r="258" spans="1:14" x14ac:dyDescent="0.25">
      <c r="A258" s="352" t="s">
        <v>108</v>
      </c>
      <c r="B258" s="352" t="s">
        <v>202</v>
      </c>
      <c r="C258" s="352" t="s">
        <v>203</v>
      </c>
      <c r="D258" s="352" t="s">
        <v>126</v>
      </c>
      <c r="E258" s="352" t="s">
        <v>127</v>
      </c>
      <c r="F258" s="352" t="s">
        <v>125</v>
      </c>
      <c r="G258" s="352" t="s">
        <v>146</v>
      </c>
      <c r="H258" s="352" t="s">
        <v>199</v>
      </c>
      <c r="I258" s="352" t="s">
        <v>199</v>
      </c>
      <c r="J258" s="352" t="s">
        <v>199</v>
      </c>
      <c r="K258" s="352" t="s">
        <v>130</v>
      </c>
      <c r="L258" s="352" t="s">
        <v>129</v>
      </c>
      <c r="M258" s="353">
        <v>8.7899999999999991</v>
      </c>
      <c r="N258" s="344" t="str">
        <f t="shared" si="3"/>
        <v>726900099000</v>
      </c>
    </row>
    <row r="259" spans="1:14" x14ac:dyDescent="0.25">
      <c r="A259" s="352" t="s">
        <v>108</v>
      </c>
      <c r="B259" s="352" t="s">
        <v>202</v>
      </c>
      <c r="C259" s="352" t="s">
        <v>203</v>
      </c>
      <c r="D259" s="352" t="s">
        <v>126</v>
      </c>
      <c r="E259" s="352" t="s">
        <v>134</v>
      </c>
      <c r="F259" s="352" t="s">
        <v>125</v>
      </c>
      <c r="G259" s="352" t="s">
        <v>146</v>
      </c>
      <c r="H259" s="352" t="s">
        <v>199</v>
      </c>
      <c r="I259" s="352" t="s">
        <v>199</v>
      </c>
      <c r="J259" s="352" t="s">
        <v>199</v>
      </c>
      <c r="K259" s="352" t="s">
        <v>136</v>
      </c>
      <c r="L259" s="352" t="s">
        <v>135</v>
      </c>
      <c r="M259" s="353">
        <v>113.07</v>
      </c>
      <c r="N259" s="344" t="str">
        <f t="shared" ref="N259:N284" si="4">CONCATENATE(G259,E259)</f>
        <v>726900019800</v>
      </c>
    </row>
    <row r="260" spans="1:14" x14ac:dyDescent="0.25">
      <c r="A260" s="352" t="s">
        <v>108</v>
      </c>
      <c r="B260" s="352" t="s">
        <v>202</v>
      </c>
      <c r="C260" s="352" t="s">
        <v>203</v>
      </c>
      <c r="D260" s="352" t="s">
        <v>126</v>
      </c>
      <c r="E260" s="352" t="s">
        <v>134</v>
      </c>
      <c r="F260" s="352" t="s">
        <v>125</v>
      </c>
      <c r="G260" s="352" t="s">
        <v>146</v>
      </c>
      <c r="H260" s="352" t="s">
        <v>199</v>
      </c>
      <c r="I260" s="352" t="s">
        <v>199</v>
      </c>
      <c r="J260" s="352" t="s">
        <v>199</v>
      </c>
      <c r="K260" s="352" t="s">
        <v>136</v>
      </c>
      <c r="L260" s="352" t="s">
        <v>135</v>
      </c>
      <c r="M260" s="353">
        <v>62.81</v>
      </c>
      <c r="N260" s="344" t="str">
        <f t="shared" si="4"/>
        <v>726900019800</v>
      </c>
    </row>
    <row r="261" spans="1:14" x14ac:dyDescent="0.25">
      <c r="A261" s="352" t="s">
        <v>108</v>
      </c>
      <c r="B261" s="352" t="s">
        <v>202</v>
      </c>
      <c r="C261" s="352" t="s">
        <v>203</v>
      </c>
      <c r="D261" s="352" t="s">
        <v>126</v>
      </c>
      <c r="E261" s="352" t="s">
        <v>127</v>
      </c>
      <c r="F261" s="352" t="s">
        <v>125</v>
      </c>
      <c r="G261" s="352" t="s">
        <v>146</v>
      </c>
      <c r="H261" s="352" t="s">
        <v>199</v>
      </c>
      <c r="I261" s="352" t="s">
        <v>199</v>
      </c>
      <c r="J261" s="352" t="s">
        <v>199</v>
      </c>
      <c r="K261" s="352" t="s">
        <v>130</v>
      </c>
      <c r="L261" s="352" t="s">
        <v>129</v>
      </c>
      <c r="M261" s="353">
        <v>1.6</v>
      </c>
      <c r="N261" s="344" t="str">
        <f t="shared" si="4"/>
        <v>726900099000</v>
      </c>
    </row>
    <row r="262" spans="1:14" x14ac:dyDescent="0.25">
      <c r="A262" s="352" t="s">
        <v>108</v>
      </c>
      <c r="B262" s="352" t="s">
        <v>202</v>
      </c>
      <c r="C262" s="352" t="s">
        <v>203</v>
      </c>
      <c r="D262" s="352" t="s">
        <v>126</v>
      </c>
      <c r="E262" s="352" t="s">
        <v>134</v>
      </c>
      <c r="F262" s="352" t="s">
        <v>125</v>
      </c>
      <c r="G262" s="352" t="s">
        <v>146</v>
      </c>
      <c r="H262" s="352" t="s">
        <v>199</v>
      </c>
      <c r="I262" s="352" t="s">
        <v>199</v>
      </c>
      <c r="J262" s="352" t="s">
        <v>199</v>
      </c>
      <c r="K262" s="352" t="s">
        <v>136</v>
      </c>
      <c r="L262" s="352" t="s">
        <v>135</v>
      </c>
      <c r="M262" s="353">
        <v>20.56</v>
      </c>
      <c r="N262" s="344" t="str">
        <f t="shared" si="4"/>
        <v>726900019800</v>
      </c>
    </row>
    <row r="263" spans="1:14" x14ac:dyDescent="0.25">
      <c r="A263" s="352" t="s">
        <v>108</v>
      </c>
      <c r="B263" s="352" t="s">
        <v>202</v>
      </c>
      <c r="C263" s="352" t="s">
        <v>203</v>
      </c>
      <c r="D263" s="352" t="s">
        <v>126</v>
      </c>
      <c r="E263" s="352" t="s">
        <v>134</v>
      </c>
      <c r="F263" s="352" t="s">
        <v>125</v>
      </c>
      <c r="G263" s="352" t="s">
        <v>146</v>
      </c>
      <c r="H263" s="352" t="s">
        <v>199</v>
      </c>
      <c r="I263" s="352" t="s">
        <v>199</v>
      </c>
      <c r="J263" s="352" t="s">
        <v>199</v>
      </c>
      <c r="K263" s="352" t="s">
        <v>136</v>
      </c>
      <c r="L263" s="352" t="s">
        <v>135</v>
      </c>
      <c r="M263" s="353">
        <v>11.42</v>
      </c>
      <c r="N263" s="344" t="str">
        <f t="shared" si="4"/>
        <v>726900019800</v>
      </c>
    </row>
    <row r="264" spans="1:14" x14ac:dyDescent="0.25">
      <c r="A264" s="352" t="s">
        <v>108</v>
      </c>
      <c r="B264" s="352" t="s">
        <v>202</v>
      </c>
      <c r="C264" s="352" t="s">
        <v>203</v>
      </c>
      <c r="D264" s="352" t="s">
        <v>126</v>
      </c>
      <c r="E264" s="352" t="s">
        <v>127</v>
      </c>
      <c r="F264" s="352" t="s">
        <v>125</v>
      </c>
      <c r="G264" s="352" t="s">
        <v>153</v>
      </c>
      <c r="H264" s="352" t="s">
        <v>199</v>
      </c>
      <c r="I264" s="352" t="s">
        <v>199</v>
      </c>
      <c r="J264" s="352" t="s">
        <v>199</v>
      </c>
      <c r="K264" s="352" t="s">
        <v>130</v>
      </c>
      <c r="L264" s="352" t="s">
        <v>129</v>
      </c>
      <c r="M264" s="353">
        <v>-1.1399999999999999</v>
      </c>
      <c r="N264" s="344" t="str">
        <f t="shared" si="4"/>
        <v>210000099000</v>
      </c>
    </row>
    <row r="265" spans="1:14" x14ac:dyDescent="0.25">
      <c r="A265" s="352" t="s">
        <v>108</v>
      </c>
      <c r="B265" s="352" t="s">
        <v>202</v>
      </c>
      <c r="C265" s="352" t="s">
        <v>203</v>
      </c>
      <c r="D265" s="352" t="s">
        <v>126</v>
      </c>
      <c r="E265" s="352" t="s">
        <v>134</v>
      </c>
      <c r="F265" s="352" t="s">
        <v>125</v>
      </c>
      <c r="G265" s="352" t="s">
        <v>153</v>
      </c>
      <c r="H265" s="352" t="s">
        <v>199</v>
      </c>
      <c r="I265" s="352" t="s">
        <v>199</v>
      </c>
      <c r="J265" s="352" t="s">
        <v>199</v>
      </c>
      <c r="K265" s="352" t="s">
        <v>136</v>
      </c>
      <c r="L265" s="352" t="s">
        <v>135</v>
      </c>
      <c r="M265" s="353">
        <v>-14.69</v>
      </c>
      <c r="N265" s="344" t="str">
        <f t="shared" si="4"/>
        <v>210000019800</v>
      </c>
    </row>
    <row r="266" spans="1:14" x14ac:dyDescent="0.25">
      <c r="A266" s="352" t="s">
        <v>108</v>
      </c>
      <c r="B266" s="352" t="s">
        <v>202</v>
      </c>
      <c r="C266" s="352" t="s">
        <v>203</v>
      </c>
      <c r="D266" s="352" t="s">
        <v>126</v>
      </c>
      <c r="E266" s="352" t="s">
        <v>134</v>
      </c>
      <c r="F266" s="352" t="s">
        <v>125</v>
      </c>
      <c r="G266" s="352" t="s">
        <v>153</v>
      </c>
      <c r="H266" s="352" t="s">
        <v>199</v>
      </c>
      <c r="I266" s="352" t="s">
        <v>199</v>
      </c>
      <c r="J266" s="352" t="s">
        <v>199</v>
      </c>
      <c r="K266" s="352" t="s">
        <v>136</v>
      </c>
      <c r="L266" s="352" t="s">
        <v>135</v>
      </c>
      <c r="M266" s="353">
        <v>-8.17</v>
      </c>
      <c r="N266" s="344" t="str">
        <f t="shared" si="4"/>
        <v>210000019800</v>
      </c>
    </row>
    <row r="267" spans="1:14" x14ac:dyDescent="0.25">
      <c r="A267" s="352" t="s">
        <v>108</v>
      </c>
      <c r="B267" s="352" t="s">
        <v>202</v>
      </c>
      <c r="C267" s="352" t="s">
        <v>203</v>
      </c>
      <c r="D267" s="352" t="s">
        <v>126</v>
      </c>
      <c r="E267" s="352" t="s">
        <v>127</v>
      </c>
      <c r="F267" s="352" t="s">
        <v>125</v>
      </c>
      <c r="G267" s="352" t="s">
        <v>160</v>
      </c>
      <c r="H267" s="352" t="s">
        <v>199</v>
      </c>
      <c r="I267" s="352" t="s">
        <v>199</v>
      </c>
      <c r="J267" s="352" t="s">
        <v>199</v>
      </c>
      <c r="K267" s="352" t="s">
        <v>130</v>
      </c>
      <c r="L267" s="352" t="s">
        <v>129</v>
      </c>
      <c r="M267" s="353">
        <v>-0.08</v>
      </c>
      <c r="N267" s="344" t="str">
        <f t="shared" si="4"/>
        <v>215500099000</v>
      </c>
    </row>
    <row r="268" spans="1:14" x14ac:dyDescent="0.25">
      <c r="A268" s="352" t="s">
        <v>108</v>
      </c>
      <c r="B268" s="352" t="s">
        <v>202</v>
      </c>
      <c r="C268" s="352" t="s">
        <v>203</v>
      </c>
      <c r="D268" s="352" t="s">
        <v>126</v>
      </c>
      <c r="E268" s="352" t="s">
        <v>134</v>
      </c>
      <c r="F268" s="352" t="s">
        <v>125</v>
      </c>
      <c r="G268" s="352" t="s">
        <v>160</v>
      </c>
      <c r="H268" s="352" t="s">
        <v>199</v>
      </c>
      <c r="I268" s="352" t="s">
        <v>199</v>
      </c>
      <c r="J268" s="352" t="s">
        <v>199</v>
      </c>
      <c r="K268" s="352" t="s">
        <v>136</v>
      </c>
      <c r="L268" s="352" t="s">
        <v>135</v>
      </c>
      <c r="M268" s="353">
        <v>-1.06</v>
      </c>
      <c r="N268" s="344" t="str">
        <f t="shared" si="4"/>
        <v>215500019800</v>
      </c>
    </row>
    <row r="269" spans="1:14" x14ac:dyDescent="0.25">
      <c r="A269" s="352" t="s">
        <v>108</v>
      </c>
      <c r="B269" s="352" t="s">
        <v>202</v>
      </c>
      <c r="C269" s="352" t="s">
        <v>203</v>
      </c>
      <c r="D269" s="352" t="s">
        <v>126</v>
      </c>
      <c r="E269" s="352" t="s">
        <v>134</v>
      </c>
      <c r="F269" s="352" t="s">
        <v>125</v>
      </c>
      <c r="G269" s="352" t="s">
        <v>160</v>
      </c>
      <c r="H269" s="352" t="s">
        <v>199</v>
      </c>
      <c r="I269" s="352" t="s">
        <v>199</v>
      </c>
      <c r="J269" s="352" t="s">
        <v>199</v>
      </c>
      <c r="K269" s="352" t="s">
        <v>136</v>
      </c>
      <c r="L269" s="352" t="s">
        <v>135</v>
      </c>
      <c r="M269" s="353">
        <v>-0.59</v>
      </c>
      <c r="N269" s="344" t="str">
        <f t="shared" si="4"/>
        <v>215500019800</v>
      </c>
    </row>
    <row r="270" spans="1:14" x14ac:dyDescent="0.25">
      <c r="A270" s="352" t="s">
        <v>108</v>
      </c>
      <c r="B270" s="352" t="s">
        <v>202</v>
      </c>
      <c r="C270" s="352" t="s">
        <v>203</v>
      </c>
      <c r="D270" s="352" t="s">
        <v>126</v>
      </c>
      <c r="E270" s="352" t="s">
        <v>127</v>
      </c>
      <c r="F270" s="352" t="s">
        <v>125</v>
      </c>
      <c r="G270" s="352" t="s">
        <v>153</v>
      </c>
      <c r="H270" s="352" t="s">
        <v>199</v>
      </c>
      <c r="I270" s="352" t="s">
        <v>199</v>
      </c>
      <c r="J270" s="352" t="s">
        <v>199</v>
      </c>
      <c r="K270" s="352" t="s">
        <v>130</v>
      </c>
      <c r="L270" s="352" t="s">
        <v>129</v>
      </c>
      <c r="M270" s="353">
        <v>-7.14</v>
      </c>
      <c r="N270" s="344" t="str">
        <f t="shared" si="4"/>
        <v>210000099000</v>
      </c>
    </row>
    <row r="271" spans="1:14" x14ac:dyDescent="0.25">
      <c r="A271" s="352" t="s">
        <v>108</v>
      </c>
      <c r="B271" s="352" t="s">
        <v>202</v>
      </c>
      <c r="C271" s="352" t="s">
        <v>203</v>
      </c>
      <c r="D271" s="352" t="s">
        <v>126</v>
      </c>
      <c r="E271" s="352" t="s">
        <v>134</v>
      </c>
      <c r="F271" s="352" t="s">
        <v>125</v>
      </c>
      <c r="G271" s="352" t="s">
        <v>153</v>
      </c>
      <c r="H271" s="352" t="s">
        <v>199</v>
      </c>
      <c r="I271" s="352" t="s">
        <v>199</v>
      </c>
      <c r="J271" s="352" t="s">
        <v>199</v>
      </c>
      <c r="K271" s="352" t="s">
        <v>136</v>
      </c>
      <c r="L271" s="352" t="s">
        <v>135</v>
      </c>
      <c r="M271" s="353">
        <v>-91.84</v>
      </c>
      <c r="N271" s="344" t="str">
        <f t="shared" si="4"/>
        <v>210000019800</v>
      </c>
    </row>
    <row r="272" spans="1:14" x14ac:dyDescent="0.25">
      <c r="A272" s="352" t="s">
        <v>108</v>
      </c>
      <c r="B272" s="352" t="s">
        <v>202</v>
      </c>
      <c r="C272" s="352" t="s">
        <v>203</v>
      </c>
      <c r="D272" s="352" t="s">
        <v>126</v>
      </c>
      <c r="E272" s="352" t="s">
        <v>134</v>
      </c>
      <c r="F272" s="352" t="s">
        <v>125</v>
      </c>
      <c r="G272" s="352" t="s">
        <v>153</v>
      </c>
      <c r="H272" s="352" t="s">
        <v>199</v>
      </c>
      <c r="I272" s="352" t="s">
        <v>199</v>
      </c>
      <c r="J272" s="352" t="s">
        <v>199</v>
      </c>
      <c r="K272" s="352" t="s">
        <v>136</v>
      </c>
      <c r="L272" s="352" t="s">
        <v>135</v>
      </c>
      <c r="M272" s="353">
        <v>-51.02</v>
      </c>
      <c r="N272" s="344" t="str">
        <f t="shared" si="4"/>
        <v>210000019800</v>
      </c>
    </row>
    <row r="273" spans="1:14" x14ac:dyDescent="0.25">
      <c r="A273" s="352" t="s">
        <v>108</v>
      </c>
      <c r="B273" s="352" t="s">
        <v>202</v>
      </c>
      <c r="C273" s="352" t="s">
        <v>203</v>
      </c>
      <c r="D273" s="352" t="s">
        <v>126</v>
      </c>
      <c r="E273" s="352" t="s">
        <v>134</v>
      </c>
      <c r="F273" s="352" t="s">
        <v>125</v>
      </c>
      <c r="G273" s="352" t="s">
        <v>154</v>
      </c>
      <c r="H273" s="352" t="s">
        <v>199</v>
      </c>
      <c r="I273" s="352" t="s">
        <v>199</v>
      </c>
      <c r="J273" s="352" t="s">
        <v>199</v>
      </c>
      <c r="K273" s="352" t="s">
        <v>136</v>
      </c>
      <c r="L273" s="352" t="s">
        <v>135</v>
      </c>
      <c r="M273" s="353">
        <v>-62.82</v>
      </c>
      <c r="N273" s="344" t="str">
        <f t="shared" si="4"/>
        <v>210500019800</v>
      </c>
    </row>
    <row r="274" spans="1:14" x14ac:dyDescent="0.25">
      <c r="A274" s="352" t="s">
        <v>108</v>
      </c>
      <c r="B274" s="352" t="s">
        <v>202</v>
      </c>
      <c r="C274" s="352" t="s">
        <v>203</v>
      </c>
      <c r="D274" s="352" t="s">
        <v>126</v>
      </c>
      <c r="E274" s="352" t="s">
        <v>127</v>
      </c>
      <c r="F274" s="352" t="s">
        <v>125</v>
      </c>
      <c r="G274" s="352" t="s">
        <v>156</v>
      </c>
      <c r="H274" s="352" t="s">
        <v>199</v>
      </c>
      <c r="I274" s="352" t="s">
        <v>199</v>
      </c>
      <c r="J274" s="352" t="s">
        <v>199</v>
      </c>
      <c r="K274" s="352" t="s">
        <v>130</v>
      </c>
      <c r="L274" s="352" t="s">
        <v>129</v>
      </c>
      <c r="M274" s="353">
        <v>-0.43</v>
      </c>
      <c r="N274" s="344" t="str">
        <f t="shared" si="4"/>
        <v>212500099000</v>
      </c>
    </row>
    <row r="275" spans="1:14" x14ac:dyDescent="0.25">
      <c r="A275" s="352" t="s">
        <v>108</v>
      </c>
      <c r="B275" s="352" t="s">
        <v>202</v>
      </c>
      <c r="C275" s="352" t="s">
        <v>203</v>
      </c>
      <c r="D275" s="352" t="s">
        <v>126</v>
      </c>
      <c r="E275" s="352" t="s">
        <v>134</v>
      </c>
      <c r="F275" s="352" t="s">
        <v>125</v>
      </c>
      <c r="G275" s="352" t="s">
        <v>156</v>
      </c>
      <c r="H275" s="352" t="s">
        <v>199</v>
      </c>
      <c r="I275" s="352" t="s">
        <v>199</v>
      </c>
      <c r="J275" s="352" t="s">
        <v>199</v>
      </c>
      <c r="K275" s="352" t="s">
        <v>136</v>
      </c>
      <c r="L275" s="352" t="s">
        <v>135</v>
      </c>
      <c r="M275" s="353">
        <v>-5.54</v>
      </c>
      <c r="N275" s="344" t="str">
        <f t="shared" si="4"/>
        <v>212500019800</v>
      </c>
    </row>
    <row r="276" spans="1:14" x14ac:dyDescent="0.25">
      <c r="A276" s="352" t="s">
        <v>108</v>
      </c>
      <c r="B276" s="352" t="s">
        <v>202</v>
      </c>
      <c r="C276" s="352" t="s">
        <v>203</v>
      </c>
      <c r="D276" s="352" t="s">
        <v>126</v>
      </c>
      <c r="E276" s="352" t="s">
        <v>134</v>
      </c>
      <c r="F276" s="352" t="s">
        <v>125</v>
      </c>
      <c r="G276" s="352" t="s">
        <v>156</v>
      </c>
      <c r="H276" s="352" t="s">
        <v>199</v>
      </c>
      <c r="I276" s="352" t="s">
        <v>199</v>
      </c>
      <c r="J276" s="352" t="s">
        <v>199</v>
      </c>
      <c r="K276" s="352" t="s">
        <v>136</v>
      </c>
      <c r="L276" s="352" t="s">
        <v>135</v>
      </c>
      <c r="M276" s="353">
        <v>-3.08</v>
      </c>
      <c r="N276" s="344" t="str">
        <f t="shared" si="4"/>
        <v>212500019800</v>
      </c>
    </row>
    <row r="277" spans="1:14" x14ac:dyDescent="0.25">
      <c r="A277" s="352" t="s">
        <v>108</v>
      </c>
      <c r="B277" s="352" t="s">
        <v>202</v>
      </c>
      <c r="C277" s="352" t="s">
        <v>203</v>
      </c>
      <c r="D277" s="352" t="s">
        <v>126</v>
      </c>
      <c r="E277" s="352" t="s">
        <v>127</v>
      </c>
      <c r="F277" s="352" t="s">
        <v>125</v>
      </c>
      <c r="G277" s="352" t="s">
        <v>156</v>
      </c>
      <c r="H277" s="352" t="s">
        <v>199</v>
      </c>
      <c r="I277" s="352" t="s">
        <v>199</v>
      </c>
      <c r="J277" s="352" t="s">
        <v>199</v>
      </c>
      <c r="K277" s="352" t="s">
        <v>130</v>
      </c>
      <c r="L277" s="352" t="s">
        <v>129</v>
      </c>
      <c r="M277" s="353">
        <v>-0.19</v>
      </c>
      <c r="N277" s="344" t="str">
        <f t="shared" si="4"/>
        <v>212500099000</v>
      </c>
    </row>
    <row r="278" spans="1:14" x14ac:dyDescent="0.25">
      <c r="A278" s="352" t="s">
        <v>108</v>
      </c>
      <c r="B278" s="352" t="s">
        <v>202</v>
      </c>
      <c r="C278" s="352" t="s">
        <v>203</v>
      </c>
      <c r="D278" s="352" t="s">
        <v>126</v>
      </c>
      <c r="E278" s="352" t="s">
        <v>134</v>
      </c>
      <c r="F278" s="352" t="s">
        <v>125</v>
      </c>
      <c r="G278" s="352" t="s">
        <v>156</v>
      </c>
      <c r="H278" s="352" t="s">
        <v>199</v>
      </c>
      <c r="I278" s="352" t="s">
        <v>199</v>
      </c>
      <c r="J278" s="352" t="s">
        <v>199</v>
      </c>
      <c r="K278" s="352" t="s">
        <v>136</v>
      </c>
      <c r="L278" s="352" t="s">
        <v>135</v>
      </c>
      <c r="M278" s="353">
        <v>-2.46</v>
      </c>
      <c r="N278" s="344" t="str">
        <f t="shared" si="4"/>
        <v>212500019800</v>
      </c>
    </row>
    <row r="279" spans="1:14" x14ac:dyDescent="0.25">
      <c r="A279" s="352" t="s">
        <v>108</v>
      </c>
      <c r="B279" s="352" t="s">
        <v>202</v>
      </c>
      <c r="C279" s="352" t="s">
        <v>203</v>
      </c>
      <c r="D279" s="352" t="s">
        <v>126</v>
      </c>
      <c r="E279" s="352" t="s">
        <v>134</v>
      </c>
      <c r="F279" s="352" t="s">
        <v>125</v>
      </c>
      <c r="G279" s="352" t="s">
        <v>156</v>
      </c>
      <c r="H279" s="352" t="s">
        <v>199</v>
      </c>
      <c r="I279" s="352" t="s">
        <v>199</v>
      </c>
      <c r="J279" s="352" t="s">
        <v>199</v>
      </c>
      <c r="K279" s="352" t="s">
        <v>136</v>
      </c>
      <c r="L279" s="352" t="s">
        <v>135</v>
      </c>
      <c r="M279" s="353">
        <v>-1.37</v>
      </c>
      <c r="N279" s="344" t="str">
        <f t="shared" si="4"/>
        <v>212500019800</v>
      </c>
    </row>
    <row r="280" spans="1:14" x14ac:dyDescent="0.25">
      <c r="A280" s="352" t="s">
        <v>108</v>
      </c>
      <c r="B280" s="352" t="s">
        <v>202</v>
      </c>
      <c r="C280" s="352" t="s">
        <v>203</v>
      </c>
      <c r="D280" s="352" t="s">
        <v>126</v>
      </c>
      <c r="E280" s="352" t="s">
        <v>127</v>
      </c>
      <c r="F280" s="352" t="s">
        <v>125</v>
      </c>
      <c r="G280" s="352" t="s">
        <v>153</v>
      </c>
      <c r="H280" s="352" t="s">
        <v>199</v>
      </c>
      <c r="I280" s="352" t="s">
        <v>199</v>
      </c>
      <c r="J280" s="352" t="s">
        <v>199</v>
      </c>
      <c r="K280" s="352" t="s">
        <v>130</v>
      </c>
      <c r="L280" s="352" t="s">
        <v>129</v>
      </c>
      <c r="M280" s="353">
        <v>-2.97</v>
      </c>
      <c r="N280" s="344" t="str">
        <f t="shared" si="4"/>
        <v>210000099000</v>
      </c>
    </row>
    <row r="281" spans="1:14" x14ac:dyDescent="0.25">
      <c r="A281" s="352" t="s">
        <v>108</v>
      </c>
      <c r="B281" s="352" t="s">
        <v>202</v>
      </c>
      <c r="C281" s="352" t="s">
        <v>203</v>
      </c>
      <c r="D281" s="352" t="s">
        <v>126</v>
      </c>
      <c r="E281" s="352" t="s">
        <v>134</v>
      </c>
      <c r="F281" s="352" t="s">
        <v>125</v>
      </c>
      <c r="G281" s="352" t="s">
        <v>153</v>
      </c>
      <c r="H281" s="352" t="s">
        <v>199</v>
      </c>
      <c r="I281" s="352" t="s">
        <v>199</v>
      </c>
      <c r="J281" s="352" t="s">
        <v>199</v>
      </c>
      <c r="K281" s="352" t="s">
        <v>136</v>
      </c>
      <c r="L281" s="352" t="s">
        <v>135</v>
      </c>
      <c r="M281" s="353">
        <v>-38.15</v>
      </c>
      <c r="N281" s="344" t="str">
        <f t="shared" si="4"/>
        <v>210000019800</v>
      </c>
    </row>
    <row r="282" spans="1:14" x14ac:dyDescent="0.25">
      <c r="A282" s="352" t="s">
        <v>108</v>
      </c>
      <c r="B282" s="352" t="s">
        <v>202</v>
      </c>
      <c r="C282" s="352" t="s">
        <v>203</v>
      </c>
      <c r="D282" s="352" t="s">
        <v>126</v>
      </c>
      <c r="E282" s="352" t="s">
        <v>134</v>
      </c>
      <c r="F282" s="352" t="s">
        <v>125</v>
      </c>
      <c r="G282" s="352" t="s">
        <v>153</v>
      </c>
      <c r="H282" s="352" t="s">
        <v>199</v>
      </c>
      <c r="I282" s="352" t="s">
        <v>199</v>
      </c>
      <c r="J282" s="352" t="s">
        <v>199</v>
      </c>
      <c r="K282" s="352" t="s">
        <v>136</v>
      </c>
      <c r="L282" s="352" t="s">
        <v>135</v>
      </c>
      <c r="M282" s="353">
        <v>-21.19</v>
      </c>
      <c r="N282" s="344" t="str">
        <f t="shared" si="4"/>
        <v>210000019800</v>
      </c>
    </row>
    <row r="283" spans="1:14" x14ac:dyDescent="0.25">
      <c r="A283" s="352" t="s">
        <v>108</v>
      </c>
      <c r="B283" s="352" t="s">
        <v>202</v>
      </c>
      <c r="C283" s="352" t="s">
        <v>203</v>
      </c>
      <c r="D283" s="352" t="s">
        <v>126</v>
      </c>
      <c r="E283" s="352" t="s">
        <v>127</v>
      </c>
      <c r="F283" s="352" t="s">
        <v>125</v>
      </c>
      <c r="G283" s="352" t="s">
        <v>153</v>
      </c>
      <c r="H283" s="352" t="s">
        <v>199</v>
      </c>
      <c r="I283" s="352" t="s">
        <v>199</v>
      </c>
      <c r="J283" s="352" t="s">
        <v>199</v>
      </c>
      <c r="K283" s="352" t="s">
        <v>130</v>
      </c>
      <c r="L283" s="352" t="s">
        <v>129</v>
      </c>
      <c r="M283" s="353">
        <v>-0.92</v>
      </c>
      <c r="N283" s="344" t="str">
        <f t="shared" si="4"/>
        <v>210000099000</v>
      </c>
    </row>
    <row r="284" spans="1:14" x14ac:dyDescent="0.25">
      <c r="A284" s="352" t="s">
        <v>108</v>
      </c>
      <c r="B284" s="352" t="s">
        <v>202</v>
      </c>
      <c r="C284" s="352" t="s">
        <v>203</v>
      </c>
      <c r="D284" s="352" t="s">
        <v>126</v>
      </c>
      <c r="E284" s="352" t="s">
        <v>134</v>
      </c>
      <c r="F284" s="352" t="s">
        <v>125</v>
      </c>
      <c r="G284" s="352" t="s">
        <v>153</v>
      </c>
      <c r="H284" s="352" t="s">
        <v>199</v>
      </c>
      <c r="I284" s="352" t="s">
        <v>199</v>
      </c>
      <c r="J284" s="352" t="s">
        <v>199</v>
      </c>
      <c r="K284" s="352" t="s">
        <v>136</v>
      </c>
      <c r="L284" s="352" t="s">
        <v>135</v>
      </c>
      <c r="M284" s="353">
        <v>-11.77</v>
      </c>
      <c r="N284" s="344" t="str">
        <f t="shared" si="4"/>
        <v>210000019800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81"/>
  <sheetViews>
    <sheetView workbookViewId="0">
      <selection activeCell="H3" sqref="H3:I4"/>
    </sheetView>
  </sheetViews>
  <sheetFormatPr defaultRowHeight="15" x14ac:dyDescent="0.25"/>
  <cols>
    <col min="1" max="1" width="57.140625" bestFit="1" customWidth="1"/>
    <col min="2" max="2" width="14.85546875" customWidth="1"/>
    <col min="3" max="3" width="12.7109375" customWidth="1"/>
    <col min="4" max="4" width="10.42578125" bestFit="1" customWidth="1"/>
    <col min="6" max="6" width="57.140625" bestFit="1" customWidth="1"/>
    <col min="7" max="7" width="14.85546875" bestFit="1" customWidth="1"/>
    <col min="8" max="8" width="11.85546875" bestFit="1" customWidth="1"/>
    <col min="9" max="9" width="10.42578125" bestFit="1" customWidth="1"/>
  </cols>
  <sheetData>
    <row r="2" spans="1:9" x14ac:dyDescent="0.25">
      <c r="A2" t="s">
        <v>282</v>
      </c>
      <c r="F2" t="s">
        <v>283</v>
      </c>
    </row>
    <row r="3" spans="1:9" x14ac:dyDescent="0.25">
      <c r="A3" s="183" t="s">
        <v>190</v>
      </c>
      <c r="B3" t="s">
        <v>191</v>
      </c>
      <c r="C3" s="375" t="s">
        <v>285</v>
      </c>
      <c r="D3" t="s">
        <v>284</v>
      </c>
      <c r="F3" s="183" t="s">
        <v>190</v>
      </c>
      <c r="G3" t="s">
        <v>191</v>
      </c>
      <c r="H3" t="s">
        <v>285</v>
      </c>
      <c r="I3" t="s">
        <v>284</v>
      </c>
    </row>
    <row r="4" spans="1:9" x14ac:dyDescent="0.25">
      <c r="A4" s="184" t="s">
        <v>205</v>
      </c>
      <c r="B4" s="193">
        <v>-1541.63</v>
      </c>
      <c r="C4" s="187">
        <f>VLOOKUP(A4,$A$4:$B$100,2,FALSE)</f>
        <v>-1541.63</v>
      </c>
      <c r="D4" s="187">
        <f>B4-C4</f>
        <v>0</v>
      </c>
      <c r="F4" s="184" t="s">
        <v>205</v>
      </c>
      <c r="G4" s="193">
        <v>-1541.63</v>
      </c>
      <c r="H4" s="187">
        <f>VLOOKUP(F4,$A$4:$B$180,2,FALSE)</f>
        <v>-1541.63</v>
      </c>
      <c r="I4" s="187">
        <f>G4-H4</f>
        <v>0</v>
      </c>
    </row>
    <row r="5" spans="1:9" x14ac:dyDescent="0.25">
      <c r="A5" s="184" t="s">
        <v>206</v>
      </c>
      <c r="B5" s="193">
        <v>-81.13</v>
      </c>
      <c r="C5" s="187">
        <f t="shared" ref="C5:C68" si="0">VLOOKUP(A5,$A$4:$B$100,2,FALSE)</f>
        <v>-81.13</v>
      </c>
      <c r="D5" s="187">
        <f t="shared" ref="D5:D68" si="1">B5-C5</f>
        <v>0</v>
      </c>
      <c r="F5" s="184" t="s">
        <v>206</v>
      </c>
      <c r="G5" s="193">
        <v>-81.13</v>
      </c>
      <c r="H5" s="187">
        <f t="shared" ref="H5:H68" si="2">VLOOKUP(F5,$A$4:$B$80,2,FALSE)</f>
        <v>-81.13</v>
      </c>
      <c r="I5" s="187">
        <f t="shared" ref="I5:I68" si="3">G5-H5</f>
        <v>0</v>
      </c>
    </row>
    <row r="6" spans="1:9" x14ac:dyDescent="0.25">
      <c r="A6" s="184" t="s">
        <v>207</v>
      </c>
      <c r="B6" s="193">
        <v>-1176.8499999999999</v>
      </c>
      <c r="C6" s="187">
        <f t="shared" si="0"/>
        <v>-1176.8499999999999</v>
      </c>
      <c r="D6" s="187">
        <f t="shared" si="1"/>
        <v>0</v>
      </c>
      <c r="F6" s="184" t="s">
        <v>207</v>
      </c>
      <c r="G6" s="193">
        <v>-1176.8499999999999</v>
      </c>
      <c r="H6" s="187">
        <f t="shared" si="2"/>
        <v>-1176.8499999999999</v>
      </c>
      <c r="I6" s="187">
        <f t="shared" si="3"/>
        <v>0</v>
      </c>
    </row>
    <row r="7" spans="1:9" x14ac:dyDescent="0.25">
      <c r="A7" s="184" t="s">
        <v>208</v>
      </c>
      <c r="B7" s="193">
        <v>-1606.99</v>
      </c>
      <c r="C7" s="187">
        <f t="shared" si="0"/>
        <v>-1606.99</v>
      </c>
      <c r="D7" s="187">
        <f t="shared" si="1"/>
        <v>0</v>
      </c>
      <c r="F7" s="184" t="s">
        <v>208</v>
      </c>
      <c r="G7" s="193">
        <v>-1606.9899999999998</v>
      </c>
      <c r="H7" s="187">
        <f t="shared" si="2"/>
        <v>-1606.99</v>
      </c>
      <c r="I7" s="187">
        <f t="shared" si="3"/>
        <v>0</v>
      </c>
    </row>
    <row r="8" spans="1:9" x14ac:dyDescent="0.25">
      <c r="A8" s="184" t="s">
        <v>209</v>
      </c>
      <c r="B8" s="193">
        <v>-157.38</v>
      </c>
      <c r="C8" s="187">
        <f t="shared" si="0"/>
        <v>-157.38</v>
      </c>
      <c r="D8" s="187">
        <f t="shared" si="1"/>
        <v>0</v>
      </c>
      <c r="F8" s="184" t="s">
        <v>209</v>
      </c>
      <c r="G8" s="193">
        <v>-157.38</v>
      </c>
      <c r="H8" s="187">
        <f t="shared" si="2"/>
        <v>-157.38</v>
      </c>
      <c r="I8" s="187">
        <f t="shared" si="3"/>
        <v>0</v>
      </c>
    </row>
    <row r="9" spans="1:9" x14ac:dyDescent="0.25">
      <c r="A9" s="184" t="s">
        <v>210</v>
      </c>
      <c r="B9" s="193">
        <v>-8.1</v>
      </c>
      <c r="C9" s="187">
        <f t="shared" si="0"/>
        <v>-8.1</v>
      </c>
      <c r="D9" s="187">
        <f t="shared" si="1"/>
        <v>0</v>
      </c>
      <c r="F9" s="184" t="s">
        <v>210</v>
      </c>
      <c r="G9" s="193">
        <v>-8.1</v>
      </c>
      <c r="H9" s="187">
        <f t="shared" si="2"/>
        <v>-8.1</v>
      </c>
      <c r="I9" s="187">
        <f t="shared" si="3"/>
        <v>0</v>
      </c>
    </row>
    <row r="10" spans="1:9" x14ac:dyDescent="0.25">
      <c r="A10" s="184" t="s">
        <v>211</v>
      </c>
      <c r="B10" s="193">
        <v>-117.45</v>
      </c>
      <c r="C10" s="187">
        <f t="shared" si="0"/>
        <v>-117.45</v>
      </c>
      <c r="D10" s="187">
        <f t="shared" si="1"/>
        <v>0</v>
      </c>
      <c r="F10" s="184" t="s">
        <v>211</v>
      </c>
      <c r="G10" s="193">
        <v>-117.45</v>
      </c>
      <c r="H10" s="187">
        <f t="shared" si="2"/>
        <v>-117.45</v>
      </c>
      <c r="I10" s="187">
        <f t="shared" si="3"/>
        <v>0</v>
      </c>
    </row>
    <row r="11" spans="1:9" x14ac:dyDescent="0.25">
      <c r="A11" s="184" t="s">
        <v>212</v>
      </c>
      <c r="B11" s="193">
        <v>-162.34</v>
      </c>
      <c r="C11" s="187">
        <f t="shared" si="0"/>
        <v>-162.34</v>
      </c>
      <c r="D11" s="187">
        <f t="shared" si="1"/>
        <v>0</v>
      </c>
      <c r="F11" s="184" t="s">
        <v>212</v>
      </c>
      <c r="G11" s="193">
        <v>-162.33999999999997</v>
      </c>
      <c r="H11" s="187">
        <f t="shared" si="2"/>
        <v>-162.34</v>
      </c>
      <c r="I11" s="187">
        <f t="shared" si="3"/>
        <v>0</v>
      </c>
    </row>
    <row r="12" spans="1:9" x14ac:dyDescent="0.25">
      <c r="A12" s="184" t="s">
        <v>213</v>
      </c>
      <c r="B12" s="193">
        <v>-134.12</v>
      </c>
      <c r="C12" s="187">
        <f t="shared" si="0"/>
        <v>-134.12</v>
      </c>
      <c r="D12" s="187">
        <f t="shared" si="1"/>
        <v>0</v>
      </c>
      <c r="F12" s="184" t="s">
        <v>213</v>
      </c>
      <c r="G12" s="193">
        <v>-134.12</v>
      </c>
      <c r="H12" s="187">
        <f t="shared" si="2"/>
        <v>-134.12</v>
      </c>
      <c r="I12" s="187">
        <f t="shared" si="3"/>
        <v>0</v>
      </c>
    </row>
    <row r="13" spans="1:9" x14ac:dyDescent="0.25">
      <c r="A13" s="184" t="s">
        <v>214</v>
      </c>
      <c r="B13" s="193">
        <v>-7.41</v>
      </c>
      <c r="C13" s="187">
        <f t="shared" si="0"/>
        <v>-7.41</v>
      </c>
      <c r="D13" s="187">
        <f t="shared" si="1"/>
        <v>0</v>
      </c>
      <c r="F13" s="184" t="s">
        <v>214</v>
      </c>
      <c r="G13" s="193">
        <v>-7.41</v>
      </c>
      <c r="H13" s="187">
        <f t="shared" si="2"/>
        <v>-7.41</v>
      </c>
      <c r="I13" s="187">
        <f t="shared" si="3"/>
        <v>0</v>
      </c>
    </row>
    <row r="14" spans="1:9" x14ac:dyDescent="0.25">
      <c r="A14" s="184" t="s">
        <v>215</v>
      </c>
      <c r="B14" s="193">
        <v>-107.41</v>
      </c>
      <c r="C14" s="187">
        <f t="shared" si="0"/>
        <v>-107.41</v>
      </c>
      <c r="D14" s="187">
        <f t="shared" si="1"/>
        <v>0</v>
      </c>
      <c r="F14" s="184" t="s">
        <v>215</v>
      </c>
      <c r="G14" s="193">
        <v>-107.41</v>
      </c>
      <c r="H14" s="187">
        <f t="shared" si="2"/>
        <v>-107.41</v>
      </c>
      <c r="I14" s="187">
        <f t="shared" si="3"/>
        <v>0</v>
      </c>
    </row>
    <row r="15" spans="1:9" x14ac:dyDescent="0.25">
      <c r="A15" s="184" t="s">
        <v>216</v>
      </c>
      <c r="B15" s="193">
        <v>-139.47999999999999</v>
      </c>
      <c r="C15" s="187">
        <f t="shared" si="0"/>
        <v>-139.47999999999999</v>
      </c>
      <c r="D15" s="187">
        <f t="shared" si="1"/>
        <v>0</v>
      </c>
      <c r="F15" s="184" t="s">
        <v>216</v>
      </c>
      <c r="G15" s="193">
        <v>-139.48000000000002</v>
      </c>
      <c r="H15" s="187">
        <f t="shared" si="2"/>
        <v>-139.47999999999999</v>
      </c>
      <c r="I15" s="187">
        <f t="shared" si="3"/>
        <v>0</v>
      </c>
    </row>
    <row r="16" spans="1:9" x14ac:dyDescent="0.25">
      <c r="A16" s="184" t="s">
        <v>217</v>
      </c>
      <c r="B16" s="193">
        <v>-0.09</v>
      </c>
      <c r="C16" s="187">
        <f t="shared" si="0"/>
        <v>-0.09</v>
      </c>
      <c r="D16" s="187">
        <f t="shared" si="1"/>
        <v>0</v>
      </c>
      <c r="F16" s="184" t="s">
        <v>217</v>
      </c>
      <c r="G16" s="193">
        <v>-0.09</v>
      </c>
      <c r="H16" s="187">
        <f t="shared" si="2"/>
        <v>-0.09</v>
      </c>
      <c r="I16" s="187">
        <f t="shared" si="3"/>
        <v>0</v>
      </c>
    </row>
    <row r="17" spans="1:9" x14ac:dyDescent="0.25">
      <c r="A17" s="184" t="s">
        <v>218</v>
      </c>
      <c r="B17" s="193">
        <v>-1.32</v>
      </c>
      <c r="C17" s="187">
        <f t="shared" si="0"/>
        <v>-1.32</v>
      </c>
      <c r="D17" s="187">
        <f t="shared" si="1"/>
        <v>0</v>
      </c>
      <c r="F17" s="184" t="s">
        <v>218</v>
      </c>
      <c r="G17" s="193">
        <v>-1.32</v>
      </c>
      <c r="H17" s="187">
        <f t="shared" si="2"/>
        <v>-1.32</v>
      </c>
      <c r="I17" s="187">
        <f t="shared" si="3"/>
        <v>0</v>
      </c>
    </row>
    <row r="18" spans="1:9" x14ac:dyDescent="0.25">
      <c r="A18" s="184" t="s">
        <v>219</v>
      </c>
      <c r="B18" s="193">
        <v>-0.56000000000000005</v>
      </c>
      <c r="C18" s="187">
        <f t="shared" si="0"/>
        <v>-0.56000000000000005</v>
      </c>
      <c r="D18" s="187">
        <f t="shared" si="1"/>
        <v>0</v>
      </c>
      <c r="F18" s="184" t="s">
        <v>219</v>
      </c>
      <c r="G18" s="193">
        <v>-0.56000000000000005</v>
      </c>
      <c r="H18" s="187">
        <f t="shared" si="2"/>
        <v>-0.56000000000000005</v>
      </c>
      <c r="I18" s="187">
        <f t="shared" si="3"/>
        <v>0</v>
      </c>
    </row>
    <row r="19" spans="1:9" x14ac:dyDescent="0.25">
      <c r="A19" s="184" t="s">
        <v>220</v>
      </c>
      <c r="B19" s="193">
        <v>-513.26</v>
      </c>
      <c r="C19" s="187">
        <f t="shared" si="0"/>
        <v>-513.26</v>
      </c>
      <c r="D19" s="187">
        <f t="shared" si="1"/>
        <v>0</v>
      </c>
      <c r="F19" s="184" t="s">
        <v>220</v>
      </c>
      <c r="G19" s="193">
        <v>-513.26</v>
      </c>
      <c r="H19" s="187">
        <f t="shared" si="2"/>
        <v>-513.26</v>
      </c>
      <c r="I19" s="187">
        <f t="shared" si="3"/>
        <v>0</v>
      </c>
    </row>
    <row r="20" spans="1:9" x14ac:dyDescent="0.25">
      <c r="A20" s="184" t="s">
        <v>221</v>
      </c>
      <c r="B20" s="193">
        <v>-472.19</v>
      </c>
      <c r="C20" s="187">
        <f t="shared" si="0"/>
        <v>-472.19</v>
      </c>
      <c r="D20" s="187">
        <f t="shared" si="1"/>
        <v>0</v>
      </c>
      <c r="F20" s="184" t="s">
        <v>221</v>
      </c>
      <c r="G20" s="193">
        <v>-472.19</v>
      </c>
      <c r="H20" s="187">
        <f t="shared" si="2"/>
        <v>-472.19</v>
      </c>
      <c r="I20" s="187">
        <f t="shared" si="3"/>
        <v>0</v>
      </c>
    </row>
    <row r="21" spans="1:9" x14ac:dyDescent="0.25">
      <c r="A21" s="184" t="s">
        <v>222</v>
      </c>
      <c r="B21" s="193">
        <v>-31.37</v>
      </c>
      <c r="C21" s="187">
        <f t="shared" si="0"/>
        <v>-31.37</v>
      </c>
      <c r="D21" s="187">
        <f t="shared" si="1"/>
        <v>0</v>
      </c>
      <c r="F21" s="184" t="s">
        <v>222</v>
      </c>
      <c r="G21" s="193">
        <v>-31.37</v>
      </c>
      <c r="H21" s="187">
        <f t="shared" si="2"/>
        <v>-31.37</v>
      </c>
      <c r="I21" s="187">
        <f t="shared" si="3"/>
        <v>0</v>
      </c>
    </row>
    <row r="22" spans="1:9" x14ac:dyDescent="0.25">
      <c r="A22" s="184" t="s">
        <v>223</v>
      </c>
      <c r="B22" s="193">
        <v>-1.73</v>
      </c>
      <c r="C22" s="187">
        <f t="shared" si="0"/>
        <v>-1.73</v>
      </c>
      <c r="D22" s="187">
        <f t="shared" si="1"/>
        <v>0</v>
      </c>
      <c r="F22" s="184" t="s">
        <v>223</v>
      </c>
      <c r="G22" s="193">
        <v>-1.73</v>
      </c>
      <c r="H22" s="187">
        <f t="shared" si="2"/>
        <v>-1.73</v>
      </c>
      <c r="I22" s="187">
        <f t="shared" si="3"/>
        <v>0</v>
      </c>
    </row>
    <row r="23" spans="1:9" x14ac:dyDescent="0.25">
      <c r="A23" s="184" t="s">
        <v>224</v>
      </c>
      <c r="B23" s="193">
        <v>-25.12</v>
      </c>
      <c r="C23" s="187">
        <f t="shared" si="0"/>
        <v>-25.12</v>
      </c>
      <c r="D23" s="187">
        <f t="shared" si="1"/>
        <v>0</v>
      </c>
      <c r="F23" s="184" t="s">
        <v>224</v>
      </c>
      <c r="G23" s="193">
        <v>-25.12</v>
      </c>
      <c r="H23" s="187">
        <f t="shared" si="2"/>
        <v>-25.12</v>
      </c>
      <c r="I23" s="187">
        <f t="shared" si="3"/>
        <v>0</v>
      </c>
    </row>
    <row r="24" spans="1:9" x14ac:dyDescent="0.25">
      <c r="A24" s="184" t="s">
        <v>225</v>
      </c>
      <c r="B24" s="193">
        <v>-32.619999999999997</v>
      </c>
      <c r="C24" s="187">
        <f t="shared" si="0"/>
        <v>-32.619999999999997</v>
      </c>
      <c r="D24" s="187">
        <f t="shared" si="1"/>
        <v>0</v>
      </c>
      <c r="F24" s="184" t="s">
        <v>225</v>
      </c>
      <c r="G24" s="193">
        <v>-32.619999999999997</v>
      </c>
      <c r="H24" s="187">
        <f t="shared" si="2"/>
        <v>-32.619999999999997</v>
      </c>
      <c r="I24" s="187">
        <f t="shared" si="3"/>
        <v>0</v>
      </c>
    </row>
    <row r="25" spans="1:9" x14ac:dyDescent="0.25">
      <c r="A25" s="184" t="s">
        <v>226</v>
      </c>
      <c r="B25" s="193">
        <v>-172.21</v>
      </c>
      <c r="C25" s="187">
        <f t="shared" si="0"/>
        <v>-172.21</v>
      </c>
      <c r="D25" s="187">
        <f t="shared" si="1"/>
        <v>0</v>
      </c>
      <c r="F25" s="184" t="s">
        <v>226</v>
      </c>
      <c r="G25" s="193">
        <v>-172.21</v>
      </c>
      <c r="H25" s="187">
        <f t="shared" si="2"/>
        <v>-172.21</v>
      </c>
      <c r="I25" s="187">
        <f t="shared" si="3"/>
        <v>0</v>
      </c>
    </row>
    <row r="26" spans="1:9" x14ac:dyDescent="0.25">
      <c r="A26" s="184" t="s">
        <v>227</v>
      </c>
      <c r="B26" s="193">
        <v>-13.25</v>
      </c>
      <c r="C26" s="187">
        <f t="shared" si="0"/>
        <v>-13.25</v>
      </c>
      <c r="D26" s="187">
        <f t="shared" si="1"/>
        <v>0</v>
      </c>
      <c r="F26" s="184" t="s">
        <v>227</v>
      </c>
      <c r="G26" s="193">
        <v>-13.25</v>
      </c>
      <c r="H26" s="187">
        <f t="shared" si="2"/>
        <v>-13.25</v>
      </c>
      <c r="I26" s="187">
        <f t="shared" si="3"/>
        <v>0</v>
      </c>
    </row>
    <row r="27" spans="1:9" x14ac:dyDescent="0.25">
      <c r="A27" s="184" t="s">
        <v>228</v>
      </c>
      <c r="B27" s="193">
        <v>-191.98</v>
      </c>
      <c r="C27" s="187">
        <f t="shared" si="0"/>
        <v>-191.98</v>
      </c>
      <c r="D27" s="187">
        <f t="shared" si="1"/>
        <v>0</v>
      </c>
      <c r="F27" s="184" t="s">
        <v>228</v>
      </c>
      <c r="G27" s="193">
        <v>-191.98</v>
      </c>
      <c r="H27" s="187">
        <f t="shared" si="2"/>
        <v>-191.98</v>
      </c>
      <c r="I27" s="187">
        <f t="shared" si="3"/>
        <v>0</v>
      </c>
    </row>
    <row r="28" spans="1:9" x14ac:dyDescent="0.25">
      <c r="A28" s="184" t="s">
        <v>229</v>
      </c>
      <c r="B28" s="193">
        <v>-218.74</v>
      </c>
      <c r="C28" s="187">
        <f t="shared" si="0"/>
        <v>-218.74</v>
      </c>
      <c r="D28" s="187">
        <f t="shared" si="1"/>
        <v>0</v>
      </c>
      <c r="F28" s="184" t="s">
        <v>229</v>
      </c>
      <c r="G28" s="193">
        <v>-218.73999999999998</v>
      </c>
      <c r="H28" s="187">
        <f t="shared" si="2"/>
        <v>-218.74</v>
      </c>
      <c r="I28" s="187">
        <f t="shared" si="3"/>
        <v>0</v>
      </c>
    </row>
    <row r="29" spans="1:9" x14ac:dyDescent="0.25">
      <c r="A29" s="184" t="s">
        <v>230</v>
      </c>
      <c r="B29" s="193">
        <v>-157.38</v>
      </c>
      <c r="C29" s="187">
        <f t="shared" si="0"/>
        <v>-157.38</v>
      </c>
      <c r="D29" s="187">
        <f t="shared" si="1"/>
        <v>0</v>
      </c>
      <c r="F29" s="184" t="s">
        <v>230</v>
      </c>
      <c r="G29" s="193">
        <v>-157.38</v>
      </c>
      <c r="H29" s="187">
        <f t="shared" si="2"/>
        <v>-157.38</v>
      </c>
      <c r="I29" s="187">
        <f t="shared" si="3"/>
        <v>0</v>
      </c>
    </row>
    <row r="30" spans="1:9" x14ac:dyDescent="0.25">
      <c r="A30" s="184" t="s">
        <v>231</v>
      </c>
      <c r="B30" s="193">
        <v>-8.1</v>
      </c>
      <c r="C30" s="187">
        <f t="shared" si="0"/>
        <v>-8.1</v>
      </c>
      <c r="D30" s="187">
        <f t="shared" si="1"/>
        <v>0</v>
      </c>
      <c r="F30" s="184" t="s">
        <v>231</v>
      </c>
      <c r="G30" s="193">
        <v>-8.1</v>
      </c>
      <c r="H30" s="187">
        <f t="shared" si="2"/>
        <v>-8.1</v>
      </c>
      <c r="I30" s="187">
        <f t="shared" si="3"/>
        <v>0</v>
      </c>
    </row>
    <row r="31" spans="1:9" x14ac:dyDescent="0.25">
      <c r="A31" s="184" t="s">
        <v>232</v>
      </c>
      <c r="B31" s="193">
        <v>-117.45</v>
      </c>
      <c r="C31" s="187">
        <f t="shared" si="0"/>
        <v>-117.45</v>
      </c>
      <c r="D31" s="187">
        <f t="shared" si="1"/>
        <v>0</v>
      </c>
      <c r="F31" s="184" t="s">
        <v>232</v>
      </c>
      <c r="G31" s="193">
        <v>-117.45</v>
      </c>
      <c r="H31" s="187">
        <f t="shared" si="2"/>
        <v>-117.45</v>
      </c>
      <c r="I31" s="187">
        <f t="shared" si="3"/>
        <v>0</v>
      </c>
    </row>
    <row r="32" spans="1:9" x14ac:dyDescent="0.25">
      <c r="A32" s="184" t="s">
        <v>233</v>
      </c>
      <c r="B32" s="193">
        <v>-162.34</v>
      </c>
      <c r="C32" s="187">
        <f t="shared" si="0"/>
        <v>-162.34</v>
      </c>
      <c r="D32" s="187">
        <f t="shared" si="1"/>
        <v>0</v>
      </c>
      <c r="F32" s="184" t="s">
        <v>233</v>
      </c>
      <c r="G32" s="193">
        <v>-162.33999999999997</v>
      </c>
      <c r="H32" s="187">
        <f t="shared" si="2"/>
        <v>-162.34</v>
      </c>
      <c r="I32" s="187">
        <f t="shared" si="3"/>
        <v>0</v>
      </c>
    </row>
    <row r="33" spans="1:9" x14ac:dyDescent="0.25">
      <c r="A33" s="184" t="s">
        <v>234</v>
      </c>
      <c r="B33" s="193">
        <v>-134.12</v>
      </c>
      <c r="C33" s="187">
        <f t="shared" si="0"/>
        <v>-134.12</v>
      </c>
      <c r="D33" s="187">
        <f t="shared" si="1"/>
        <v>0</v>
      </c>
      <c r="F33" s="184" t="s">
        <v>234</v>
      </c>
      <c r="G33" s="193">
        <v>-134.12</v>
      </c>
      <c r="H33" s="187">
        <f t="shared" si="2"/>
        <v>-134.12</v>
      </c>
      <c r="I33" s="187">
        <f t="shared" si="3"/>
        <v>0</v>
      </c>
    </row>
    <row r="34" spans="1:9" x14ac:dyDescent="0.25">
      <c r="A34" s="184" t="s">
        <v>235</v>
      </c>
      <c r="B34" s="193">
        <v>-7.41</v>
      </c>
      <c r="C34" s="187">
        <f t="shared" si="0"/>
        <v>-7.41</v>
      </c>
      <c r="D34" s="187">
        <f t="shared" si="1"/>
        <v>0</v>
      </c>
      <c r="F34" s="184" t="s">
        <v>235</v>
      </c>
      <c r="G34" s="193">
        <v>-7.41</v>
      </c>
      <c r="H34" s="187">
        <f t="shared" si="2"/>
        <v>-7.41</v>
      </c>
      <c r="I34" s="187">
        <f t="shared" si="3"/>
        <v>0</v>
      </c>
    </row>
    <row r="35" spans="1:9" x14ac:dyDescent="0.25">
      <c r="A35" s="184" t="s">
        <v>236</v>
      </c>
      <c r="B35" s="193">
        <v>-107.41</v>
      </c>
      <c r="C35" s="187">
        <f t="shared" si="0"/>
        <v>-107.41</v>
      </c>
      <c r="D35" s="187">
        <f t="shared" si="1"/>
        <v>0</v>
      </c>
      <c r="F35" s="184" t="s">
        <v>236</v>
      </c>
      <c r="G35" s="193">
        <v>-107.41</v>
      </c>
      <c r="H35" s="187">
        <f t="shared" si="2"/>
        <v>-107.41</v>
      </c>
      <c r="I35" s="187">
        <f t="shared" si="3"/>
        <v>0</v>
      </c>
    </row>
    <row r="36" spans="1:9" x14ac:dyDescent="0.25">
      <c r="A36" s="184" t="s">
        <v>237</v>
      </c>
      <c r="B36" s="193">
        <v>-139.47999999999999</v>
      </c>
      <c r="C36" s="187">
        <f t="shared" si="0"/>
        <v>-139.47999999999999</v>
      </c>
      <c r="D36" s="187">
        <f t="shared" si="1"/>
        <v>0</v>
      </c>
      <c r="F36" s="184" t="s">
        <v>237</v>
      </c>
      <c r="G36" s="193">
        <v>-139.48000000000002</v>
      </c>
      <c r="H36" s="187">
        <f t="shared" si="2"/>
        <v>-139.47999999999999</v>
      </c>
      <c r="I36" s="187">
        <f t="shared" si="3"/>
        <v>0</v>
      </c>
    </row>
    <row r="37" spans="1:9" x14ac:dyDescent="0.25">
      <c r="A37" s="184" t="s">
        <v>238</v>
      </c>
      <c r="B37" s="193">
        <v>-0.57999999999999996</v>
      </c>
      <c r="C37" s="187">
        <f t="shared" si="0"/>
        <v>-0.57999999999999996</v>
      </c>
      <c r="D37" s="187">
        <f t="shared" si="1"/>
        <v>0</v>
      </c>
      <c r="F37" s="184" t="s">
        <v>238</v>
      </c>
      <c r="G37" s="193">
        <v>-0.58000000000000007</v>
      </c>
      <c r="H37" s="187">
        <f t="shared" si="2"/>
        <v>-0.57999999999999996</v>
      </c>
      <c r="I37" s="187">
        <f t="shared" si="3"/>
        <v>0</v>
      </c>
    </row>
    <row r="38" spans="1:9" x14ac:dyDescent="0.25">
      <c r="A38" s="184" t="s">
        <v>239</v>
      </c>
      <c r="B38" s="193">
        <v>-8.33</v>
      </c>
      <c r="C38" s="187">
        <f t="shared" si="0"/>
        <v>-8.33</v>
      </c>
      <c r="D38" s="187">
        <f t="shared" si="1"/>
        <v>0</v>
      </c>
      <c r="F38" s="184" t="s">
        <v>239</v>
      </c>
      <c r="G38" s="193">
        <v>-8.33</v>
      </c>
      <c r="H38" s="187">
        <f t="shared" si="2"/>
        <v>-8.33</v>
      </c>
      <c r="I38" s="187">
        <f t="shared" si="3"/>
        <v>0</v>
      </c>
    </row>
    <row r="39" spans="1:9" x14ac:dyDescent="0.25">
      <c r="A39" s="184" t="s">
        <v>240</v>
      </c>
      <c r="B39" s="193">
        <v>-3.57</v>
      </c>
      <c r="C39" s="187">
        <f t="shared" si="0"/>
        <v>-3.57</v>
      </c>
      <c r="D39" s="187">
        <f t="shared" si="1"/>
        <v>0</v>
      </c>
      <c r="F39" s="184" t="s">
        <v>240</v>
      </c>
      <c r="G39" s="193">
        <v>-3.5700000000000003</v>
      </c>
      <c r="H39" s="187">
        <f t="shared" si="2"/>
        <v>-3.57</v>
      </c>
      <c r="I39" s="187">
        <f t="shared" si="3"/>
        <v>0</v>
      </c>
    </row>
    <row r="40" spans="1:9" x14ac:dyDescent="0.25">
      <c r="A40" s="184" t="s">
        <v>241</v>
      </c>
      <c r="B40" s="193">
        <v>-77.8</v>
      </c>
      <c r="C40" s="187">
        <f t="shared" si="0"/>
        <v>-77.8</v>
      </c>
      <c r="D40" s="187">
        <f t="shared" si="1"/>
        <v>0</v>
      </c>
      <c r="F40" s="184" t="s">
        <v>241</v>
      </c>
      <c r="G40" s="193">
        <v>-77.8</v>
      </c>
      <c r="H40" s="187">
        <f t="shared" si="2"/>
        <v>-77.8</v>
      </c>
      <c r="I40" s="187">
        <f t="shared" si="3"/>
        <v>0</v>
      </c>
    </row>
    <row r="41" spans="1:9" x14ac:dyDescent="0.25">
      <c r="A41" s="184" t="s">
        <v>242</v>
      </c>
      <c r="B41" s="193">
        <v>-73.7</v>
      </c>
      <c r="C41" s="187">
        <f t="shared" si="0"/>
        <v>-73.7</v>
      </c>
      <c r="D41" s="187">
        <f t="shared" si="1"/>
        <v>0</v>
      </c>
      <c r="F41" s="184" t="s">
        <v>242</v>
      </c>
      <c r="G41" s="193">
        <v>-73.699999999999989</v>
      </c>
      <c r="H41" s="187">
        <f t="shared" si="2"/>
        <v>-73.7</v>
      </c>
      <c r="I41" s="187">
        <f t="shared" si="3"/>
        <v>0</v>
      </c>
    </row>
    <row r="42" spans="1:9" x14ac:dyDescent="0.25">
      <c r="A42" s="184" t="s">
        <v>243</v>
      </c>
      <c r="B42" s="193">
        <v>-195.88</v>
      </c>
      <c r="C42" s="187">
        <f t="shared" si="0"/>
        <v>-195.88</v>
      </c>
      <c r="D42" s="187">
        <f t="shared" si="1"/>
        <v>0</v>
      </c>
      <c r="F42" s="184" t="s">
        <v>243</v>
      </c>
      <c r="G42" s="193">
        <v>-195.88</v>
      </c>
      <c r="H42" s="187">
        <f t="shared" si="2"/>
        <v>-195.88</v>
      </c>
      <c r="I42" s="187">
        <f t="shared" si="3"/>
        <v>0</v>
      </c>
    </row>
    <row r="43" spans="1:9" x14ac:dyDescent="0.25">
      <c r="A43" s="184" t="s">
        <v>244</v>
      </c>
      <c r="B43" s="193">
        <v>-11.79</v>
      </c>
      <c r="C43" s="187">
        <f t="shared" si="0"/>
        <v>-11.79</v>
      </c>
      <c r="D43" s="187">
        <f t="shared" si="1"/>
        <v>0</v>
      </c>
      <c r="F43" s="184" t="s">
        <v>244</v>
      </c>
      <c r="G43" s="193">
        <v>-11.79</v>
      </c>
      <c r="H43" s="187">
        <f t="shared" si="2"/>
        <v>-11.79</v>
      </c>
      <c r="I43" s="187">
        <f t="shared" si="3"/>
        <v>0</v>
      </c>
    </row>
    <row r="44" spans="1:9" x14ac:dyDescent="0.25">
      <c r="A44" s="184" t="s">
        <v>245</v>
      </c>
      <c r="B44" s="193">
        <v>-170.95</v>
      </c>
      <c r="C44" s="187">
        <f t="shared" si="0"/>
        <v>-170.95</v>
      </c>
      <c r="D44" s="187">
        <f t="shared" si="1"/>
        <v>0</v>
      </c>
      <c r="F44" s="184" t="s">
        <v>245</v>
      </c>
      <c r="G44" s="193">
        <v>-170.95</v>
      </c>
      <c r="H44" s="187">
        <f t="shared" si="2"/>
        <v>-170.95</v>
      </c>
      <c r="I44" s="187">
        <f t="shared" si="3"/>
        <v>0</v>
      </c>
    </row>
    <row r="45" spans="1:9" x14ac:dyDescent="0.25">
      <c r="A45" s="184" t="s">
        <v>246</v>
      </c>
      <c r="B45" s="193">
        <v>-179.13</v>
      </c>
      <c r="C45" s="187">
        <f t="shared" si="0"/>
        <v>-179.13</v>
      </c>
      <c r="D45" s="187">
        <f t="shared" si="1"/>
        <v>0</v>
      </c>
      <c r="F45" s="184" t="s">
        <v>246</v>
      </c>
      <c r="G45" s="193">
        <v>-179.13</v>
      </c>
      <c r="H45" s="187">
        <f t="shared" si="2"/>
        <v>-179.13</v>
      </c>
      <c r="I45" s="187">
        <f t="shared" si="3"/>
        <v>0</v>
      </c>
    </row>
    <row r="46" spans="1:9" x14ac:dyDescent="0.25">
      <c r="A46" s="184" t="s">
        <v>247</v>
      </c>
      <c r="B46" s="193">
        <v>-102.87</v>
      </c>
      <c r="C46" s="187">
        <f t="shared" si="0"/>
        <v>-102.87</v>
      </c>
      <c r="D46" s="187">
        <f t="shared" si="1"/>
        <v>0</v>
      </c>
      <c r="F46" s="184" t="s">
        <v>247</v>
      </c>
      <c r="G46" s="193">
        <v>-102.87</v>
      </c>
      <c r="H46" s="187">
        <f t="shared" si="2"/>
        <v>-102.87</v>
      </c>
      <c r="I46" s="187">
        <f t="shared" si="3"/>
        <v>0</v>
      </c>
    </row>
    <row r="47" spans="1:9" x14ac:dyDescent="0.25">
      <c r="A47" s="184" t="s">
        <v>248</v>
      </c>
      <c r="B47" s="193">
        <v>-5.99</v>
      </c>
      <c r="C47" s="187">
        <f t="shared" si="0"/>
        <v>-5.99</v>
      </c>
      <c r="D47" s="187">
        <f t="shared" si="1"/>
        <v>0</v>
      </c>
      <c r="F47" s="184" t="s">
        <v>248</v>
      </c>
      <c r="G47" s="193">
        <v>-5.99</v>
      </c>
      <c r="H47" s="187">
        <f t="shared" si="2"/>
        <v>-5.99</v>
      </c>
      <c r="I47" s="187">
        <f t="shared" si="3"/>
        <v>0</v>
      </c>
    </row>
    <row r="48" spans="1:9" x14ac:dyDescent="0.25">
      <c r="A48" s="184" t="s">
        <v>249</v>
      </c>
      <c r="B48" s="193">
        <v>-86.83</v>
      </c>
      <c r="C48" s="187">
        <f t="shared" si="0"/>
        <v>-86.83</v>
      </c>
      <c r="D48" s="187">
        <f t="shared" si="1"/>
        <v>0</v>
      </c>
      <c r="F48" s="184" t="s">
        <v>249</v>
      </c>
      <c r="G48" s="193">
        <v>-86.83</v>
      </c>
      <c r="H48" s="187">
        <f t="shared" si="2"/>
        <v>-86.83</v>
      </c>
      <c r="I48" s="187">
        <f t="shared" si="3"/>
        <v>0</v>
      </c>
    </row>
    <row r="49" spans="1:9" x14ac:dyDescent="0.25">
      <c r="A49" s="184" t="s">
        <v>250</v>
      </c>
      <c r="B49" s="193">
        <v>-108.59</v>
      </c>
      <c r="C49" s="187">
        <f t="shared" si="0"/>
        <v>-108.59</v>
      </c>
      <c r="D49" s="187">
        <f t="shared" si="1"/>
        <v>0</v>
      </c>
      <c r="F49" s="184" t="s">
        <v>250</v>
      </c>
      <c r="G49" s="193">
        <v>-108.59</v>
      </c>
      <c r="H49" s="187">
        <f t="shared" si="2"/>
        <v>-108.59</v>
      </c>
      <c r="I49" s="187">
        <f t="shared" si="3"/>
        <v>0</v>
      </c>
    </row>
    <row r="50" spans="1:9" x14ac:dyDescent="0.25">
      <c r="A50" s="184" t="s">
        <v>251</v>
      </c>
      <c r="B50" s="193">
        <v>-0.53</v>
      </c>
      <c r="C50" s="187">
        <f t="shared" si="0"/>
        <v>-0.53</v>
      </c>
      <c r="D50" s="187">
        <f t="shared" si="1"/>
        <v>0</v>
      </c>
      <c r="F50" s="184" t="s">
        <v>251</v>
      </c>
      <c r="G50" s="193">
        <v>-0.53</v>
      </c>
      <c r="H50" s="187">
        <f t="shared" si="2"/>
        <v>-0.53</v>
      </c>
      <c r="I50" s="187">
        <f t="shared" si="3"/>
        <v>0</v>
      </c>
    </row>
    <row r="51" spans="1:9" x14ac:dyDescent="0.25">
      <c r="A51" s="184" t="s">
        <v>252</v>
      </c>
      <c r="B51" s="193">
        <v>-7.75</v>
      </c>
      <c r="C51" s="187">
        <f t="shared" si="0"/>
        <v>-7.75</v>
      </c>
      <c r="D51" s="187">
        <f t="shared" si="1"/>
        <v>0</v>
      </c>
      <c r="F51" s="184" t="s">
        <v>252</v>
      </c>
      <c r="G51" s="193">
        <v>-7.75</v>
      </c>
      <c r="H51" s="187">
        <f t="shared" si="2"/>
        <v>-7.75</v>
      </c>
      <c r="I51" s="187">
        <f t="shared" si="3"/>
        <v>0</v>
      </c>
    </row>
    <row r="52" spans="1:9" x14ac:dyDescent="0.25">
      <c r="A52" s="184" t="s">
        <v>253</v>
      </c>
      <c r="B52" s="193">
        <v>-3.32</v>
      </c>
      <c r="C52" s="187">
        <f t="shared" si="0"/>
        <v>-3.32</v>
      </c>
      <c r="D52" s="187">
        <f t="shared" si="1"/>
        <v>0</v>
      </c>
      <c r="F52" s="184" t="s">
        <v>253</v>
      </c>
      <c r="G52" s="193">
        <v>-3.3200000000000003</v>
      </c>
      <c r="H52" s="187">
        <f t="shared" si="2"/>
        <v>-3.32</v>
      </c>
      <c r="I52" s="187">
        <f t="shared" si="3"/>
        <v>0</v>
      </c>
    </row>
    <row r="53" spans="1:9" x14ac:dyDescent="0.25">
      <c r="A53" s="184" t="s">
        <v>254</v>
      </c>
      <c r="B53" s="193">
        <v>-31.37</v>
      </c>
      <c r="C53" s="187">
        <f t="shared" si="0"/>
        <v>-31.37</v>
      </c>
      <c r="D53" s="187">
        <f t="shared" si="1"/>
        <v>0</v>
      </c>
      <c r="F53" s="184" t="s">
        <v>254</v>
      </c>
      <c r="G53" s="193">
        <v>-31.37</v>
      </c>
      <c r="H53" s="187">
        <f t="shared" si="2"/>
        <v>-31.37</v>
      </c>
      <c r="I53" s="187">
        <f t="shared" si="3"/>
        <v>0</v>
      </c>
    </row>
    <row r="54" spans="1:9" x14ac:dyDescent="0.25">
      <c r="A54" s="184" t="s">
        <v>255</v>
      </c>
      <c r="B54" s="193">
        <v>-1.73</v>
      </c>
      <c r="C54" s="187">
        <f t="shared" si="0"/>
        <v>-1.73</v>
      </c>
      <c r="D54" s="187">
        <f t="shared" si="1"/>
        <v>0</v>
      </c>
      <c r="F54" s="184" t="s">
        <v>255</v>
      </c>
      <c r="G54" s="193">
        <v>-1.73</v>
      </c>
      <c r="H54" s="187">
        <f t="shared" si="2"/>
        <v>-1.73</v>
      </c>
      <c r="I54" s="187">
        <f t="shared" si="3"/>
        <v>0</v>
      </c>
    </row>
    <row r="55" spans="1:9" x14ac:dyDescent="0.25">
      <c r="A55" s="184" t="s">
        <v>256</v>
      </c>
      <c r="B55" s="193">
        <v>-25.12</v>
      </c>
      <c r="C55" s="187">
        <f t="shared" si="0"/>
        <v>-25.12</v>
      </c>
      <c r="D55" s="187">
        <f t="shared" si="1"/>
        <v>0</v>
      </c>
      <c r="F55" s="184" t="s">
        <v>256</v>
      </c>
      <c r="G55" s="193">
        <v>-25.12</v>
      </c>
      <c r="H55" s="187">
        <f t="shared" si="2"/>
        <v>-25.12</v>
      </c>
      <c r="I55" s="187">
        <f t="shared" si="3"/>
        <v>0</v>
      </c>
    </row>
    <row r="56" spans="1:9" x14ac:dyDescent="0.25">
      <c r="A56" s="184" t="s">
        <v>257</v>
      </c>
      <c r="B56" s="193">
        <v>-32.619999999999997</v>
      </c>
      <c r="C56" s="187">
        <f t="shared" si="0"/>
        <v>-32.619999999999997</v>
      </c>
      <c r="D56" s="187">
        <f t="shared" si="1"/>
        <v>0</v>
      </c>
      <c r="F56" s="184" t="s">
        <v>257</v>
      </c>
      <c r="G56" s="193">
        <v>-32.619999999999997</v>
      </c>
      <c r="H56" s="187">
        <f t="shared" si="2"/>
        <v>-32.619999999999997</v>
      </c>
      <c r="I56" s="187">
        <f t="shared" si="3"/>
        <v>0</v>
      </c>
    </row>
    <row r="57" spans="1:9" x14ac:dyDescent="0.25">
      <c r="A57" s="184" t="s">
        <v>258</v>
      </c>
      <c r="B57" s="193">
        <v>2384.64</v>
      </c>
      <c r="C57" s="187">
        <f t="shared" si="0"/>
        <v>2384.64</v>
      </c>
      <c r="D57" s="187">
        <f t="shared" si="1"/>
        <v>0</v>
      </c>
      <c r="F57" s="184" t="s">
        <v>258</v>
      </c>
      <c r="G57" s="193">
        <v>2384.64</v>
      </c>
      <c r="H57" s="187">
        <f t="shared" si="2"/>
        <v>2384.64</v>
      </c>
      <c r="I57" s="187">
        <f t="shared" si="3"/>
        <v>0</v>
      </c>
    </row>
    <row r="58" spans="1:9" x14ac:dyDescent="0.25">
      <c r="A58" s="184" t="s">
        <v>259</v>
      </c>
      <c r="B58" s="193">
        <v>128.63</v>
      </c>
      <c r="C58" s="187">
        <f t="shared" si="0"/>
        <v>128.63</v>
      </c>
      <c r="D58" s="187">
        <f t="shared" si="1"/>
        <v>0</v>
      </c>
      <c r="F58" s="184" t="s">
        <v>259</v>
      </c>
      <c r="G58" s="193">
        <v>128.63</v>
      </c>
      <c r="H58" s="187">
        <f t="shared" si="2"/>
        <v>128.63</v>
      </c>
      <c r="I58" s="187">
        <f t="shared" si="3"/>
        <v>0</v>
      </c>
    </row>
    <row r="59" spans="1:9" x14ac:dyDescent="0.25">
      <c r="A59" s="184" t="s">
        <v>260</v>
      </c>
      <c r="B59" s="193">
        <v>1865.36</v>
      </c>
      <c r="C59" s="187">
        <f t="shared" si="0"/>
        <v>1865.36</v>
      </c>
      <c r="D59" s="187">
        <f t="shared" si="1"/>
        <v>0</v>
      </c>
      <c r="F59" s="184" t="s">
        <v>260</v>
      </c>
      <c r="G59" s="193">
        <v>1865.36</v>
      </c>
      <c r="H59" s="187">
        <f t="shared" si="2"/>
        <v>1865.36</v>
      </c>
      <c r="I59" s="187">
        <f t="shared" si="3"/>
        <v>0</v>
      </c>
    </row>
    <row r="60" spans="1:9" x14ac:dyDescent="0.25">
      <c r="A60" s="184" t="s">
        <v>261</v>
      </c>
      <c r="B60" s="193">
        <v>2496.4</v>
      </c>
      <c r="C60" s="187">
        <f t="shared" si="0"/>
        <v>2496.4</v>
      </c>
      <c r="D60" s="187">
        <f t="shared" si="1"/>
        <v>0</v>
      </c>
      <c r="F60" s="184" t="s">
        <v>261</v>
      </c>
      <c r="G60" s="193">
        <v>2496.4</v>
      </c>
      <c r="H60" s="187">
        <f t="shared" si="2"/>
        <v>2496.4</v>
      </c>
      <c r="I60" s="187">
        <f t="shared" si="3"/>
        <v>0</v>
      </c>
    </row>
    <row r="61" spans="1:9" x14ac:dyDescent="0.25">
      <c r="A61" s="184" t="s">
        <v>262</v>
      </c>
      <c r="B61" s="193">
        <v>0.41</v>
      </c>
      <c r="C61" s="187">
        <f t="shared" si="0"/>
        <v>0.41</v>
      </c>
      <c r="D61" s="187">
        <f t="shared" si="1"/>
        <v>0</v>
      </c>
      <c r="F61" s="184" t="s">
        <v>262</v>
      </c>
      <c r="G61" s="193">
        <v>0.41</v>
      </c>
      <c r="H61" s="187">
        <f t="shared" si="2"/>
        <v>0.41</v>
      </c>
      <c r="I61" s="187">
        <f t="shared" si="3"/>
        <v>0</v>
      </c>
    </row>
    <row r="62" spans="1:9" x14ac:dyDescent="0.25">
      <c r="A62" s="184" t="s">
        <v>263</v>
      </c>
      <c r="B62" s="193">
        <v>5.96</v>
      </c>
      <c r="C62" s="187">
        <f t="shared" si="0"/>
        <v>5.96</v>
      </c>
      <c r="D62" s="187">
        <f t="shared" si="1"/>
        <v>0</v>
      </c>
      <c r="F62" s="184" t="s">
        <v>263</v>
      </c>
      <c r="G62" s="193">
        <v>5.96</v>
      </c>
      <c r="H62" s="187">
        <f t="shared" si="2"/>
        <v>5.96</v>
      </c>
      <c r="I62" s="187">
        <f t="shared" si="3"/>
        <v>0</v>
      </c>
    </row>
    <row r="63" spans="1:9" x14ac:dyDescent="0.25">
      <c r="A63" s="184" t="s">
        <v>264</v>
      </c>
      <c r="B63" s="193">
        <v>2.56</v>
      </c>
      <c r="C63" s="187">
        <f t="shared" si="0"/>
        <v>2.56</v>
      </c>
      <c r="D63" s="187">
        <f t="shared" si="1"/>
        <v>0</v>
      </c>
      <c r="F63" s="184" t="s">
        <v>264</v>
      </c>
      <c r="G63" s="193">
        <v>2.56</v>
      </c>
      <c r="H63" s="187">
        <f t="shared" si="2"/>
        <v>2.56</v>
      </c>
      <c r="I63" s="187">
        <f t="shared" si="3"/>
        <v>0</v>
      </c>
    </row>
    <row r="64" spans="1:9" x14ac:dyDescent="0.25">
      <c r="A64" s="184" t="s">
        <v>265</v>
      </c>
      <c r="B64" s="193">
        <v>134.12</v>
      </c>
      <c r="C64" s="187">
        <f t="shared" si="0"/>
        <v>134.12</v>
      </c>
      <c r="D64" s="187">
        <f t="shared" si="1"/>
        <v>0</v>
      </c>
      <c r="F64" s="184" t="s">
        <v>265</v>
      </c>
      <c r="G64" s="193">
        <v>134.12</v>
      </c>
      <c r="H64" s="187">
        <f t="shared" si="2"/>
        <v>134.12</v>
      </c>
      <c r="I64" s="187">
        <f t="shared" si="3"/>
        <v>0</v>
      </c>
    </row>
    <row r="65" spans="1:9" x14ac:dyDescent="0.25">
      <c r="A65" s="184" t="s">
        <v>266</v>
      </c>
      <c r="B65" s="193">
        <v>7.41</v>
      </c>
      <c r="C65" s="187">
        <f t="shared" si="0"/>
        <v>7.41</v>
      </c>
      <c r="D65" s="187">
        <f t="shared" si="1"/>
        <v>0</v>
      </c>
      <c r="F65" s="184" t="s">
        <v>266</v>
      </c>
      <c r="G65" s="193">
        <v>7.41</v>
      </c>
      <c r="H65" s="187">
        <f t="shared" si="2"/>
        <v>7.41</v>
      </c>
      <c r="I65" s="187">
        <f t="shared" si="3"/>
        <v>0</v>
      </c>
    </row>
    <row r="66" spans="1:9" x14ac:dyDescent="0.25">
      <c r="A66" s="184" t="s">
        <v>267</v>
      </c>
      <c r="B66" s="193">
        <v>107.41</v>
      </c>
      <c r="C66" s="187">
        <f t="shared" si="0"/>
        <v>107.41</v>
      </c>
      <c r="D66" s="187">
        <f t="shared" si="1"/>
        <v>0</v>
      </c>
      <c r="F66" s="184" t="s">
        <v>267</v>
      </c>
      <c r="G66" s="193">
        <v>107.41</v>
      </c>
      <c r="H66" s="187">
        <f t="shared" si="2"/>
        <v>107.41</v>
      </c>
      <c r="I66" s="187">
        <f t="shared" si="3"/>
        <v>0</v>
      </c>
    </row>
    <row r="67" spans="1:9" x14ac:dyDescent="0.25">
      <c r="A67" s="184" t="s">
        <v>268</v>
      </c>
      <c r="B67" s="193">
        <v>139.47999999999999</v>
      </c>
      <c r="C67" s="187">
        <f t="shared" si="0"/>
        <v>139.47999999999999</v>
      </c>
      <c r="D67" s="187">
        <f t="shared" si="1"/>
        <v>0</v>
      </c>
      <c r="F67" s="184" t="s">
        <v>268</v>
      </c>
      <c r="G67" s="193">
        <v>139.48000000000002</v>
      </c>
      <c r="H67" s="187">
        <f t="shared" si="2"/>
        <v>139.47999999999999</v>
      </c>
      <c r="I67" s="187">
        <f t="shared" si="3"/>
        <v>0</v>
      </c>
    </row>
    <row r="68" spans="1:9" x14ac:dyDescent="0.25">
      <c r="A68" s="184" t="s">
        <v>269</v>
      </c>
      <c r="B68" s="193">
        <v>31.37</v>
      </c>
      <c r="C68" s="187">
        <f t="shared" si="0"/>
        <v>31.37</v>
      </c>
      <c r="D68" s="187">
        <f t="shared" si="1"/>
        <v>0</v>
      </c>
      <c r="F68" s="184" t="s">
        <v>269</v>
      </c>
      <c r="G68" s="193">
        <v>31.37</v>
      </c>
      <c r="H68" s="187">
        <f t="shared" si="2"/>
        <v>31.37</v>
      </c>
      <c r="I68" s="187">
        <f t="shared" si="3"/>
        <v>0</v>
      </c>
    </row>
    <row r="69" spans="1:9" x14ac:dyDescent="0.25">
      <c r="A69" s="184" t="s">
        <v>270</v>
      </c>
      <c r="B69" s="193">
        <v>1.73</v>
      </c>
      <c r="C69" s="187">
        <f t="shared" ref="C69:C80" si="4">VLOOKUP(A69,$A$4:$B$100,2,FALSE)</f>
        <v>1.73</v>
      </c>
      <c r="D69" s="187">
        <f t="shared" ref="D69:D80" si="5">B69-C69</f>
        <v>0</v>
      </c>
      <c r="F69" s="184" t="s">
        <v>270</v>
      </c>
      <c r="G69" s="193">
        <v>1.73</v>
      </c>
      <c r="H69" s="187">
        <f t="shared" ref="H69:H80" si="6">VLOOKUP(F69,$A$4:$B$80,2,FALSE)</f>
        <v>1.73</v>
      </c>
      <c r="I69" s="187">
        <f t="shared" ref="I69:I80" si="7">G69-H69</f>
        <v>0</v>
      </c>
    </row>
    <row r="70" spans="1:9" x14ac:dyDescent="0.25">
      <c r="A70" s="184" t="s">
        <v>271</v>
      </c>
      <c r="B70" s="193">
        <v>25.12</v>
      </c>
      <c r="C70" s="187">
        <f t="shared" si="4"/>
        <v>25.12</v>
      </c>
      <c r="D70" s="187">
        <f t="shared" si="5"/>
        <v>0</v>
      </c>
      <c r="F70" s="184" t="s">
        <v>271</v>
      </c>
      <c r="G70" s="193">
        <v>25.12</v>
      </c>
      <c r="H70" s="187">
        <f t="shared" si="6"/>
        <v>25.12</v>
      </c>
      <c r="I70" s="187">
        <f t="shared" si="7"/>
        <v>0</v>
      </c>
    </row>
    <row r="71" spans="1:9" x14ac:dyDescent="0.25">
      <c r="A71" s="184" t="s">
        <v>272</v>
      </c>
      <c r="B71" s="193">
        <v>32.619999999999997</v>
      </c>
      <c r="C71" s="187">
        <f t="shared" si="4"/>
        <v>32.619999999999997</v>
      </c>
      <c r="D71" s="187">
        <f t="shared" si="5"/>
        <v>0</v>
      </c>
      <c r="F71" s="184" t="s">
        <v>272</v>
      </c>
      <c r="G71" s="193">
        <v>32.619999999999997</v>
      </c>
      <c r="H71" s="187">
        <f t="shared" si="6"/>
        <v>32.619999999999997</v>
      </c>
      <c r="I71" s="187">
        <f t="shared" si="7"/>
        <v>0</v>
      </c>
    </row>
    <row r="72" spans="1:9" x14ac:dyDescent="0.25">
      <c r="A72" s="184" t="s">
        <v>273</v>
      </c>
      <c r="B72" s="193">
        <v>513.26</v>
      </c>
      <c r="C72" s="187">
        <f t="shared" si="4"/>
        <v>513.26</v>
      </c>
      <c r="D72" s="187">
        <f t="shared" si="5"/>
        <v>0</v>
      </c>
      <c r="F72" s="184" t="s">
        <v>273</v>
      </c>
      <c r="G72" s="193">
        <v>513.26</v>
      </c>
      <c r="H72" s="187">
        <f t="shared" si="6"/>
        <v>513.26</v>
      </c>
      <c r="I72" s="187">
        <f t="shared" si="7"/>
        <v>0</v>
      </c>
    </row>
    <row r="73" spans="1:9" x14ac:dyDescent="0.25">
      <c r="A73" s="184" t="s">
        <v>274</v>
      </c>
      <c r="B73" s="193">
        <v>472.19</v>
      </c>
      <c r="C73" s="187">
        <f t="shared" si="4"/>
        <v>472.19</v>
      </c>
      <c r="D73" s="187">
        <f t="shared" si="5"/>
        <v>0</v>
      </c>
      <c r="F73" s="184" t="s">
        <v>274</v>
      </c>
      <c r="G73" s="193">
        <v>472.19</v>
      </c>
      <c r="H73" s="187">
        <f t="shared" si="6"/>
        <v>472.19</v>
      </c>
      <c r="I73" s="187">
        <f t="shared" si="7"/>
        <v>0</v>
      </c>
    </row>
    <row r="74" spans="1:9" x14ac:dyDescent="0.25">
      <c r="A74" s="184" t="s">
        <v>275</v>
      </c>
      <c r="B74" s="193">
        <v>0.09</v>
      </c>
      <c r="C74" s="187">
        <f t="shared" si="4"/>
        <v>0.09</v>
      </c>
      <c r="D74" s="187">
        <f t="shared" si="5"/>
        <v>0</v>
      </c>
      <c r="F74" s="184" t="s">
        <v>275</v>
      </c>
      <c r="G74" s="193">
        <v>0.09</v>
      </c>
      <c r="H74" s="187">
        <f t="shared" si="6"/>
        <v>0.09</v>
      </c>
      <c r="I74" s="187">
        <f t="shared" si="7"/>
        <v>0</v>
      </c>
    </row>
    <row r="75" spans="1:9" x14ac:dyDescent="0.25">
      <c r="A75" s="184" t="s">
        <v>276</v>
      </c>
      <c r="B75" s="193">
        <v>1.32</v>
      </c>
      <c r="C75" s="187">
        <f t="shared" si="4"/>
        <v>1.32</v>
      </c>
      <c r="D75" s="187">
        <f t="shared" si="5"/>
        <v>0</v>
      </c>
      <c r="F75" s="184" t="s">
        <v>276</v>
      </c>
      <c r="G75" s="193">
        <v>1.32</v>
      </c>
      <c r="H75" s="187">
        <f t="shared" si="6"/>
        <v>1.32</v>
      </c>
      <c r="I75" s="187">
        <f t="shared" si="7"/>
        <v>0</v>
      </c>
    </row>
    <row r="76" spans="1:9" x14ac:dyDescent="0.25">
      <c r="A76" s="184" t="s">
        <v>277</v>
      </c>
      <c r="B76" s="193">
        <v>0.56000000000000005</v>
      </c>
      <c r="C76" s="187">
        <f t="shared" si="4"/>
        <v>0.56000000000000005</v>
      </c>
      <c r="D76" s="187">
        <f t="shared" si="5"/>
        <v>0</v>
      </c>
      <c r="F76" s="184" t="s">
        <v>277</v>
      </c>
      <c r="G76" s="193">
        <v>0.56000000000000005</v>
      </c>
      <c r="H76" s="187">
        <f t="shared" si="6"/>
        <v>0.56000000000000005</v>
      </c>
      <c r="I76" s="187">
        <f t="shared" si="7"/>
        <v>0</v>
      </c>
    </row>
    <row r="77" spans="1:9" x14ac:dyDescent="0.25">
      <c r="A77" s="184" t="s">
        <v>278</v>
      </c>
      <c r="B77" s="193">
        <v>186</v>
      </c>
      <c r="C77" s="187">
        <f t="shared" si="4"/>
        <v>186</v>
      </c>
      <c r="D77" s="187">
        <f t="shared" si="5"/>
        <v>0</v>
      </c>
      <c r="F77" s="184" t="s">
        <v>278</v>
      </c>
      <c r="G77" s="193">
        <v>186</v>
      </c>
      <c r="H77" s="187">
        <f t="shared" si="6"/>
        <v>186</v>
      </c>
      <c r="I77" s="187">
        <f t="shared" si="7"/>
        <v>0</v>
      </c>
    </row>
    <row r="78" spans="1:9" x14ac:dyDescent="0.25">
      <c r="A78" s="184" t="s">
        <v>279</v>
      </c>
      <c r="B78" s="193">
        <v>9.57</v>
      </c>
      <c r="C78" s="187">
        <f t="shared" si="4"/>
        <v>9.57</v>
      </c>
      <c r="D78" s="187">
        <f t="shared" si="5"/>
        <v>0</v>
      </c>
      <c r="F78" s="184" t="s">
        <v>279</v>
      </c>
      <c r="G78" s="193">
        <v>9.57</v>
      </c>
      <c r="H78" s="187">
        <f t="shared" si="6"/>
        <v>9.57</v>
      </c>
      <c r="I78" s="187">
        <f t="shared" si="7"/>
        <v>0</v>
      </c>
    </row>
    <row r="79" spans="1:9" x14ac:dyDescent="0.25">
      <c r="A79" s="184" t="s">
        <v>280</v>
      </c>
      <c r="B79" s="193">
        <v>138.80000000000001</v>
      </c>
      <c r="C79" s="187">
        <f t="shared" si="4"/>
        <v>138.80000000000001</v>
      </c>
      <c r="D79" s="187">
        <f t="shared" si="5"/>
        <v>0</v>
      </c>
      <c r="F79" s="184" t="s">
        <v>280</v>
      </c>
      <c r="G79" s="193">
        <v>138.80000000000001</v>
      </c>
      <c r="H79" s="187">
        <f t="shared" si="6"/>
        <v>138.80000000000001</v>
      </c>
      <c r="I79" s="187">
        <f t="shared" si="7"/>
        <v>0</v>
      </c>
    </row>
    <row r="80" spans="1:9" x14ac:dyDescent="0.25">
      <c r="A80" s="184" t="s">
        <v>281</v>
      </c>
      <c r="B80" s="193">
        <v>191.86</v>
      </c>
      <c r="C80" s="187">
        <f t="shared" si="4"/>
        <v>191.86</v>
      </c>
      <c r="D80" s="187">
        <f t="shared" si="5"/>
        <v>0</v>
      </c>
      <c r="F80" s="184" t="s">
        <v>281</v>
      </c>
      <c r="G80" s="193">
        <v>191.85999999999999</v>
      </c>
      <c r="H80" s="187">
        <f t="shared" si="6"/>
        <v>191.86</v>
      </c>
      <c r="I80" s="187">
        <f t="shared" si="7"/>
        <v>0</v>
      </c>
    </row>
    <row r="81" spans="1:7" x14ac:dyDescent="0.25">
      <c r="A81" s="184" t="s">
        <v>189</v>
      </c>
      <c r="B81" s="193">
        <v>-1.3642420526593924E-12</v>
      </c>
      <c r="F81" s="184" t="s">
        <v>189</v>
      </c>
      <c r="G81" s="193">
        <v>-3.2116531656356528E-12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4"/>
  <sheetViews>
    <sheetView workbookViewId="0">
      <selection sqref="A1:N164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54" t="s">
        <v>193</v>
      </c>
      <c r="B1" s="354" t="s">
        <v>66</v>
      </c>
      <c r="C1" s="354" t="s">
        <v>194</v>
      </c>
      <c r="D1" s="354" t="s">
        <v>75</v>
      </c>
      <c r="E1" s="354" t="s">
        <v>195</v>
      </c>
      <c r="F1" s="354" t="s">
        <v>196</v>
      </c>
      <c r="G1" s="354" t="s">
        <v>71</v>
      </c>
      <c r="H1" s="354" t="s">
        <v>73</v>
      </c>
      <c r="I1" s="354" t="s">
        <v>77</v>
      </c>
      <c r="J1" s="354" t="s">
        <v>74</v>
      </c>
      <c r="K1" s="354" t="s">
        <v>85</v>
      </c>
      <c r="L1" s="354" t="s">
        <v>84</v>
      </c>
      <c r="M1" s="354" t="s">
        <v>91</v>
      </c>
      <c r="N1" s="344" t="s">
        <v>204</v>
      </c>
    </row>
    <row r="2" spans="1:14" ht="30" x14ac:dyDescent="0.25">
      <c r="A2" s="355" t="s">
        <v>108</v>
      </c>
      <c r="B2" s="355" t="s">
        <v>370</v>
      </c>
      <c r="C2" s="355" t="s">
        <v>371</v>
      </c>
      <c r="D2" s="355" t="s">
        <v>126</v>
      </c>
      <c r="E2" s="355" t="s">
        <v>137</v>
      </c>
      <c r="F2" s="355" t="s">
        <v>125</v>
      </c>
      <c r="G2" s="355" t="s">
        <v>124</v>
      </c>
      <c r="H2" s="355" t="s">
        <v>199</v>
      </c>
      <c r="I2" s="355" t="s">
        <v>199</v>
      </c>
      <c r="J2" s="355" t="s">
        <v>199</v>
      </c>
      <c r="K2" s="355" t="s">
        <v>142</v>
      </c>
      <c r="L2" s="355" t="s">
        <v>141</v>
      </c>
      <c r="M2" s="356">
        <v>2320</v>
      </c>
      <c r="N2" s="344" t="str">
        <f>CONCATENATE(G2,E2)</f>
        <v>700000018000</v>
      </c>
    </row>
    <row r="3" spans="1:14" ht="30" x14ac:dyDescent="0.25">
      <c r="A3" s="355" t="s">
        <v>108</v>
      </c>
      <c r="B3" s="355" t="s">
        <v>370</v>
      </c>
      <c r="C3" s="355" t="s">
        <v>371</v>
      </c>
      <c r="D3" s="355" t="s">
        <v>126</v>
      </c>
      <c r="E3" s="355" t="s">
        <v>137</v>
      </c>
      <c r="F3" s="355" t="s">
        <v>125</v>
      </c>
      <c r="G3" s="355" t="s">
        <v>140</v>
      </c>
      <c r="H3" s="355" t="s">
        <v>199</v>
      </c>
      <c r="I3" s="355" t="s">
        <v>199</v>
      </c>
      <c r="J3" s="355" t="s">
        <v>199</v>
      </c>
      <c r="K3" s="355" t="s">
        <v>142</v>
      </c>
      <c r="L3" s="355" t="s">
        <v>141</v>
      </c>
      <c r="M3" s="356">
        <v>139.84</v>
      </c>
      <c r="N3" s="344" t="str">
        <f t="shared" ref="N3:N66" si="0">CONCATENATE(G3,E3)</f>
        <v>723000018000</v>
      </c>
    </row>
    <row r="4" spans="1:14" ht="30" x14ac:dyDescent="0.25">
      <c r="A4" s="355" t="s">
        <v>108</v>
      </c>
      <c r="B4" s="355" t="s">
        <v>370</v>
      </c>
      <c r="C4" s="355" t="s">
        <v>371</v>
      </c>
      <c r="D4" s="355" t="s">
        <v>126</v>
      </c>
      <c r="E4" s="355" t="s">
        <v>137</v>
      </c>
      <c r="F4" s="355" t="s">
        <v>125</v>
      </c>
      <c r="G4" s="355" t="s">
        <v>143</v>
      </c>
      <c r="H4" s="355" t="s">
        <v>199</v>
      </c>
      <c r="I4" s="355" t="s">
        <v>199</v>
      </c>
      <c r="J4" s="355" t="s">
        <v>199</v>
      </c>
      <c r="K4" s="355" t="s">
        <v>142</v>
      </c>
      <c r="L4" s="355" t="s">
        <v>141</v>
      </c>
      <c r="M4" s="356">
        <v>32.71</v>
      </c>
      <c r="N4" s="344" t="str">
        <f t="shared" si="0"/>
        <v>723100018000</v>
      </c>
    </row>
    <row r="5" spans="1:14" ht="30" x14ac:dyDescent="0.25">
      <c r="A5" s="355" t="s">
        <v>108</v>
      </c>
      <c r="B5" s="355" t="s">
        <v>370</v>
      </c>
      <c r="C5" s="355" t="s">
        <v>371</v>
      </c>
      <c r="D5" s="355" t="s">
        <v>126</v>
      </c>
      <c r="E5" s="355" t="s">
        <v>137</v>
      </c>
      <c r="F5" s="355" t="s">
        <v>125</v>
      </c>
      <c r="G5" s="355" t="s">
        <v>144</v>
      </c>
      <c r="H5" s="355" t="s">
        <v>199</v>
      </c>
      <c r="I5" s="355" t="s">
        <v>199</v>
      </c>
      <c r="J5" s="355" t="s">
        <v>199</v>
      </c>
      <c r="K5" s="355" t="s">
        <v>142</v>
      </c>
      <c r="L5" s="355" t="s">
        <v>141</v>
      </c>
      <c r="M5" s="356">
        <v>277.25</v>
      </c>
      <c r="N5" s="344" t="str">
        <f t="shared" si="0"/>
        <v>724000018000</v>
      </c>
    </row>
    <row r="6" spans="1:14" ht="30" x14ac:dyDescent="0.25">
      <c r="A6" s="355" t="s">
        <v>108</v>
      </c>
      <c r="B6" s="355" t="s">
        <v>370</v>
      </c>
      <c r="C6" s="355" t="s">
        <v>371</v>
      </c>
      <c r="D6" s="355" t="s">
        <v>126</v>
      </c>
      <c r="E6" s="355" t="s">
        <v>137</v>
      </c>
      <c r="F6" s="355" t="s">
        <v>125</v>
      </c>
      <c r="G6" s="355" t="s">
        <v>146</v>
      </c>
      <c r="H6" s="355" t="s">
        <v>199</v>
      </c>
      <c r="I6" s="355" t="s">
        <v>199</v>
      </c>
      <c r="J6" s="355" t="s">
        <v>199</v>
      </c>
      <c r="K6" s="355" t="s">
        <v>142</v>
      </c>
      <c r="L6" s="355" t="s">
        <v>141</v>
      </c>
      <c r="M6" s="356">
        <v>153.12</v>
      </c>
      <c r="N6" s="344" t="str">
        <f t="shared" si="0"/>
        <v>726900018000</v>
      </c>
    </row>
    <row r="7" spans="1:14" ht="30" x14ac:dyDescent="0.25">
      <c r="A7" s="355" t="s">
        <v>108</v>
      </c>
      <c r="B7" s="355" t="s">
        <v>370</v>
      </c>
      <c r="C7" s="355" t="s">
        <v>371</v>
      </c>
      <c r="D7" s="355" t="s">
        <v>126</v>
      </c>
      <c r="E7" s="355" t="s">
        <v>137</v>
      </c>
      <c r="F7" s="355" t="s">
        <v>125</v>
      </c>
      <c r="G7" s="355" t="s">
        <v>146</v>
      </c>
      <c r="H7" s="355" t="s">
        <v>199</v>
      </c>
      <c r="I7" s="355" t="s">
        <v>199</v>
      </c>
      <c r="J7" s="355" t="s">
        <v>199</v>
      </c>
      <c r="K7" s="355" t="s">
        <v>142</v>
      </c>
      <c r="L7" s="355" t="s">
        <v>141</v>
      </c>
      <c r="M7" s="356">
        <v>27.84</v>
      </c>
      <c r="N7" s="344" t="str">
        <f t="shared" si="0"/>
        <v>726900018000</v>
      </c>
    </row>
    <row r="8" spans="1:14" ht="30" x14ac:dyDescent="0.25">
      <c r="A8" s="355" t="s">
        <v>108</v>
      </c>
      <c r="B8" s="355" t="s">
        <v>370</v>
      </c>
      <c r="C8" s="355" t="s">
        <v>371</v>
      </c>
      <c r="D8" s="355" t="s">
        <v>126</v>
      </c>
      <c r="E8" s="355" t="s">
        <v>137</v>
      </c>
      <c r="F8" s="355" t="s">
        <v>125</v>
      </c>
      <c r="G8" s="355" t="s">
        <v>160</v>
      </c>
      <c r="H8" s="355" t="s">
        <v>199</v>
      </c>
      <c r="I8" s="355" t="s">
        <v>199</v>
      </c>
      <c r="J8" s="355" t="s">
        <v>199</v>
      </c>
      <c r="K8" s="355" t="s">
        <v>142</v>
      </c>
      <c r="L8" s="355" t="s">
        <v>141</v>
      </c>
      <c r="M8" s="356">
        <v>-25.41</v>
      </c>
      <c r="N8" s="344" t="str">
        <f t="shared" si="0"/>
        <v>215500018000</v>
      </c>
    </row>
    <row r="9" spans="1:14" ht="30" x14ac:dyDescent="0.25">
      <c r="A9" s="355" t="s">
        <v>108</v>
      </c>
      <c r="B9" s="355" t="s">
        <v>370</v>
      </c>
      <c r="C9" s="355" t="s">
        <v>371</v>
      </c>
      <c r="D9" s="355" t="s">
        <v>126</v>
      </c>
      <c r="E9" s="355" t="s">
        <v>137</v>
      </c>
      <c r="F9" s="355" t="s">
        <v>125</v>
      </c>
      <c r="G9" s="355" t="s">
        <v>153</v>
      </c>
      <c r="H9" s="355" t="s">
        <v>199</v>
      </c>
      <c r="I9" s="355" t="s">
        <v>199</v>
      </c>
      <c r="J9" s="355" t="s">
        <v>199</v>
      </c>
      <c r="K9" s="355" t="s">
        <v>142</v>
      </c>
      <c r="L9" s="355" t="s">
        <v>141</v>
      </c>
      <c r="M9" s="356">
        <v>-3.27</v>
      </c>
      <c r="N9" s="344" t="str">
        <f t="shared" si="0"/>
        <v>210000018000</v>
      </c>
    </row>
    <row r="10" spans="1:14" ht="30" x14ac:dyDescent="0.25">
      <c r="A10" s="355" t="s">
        <v>108</v>
      </c>
      <c r="B10" s="355" t="s">
        <v>370</v>
      </c>
      <c r="C10" s="355" t="s">
        <v>371</v>
      </c>
      <c r="D10" s="355" t="s">
        <v>126</v>
      </c>
      <c r="E10" s="355" t="s">
        <v>137</v>
      </c>
      <c r="F10" s="355" t="s">
        <v>125</v>
      </c>
      <c r="G10" s="355" t="s">
        <v>153</v>
      </c>
      <c r="H10" s="355" t="s">
        <v>199</v>
      </c>
      <c r="I10" s="355" t="s">
        <v>199</v>
      </c>
      <c r="J10" s="355" t="s">
        <v>199</v>
      </c>
      <c r="K10" s="355" t="s">
        <v>142</v>
      </c>
      <c r="L10" s="355" t="s">
        <v>141</v>
      </c>
      <c r="M10" s="356">
        <v>-18.18</v>
      </c>
      <c r="N10" s="344" t="str">
        <f t="shared" si="0"/>
        <v>210000018000</v>
      </c>
    </row>
    <row r="11" spans="1:14" ht="30" x14ac:dyDescent="0.25">
      <c r="A11" s="355" t="s">
        <v>108</v>
      </c>
      <c r="B11" s="355" t="s">
        <v>370</v>
      </c>
      <c r="C11" s="355" t="s">
        <v>371</v>
      </c>
      <c r="D11" s="355" t="s">
        <v>126</v>
      </c>
      <c r="E11" s="355" t="s">
        <v>137</v>
      </c>
      <c r="F11" s="355" t="s">
        <v>125</v>
      </c>
      <c r="G11" s="355" t="s">
        <v>154</v>
      </c>
      <c r="H11" s="355" t="s">
        <v>199</v>
      </c>
      <c r="I11" s="355" t="s">
        <v>199</v>
      </c>
      <c r="J11" s="355" t="s">
        <v>199</v>
      </c>
      <c r="K11" s="355" t="s">
        <v>142</v>
      </c>
      <c r="L11" s="355" t="s">
        <v>141</v>
      </c>
      <c r="M11" s="356">
        <v>-153.12</v>
      </c>
      <c r="N11" s="344" t="str">
        <f t="shared" si="0"/>
        <v>210500018000</v>
      </c>
    </row>
    <row r="12" spans="1:14" ht="30" x14ac:dyDescent="0.25">
      <c r="A12" s="355" t="s">
        <v>108</v>
      </c>
      <c r="B12" s="355" t="s">
        <v>370</v>
      </c>
      <c r="C12" s="355" t="s">
        <v>371</v>
      </c>
      <c r="D12" s="355" t="s">
        <v>126</v>
      </c>
      <c r="E12" s="355" t="s">
        <v>137</v>
      </c>
      <c r="F12" s="355" t="s">
        <v>125</v>
      </c>
      <c r="G12" s="355" t="s">
        <v>157</v>
      </c>
      <c r="H12" s="355" t="s">
        <v>199</v>
      </c>
      <c r="I12" s="355" t="s">
        <v>199</v>
      </c>
      <c r="J12" s="355" t="s">
        <v>199</v>
      </c>
      <c r="K12" s="355" t="s">
        <v>142</v>
      </c>
      <c r="L12" s="355" t="s">
        <v>141</v>
      </c>
      <c r="M12" s="356">
        <v>-43</v>
      </c>
      <c r="N12" s="344" t="str">
        <f t="shared" si="0"/>
        <v>213000018000</v>
      </c>
    </row>
    <row r="13" spans="1:14" ht="30" x14ac:dyDescent="0.25">
      <c r="A13" s="355" t="s">
        <v>108</v>
      </c>
      <c r="B13" s="355" t="s">
        <v>370</v>
      </c>
      <c r="C13" s="355" t="s">
        <v>371</v>
      </c>
      <c r="D13" s="355" t="s">
        <v>126</v>
      </c>
      <c r="E13" s="355" t="s">
        <v>137</v>
      </c>
      <c r="F13" s="355" t="s">
        <v>125</v>
      </c>
      <c r="G13" s="355" t="s">
        <v>151</v>
      </c>
      <c r="H13" s="355" t="s">
        <v>199</v>
      </c>
      <c r="I13" s="355" t="s">
        <v>199</v>
      </c>
      <c r="J13" s="355" t="s">
        <v>199</v>
      </c>
      <c r="K13" s="355" t="s">
        <v>142</v>
      </c>
      <c r="L13" s="355" t="s">
        <v>141</v>
      </c>
      <c r="M13" s="356">
        <v>-277.25</v>
      </c>
      <c r="N13" s="344" t="str">
        <f t="shared" si="0"/>
        <v>205600018000</v>
      </c>
    </row>
    <row r="14" spans="1:14" ht="30" x14ac:dyDescent="0.25">
      <c r="A14" s="355" t="s">
        <v>108</v>
      </c>
      <c r="B14" s="355" t="s">
        <v>370</v>
      </c>
      <c r="C14" s="355" t="s">
        <v>371</v>
      </c>
      <c r="D14" s="355" t="s">
        <v>126</v>
      </c>
      <c r="E14" s="355" t="s">
        <v>137</v>
      </c>
      <c r="F14" s="355" t="s">
        <v>125</v>
      </c>
      <c r="G14" s="355" t="s">
        <v>153</v>
      </c>
      <c r="H14" s="355" t="s">
        <v>199</v>
      </c>
      <c r="I14" s="355" t="s">
        <v>199</v>
      </c>
      <c r="J14" s="355" t="s">
        <v>199</v>
      </c>
      <c r="K14" s="355" t="s">
        <v>142</v>
      </c>
      <c r="L14" s="355" t="s">
        <v>141</v>
      </c>
      <c r="M14" s="356">
        <v>-27.84</v>
      </c>
      <c r="N14" s="344" t="str">
        <f t="shared" si="0"/>
        <v>210000018000</v>
      </c>
    </row>
    <row r="15" spans="1:14" ht="30" x14ac:dyDescent="0.25">
      <c r="A15" s="355" t="s">
        <v>108</v>
      </c>
      <c r="B15" s="355" t="s">
        <v>370</v>
      </c>
      <c r="C15" s="355" t="s">
        <v>371</v>
      </c>
      <c r="D15" s="355" t="s">
        <v>126</v>
      </c>
      <c r="E15" s="355" t="s">
        <v>137</v>
      </c>
      <c r="F15" s="355" t="s">
        <v>125</v>
      </c>
      <c r="G15" s="355" t="s">
        <v>148</v>
      </c>
      <c r="H15" s="355" t="s">
        <v>199</v>
      </c>
      <c r="I15" s="355" t="s">
        <v>199</v>
      </c>
      <c r="J15" s="355" t="s">
        <v>199</v>
      </c>
      <c r="K15" s="355" t="s">
        <v>142</v>
      </c>
      <c r="L15" s="355" t="s">
        <v>141</v>
      </c>
      <c r="M15" s="356">
        <v>-153.12</v>
      </c>
      <c r="N15" s="344" t="str">
        <f t="shared" si="0"/>
        <v>205200018000</v>
      </c>
    </row>
    <row r="16" spans="1:14" ht="30" x14ac:dyDescent="0.25">
      <c r="A16" s="355" t="s">
        <v>108</v>
      </c>
      <c r="B16" s="355" t="s">
        <v>370</v>
      </c>
      <c r="C16" s="355" t="s">
        <v>371</v>
      </c>
      <c r="D16" s="355" t="s">
        <v>126</v>
      </c>
      <c r="E16" s="355" t="s">
        <v>137</v>
      </c>
      <c r="F16" s="355" t="s">
        <v>125</v>
      </c>
      <c r="G16" s="355" t="s">
        <v>155</v>
      </c>
      <c r="H16" s="355" t="s">
        <v>199</v>
      </c>
      <c r="I16" s="355" t="s">
        <v>199</v>
      </c>
      <c r="J16" s="355" t="s">
        <v>199</v>
      </c>
      <c r="K16" s="355" t="s">
        <v>142</v>
      </c>
      <c r="L16" s="355" t="s">
        <v>141</v>
      </c>
      <c r="M16" s="356">
        <v>-139.84</v>
      </c>
      <c r="N16" s="344" t="str">
        <f t="shared" si="0"/>
        <v>211000018000</v>
      </c>
    </row>
    <row r="17" spans="1:14" ht="30" x14ac:dyDescent="0.25">
      <c r="A17" s="355" t="s">
        <v>108</v>
      </c>
      <c r="B17" s="355" t="s">
        <v>370</v>
      </c>
      <c r="C17" s="355" t="s">
        <v>371</v>
      </c>
      <c r="D17" s="355" t="s">
        <v>126</v>
      </c>
      <c r="E17" s="355" t="s">
        <v>137</v>
      </c>
      <c r="F17" s="355" t="s">
        <v>125</v>
      </c>
      <c r="G17" s="355" t="s">
        <v>149</v>
      </c>
      <c r="H17" s="355" t="s">
        <v>199</v>
      </c>
      <c r="I17" s="355" t="s">
        <v>199</v>
      </c>
      <c r="J17" s="355" t="s">
        <v>199</v>
      </c>
      <c r="K17" s="355" t="s">
        <v>142</v>
      </c>
      <c r="L17" s="355" t="s">
        <v>141</v>
      </c>
      <c r="M17" s="356">
        <v>-139.84</v>
      </c>
      <c r="N17" s="344" t="str">
        <f t="shared" si="0"/>
        <v>205300018000</v>
      </c>
    </row>
    <row r="18" spans="1:14" ht="30" x14ac:dyDescent="0.25">
      <c r="A18" s="355" t="s">
        <v>108</v>
      </c>
      <c r="B18" s="355" t="s">
        <v>370</v>
      </c>
      <c r="C18" s="355" t="s">
        <v>371</v>
      </c>
      <c r="D18" s="355" t="s">
        <v>126</v>
      </c>
      <c r="E18" s="355" t="s">
        <v>137</v>
      </c>
      <c r="F18" s="355" t="s">
        <v>125</v>
      </c>
      <c r="G18" s="355" t="s">
        <v>161</v>
      </c>
      <c r="H18" s="355" t="s">
        <v>199</v>
      </c>
      <c r="I18" s="355" t="s">
        <v>199</v>
      </c>
      <c r="J18" s="355" t="s">
        <v>199</v>
      </c>
      <c r="K18" s="355" t="s">
        <v>142</v>
      </c>
      <c r="L18" s="355" t="s">
        <v>141</v>
      </c>
      <c r="M18" s="356">
        <v>-32.71</v>
      </c>
      <c r="N18" s="344" t="str">
        <f t="shared" si="0"/>
        <v>216000018000</v>
      </c>
    </row>
    <row r="19" spans="1:14" ht="30" x14ac:dyDescent="0.25">
      <c r="A19" s="355" t="s">
        <v>108</v>
      </c>
      <c r="B19" s="355" t="s">
        <v>370</v>
      </c>
      <c r="C19" s="355" t="s">
        <v>371</v>
      </c>
      <c r="D19" s="355" t="s">
        <v>126</v>
      </c>
      <c r="E19" s="355" t="s">
        <v>137</v>
      </c>
      <c r="F19" s="355" t="s">
        <v>125</v>
      </c>
      <c r="G19" s="355" t="s">
        <v>152</v>
      </c>
      <c r="H19" s="355" t="s">
        <v>199</v>
      </c>
      <c r="I19" s="355" t="s">
        <v>199</v>
      </c>
      <c r="J19" s="355" t="s">
        <v>199</v>
      </c>
      <c r="K19" s="355" t="s">
        <v>142</v>
      </c>
      <c r="L19" s="355" t="s">
        <v>141</v>
      </c>
      <c r="M19" s="356">
        <v>-32.71</v>
      </c>
      <c r="N19" s="344" t="str">
        <f t="shared" si="0"/>
        <v>205800018000</v>
      </c>
    </row>
    <row r="20" spans="1:14" ht="30" x14ac:dyDescent="0.25">
      <c r="A20" s="355" t="s">
        <v>108</v>
      </c>
      <c r="B20" s="355" t="s">
        <v>370</v>
      </c>
      <c r="C20" s="355" t="s">
        <v>371</v>
      </c>
      <c r="D20" s="355" t="s">
        <v>126</v>
      </c>
      <c r="E20" s="355" t="s">
        <v>137</v>
      </c>
      <c r="F20" s="355" t="s">
        <v>125</v>
      </c>
      <c r="G20" s="355" t="s">
        <v>159</v>
      </c>
      <c r="H20" s="355" t="s">
        <v>199</v>
      </c>
      <c r="I20" s="355" t="s">
        <v>199</v>
      </c>
      <c r="J20" s="355" t="s">
        <v>199</v>
      </c>
      <c r="K20" s="355" t="s">
        <v>142</v>
      </c>
      <c r="L20" s="355" t="s">
        <v>141</v>
      </c>
      <c r="M20" s="356">
        <v>-117.25</v>
      </c>
      <c r="N20" s="344" t="str">
        <f t="shared" si="0"/>
        <v>215000018000</v>
      </c>
    </row>
    <row r="21" spans="1:14" ht="30" x14ac:dyDescent="0.25">
      <c r="A21" s="355" t="s">
        <v>108</v>
      </c>
      <c r="B21" s="355" t="s">
        <v>370</v>
      </c>
      <c r="C21" s="355" t="s">
        <v>371</v>
      </c>
      <c r="D21" s="355" t="s">
        <v>126</v>
      </c>
      <c r="E21" s="355" t="s">
        <v>137</v>
      </c>
      <c r="F21" s="355" t="s">
        <v>125</v>
      </c>
      <c r="G21" s="355" t="s">
        <v>147</v>
      </c>
      <c r="H21" s="355" t="s">
        <v>199</v>
      </c>
      <c r="I21" s="355" t="s">
        <v>199</v>
      </c>
      <c r="J21" s="355" t="s">
        <v>199</v>
      </c>
      <c r="K21" s="355" t="s">
        <v>142</v>
      </c>
      <c r="L21" s="355" t="s">
        <v>141</v>
      </c>
      <c r="M21" s="356">
        <v>-1522.43</v>
      </c>
      <c r="N21" s="344" t="str">
        <f t="shared" si="0"/>
        <v>100000018000</v>
      </c>
    </row>
    <row r="22" spans="1:14" ht="30" x14ac:dyDescent="0.25">
      <c r="A22" s="355" t="s">
        <v>108</v>
      </c>
      <c r="B22" s="355" t="s">
        <v>370</v>
      </c>
      <c r="C22" s="355" t="s">
        <v>371</v>
      </c>
      <c r="D22" s="355" t="s">
        <v>126</v>
      </c>
      <c r="E22" s="355" t="s">
        <v>137</v>
      </c>
      <c r="F22" s="355" t="s">
        <v>125</v>
      </c>
      <c r="G22" s="355" t="s">
        <v>158</v>
      </c>
      <c r="H22" s="355" t="s">
        <v>199</v>
      </c>
      <c r="I22" s="355" t="s">
        <v>199</v>
      </c>
      <c r="J22" s="355" t="s">
        <v>199</v>
      </c>
      <c r="K22" s="355" t="s">
        <v>142</v>
      </c>
      <c r="L22" s="355" t="s">
        <v>141</v>
      </c>
      <c r="M22" s="356">
        <v>-264.79000000000002</v>
      </c>
      <c r="N22" s="344" t="str">
        <f t="shared" si="0"/>
        <v>214000018000</v>
      </c>
    </row>
    <row r="23" spans="1:14" x14ac:dyDescent="0.25">
      <c r="A23" s="355" t="s">
        <v>108</v>
      </c>
      <c r="B23" s="355" t="s">
        <v>197</v>
      </c>
      <c r="C23" s="355" t="s">
        <v>198</v>
      </c>
      <c r="D23" s="355" t="s">
        <v>126</v>
      </c>
      <c r="E23" s="355" t="s">
        <v>127</v>
      </c>
      <c r="F23" s="355" t="s">
        <v>125</v>
      </c>
      <c r="G23" s="355" t="s">
        <v>148</v>
      </c>
      <c r="H23" s="355" t="s">
        <v>199</v>
      </c>
      <c r="I23" s="355" t="s">
        <v>199</v>
      </c>
      <c r="J23" s="355" t="s">
        <v>199</v>
      </c>
      <c r="K23" s="355" t="s">
        <v>130</v>
      </c>
      <c r="L23" s="355" t="s">
        <v>129</v>
      </c>
      <c r="M23" s="356">
        <v>-17.059999999999999</v>
      </c>
      <c r="N23" s="344" t="str">
        <f t="shared" si="0"/>
        <v>205200099000</v>
      </c>
    </row>
    <row r="24" spans="1:14" ht="30" x14ac:dyDescent="0.25">
      <c r="A24" s="355" t="s">
        <v>108</v>
      </c>
      <c r="B24" s="355" t="s">
        <v>197</v>
      </c>
      <c r="C24" s="355" t="s">
        <v>198</v>
      </c>
      <c r="D24" s="355" t="s">
        <v>126</v>
      </c>
      <c r="E24" s="355" t="s">
        <v>137</v>
      </c>
      <c r="F24" s="355" t="s">
        <v>125</v>
      </c>
      <c r="G24" s="355" t="s">
        <v>148</v>
      </c>
      <c r="H24" s="355" t="s">
        <v>199</v>
      </c>
      <c r="I24" s="355" t="s">
        <v>199</v>
      </c>
      <c r="J24" s="355" t="s">
        <v>199</v>
      </c>
      <c r="K24" s="355" t="s">
        <v>142</v>
      </c>
      <c r="L24" s="355" t="s">
        <v>141</v>
      </c>
      <c r="M24" s="356">
        <v>-107.02</v>
      </c>
      <c r="N24" s="344" t="str">
        <f t="shared" si="0"/>
        <v>205200018000</v>
      </c>
    </row>
    <row r="25" spans="1:14" x14ac:dyDescent="0.25">
      <c r="A25" s="355" t="s">
        <v>108</v>
      </c>
      <c r="B25" s="355" t="s">
        <v>197</v>
      </c>
      <c r="C25" s="355" t="s">
        <v>198</v>
      </c>
      <c r="D25" s="355" t="s">
        <v>126</v>
      </c>
      <c r="E25" s="355" t="s">
        <v>127</v>
      </c>
      <c r="F25" s="355" t="s">
        <v>125</v>
      </c>
      <c r="G25" s="355" t="s">
        <v>153</v>
      </c>
      <c r="H25" s="355" t="s">
        <v>199</v>
      </c>
      <c r="I25" s="355" t="s">
        <v>199</v>
      </c>
      <c r="J25" s="355" t="s">
        <v>199</v>
      </c>
      <c r="K25" s="355" t="s">
        <v>130</v>
      </c>
      <c r="L25" s="355" t="s">
        <v>129</v>
      </c>
      <c r="M25" s="356">
        <v>-3.1</v>
      </c>
      <c r="N25" s="344" t="str">
        <f t="shared" si="0"/>
        <v>210000099000</v>
      </c>
    </row>
    <row r="26" spans="1:14" ht="30" x14ac:dyDescent="0.25">
      <c r="A26" s="355" t="s">
        <v>108</v>
      </c>
      <c r="B26" s="355" t="s">
        <v>197</v>
      </c>
      <c r="C26" s="355" t="s">
        <v>198</v>
      </c>
      <c r="D26" s="355" t="s">
        <v>126</v>
      </c>
      <c r="E26" s="355" t="s">
        <v>137</v>
      </c>
      <c r="F26" s="355" t="s">
        <v>125</v>
      </c>
      <c r="G26" s="355" t="s">
        <v>153</v>
      </c>
      <c r="H26" s="355" t="s">
        <v>199</v>
      </c>
      <c r="I26" s="355" t="s">
        <v>199</v>
      </c>
      <c r="J26" s="355" t="s">
        <v>199</v>
      </c>
      <c r="K26" s="355" t="s">
        <v>142</v>
      </c>
      <c r="L26" s="355" t="s">
        <v>141</v>
      </c>
      <c r="M26" s="356">
        <v>-19.46</v>
      </c>
      <c r="N26" s="344" t="str">
        <f t="shared" si="0"/>
        <v>210000018000</v>
      </c>
    </row>
    <row r="27" spans="1:14" ht="30" x14ac:dyDescent="0.25">
      <c r="A27" s="355" t="s">
        <v>108</v>
      </c>
      <c r="B27" s="355" t="s">
        <v>197</v>
      </c>
      <c r="C27" s="355" t="s">
        <v>198</v>
      </c>
      <c r="D27" s="355" t="s">
        <v>126</v>
      </c>
      <c r="E27" s="355" t="s">
        <v>137</v>
      </c>
      <c r="F27" s="355" t="s">
        <v>125</v>
      </c>
      <c r="G27" s="355" t="s">
        <v>155</v>
      </c>
      <c r="H27" s="355" t="s">
        <v>199</v>
      </c>
      <c r="I27" s="355" t="s">
        <v>199</v>
      </c>
      <c r="J27" s="355" t="s">
        <v>199</v>
      </c>
      <c r="K27" s="355" t="s">
        <v>142</v>
      </c>
      <c r="L27" s="355" t="s">
        <v>141</v>
      </c>
      <c r="M27" s="356">
        <v>-96.49</v>
      </c>
      <c r="N27" s="344" t="str">
        <f t="shared" si="0"/>
        <v>211000018000</v>
      </c>
    </row>
    <row r="28" spans="1:14" x14ac:dyDescent="0.25">
      <c r="A28" s="355" t="s">
        <v>108</v>
      </c>
      <c r="B28" s="355" t="s">
        <v>197</v>
      </c>
      <c r="C28" s="355" t="s">
        <v>198</v>
      </c>
      <c r="D28" s="355" t="s">
        <v>126</v>
      </c>
      <c r="E28" s="355" t="s">
        <v>127</v>
      </c>
      <c r="F28" s="355" t="s">
        <v>125</v>
      </c>
      <c r="G28" s="355" t="s">
        <v>155</v>
      </c>
      <c r="H28" s="355" t="s">
        <v>199</v>
      </c>
      <c r="I28" s="355" t="s">
        <v>199</v>
      </c>
      <c r="J28" s="355" t="s">
        <v>199</v>
      </c>
      <c r="K28" s="355" t="s">
        <v>130</v>
      </c>
      <c r="L28" s="355" t="s">
        <v>129</v>
      </c>
      <c r="M28" s="356">
        <v>-15.38</v>
      </c>
      <c r="N28" s="344" t="str">
        <f t="shared" si="0"/>
        <v>211000099000</v>
      </c>
    </row>
    <row r="29" spans="1:14" x14ac:dyDescent="0.25">
      <c r="A29" s="355" t="s">
        <v>108</v>
      </c>
      <c r="B29" s="355" t="s">
        <v>197</v>
      </c>
      <c r="C29" s="355" t="s">
        <v>198</v>
      </c>
      <c r="D29" s="355" t="s">
        <v>126</v>
      </c>
      <c r="E29" s="355" t="s">
        <v>127</v>
      </c>
      <c r="F29" s="355" t="s">
        <v>125</v>
      </c>
      <c r="G29" s="355" t="s">
        <v>149</v>
      </c>
      <c r="H29" s="355" t="s">
        <v>199</v>
      </c>
      <c r="I29" s="355" t="s">
        <v>199</v>
      </c>
      <c r="J29" s="355" t="s">
        <v>199</v>
      </c>
      <c r="K29" s="355" t="s">
        <v>130</v>
      </c>
      <c r="L29" s="355" t="s">
        <v>129</v>
      </c>
      <c r="M29" s="356">
        <v>-15.38</v>
      </c>
      <c r="N29" s="344" t="str">
        <f t="shared" si="0"/>
        <v>205300099000</v>
      </c>
    </row>
    <row r="30" spans="1:14" ht="30" x14ac:dyDescent="0.25">
      <c r="A30" s="355" t="s">
        <v>108</v>
      </c>
      <c r="B30" s="355" t="s">
        <v>197</v>
      </c>
      <c r="C30" s="355" t="s">
        <v>198</v>
      </c>
      <c r="D30" s="355" t="s">
        <v>126</v>
      </c>
      <c r="E30" s="355" t="s">
        <v>137</v>
      </c>
      <c r="F30" s="355" t="s">
        <v>125</v>
      </c>
      <c r="G30" s="355" t="s">
        <v>149</v>
      </c>
      <c r="H30" s="355" t="s">
        <v>199</v>
      </c>
      <c r="I30" s="355" t="s">
        <v>199</v>
      </c>
      <c r="J30" s="355" t="s">
        <v>199</v>
      </c>
      <c r="K30" s="355" t="s">
        <v>142</v>
      </c>
      <c r="L30" s="355" t="s">
        <v>141</v>
      </c>
      <c r="M30" s="356">
        <v>-96.49</v>
      </c>
      <c r="N30" s="344" t="str">
        <f t="shared" si="0"/>
        <v>205300018000</v>
      </c>
    </row>
    <row r="31" spans="1:14" ht="30" x14ac:dyDescent="0.25">
      <c r="A31" s="355" t="s">
        <v>108</v>
      </c>
      <c r="B31" s="355" t="s">
        <v>197</v>
      </c>
      <c r="C31" s="355" t="s">
        <v>198</v>
      </c>
      <c r="D31" s="355" t="s">
        <v>126</v>
      </c>
      <c r="E31" s="355" t="s">
        <v>137</v>
      </c>
      <c r="F31" s="355" t="s">
        <v>125</v>
      </c>
      <c r="G31" s="355" t="s">
        <v>161</v>
      </c>
      <c r="H31" s="355" t="s">
        <v>199</v>
      </c>
      <c r="I31" s="355" t="s">
        <v>199</v>
      </c>
      <c r="J31" s="355" t="s">
        <v>199</v>
      </c>
      <c r="K31" s="355" t="s">
        <v>142</v>
      </c>
      <c r="L31" s="355" t="s">
        <v>141</v>
      </c>
      <c r="M31" s="356">
        <v>-22.57</v>
      </c>
      <c r="N31" s="344" t="str">
        <f t="shared" si="0"/>
        <v>216000018000</v>
      </c>
    </row>
    <row r="32" spans="1:14" x14ac:dyDescent="0.25">
      <c r="A32" s="355" t="s">
        <v>108</v>
      </c>
      <c r="B32" s="355" t="s">
        <v>197</v>
      </c>
      <c r="C32" s="355" t="s">
        <v>198</v>
      </c>
      <c r="D32" s="355" t="s">
        <v>126</v>
      </c>
      <c r="E32" s="355" t="s">
        <v>127</v>
      </c>
      <c r="F32" s="355" t="s">
        <v>125</v>
      </c>
      <c r="G32" s="355" t="s">
        <v>161</v>
      </c>
      <c r="H32" s="355" t="s">
        <v>199</v>
      </c>
      <c r="I32" s="355" t="s">
        <v>199</v>
      </c>
      <c r="J32" s="355" t="s">
        <v>199</v>
      </c>
      <c r="K32" s="355" t="s">
        <v>130</v>
      </c>
      <c r="L32" s="355" t="s">
        <v>129</v>
      </c>
      <c r="M32" s="356">
        <v>-3.6</v>
      </c>
      <c r="N32" s="344" t="str">
        <f t="shared" si="0"/>
        <v>216000099000</v>
      </c>
    </row>
    <row r="33" spans="1:14" ht="30" x14ac:dyDescent="0.25">
      <c r="A33" s="355" t="s">
        <v>108</v>
      </c>
      <c r="B33" s="355" t="s">
        <v>197</v>
      </c>
      <c r="C33" s="355" t="s">
        <v>198</v>
      </c>
      <c r="D33" s="355" t="s">
        <v>126</v>
      </c>
      <c r="E33" s="355" t="s">
        <v>137</v>
      </c>
      <c r="F33" s="355" t="s">
        <v>125</v>
      </c>
      <c r="G33" s="355" t="s">
        <v>158</v>
      </c>
      <c r="H33" s="355" t="s">
        <v>199</v>
      </c>
      <c r="I33" s="355" t="s">
        <v>199</v>
      </c>
      <c r="J33" s="355" t="s">
        <v>199</v>
      </c>
      <c r="K33" s="355" t="s">
        <v>142</v>
      </c>
      <c r="L33" s="355" t="s">
        <v>141</v>
      </c>
      <c r="M33" s="356">
        <v>-170.72</v>
      </c>
      <c r="N33" s="344" t="str">
        <f t="shared" si="0"/>
        <v>214000018000</v>
      </c>
    </row>
    <row r="34" spans="1:14" x14ac:dyDescent="0.25">
      <c r="A34" s="355" t="s">
        <v>108</v>
      </c>
      <c r="B34" s="355" t="s">
        <v>197</v>
      </c>
      <c r="C34" s="355" t="s">
        <v>198</v>
      </c>
      <c r="D34" s="355" t="s">
        <v>126</v>
      </c>
      <c r="E34" s="355" t="s">
        <v>127</v>
      </c>
      <c r="F34" s="355" t="s">
        <v>125</v>
      </c>
      <c r="G34" s="355" t="s">
        <v>158</v>
      </c>
      <c r="H34" s="355" t="s">
        <v>199</v>
      </c>
      <c r="I34" s="355" t="s">
        <v>199</v>
      </c>
      <c r="J34" s="355" t="s">
        <v>199</v>
      </c>
      <c r="K34" s="355" t="s">
        <v>130</v>
      </c>
      <c r="L34" s="355" t="s">
        <v>129</v>
      </c>
      <c r="M34" s="356">
        <v>-27.22</v>
      </c>
      <c r="N34" s="344" t="str">
        <f t="shared" si="0"/>
        <v>214000099000</v>
      </c>
    </row>
    <row r="35" spans="1:14" x14ac:dyDescent="0.25">
      <c r="A35" s="355" t="s">
        <v>108</v>
      </c>
      <c r="B35" s="355" t="s">
        <v>197</v>
      </c>
      <c r="C35" s="355" t="s">
        <v>198</v>
      </c>
      <c r="D35" s="355" t="s">
        <v>126</v>
      </c>
      <c r="E35" s="355" t="s">
        <v>127</v>
      </c>
      <c r="F35" s="355" t="s">
        <v>125</v>
      </c>
      <c r="G35" s="355" t="s">
        <v>152</v>
      </c>
      <c r="H35" s="355" t="s">
        <v>199</v>
      </c>
      <c r="I35" s="355" t="s">
        <v>199</v>
      </c>
      <c r="J35" s="355" t="s">
        <v>199</v>
      </c>
      <c r="K35" s="355" t="s">
        <v>130</v>
      </c>
      <c r="L35" s="355" t="s">
        <v>129</v>
      </c>
      <c r="M35" s="356">
        <v>-3.59</v>
      </c>
      <c r="N35" s="344" t="str">
        <f t="shared" si="0"/>
        <v>205800099000</v>
      </c>
    </row>
    <row r="36" spans="1:14" ht="30" x14ac:dyDescent="0.25">
      <c r="A36" s="355" t="s">
        <v>108</v>
      </c>
      <c r="B36" s="355" t="s">
        <v>197</v>
      </c>
      <c r="C36" s="355" t="s">
        <v>198</v>
      </c>
      <c r="D36" s="355" t="s">
        <v>126</v>
      </c>
      <c r="E36" s="355" t="s">
        <v>137</v>
      </c>
      <c r="F36" s="355" t="s">
        <v>125</v>
      </c>
      <c r="G36" s="355" t="s">
        <v>152</v>
      </c>
      <c r="H36" s="355" t="s">
        <v>199</v>
      </c>
      <c r="I36" s="355" t="s">
        <v>199</v>
      </c>
      <c r="J36" s="355" t="s">
        <v>199</v>
      </c>
      <c r="K36" s="355" t="s">
        <v>142</v>
      </c>
      <c r="L36" s="355" t="s">
        <v>141</v>
      </c>
      <c r="M36" s="356">
        <v>-22.58</v>
      </c>
      <c r="N36" s="344" t="str">
        <f t="shared" si="0"/>
        <v>205800018000</v>
      </c>
    </row>
    <row r="37" spans="1:14" ht="30" x14ac:dyDescent="0.25">
      <c r="A37" s="355" t="s">
        <v>108</v>
      </c>
      <c r="B37" s="355" t="s">
        <v>197</v>
      </c>
      <c r="C37" s="355" t="s">
        <v>198</v>
      </c>
      <c r="D37" s="355" t="s">
        <v>126</v>
      </c>
      <c r="E37" s="355" t="s">
        <v>137</v>
      </c>
      <c r="F37" s="355" t="s">
        <v>125</v>
      </c>
      <c r="G37" s="355" t="s">
        <v>159</v>
      </c>
      <c r="H37" s="355" t="s">
        <v>199</v>
      </c>
      <c r="I37" s="355" t="s">
        <v>199</v>
      </c>
      <c r="J37" s="355" t="s">
        <v>199</v>
      </c>
      <c r="K37" s="355" t="s">
        <v>142</v>
      </c>
      <c r="L37" s="355" t="s">
        <v>141</v>
      </c>
      <c r="M37" s="356">
        <v>-75.55</v>
      </c>
      <c r="N37" s="344" t="str">
        <f t="shared" si="0"/>
        <v>215000018000</v>
      </c>
    </row>
    <row r="38" spans="1:14" x14ac:dyDescent="0.25">
      <c r="A38" s="355" t="s">
        <v>108</v>
      </c>
      <c r="B38" s="355" t="s">
        <v>197</v>
      </c>
      <c r="C38" s="355" t="s">
        <v>198</v>
      </c>
      <c r="D38" s="355" t="s">
        <v>126</v>
      </c>
      <c r="E38" s="355" t="s">
        <v>127</v>
      </c>
      <c r="F38" s="355" t="s">
        <v>125</v>
      </c>
      <c r="G38" s="355" t="s">
        <v>159</v>
      </c>
      <c r="H38" s="355" t="s">
        <v>199</v>
      </c>
      <c r="I38" s="355" t="s">
        <v>199</v>
      </c>
      <c r="J38" s="355" t="s">
        <v>199</v>
      </c>
      <c r="K38" s="355" t="s">
        <v>130</v>
      </c>
      <c r="L38" s="355" t="s">
        <v>129</v>
      </c>
      <c r="M38" s="356">
        <v>-12.04</v>
      </c>
      <c r="N38" s="344" t="str">
        <f t="shared" si="0"/>
        <v>215000099000</v>
      </c>
    </row>
    <row r="39" spans="1:14" ht="30" x14ac:dyDescent="0.25">
      <c r="A39" s="355" t="s">
        <v>108</v>
      </c>
      <c r="B39" s="355" t="s">
        <v>197</v>
      </c>
      <c r="C39" s="355" t="s">
        <v>198</v>
      </c>
      <c r="D39" s="355" t="s">
        <v>126</v>
      </c>
      <c r="E39" s="355" t="s">
        <v>137</v>
      </c>
      <c r="F39" s="355" t="s">
        <v>125</v>
      </c>
      <c r="G39" s="355" t="s">
        <v>147</v>
      </c>
      <c r="H39" s="355" t="s">
        <v>199</v>
      </c>
      <c r="I39" s="355" t="s">
        <v>199</v>
      </c>
      <c r="J39" s="355" t="s">
        <v>199</v>
      </c>
      <c r="K39" s="355" t="s">
        <v>142</v>
      </c>
      <c r="L39" s="355" t="s">
        <v>141</v>
      </c>
      <c r="M39" s="356">
        <v>-1083.8</v>
      </c>
      <c r="N39" s="344" t="str">
        <f t="shared" si="0"/>
        <v>100000018000</v>
      </c>
    </row>
    <row r="40" spans="1:14" x14ac:dyDescent="0.25">
      <c r="A40" s="355" t="s">
        <v>108</v>
      </c>
      <c r="B40" s="355" t="s">
        <v>197</v>
      </c>
      <c r="C40" s="355" t="s">
        <v>198</v>
      </c>
      <c r="D40" s="355" t="s">
        <v>126</v>
      </c>
      <c r="E40" s="355" t="s">
        <v>127</v>
      </c>
      <c r="F40" s="355" t="s">
        <v>125</v>
      </c>
      <c r="G40" s="355" t="s">
        <v>147</v>
      </c>
      <c r="H40" s="355" t="s">
        <v>199</v>
      </c>
      <c r="I40" s="355" t="s">
        <v>199</v>
      </c>
      <c r="J40" s="355" t="s">
        <v>199</v>
      </c>
      <c r="K40" s="355" t="s">
        <v>130</v>
      </c>
      <c r="L40" s="355" t="s">
        <v>129</v>
      </c>
      <c r="M40" s="356">
        <v>-172.78</v>
      </c>
      <c r="N40" s="344" t="str">
        <f t="shared" si="0"/>
        <v>100000099000</v>
      </c>
    </row>
    <row r="41" spans="1:14" ht="30" x14ac:dyDescent="0.25">
      <c r="A41" s="355" t="s">
        <v>108</v>
      </c>
      <c r="B41" s="355" t="s">
        <v>197</v>
      </c>
      <c r="C41" s="355" t="s">
        <v>198</v>
      </c>
      <c r="D41" s="355" t="s">
        <v>126</v>
      </c>
      <c r="E41" s="355" t="s">
        <v>137</v>
      </c>
      <c r="F41" s="355" t="s">
        <v>125</v>
      </c>
      <c r="G41" s="355" t="s">
        <v>124</v>
      </c>
      <c r="H41" s="355" t="s">
        <v>199</v>
      </c>
      <c r="I41" s="355" t="s">
        <v>199</v>
      </c>
      <c r="J41" s="355" t="s">
        <v>199</v>
      </c>
      <c r="K41" s="355" t="s">
        <v>142</v>
      </c>
      <c r="L41" s="355" t="s">
        <v>141</v>
      </c>
      <c r="M41" s="356">
        <v>1621.5</v>
      </c>
      <c r="N41" s="344" t="str">
        <f t="shared" si="0"/>
        <v>700000018000</v>
      </c>
    </row>
    <row r="42" spans="1:14" x14ac:dyDescent="0.25">
      <c r="A42" s="355" t="s">
        <v>108</v>
      </c>
      <c r="B42" s="355" t="s">
        <v>197</v>
      </c>
      <c r="C42" s="355" t="s">
        <v>198</v>
      </c>
      <c r="D42" s="355" t="s">
        <v>126</v>
      </c>
      <c r="E42" s="355" t="s">
        <v>127</v>
      </c>
      <c r="F42" s="355" t="s">
        <v>125</v>
      </c>
      <c r="G42" s="355" t="s">
        <v>124</v>
      </c>
      <c r="H42" s="355" t="s">
        <v>199</v>
      </c>
      <c r="I42" s="355" t="s">
        <v>199</v>
      </c>
      <c r="J42" s="355" t="s">
        <v>199</v>
      </c>
      <c r="K42" s="355" t="s">
        <v>130</v>
      </c>
      <c r="L42" s="355" t="s">
        <v>129</v>
      </c>
      <c r="M42" s="356">
        <v>258.5</v>
      </c>
      <c r="N42" s="344" t="str">
        <f t="shared" si="0"/>
        <v>700000099000</v>
      </c>
    </row>
    <row r="43" spans="1:14" x14ac:dyDescent="0.25">
      <c r="A43" s="355" t="s">
        <v>108</v>
      </c>
      <c r="B43" s="355" t="s">
        <v>197</v>
      </c>
      <c r="C43" s="355" t="s">
        <v>198</v>
      </c>
      <c r="D43" s="355" t="s">
        <v>126</v>
      </c>
      <c r="E43" s="355" t="s">
        <v>127</v>
      </c>
      <c r="F43" s="355" t="s">
        <v>125</v>
      </c>
      <c r="G43" s="355" t="s">
        <v>140</v>
      </c>
      <c r="H43" s="355" t="s">
        <v>199</v>
      </c>
      <c r="I43" s="355" t="s">
        <v>199</v>
      </c>
      <c r="J43" s="355" t="s">
        <v>199</v>
      </c>
      <c r="K43" s="355" t="s">
        <v>130</v>
      </c>
      <c r="L43" s="355" t="s">
        <v>129</v>
      </c>
      <c r="M43" s="356">
        <v>15.38</v>
      </c>
      <c r="N43" s="344" t="str">
        <f t="shared" si="0"/>
        <v>723000099000</v>
      </c>
    </row>
    <row r="44" spans="1:14" ht="30" x14ac:dyDescent="0.25">
      <c r="A44" s="355" t="s">
        <v>108</v>
      </c>
      <c r="B44" s="355" t="s">
        <v>197</v>
      </c>
      <c r="C44" s="355" t="s">
        <v>198</v>
      </c>
      <c r="D44" s="355" t="s">
        <v>126</v>
      </c>
      <c r="E44" s="355" t="s">
        <v>137</v>
      </c>
      <c r="F44" s="355" t="s">
        <v>125</v>
      </c>
      <c r="G44" s="355" t="s">
        <v>140</v>
      </c>
      <c r="H44" s="355" t="s">
        <v>199</v>
      </c>
      <c r="I44" s="355" t="s">
        <v>199</v>
      </c>
      <c r="J44" s="355" t="s">
        <v>199</v>
      </c>
      <c r="K44" s="355" t="s">
        <v>142</v>
      </c>
      <c r="L44" s="355" t="s">
        <v>141</v>
      </c>
      <c r="M44" s="356">
        <v>96.49</v>
      </c>
      <c r="N44" s="344" t="str">
        <f t="shared" si="0"/>
        <v>723000018000</v>
      </c>
    </row>
    <row r="45" spans="1:14" x14ac:dyDescent="0.25">
      <c r="A45" s="355" t="s">
        <v>108</v>
      </c>
      <c r="B45" s="355" t="s">
        <v>197</v>
      </c>
      <c r="C45" s="355" t="s">
        <v>198</v>
      </c>
      <c r="D45" s="355" t="s">
        <v>126</v>
      </c>
      <c r="E45" s="355" t="s">
        <v>127</v>
      </c>
      <c r="F45" s="355" t="s">
        <v>125</v>
      </c>
      <c r="G45" s="355" t="s">
        <v>143</v>
      </c>
      <c r="H45" s="355" t="s">
        <v>199</v>
      </c>
      <c r="I45" s="355" t="s">
        <v>199</v>
      </c>
      <c r="J45" s="355" t="s">
        <v>199</v>
      </c>
      <c r="K45" s="355" t="s">
        <v>130</v>
      </c>
      <c r="L45" s="355" t="s">
        <v>129</v>
      </c>
      <c r="M45" s="356">
        <v>3.59</v>
      </c>
      <c r="N45" s="344" t="str">
        <f t="shared" si="0"/>
        <v>723100099000</v>
      </c>
    </row>
    <row r="46" spans="1:14" ht="30" x14ac:dyDescent="0.25">
      <c r="A46" s="355" t="s">
        <v>108</v>
      </c>
      <c r="B46" s="355" t="s">
        <v>197</v>
      </c>
      <c r="C46" s="355" t="s">
        <v>198</v>
      </c>
      <c r="D46" s="355" t="s">
        <v>126</v>
      </c>
      <c r="E46" s="355" t="s">
        <v>137</v>
      </c>
      <c r="F46" s="355" t="s">
        <v>125</v>
      </c>
      <c r="G46" s="355" t="s">
        <v>143</v>
      </c>
      <c r="H46" s="355" t="s">
        <v>199</v>
      </c>
      <c r="I46" s="355" t="s">
        <v>199</v>
      </c>
      <c r="J46" s="355" t="s">
        <v>199</v>
      </c>
      <c r="K46" s="355" t="s">
        <v>142</v>
      </c>
      <c r="L46" s="355" t="s">
        <v>141</v>
      </c>
      <c r="M46" s="356">
        <v>22.58</v>
      </c>
      <c r="N46" s="344" t="str">
        <f t="shared" si="0"/>
        <v>723100018000</v>
      </c>
    </row>
    <row r="47" spans="1:14" x14ac:dyDescent="0.25">
      <c r="A47" s="355" t="s">
        <v>108</v>
      </c>
      <c r="B47" s="355" t="s">
        <v>197</v>
      </c>
      <c r="C47" s="355" t="s">
        <v>198</v>
      </c>
      <c r="D47" s="355" t="s">
        <v>126</v>
      </c>
      <c r="E47" s="355" t="s">
        <v>127</v>
      </c>
      <c r="F47" s="355" t="s">
        <v>125</v>
      </c>
      <c r="G47" s="355" t="s">
        <v>146</v>
      </c>
      <c r="H47" s="355" t="s">
        <v>199</v>
      </c>
      <c r="I47" s="355" t="s">
        <v>199</v>
      </c>
      <c r="J47" s="355" t="s">
        <v>199</v>
      </c>
      <c r="K47" s="355" t="s">
        <v>130</v>
      </c>
      <c r="L47" s="355" t="s">
        <v>129</v>
      </c>
      <c r="M47" s="356">
        <v>17.059999999999999</v>
      </c>
      <c r="N47" s="344" t="str">
        <f t="shared" si="0"/>
        <v>726900099000</v>
      </c>
    </row>
    <row r="48" spans="1:14" ht="30" x14ac:dyDescent="0.25">
      <c r="A48" s="355" t="s">
        <v>108</v>
      </c>
      <c r="B48" s="355" t="s">
        <v>197</v>
      </c>
      <c r="C48" s="355" t="s">
        <v>198</v>
      </c>
      <c r="D48" s="355" t="s">
        <v>126</v>
      </c>
      <c r="E48" s="355" t="s">
        <v>137</v>
      </c>
      <c r="F48" s="355" t="s">
        <v>125</v>
      </c>
      <c r="G48" s="355" t="s">
        <v>146</v>
      </c>
      <c r="H48" s="355" t="s">
        <v>199</v>
      </c>
      <c r="I48" s="355" t="s">
        <v>199</v>
      </c>
      <c r="J48" s="355" t="s">
        <v>199</v>
      </c>
      <c r="K48" s="355" t="s">
        <v>142</v>
      </c>
      <c r="L48" s="355" t="s">
        <v>141</v>
      </c>
      <c r="M48" s="356">
        <v>107.02</v>
      </c>
      <c r="N48" s="344" t="str">
        <f t="shared" si="0"/>
        <v>726900018000</v>
      </c>
    </row>
    <row r="49" spans="1:14" x14ac:dyDescent="0.25">
      <c r="A49" s="355" t="s">
        <v>108</v>
      </c>
      <c r="B49" s="355" t="s">
        <v>197</v>
      </c>
      <c r="C49" s="355" t="s">
        <v>198</v>
      </c>
      <c r="D49" s="355" t="s">
        <v>126</v>
      </c>
      <c r="E49" s="355" t="s">
        <v>127</v>
      </c>
      <c r="F49" s="355" t="s">
        <v>125</v>
      </c>
      <c r="G49" s="355" t="s">
        <v>146</v>
      </c>
      <c r="H49" s="355" t="s">
        <v>199</v>
      </c>
      <c r="I49" s="355" t="s">
        <v>199</v>
      </c>
      <c r="J49" s="355" t="s">
        <v>199</v>
      </c>
      <c r="K49" s="355" t="s">
        <v>130</v>
      </c>
      <c r="L49" s="355" t="s">
        <v>129</v>
      </c>
      <c r="M49" s="356">
        <v>3.1</v>
      </c>
      <c r="N49" s="344" t="str">
        <f t="shared" si="0"/>
        <v>726900099000</v>
      </c>
    </row>
    <row r="50" spans="1:14" ht="30" x14ac:dyDescent="0.25">
      <c r="A50" s="355" t="s">
        <v>108</v>
      </c>
      <c r="B50" s="355" t="s">
        <v>197</v>
      </c>
      <c r="C50" s="355" t="s">
        <v>198</v>
      </c>
      <c r="D50" s="355" t="s">
        <v>126</v>
      </c>
      <c r="E50" s="355" t="s">
        <v>137</v>
      </c>
      <c r="F50" s="355" t="s">
        <v>125</v>
      </c>
      <c r="G50" s="355" t="s">
        <v>146</v>
      </c>
      <c r="H50" s="355" t="s">
        <v>199</v>
      </c>
      <c r="I50" s="355" t="s">
        <v>199</v>
      </c>
      <c r="J50" s="355" t="s">
        <v>199</v>
      </c>
      <c r="K50" s="355" t="s">
        <v>142</v>
      </c>
      <c r="L50" s="355" t="s">
        <v>141</v>
      </c>
      <c r="M50" s="356">
        <v>19.46</v>
      </c>
      <c r="N50" s="344" t="str">
        <f t="shared" si="0"/>
        <v>726900018000</v>
      </c>
    </row>
    <row r="51" spans="1:14" ht="30" x14ac:dyDescent="0.25">
      <c r="A51" s="355" t="s">
        <v>108</v>
      </c>
      <c r="B51" s="355" t="s">
        <v>197</v>
      </c>
      <c r="C51" s="355" t="s">
        <v>198</v>
      </c>
      <c r="D51" s="355" t="s">
        <v>126</v>
      </c>
      <c r="E51" s="355" t="s">
        <v>137</v>
      </c>
      <c r="F51" s="355" t="s">
        <v>125</v>
      </c>
      <c r="G51" s="355" t="s">
        <v>153</v>
      </c>
      <c r="H51" s="355" t="s">
        <v>199</v>
      </c>
      <c r="I51" s="355" t="s">
        <v>199</v>
      </c>
      <c r="J51" s="355" t="s">
        <v>199</v>
      </c>
      <c r="K51" s="355" t="s">
        <v>142</v>
      </c>
      <c r="L51" s="355" t="s">
        <v>141</v>
      </c>
      <c r="M51" s="356">
        <v>-11.61</v>
      </c>
      <c r="N51" s="344" t="str">
        <f t="shared" si="0"/>
        <v>210000018000</v>
      </c>
    </row>
    <row r="52" spans="1:14" x14ac:dyDescent="0.25">
      <c r="A52" s="355" t="s">
        <v>108</v>
      </c>
      <c r="B52" s="355" t="s">
        <v>197</v>
      </c>
      <c r="C52" s="355" t="s">
        <v>198</v>
      </c>
      <c r="D52" s="355" t="s">
        <v>126</v>
      </c>
      <c r="E52" s="355" t="s">
        <v>127</v>
      </c>
      <c r="F52" s="355" t="s">
        <v>125</v>
      </c>
      <c r="G52" s="355" t="s">
        <v>153</v>
      </c>
      <c r="H52" s="355" t="s">
        <v>199</v>
      </c>
      <c r="I52" s="355" t="s">
        <v>199</v>
      </c>
      <c r="J52" s="355" t="s">
        <v>199</v>
      </c>
      <c r="K52" s="355" t="s">
        <v>130</v>
      </c>
      <c r="L52" s="355" t="s">
        <v>129</v>
      </c>
      <c r="M52" s="356">
        <v>-1.85</v>
      </c>
      <c r="N52" s="344" t="str">
        <f t="shared" si="0"/>
        <v>210000099000</v>
      </c>
    </row>
    <row r="53" spans="1:14" ht="30" x14ac:dyDescent="0.25">
      <c r="A53" s="355" t="s">
        <v>108</v>
      </c>
      <c r="B53" s="355" t="s">
        <v>197</v>
      </c>
      <c r="C53" s="355" t="s">
        <v>198</v>
      </c>
      <c r="D53" s="355" t="s">
        <v>126</v>
      </c>
      <c r="E53" s="355" t="s">
        <v>137</v>
      </c>
      <c r="F53" s="355" t="s">
        <v>125</v>
      </c>
      <c r="G53" s="355" t="s">
        <v>153</v>
      </c>
      <c r="H53" s="355" t="s">
        <v>199</v>
      </c>
      <c r="I53" s="355" t="s">
        <v>199</v>
      </c>
      <c r="J53" s="355" t="s">
        <v>199</v>
      </c>
      <c r="K53" s="355" t="s">
        <v>142</v>
      </c>
      <c r="L53" s="355" t="s">
        <v>141</v>
      </c>
      <c r="M53" s="356">
        <v>-53.74</v>
      </c>
      <c r="N53" s="344" t="str">
        <f t="shared" si="0"/>
        <v>210000018000</v>
      </c>
    </row>
    <row r="54" spans="1:14" x14ac:dyDescent="0.25">
      <c r="A54" s="355" t="s">
        <v>108</v>
      </c>
      <c r="B54" s="355" t="s">
        <v>197</v>
      </c>
      <c r="C54" s="355" t="s">
        <v>198</v>
      </c>
      <c r="D54" s="355" t="s">
        <v>126</v>
      </c>
      <c r="E54" s="355" t="s">
        <v>127</v>
      </c>
      <c r="F54" s="355" t="s">
        <v>125</v>
      </c>
      <c r="G54" s="355" t="s">
        <v>153</v>
      </c>
      <c r="H54" s="355" t="s">
        <v>199</v>
      </c>
      <c r="I54" s="355" t="s">
        <v>199</v>
      </c>
      <c r="J54" s="355" t="s">
        <v>199</v>
      </c>
      <c r="K54" s="355" t="s">
        <v>130</v>
      </c>
      <c r="L54" s="355" t="s">
        <v>129</v>
      </c>
      <c r="M54" s="356">
        <v>-8.57</v>
      </c>
      <c r="N54" s="344" t="str">
        <f t="shared" si="0"/>
        <v>210000099000</v>
      </c>
    </row>
    <row r="55" spans="1:14" ht="30" x14ac:dyDescent="0.25">
      <c r="A55" s="355" t="s">
        <v>108</v>
      </c>
      <c r="B55" s="355" t="s">
        <v>197</v>
      </c>
      <c r="C55" s="355" t="s">
        <v>198</v>
      </c>
      <c r="D55" s="355" t="s">
        <v>126</v>
      </c>
      <c r="E55" s="355" t="s">
        <v>137</v>
      </c>
      <c r="F55" s="355" t="s">
        <v>125</v>
      </c>
      <c r="G55" s="355" t="s">
        <v>154</v>
      </c>
      <c r="H55" s="355" t="s">
        <v>199</v>
      </c>
      <c r="I55" s="355" t="s">
        <v>199</v>
      </c>
      <c r="J55" s="355" t="s">
        <v>199</v>
      </c>
      <c r="K55" s="355" t="s">
        <v>142</v>
      </c>
      <c r="L55" s="355" t="s">
        <v>141</v>
      </c>
      <c r="M55" s="356">
        <v>-107.02</v>
      </c>
      <c r="N55" s="344" t="str">
        <f t="shared" si="0"/>
        <v>210500018000</v>
      </c>
    </row>
    <row r="56" spans="1:14" x14ac:dyDescent="0.25">
      <c r="A56" s="355" t="s">
        <v>108</v>
      </c>
      <c r="B56" s="355" t="s">
        <v>197</v>
      </c>
      <c r="C56" s="355" t="s">
        <v>198</v>
      </c>
      <c r="D56" s="355" t="s">
        <v>126</v>
      </c>
      <c r="E56" s="355" t="s">
        <v>127</v>
      </c>
      <c r="F56" s="355" t="s">
        <v>125</v>
      </c>
      <c r="G56" s="355" t="s">
        <v>154</v>
      </c>
      <c r="H56" s="355" t="s">
        <v>199</v>
      </c>
      <c r="I56" s="355" t="s">
        <v>199</v>
      </c>
      <c r="J56" s="355" t="s">
        <v>199</v>
      </c>
      <c r="K56" s="355" t="s">
        <v>130</v>
      </c>
      <c r="L56" s="355" t="s">
        <v>129</v>
      </c>
      <c r="M56" s="356">
        <v>-17.059999999999999</v>
      </c>
      <c r="N56" s="344" t="str">
        <f t="shared" si="0"/>
        <v>210500099000</v>
      </c>
    </row>
    <row r="57" spans="1:14" x14ac:dyDescent="0.25">
      <c r="A57" s="355" t="s">
        <v>108</v>
      </c>
      <c r="B57" s="355" t="s">
        <v>288</v>
      </c>
      <c r="C57" s="355" t="s">
        <v>286</v>
      </c>
      <c r="D57" s="355" t="s">
        <v>126</v>
      </c>
      <c r="E57" s="355" t="s">
        <v>137</v>
      </c>
      <c r="F57" s="355" t="s">
        <v>125</v>
      </c>
      <c r="G57" s="355" t="s">
        <v>153</v>
      </c>
      <c r="H57" s="355" t="s">
        <v>199</v>
      </c>
      <c r="I57" s="355" t="s">
        <v>199</v>
      </c>
      <c r="J57" s="355" t="s">
        <v>199</v>
      </c>
      <c r="K57" s="355" t="s">
        <v>138</v>
      </c>
      <c r="L57" s="355" t="s">
        <v>129</v>
      </c>
      <c r="M57" s="356">
        <v>-22.93</v>
      </c>
      <c r="N57" s="344" t="str">
        <f t="shared" si="0"/>
        <v>210000018000</v>
      </c>
    </row>
    <row r="58" spans="1:14" ht="30" x14ac:dyDescent="0.25">
      <c r="A58" s="355" t="s">
        <v>108</v>
      </c>
      <c r="B58" s="355" t="s">
        <v>288</v>
      </c>
      <c r="C58" s="355" t="s">
        <v>286</v>
      </c>
      <c r="D58" s="355" t="s">
        <v>126</v>
      </c>
      <c r="E58" s="355" t="s">
        <v>137</v>
      </c>
      <c r="F58" s="355" t="s">
        <v>125</v>
      </c>
      <c r="G58" s="355" t="s">
        <v>154</v>
      </c>
      <c r="H58" s="355" t="s">
        <v>199</v>
      </c>
      <c r="I58" s="355" t="s">
        <v>199</v>
      </c>
      <c r="J58" s="355" t="s">
        <v>199</v>
      </c>
      <c r="K58" s="355" t="s">
        <v>142</v>
      </c>
      <c r="L58" s="355" t="s">
        <v>141</v>
      </c>
      <c r="M58" s="356">
        <v>-226.72</v>
      </c>
      <c r="N58" s="344" t="str">
        <f t="shared" si="0"/>
        <v>210500018000</v>
      </c>
    </row>
    <row r="59" spans="1:14" x14ac:dyDescent="0.25">
      <c r="A59" s="355" t="s">
        <v>108</v>
      </c>
      <c r="B59" s="355" t="s">
        <v>288</v>
      </c>
      <c r="C59" s="355" t="s">
        <v>286</v>
      </c>
      <c r="D59" s="355" t="s">
        <v>126</v>
      </c>
      <c r="E59" s="355" t="s">
        <v>137</v>
      </c>
      <c r="F59" s="355" t="s">
        <v>125</v>
      </c>
      <c r="G59" s="355" t="s">
        <v>154</v>
      </c>
      <c r="H59" s="355" t="s">
        <v>199</v>
      </c>
      <c r="I59" s="355" t="s">
        <v>199</v>
      </c>
      <c r="J59" s="355" t="s">
        <v>199</v>
      </c>
      <c r="K59" s="355" t="s">
        <v>138</v>
      </c>
      <c r="L59" s="355" t="s">
        <v>129</v>
      </c>
      <c r="M59" s="356">
        <v>-132</v>
      </c>
      <c r="N59" s="344" t="str">
        <f t="shared" si="0"/>
        <v>210500018000</v>
      </c>
    </row>
    <row r="60" spans="1:14" x14ac:dyDescent="0.25">
      <c r="A60" s="355" t="s">
        <v>108</v>
      </c>
      <c r="B60" s="355" t="s">
        <v>288</v>
      </c>
      <c r="C60" s="355" t="s">
        <v>286</v>
      </c>
      <c r="D60" s="355" t="s">
        <v>126</v>
      </c>
      <c r="E60" s="355" t="s">
        <v>137</v>
      </c>
      <c r="F60" s="355" t="s">
        <v>125</v>
      </c>
      <c r="G60" s="355" t="s">
        <v>148</v>
      </c>
      <c r="H60" s="355" t="s">
        <v>199</v>
      </c>
      <c r="I60" s="355" t="s">
        <v>199</v>
      </c>
      <c r="J60" s="355" t="s">
        <v>199</v>
      </c>
      <c r="K60" s="355" t="s">
        <v>138</v>
      </c>
      <c r="L60" s="355" t="s">
        <v>129</v>
      </c>
      <c r="M60" s="356">
        <v>-132</v>
      </c>
      <c r="N60" s="344" t="str">
        <f t="shared" si="0"/>
        <v>205200018000</v>
      </c>
    </row>
    <row r="61" spans="1:14" ht="30" x14ac:dyDescent="0.25">
      <c r="A61" s="355" t="s">
        <v>108</v>
      </c>
      <c r="B61" s="355" t="s">
        <v>288</v>
      </c>
      <c r="C61" s="355" t="s">
        <v>286</v>
      </c>
      <c r="D61" s="355" t="s">
        <v>126</v>
      </c>
      <c r="E61" s="355" t="s">
        <v>137</v>
      </c>
      <c r="F61" s="355" t="s">
        <v>125</v>
      </c>
      <c r="G61" s="355" t="s">
        <v>148</v>
      </c>
      <c r="H61" s="355" t="s">
        <v>199</v>
      </c>
      <c r="I61" s="355" t="s">
        <v>199</v>
      </c>
      <c r="J61" s="355" t="s">
        <v>199</v>
      </c>
      <c r="K61" s="355" t="s">
        <v>142</v>
      </c>
      <c r="L61" s="355" t="s">
        <v>141</v>
      </c>
      <c r="M61" s="356">
        <v>-226.72</v>
      </c>
      <c r="N61" s="344" t="str">
        <f t="shared" si="0"/>
        <v>205200018000</v>
      </c>
    </row>
    <row r="62" spans="1:14" x14ac:dyDescent="0.25">
      <c r="A62" s="355" t="s">
        <v>108</v>
      </c>
      <c r="B62" s="355" t="s">
        <v>288</v>
      </c>
      <c r="C62" s="355" t="s">
        <v>286</v>
      </c>
      <c r="D62" s="355" t="s">
        <v>126</v>
      </c>
      <c r="E62" s="355" t="s">
        <v>137</v>
      </c>
      <c r="F62" s="355" t="s">
        <v>125</v>
      </c>
      <c r="G62" s="355" t="s">
        <v>153</v>
      </c>
      <c r="H62" s="355" t="s">
        <v>199</v>
      </c>
      <c r="I62" s="355" t="s">
        <v>199</v>
      </c>
      <c r="J62" s="355" t="s">
        <v>199</v>
      </c>
      <c r="K62" s="355" t="s">
        <v>138</v>
      </c>
      <c r="L62" s="355" t="s">
        <v>129</v>
      </c>
      <c r="M62" s="356">
        <v>-24</v>
      </c>
      <c r="N62" s="344" t="str">
        <f t="shared" si="0"/>
        <v>210000018000</v>
      </c>
    </row>
    <row r="63" spans="1:14" ht="30" x14ac:dyDescent="0.25">
      <c r="A63" s="355" t="s">
        <v>108</v>
      </c>
      <c r="B63" s="355" t="s">
        <v>288</v>
      </c>
      <c r="C63" s="355" t="s">
        <v>286</v>
      </c>
      <c r="D63" s="355" t="s">
        <v>126</v>
      </c>
      <c r="E63" s="355" t="s">
        <v>137</v>
      </c>
      <c r="F63" s="355" t="s">
        <v>125</v>
      </c>
      <c r="G63" s="355" t="s">
        <v>153</v>
      </c>
      <c r="H63" s="355" t="s">
        <v>199</v>
      </c>
      <c r="I63" s="355" t="s">
        <v>199</v>
      </c>
      <c r="J63" s="355" t="s">
        <v>199</v>
      </c>
      <c r="K63" s="355" t="s">
        <v>142</v>
      </c>
      <c r="L63" s="355" t="s">
        <v>141</v>
      </c>
      <c r="M63" s="356">
        <v>-41.22</v>
      </c>
      <c r="N63" s="344" t="str">
        <f t="shared" si="0"/>
        <v>210000018000</v>
      </c>
    </row>
    <row r="64" spans="1:14" ht="30" x14ac:dyDescent="0.25">
      <c r="A64" s="355" t="s">
        <v>108</v>
      </c>
      <c r="B64" s="355" t="s">
        <v>288</v>
      </c>
      <c r="C64" s="355" t="s">
        <v>286</v>
      </c>
      <c r="D64" s="355" t="s">
        <v>126</v>
      </c>
      <c r="E64" s="355" t="s">
        <v>137</v>
      </c>
      <c r="F64" s="355" t="s">
        <v>125</v>
      </c>
      <c r="G64" s="355" t="s">
        <v>155</v>
      </c>
      <c r="H64" s="355" t="s">
        <v>199</v>
      </c>
      <c r="I64" s="355" t="s">
        <v>199</v>
      </c>
      <c r="J64" s="355" t="s">
        <v>199</v>
      </c>
      <c r="K64" s="355" t="s">
        <v>142</v>
      </c>
      <c r="L64" s="355" t="s">
        <v>141</v>
      </c>
      <c r="M64" s="356">
        <v>-201.5</v>
      </c>
      <c r="N64" s="344" t="str">
        <f t="shared" si="0"/>
        <v>211000018000</v>
      </c>
    </row>
    <row r="65" spans="1:14" x14ac:dyDescent="0.25">
      <c r="A65" s="355" t="s">
        <v>108</v>
      </c>
      <c r="B65" s="355" t="s">
        <v>288</v>
      </c>
      <c r="C65" s="355" t="s">
        <v>286</v>
      </c>
      <c r="D65" s="355" t="s">
        <v>126</v>
      </c>
      <c r="E65" s="355" t="s">
        <v>137</v>
      </c>
      <c r="F65" s="355" t="s">
        <v>125</v>
      </c>
      <c r="G65" s="355" t="s">
        <v>155</v>
      </c>
      <c r="H65" s="355" t="s">
        <v>199</v>
      </c>
      <c r="I65" s="355" t="s">
        <v>199</v>
      </c>
      <c r="J65" s="355" t="s">
        <v>199</v>
      </c>
      <c r="K65" s="355" t="s">
        <v>138</v>
      </c>
      <c r="L65" s="355" t="s">
        <v>129</v>
      </c>
      <c r="M65" s="356">
        <v>-117.31</v>
      </c>
      <c r="N65" s="344" t="str">
        <f t="shared" si="0"/>
        <v>211000018000</v>
      </c>
    </row>
    <row r="66" spans="1:14" x14ac:dyDescent="0.25">
      <c r="A66" s="355" t="s">
        <v>108</v>
      </c>
      <c r="B66" s="355" t="s">
        <v>288</v>
      </c>
      <c r="C66" s="355" t="s">
        <v>286</v>
      </c>
      <c r="D66" s="355" t="s">
        <v>126</v>
      </c>
      <c r="E66" s="355" t="s">
        <v>137</v>
      </c>
      <c r="F66" s="355" t="s">
        <v>125</v>
      </c>
      <c r="G66" s="355" t="s">
        <v>149</v>
      </c>
      <c r="H66" s="355" t="s">
        <v>199</v>
      </c>
      <c r="I66" s="355" t="s">
        <v>199</v>
      </c>
      <c r="J66" s="355" t="s">
        <v>199</v>
      </c>
      <c r="K66" s="355" t="s">
        <v>138</v>
      </c>
      <c r="L66" s="355" t="s">
        <v>129</v>
      </c>
      <c r="M66" s="356">
        <v>-117.31</v>
      </c>
      <c r="N66" s="344" t="str">
        <f t="shared" si="0"/>
        <v>205300018000</v>
      </c>
    </row>
    <row r="67" spans="1:14" ht="30" x14ac:dyDescent="0.25">
      <c r="A67" s="355" t="s">
        <v>108</v>
      </c>
      <c r="B67" s="355" t="s">
        <v>288</v>
      </c>
      <c r="C67" s="355" t="s">
        <v>286</v>
      </c>
      <c r="D67" s="355" t="s">
        <v>126</v>
      </c>
      <c r="E67" s="355" t="s">
        <v>137</v>
      </c>
      <c r="F67" s="355" t="s">
        <v>125</v>
      </c>
      <c r="G67" s="355" t="s">
        <v>149</v>
      </c>
      <c r="H67" s="355" t="s">
        <v>199</v>
      </c>
      <c r="I67" s="355" t="s">
        <v>199</v>
      </c>
      <c r="J67" s="355" t="s">
        <v>199</v>
      </c>
      <c r="K67" s="355" t="s">
        <v>142</v>
      </c>
      <c r="L67" s="355" t="s">
        <v>141</v>
      </c>
      <c r="M67" s="356">
        <v>-201.5</v>
      </c>
      <c r="N67" s="344" t="str">
        <f t="shared" ref="N67:N130" si="1">CONCATENATE(G67,E67)</f>
        <v>205300018000</v>
      </c>
    </row>
    <row r="68" spans="1:14" ht="30" x14ac:dyDescent="0.25">
      <c r="A68" s="355" t="s">
        <v>108</v>
      </c>
      <c r="B68" s="355" t="s">
        <v>288</v>
      </c>
      <c r="C68" s="355" t="s">
        <v>286</v>
      </c>
      <c r="D68" s="355" t="s">
        <v>126</v>
      </c>
      <c r="E68" s="355" t="s">
        <v>137</v>
      </c>
      <c r="F68" s="355" t="s">
        <v>125</v>
      </c>
      <c r="G68" s="355" t="s">
        <v>161</v>
      </c>
      <c r="H68" s="355" t="s">
        <v>199</v>
      </c>
      <c r="I68" s="355" t="s">
        <v>199</v>
      </c>
      <c r="J68" s="355" t="s">
        <v>199</v>
      </c>
      <c r="K68" s="355" t="s">
        <v>142</v>
      </c>
      <c r="L68" s="355" t="s">
        <v>141</v>
      </c>
      <c r="M68" s="356">
        <v>-47.13</v>
      </c>
      <c r="N68" s="344" t="str">
        <f t="shared" si="1"/>
        <v>216000018000</v>
      </c>
    </row>
    <row r="69" spans="1:14" x14ac:dyDescent="0.25">
      <c r="A69" s="355" t="s">
        <v>108</v>
      </c>
      <c r="B69" s="355" t="s">
        <v>288</v>
      </c>
      <c r="C69" s="355" t="s">
        <v>286</v>
      </c>
      <c r="D69" s="355" t="s">
        <v>126</v>
      </c>
      <c r="E69" s="355" t="s">
        <v>137</v>
      </c>
      <c r="F69" s="355" t="s">
        <v>125</v>
      </c>
      <c r="G69" s="355" t="s">
        <v>161</v>
      </c>
      <c r="H69" s="355" t="s">
        <v>199</v>
      </c>
      <c r="I69" s="355" t="s">
        <v>199</v>
      </c>
      <c r="J69" s="355" t="s">
        <v>199</v>
      </c>
      <c r="K69" s="355" t="s">
        <v>138</v>
      </c>
      <c r="L69" s="355" t="s">
        <v>129</v>
      </c>
      <c r="M69" s="356">
        <v>-27.44</v>
      </c>
      <c r="N69" s="344" t="str">
        <f t="shared" si="1"/>
        <v>216000018000</v>
      </c>
    </row>
    <row r="70" spans="1:14" ht="30" x14ac:dyDescent="0.25">
      <c r="A70" s="355" t="s">
        <v>108</v>
      </c>
      <c r="B70" s="355" t="s">
        <v>288</v>
      </c>
      <c r="C70" s="355" t="s">
        <v>286</v>
      </c>
      <c r="D70" s="355" t="s">
        <v>126</v>
      </c>
      <c r="E70" s="355" t="s">
        <v>137</v>
      </c>
      <c r="F70" s="355" t="s">
        <v>125</v>
      </c>
      <c r="G70" s="355" t="s">
        <v>158</v>
      </c>
      <c r="H70" s="355" t="s">
        <v>199</v>
      </c>
      <c r="I70" s="355" t="s">
        <v>199</v>
      </c>
      <c r="J70" s="355" t="s">
        <v>199</v>
      </c>
      <c r="K70" s="355" t="s">
        <v>142</v>
      </c>
      <c r="L70" s="355" t="s">
        <v>141</v>
      </c>
      <c r="M70" s="356">
        <v>-481.78</v>
      </c>
      <c r="N70" s="344" t="str">
        <f t="shared" si="1"/>
        <v>214000018000</v>
      </c>
    </row>
    <row r="71" spans="1:14" x14ac:dyDescent="0.25">
      <c r="A71" s="355" t="s">
        <v>108</v>
      </c>
      <c r="B71" s="355" t="s">
        <v>288</v>
      </c>
      <c r="C71" s="355" t="s">
        <v>286</v>
      </c>
      <c r="D71" s="355" t="s">
        <v>126</v>
      </c>
      <c r="E71" s="355" t="s">
        <v>137</v>
      </c>
      <c r="F71" s="355" t="s">
        <v>125</v>
      </c>
      <c r="G71" s="355" t="s">
        <v>158</v>
      </c>
      <c r="H71" s="355" t="s">
        <v>199</v>
      </c>
      <c r="I71" s="355" t="s">
        <v>199</v>
      </c>
      <c r="J71" s="355" t="s">
        <v>199</v>
      </c>
      <c r="K71" s="355" t="s">
        <v>138</v>
      </c>
      <c r="L71" s="355" t="s">
        <v>129</v>
      </c>
      <c r="M71" s="356">
        <v>-280.5</v>
      </c>
      <c r="N71" s="344" t="str">
        <f t="shared" si="1"/>
        <v>214000018000</v>
      </c>
    </row>
    <row r="72" spans="1:14" x14ac:dyDescent="0.25">
      <c r="A72" s="355" t="s">
        <v>108</v>
      </c>
      <c r="B72" s="355" t="s">
        <v>288</v>
      </c>
      <c r="C72" s="355" t="s">
        <v>286</v>
      </c>
      <c r="D72" s="355" t="s">
        <v>126</v>
      </c>
      <c r="E72" s="355" t="s">
        <v>137</v>
      </c>
      <c r="F72" s="355" t="s">
        <v>125</v>
      </c>
      <c r="G72" s="355" t="s">
        <v>152</v>
      </c>
      <c r="H72" s="355" t="s">
        <v>199</v>
      </c>
      <c r="I72" s="355" t="s">
        <v>199</v>
      </c>
      <c r="J72" s="355" t="s">
        <v>199</v>
      </c>
      <c r="K72" s="355" t="s">
        <v>138</v>
      </c>
      <c r="L72" s="355" t="s">
        <v>129</v>
      </c>
      <c r="M72" s="356">
        <v>-27.43</v>
      </c>
      <c r="N72" s="344" t="str">
        <f t="shared" si="1"/>
        <v>205800018000</v>
      </c>
    </row>
    <row r="73" spans="1:14" ht="30" x14ac:dyDescent="0.25">
      <c r="A73" s="355" t="s">
        <v>108</v>
      </c>
      <c r="B73" s="355" t="s">
        <v>288</v>
      </c>
      <c r="C73" s="355" t="s">
        <v>286</v>
      </c>
      <c r="D73" s="355" t="s">
        <v>126</v>
      </c>
      <c r="E73" s="355" t="s">
        <v>137</v>
      </c>
      <c r="F73" s="355" t="s">
        <v>125</v>
      </c>
      <c r="G73" s="355" t="s">
        <v>152</v>
      </c>
      <c r="H73" s="355" t="s">
        <v>199</v>
      </c>
      <c r="I73" s="355" t="s">
        <v>199</v>
      </c>
      <c r="J73" s="355" t="s">
        <v>199</v>
      </c>
      <c r="K73" s="355" t="s">
        <v>142</v>
      </c>
      <c r="L73" s="355" t="s">
        <v>141</v>
      </c>
      <c r="M73" s="356">
        <v>-47.14</v>
      </c>
      <c r="N73" s="344" t="str">
        <f t="shared" si="1"/>
        <v>205800018000</v>
      </c>
    </row>
    <row r="74" spans="1:14" ht="30" x14ac:dyDescent="0.25">
      <c r="A74" s="355" t="s">
        <v>108</v>
      </c>
      <c r="B74" s="355" t="s">
        <v>288</v>
      </c>
      <c r="C74" s="355" t="s">
        <v>286</v>
      </c>
      <c r="D74" s="355" t="s">
        <v>126</v>
      </c>
      <c r="E74" s="355" t="s">
        <v>137</v>
      </c>
      <c r="F74" s="355" t="s">
        <v>125</v>
      </c>
      <c r="G74" s="355" t="s">
        <v>159</v>
      </c>
      <c r="H74" s="355" t="s">
        <v>199</v>
      </c>
      <c r="I74" s="355" t="s">
        <v>199</v>
      </c>
      <c r="J74" s="355" t="s">
        <v>199</v>
      </c>
      <c r="K74" s="355" t="s">
        <v>142</v>
      </c>
      <c r="L74" s="355" t="s">
        <v>141</v>
      </c>
      <c r="M74" s="356">
        <v>-182.4</v>
      </c>
      <c r="N74" s="344" t="str">
        <f t="shared" si="1"/>
        <v>215000018000</v>
      </c>
    </row>
    <row r="75" spans="1:14" x14ac:dyDescent="0.25">
      <c r="A75" s="355" t="s">
        <v>108</v>
      </c>
      <c r="B75" s="355" t="s">
        <v>288</v>
      </c>
      <c r="C75" s="355" t="s">
        <v>286</v>
      </c>
      <c r="D75" s="355" t="s">
        <v>126</v>
      </c>
      <c r="E75" s="355" t="s">
        <v>137</v>
      </c>
      <c r="F75" s="355" t="s">
        <v>125</v>
      </c>
      <c r="G75" s="355" t="s">
        <v>159</v>
      </c>
      <c r="H75" s="355" t="s">
        <v>199</v>
      </c>
      <c r="I75" s="355" t="s">
        <v>199</v>
      </c>
      <c r="J75" s="355" t="s">
        <v>199</v>
      </c>
      <c r="K75" s="355" t="s">
        <v>138</v>
      </c>
      <c r="L75" s="355" t="s">
        <v>129</v>
      </c>
      <c r="M75" s="356">
        <v>-106.19</v>
      </c>
      <c r="N75" s="344" t="str">
        <f t="shared" si="1"/>
        <v>215000018000</v>
      </c>
    </row>
    <row r="76" spans="1:14" ht="30" x14ac:dyDescent="0.25">
      <c r="A76" s="355" t="s">
        <v>108</v>
      </c>
      <c r="B76" s="355" t="s">
        <v>288</v>
      </c>
      <c r="C76" s="355" t="s">
        <v>286</v>
      </c>
      <c r="D76" s="355" t="s">
        <v>126</v>
      </c>
      <c r="E76" s="355" t="s">
        <v>137</v>
      </c>
      <c r="F76" s="355" t="s">
        <v>125</v>
      </c>
      <c r="G76" s="355" t="s">
        <v>147</v>
      </c>
      <c r="H76" s="355" t="s">
        <v>199</v>
      </c>
      <c r="I76" s="355" t="s">
        <v>199</v>
      </c>
      <c r="J76" s="355" t="s">
        <v>199</v>
      </c>
      <c r="K76" s="355" t="s">
        <v>142</v>
      </c>
      <c r="L76" s="355" t="s">
        <v>141</v>
      </c>
      <c r="M76" s="356">
        <v>-2110.4299999999998</v>
      </c>
      <c r="N76" s="344" t="str">
        <f t="shared" si="1"/>
        <v>100000018000</v>
      </c>
    </row>
    <row r="77" spans="1:14" x14ac:dyDescent="0.25">
      <c r="A77" s="355" t="s">
        <v>108</v>
      </c>
      <c r="B77" s="355" t="s">
        <v>288</v>
      </c>
      <c r="C77" s="355" t="s">
        <v>286</v>
      </c>
      <c r="D77" s="355" t="s">
        <v>126</v>
      </c>
      <c r="E77" s="355" t="s">
        <v>137</v>
      </c>
      <c r="F77" s="355" t="s">
        <v>125</v>
      </c>
      <c r="G77" s="355" t="s">
        <v>147</v>
      </c>
      <c r="H77" s="355" t="s">
        <v>199</v>
      </c>
      <c r="I77" s="355" t="s">
        <v>199</v>
      </c>
      <c r="J77" s="355" t="s">
        <v>199</v>
      </c>
      <c r="K77" s="355" t="s">
        <v>138</v>
      </c>
      <c r="L77" s="355" t="s">
        <v>129</v>
      </c>
      <c r="M77" s="356">
        <v>-1228.72</v>
      </c>
      <c r="N77" s="344" t="str">
        <f t="shared" si="1"/>
        <v>100000018000</v>
      </c>
    </row>
    <row r="78" spans="1:14" ht="30" x14ac:dyDescent="0.25">
      <c r="A78" s="355" t="s">
        <v>108</v>
      </c>
      <c r="B78" s="355" t="s">
        <v>288</v>
      </c>
      <c r="C78" s="355" t="s">
        <v>286</v>
      </c>
      <c r="D78" s="355" t="s">
        <v>126</v>
      </c>
      <c r="E78" s="355" t="s">
        <v>137</v>
      </c>
      <c r="F78" s="355" t="s">
        <v>125</v>
      </c>
      <c r="G78" s="355" t="s">
        <v>124</v>
      </c>
      <c r="H78" s="355" t="s">
        <v>199</v>
      </c>
      <c r="I78" s="355" t="s">
        <v>199</v>
      </c>
      <c r="J78" s="355" t="s">
        <v>199</v>
      </c>
      <c r="K78" s="355" t="s">
        <v>142</v>
      </c>
      <c r="L78" s="355" t="s">
        <v>141</v>
      </c>
      <c r="M78" s="356">
        <v>3435.2</v>
      </c>
      <c r="N78" s="344" t="str">
        <f t="shared" si="1"/>
        <v>700000018000</v>
      </c>
    </row>
    <row r="79" spans="1:14" x14ac:dyDescent="0.25">
      <c r="A79" s="355" t="s">
        <v>108</v>
      </c>
      <c r="B79" s="355" t="s">
        <v>288</v>
      </c>
      <c r="C79" s="355" t="s">
        <v>286</v>
      </c>
      <c r="D79" s="355" t="s">
        <v>126</v>
      </c>
      <c r="E79" s="355" t="s">
        <v>137</v>
      </c>
      <c r="F79" s="355" t="s">
        <v>125</v>
      </c>
      <c r="G79" s="355" t="s">
        <v>178</v>
      </c>
      <c r="H79" s="355" t="s">
        <v>199</v>
      </c>
      <c r="I79" s="355" t="s">
        <v>199</v>
      </c>
      <c r="J79" s="355" t="s">
        <v>199</v>
      </c>
      <c r="K79" s="355" t="s">
        <v>138</v>
      </c>
      <c r="L79" s="355" t="s">
        <v>129</v>
      </c>
      <c r="M79" s="356">
        <v>2000</v>
      </c>
      <c r="N79" s="344" t="str">
        <f t="shared" si="1"/>
        <v>707900018000</v>
      </c>
    </row>
    <row r="80" spans="1:14" x14ac:dyDescent="0.25">
      <c r="A80" s="355" t="s">
        <v>108</v>
      </c>
      <c r="B80" s="355" t="s">
        <v>288</v>
      </c>
      <c r="C80" s="355" t="s">
        <v>286</v>
      </c>
      <c r="D80" s="355" t="s">
        <v>126</v>
      </c>
      <c r="E80" s="355" t="s">
        <v>137</v>
      </c>
      <c r="F80" s="355" t="s">
        <v>125</v>
      </c>
      <c r="G80" s="355" t="s">
        <v>140</v>
      </c>
      <c r="H80" s="355" t="s">
        <v>199</v>
      </c>
      <c r="I80" s="355" t="s">
        <v>199</v>
      </c>
      <c r="J80" s="355" t="s">
        <v>199</v>
      </c>
      <c r="K80" s="355" t="s">
        <v>138</v>
      </c>
      <c r="L80" s="355" t="s">
        <v>129</v>
      </c>
      <c r="M80" s="356">
        <v>117.31</v>
      </c>
      <c r="N80" s="344" t="str">
        <f t="shared" si="1"/>
        <v>723000018000</v>
      </c>
    </row>
    <row r="81" spans="1:14" ht="30" x14ac:dyDescent="0.25">
      <c r="A81" s="355" t="s">
        <v>108</v>
      </c>
      <c r="B81" s="355" t="s">
        <v>288</v>
      </c>
      <c r="C81" s="355" t="s">
        <v>286</v>
      </c>
      <c r="D81" s="355" t="s">
        <v>126</v>
      </c>
      <c r="E81" s="355" t="s">
        <v>137</v>
      </c>
      <c r="F81" s="355" t="s">
        <v>125</v>
      </c>
      <c r="G81" s="355" t="s">
        <v>140</v>
      </c>
      <c r="H81" s="355" t="s">
        <v>199</v>
      </c>
      <c r="I81" s="355" t="s">
        <v>199</v>
      </c>
      <c r="J81" s="355" t="s">
        <v>199</v>
      </c>
      <c r="K81" s="355" t="s">
        <v>142</v>
      </c>
      <c r="L81" s="355" t="s">
        <v>141</v>
      </c>
      <c r="M81" s="356">
        <v>201.5</v>
      </c>
      <c r="N81" s="344" t="str">
        <f t="shared" si="1"/>
        <v>723000018000</v>
      </c>
    </row>
    <row r="82" spans="1:14" x14ac:dyDescent="0.25">
      <c r="A82" s="355" t="s">
        <v>108</v>
      </c>
      <c r="B82" s="355" t="s">
        <v>288</v>
      </c>
      <c r="C82" s="355" t="s">
        <v>286</v>
      </c>
      <c r="D82" s="355" t="s">
        <v>126</v>
      </c>
      <c r="E82" s="355" t="s">
        <v>137</v>
      </c>
      <c r="F82" s="355" t="s">
        <v>125</v>
      </c>
      <c r="G82" s="355" t="s">
        <v>143</v>
      </c>
      <c r="H82" s="355" t="s">
        <v>199</v>
      </c>
      <c r="I82" s="355" t="s">
        <v>199</v>
      </c>
      <c r="J82" s="355" t="s">
        <v>199</v>
      </c>
      <c r="K82" s="355" t="s">
        <v>138</v>
      </c>
      <c r="L82" s="355" t="s">
        <v>129</v>
      </c>
      <c r="M82" s="356">
        <v>27.43</v>
      </c>
      <c r="N82" s="344" t="str">
        <f t="shared" si="1"/>
        <v>723100018000</v>
      </c>
    </row>
    <row r="83" spans="1:14" ht="30" x14ac:dyDescent="0.25">
      <c r="A83" s="355" t="s">
        <v>108</v>
      </c>
      <c r="B83" s="355" t="s">
        <v>288</v>
      </c>
      <c r="C83" s="355" t="s">
        <v>286</v>
      </c>
      <c r="D83" s="355" t="s">
        <v>126</v>
      </c>
      <c r="E83" s="355" t="s">
        <v>137</v>
      </c>
      <c r="F83" s="355" t="s">
        <v>125</v>
      </c>
      <c r="G83" s="355" t="s">
        <v>143</v>
      </c>
      <c r="H83" s="355" t="s">
        <v>199</v>
      </c>
      <c r="I83" s="355" t="s">
        <v>199</v>
      </c>
      <c r="J83" s="355" t="s">
        <v>199</v>
      </c>
      <c r="K83" s="355" t="s">
        <v>142</v>
      </c>
      <c r="L83" s="355" t="s">
        <v>141</v>
      </c>
      <c r="M83" s="356">
        <v>47.14</v>
      </c>
      <c r="N83" s="344" t="str">
        <f t="shared" si="1"/>
        <v>723100018000</v>
      </c>
    </row>
    <row r="84" spans="1:14" x14ac:dyDescent="0.25">
      <c r="A84" s="355" t="s">
        <v>108</v>
      </c>
      <c r="B84" s="355" t="s">
        <v>288</v>
      </c>
      <c r="C84" s="355" t="s">
        <v>286</v>
      </c>
      <c r="D84" s="355" t="s">
        <v>126</v>
      </c>
      <c r="E84" s="355" t="s">
        <v>137</v>
      </c>
      <c r="F84" s="355" t="s">
        <v>125</v>
      </c>
      <c r="G84" s="355" t="s">
        <v>146</v>
      </c>
      <c r="H84" s="355" t="s">
        <v>199</v>
      </c>
      <c r="I84" s="355" t="s">
        <v>199</v>
      </c>
      <c r="J84" s="355" t="s">
        <v>199</v>
      </c>
      <c r="K84" s="355" t="s">
        <v>138</v>
      </c>
      <c r="L84" s="355" t="s">
        <v>129</v>
      </c>
      <c r="M84" s="356">
        <v>132</v>
      </c>
      <c r="N84" s="344" t="str">
        <f t="shared" si="1"/>
        <v>726900018000</v>
      </c>
    </row>
    <row r="85" spans="1:14" ht="30" x14ac:dyDescent="0.25">
      <c r="A85" s="355" t="s">
        <v>108</v>
      </c>
      <c r="B85" s="355" t="s">
        <v>288</v>
      </c>
      <c r="C85" s="355" t="s">
        <v>286</v>
      </c>
      <c r="D85" s="355" t="s">
        <v>126</v>
      </c>
      <c r="E85" s="355" t="s">
        <v>137</v>
      </c>
      <c r="F85" s="355" t="s">
        <v>125</v>
      </c>
      <c r="G85" s="355" t="s">
        <v>146</v>
      </c>
      <c r="H85" s="355" t="s">
        <v>199</v>
      </c>
      <c r="I85" s="355" t="s">
        <v>199</v>
      </c>
      <c r="J85" s="355" t="s">
        <v>199</v>
      </c>
      <c r="K85" s="355" t="s">
        <v>142</v>
      </c>
      <c r="L85" s="355" t="s">
        <v>141</v>
      </c>
      <c r="M85" s="356">
        <v>226.72</v>
      </c>
      <c r="N85" s="344" t="str">
        <f t="shared" si="1"/>
        <v>726900018000</v>
      </c>
    </row>
    <row r="86" spans="1:14" x14ac:dyDescent="0.25">
      <c r="A86" s="355" t="s">
        <v>108</v>
      </c>
      <c r="B86" s="355" t="s">
        <v>288</v>
      </c>
      <c r="C86" s="355" t="s">
        <v>286</v>
      </c>
      <c r="D86" s="355" t="s">
        <v>126</v>
      </c>
      <c r="E86" s="355" t="s">
        <v>137</v>
      </c>
      <c r="F86" s="355" t="s">
        <v>125</v>
      </c>
      <c r="G86" s="355" t="s">
        <v>146</v>
      </c>
      <c r="H86" s="355" t="s">
        <v>199</v>
      </c>
      <c r="I86" s="355" t="s">
        <v>199</v>
      </c>
      <c r="J86" s="355" t="s">
        <v>199</v>
      </c>
      <c r="K86" s="355" t="s">
        <v>138</v>
      </c>
      <c r="L86" s="355" t="s">
        <v>129</v>
      </c>
      <c r="M86" s="356">
        <v>24</v>
      </c>
      <c r="N86" s="344" t="str">
        <f t="shared" si="1"/>
        <v>726900018000</v>
      </c>
    </row>
    <row r="87" spans="1:14" ht="30" x14ac:dyDescent="0.25">
      <c r="A87" s="355" t="s">
        <v>108</v>
      </c>
      <c r="B87" s="355" t="s">
        <v>288</v>
      </c>
      <c r="C87" s="355" t="s">
        <v>286</v>
      </c>
      <c r="D87" s="355" t="s">
        <v>126</v>
      </c>
      <c r="E87" s="355" t="s">
        <v>137</v>
      </c>
      <c r="F87" s="355" t="s">
        <v>125</v>
      </c>
      <c r="G87" s="355" t="s">
        <v>146</v>
      </c>
      <c r="H87" s="355" t="s">
        <v>199</v>
      </c>
      <c r="I87" s="355" t="s">
        <v>199</v>
      </c>
      <c r="J87" s="355" t="s">
        <v>199</v>
      </c>
      <c r="K87" s="355" t="s">
        <v>142</v>
      </c>
      <c r="L87" s="355" t="s">
        <v>141</v>
      </c>
      <c r="M87" s="356">
        <v>41.22</v>
      </c>
      <c r="N87" s="344" t="str">
        <f t="shared" si="1"/>
        <v>726900018000</v>
      </c>
    </row>
    <row r="88" spans="1:14" ht="30" x14ac:dyDescent="0.25">
      <c r="A88" s="355" t="s">
        <v>108</v>
      </c>
      <c r="B88" s="355" t="s">
        <v>288</v>
      </c>
      <c r="C88" s="355" t="s">
        <v>286</v>
      </c>
      <c r="D88" s="355" t="s">
        <v>126</v>
      </c>
      <c r="E88" s="355" t="s">
        <v>137</v>
      </c>
      <c r="F88" s="355" t="s">
        <v>125</v>
      </c>
      <c r="G88" s="355" t="s">
        <v>153</v>
      </c>
      <c r="H88" s="355" t="s">
        <v>199</v>
      </c>
      <c r="I88" s="355" t="s">
        <v>199</v>
      </c>
      <c r="J88" s="355" t="s">
        <v>199</v>
      </c>
      <c r="K88" s="355" t="s">
        <v>142</v>
      </c>
      <c r="L88" s="355" t="s">
        <v>141</v>
      </c>
      <c r="M88" s="356">
        <v>-24.31</v>
      </c>
      <c r="N88" s="344" t="str">
        <f t="shared" si="1"/>
        <v>210000018000</v>
      </c>
    </row>
    <row r="89" spans="1:14" x14ac:dyDescent="0.25">
      <c r="A89" s="355" t="s">
        <v>108</v>
      </c>
      <c r="B89" s="355" t="s">
        <v>288</v>
      </c>
      <c r="C89" s="355" t="s">
        <v>286</v>
      </c>
      <c r="D89" s="355" t="s">
        <v>126</v>
      </c>
      <c r="E89" s="355" t="s">
        <v>137</v>
      </c>
      <c r="F89" s="355" t="s">
        <v>125</v>
      </c>
      <c r="G89" s="355" t="s">
        <v>153</v>
      </c>
      <c r="H89" s="355" t="s">
        <v>199</v>
      </c>
      <c r="I89" s="355" t="s">
        <v>199</v>
      </c>
      <c r="J89" s="355" t="s">
        <v>199</v>
      </c>
      <c r="K89" s="355" t="s">
        <v>138</v>
      </c>
      <c r="L89" s="355" t="s">
        <v>129</v>
      </c>
      <c r="M89" s="356">
        <v>-14.15</v>
      </c>
      <c r="N89" s="344" t="str">
        <f t="shared" si="1"/>
        <v>210000018000</v>
      </c>
    </row>
    <row r="90" spans="1:14" ht="30" x14ac:dyDescent="0.25">
      <c r="A90" s="355" t="s">
        <v>108</v>
      </c>
      <c r="B90" s="355" t="s">
        <v>288</v>
      </c>
      <c r="C90" s="355" t="s">
        <v>286</v>
      </c>
      <c r="D90" s="355" t="s">
        <v>126</v>
      </c>
      <c r="E90" s="355" t="s">
        <v>137</v>
      </c>
      <c r="F90" s="355" t="s">
        <v>125</v>
      </c>
      <c r="G90" s="355" t="s">
        <v>153</v>
      </c>
      <c r="H90" s="355" t="s">
        <v>199</v>
      </c>
      <c r="I90" s="355" t="s">
        <v>199</v>
      </c>
      <c r="J90" s="355" t="s">
        <v>199</v>
      </c>
      <c r="K90" s="355" t="s">
        <v>142</v>
      </c>
      <c r="L90" s="355" t="s">
        <v>141</v>
      </c>
      <c r="M90" s="356">
        <v>-121.55</v>
      </c>
      <c r="N90" s="344" t="str">
        <f t="shared" si="1"/>
        <v>210000018000</v>
      </c>
    </row>
    <row r="91" spans="1:14" x14ac:dyDescent="0.25">
      <c r="A91" s="355" t="s">
        <v>108</v>
      </c>
      <c r="B91" s="355" t="s">
        <v>288</v>
      </c>
      <c r="C91" s="355" t="s">
        <v>286</v>
      </c>
      <c r="D91" s="355" t="s">
        <v>126</v>
      </c>
      <c r="E91" s="355" t="s">
        <v>137</v>
      </c>
      <c r="F91" s="355" t="s">
        <v>125</v>
      </c>
      <c r="G91" s="355" t="s">
        <v>153</v>
      </c>
      <c r="H91" s="355" t="s">
        <v>199</v>
      </c>
      <c r="I91" s="355" t="s">
        <v>199</v>
      </c>
      <c r="J91" s="355" t="s">
        <v>199</v>
      </c>
      <c r="K91" s="355" t="s">
        <v>138</v>
      </c>
      <c r="L91" s="355" t="s">
        <v>129</v>
      </c>
      <c r="M91" s="356">
        <v>-70.760000000000005</v>
      </c>
      <c r="N91" s="344" t="str">
        <f t="shared" si="1"/>
        <v>210000018000</v>
      </c>
    </row>
    <row r="92" spans="1:14" ht="30" x14ac:dyDescent="0.25">
      <c r="A92" s="355" t="s">
        <v>108</v>
      </c>
      <c r="B92" s="355" t="s">
        <v>288</v>
      </c>
      <c r="C92" s="355" t="s">
        <v>286</v>
      </c>
      <c r="D92" s="355" t="s">
        <v>126</v>
      </c>
      <c r="E92" s="355" t="s">
        <v>137</v>
      </c>
      <c r="F92" s="355" t="s">
        <v>125</v>
      </c>
      <c r="G92" s="355" t="s">
        <v>153</v>
      </c>
      <c r="H92" s="355" t="s">
        <v>199</v>
      </c>
      <c r="I92" s="355" t="s">
        <v>199</v>
      </c>
      <c r="J92" s="355" t="s">
        <v>199</v>
      </c>
      <c r="K92" s="355" t="s">
        <v>142</v>
      </c>
      <c r="L92" s="355" t="s">
        <v>141</v>
      </c>
      <c r="M92" s="356">
        <v>-39.380000000000003</v>
      </c>
      <c r="N92" s="344" t="str">
        <f t="shared" si="1"/>
        <v>210000018000</v>
      </c>
    </row>
    <row r="93" spans="1:14" x14ac:dyDescent="0.25">
      <c r="A93" s="355" t="s">
        <v>108</v>
      </c>
      <c r="B93" s="355" t="s">
        <v>200</v>
      </c>
      <c r="C93" s="355" t="s">
        <v>287</v>
      </c>
      <c r="D93" s="355" t="s">
        <v>126</v>
      </c>
      <c r="E93" s="355" t="s">
        <v>137</v>
      </c>
      <c r="F93" s="355" t="s">
        <v>125</v>
      </c>
      <c r="G93" s="355" t="s">
        <v>166</v>
      </c>
      <c r="H93" s="355" t="s">
        <v>199</v>
      </c>
      <c r="I93" s="355" t="s">
        <v>199</v>
      </c>
      <c r="J93" s="355" t="s">
        <v>199</v>
      </c>
      <c r="K93" s="355" t="s">
        <v>199</v>
      </c>
      <c r="L93" s="355" t="s">
        <v>199</v>
      </c>
      <c r="M93" s="356">
        <v>93.92</v>
      </c>
      <c r="N93" s="344" t="str">
        <f t="shared" si="1"/>
        <v>208100018000</v>
      </c>
    </row>
    <row r="94" spans="1:14" x14ac:dyDescent="0.25">
      <c r="A94" s="355" t="s">
        <v>108</v>
      </c>
      <c r="B94" s="355" t="s">
        <v>200</v>
      </c>
      <c r="C94" s="355" t="s">
        <v>287</v>
      </c>
      <c r="D94" s="355" t="s">
        <v>126</v>
      </c>
      <c r="E94" s="355" t="s">
        <v>137</v>
      </c>
      <c r="F94" s="355" t="s">
        <v>125</v>
      </c>
      <c r="G94" s="355" t="s">
        <v>140</v>
      </c>
      <c r="H94" s="355" t="s">
        <v>199</v>
      </c>
      <c r="I94" s="355" t="s">
        <v>199</v>
      </c>
      <c r="J94" s="355" t="s">
        <v>199</v>
      </c>
      <c r="K94" s="355" t="s">
        <v>199</v>
      </c>
      <c r="L94" s="355" t="s">
        <v>199</v>
      </c>
      <c r="M94" s="356">
        <v>5.17</v>
      </c>
      <c r="N94" s="344" t="str">
        <f t="shared" si="1"/>
        <v>723000018000</v>
      </c>
    </row>
    <row r="95" spans="1:14" ht="30" x14ac:dyDescent="0.25">
      <c r="A95" s="355" t="s">
        <v>108</v>
      </c>
      <c r="B95" s="355" t="s">
        <v>200</v>
      </c>
      <c r="C95" s="355" t="s">
        <v>287</v>
      </c>
      <c r="D95" s="355" t="s">
        <v>126</v>
      </c>
      <c r="E95" s="355" t="s">
        <v>137</v>
      </c>
      <c r="F95" s="355" t="s">
        <v>125</v>
      </c>
      <c r="G95" s="355" t="s">
        <v>140</v>
      </c>
      <c r="H95" s="355" t="s">
        <v>199</v>
      </c>
      <c r="I95" s="355" t="s">
        <v>199</v>
      </c>
      <c r="J95" s="355" t="s">
        <v>199</v>
      </c>
      <c r="K95" s="355" t="s">
        <v>142</v>
      </c>
      <c r="L95" s="355" t="s">
        <v>141</v>
      </c>
      <c r="M95" s="356">
        <v>121.38</v>
      </c>
      <c r="N95" s="344" t="str">
        <f t="shared" si="1"/>
        <v>723000018000</v>
      </c>
    </row>
    <row r="96" spans="1:14" x14ac:dyDescent="0.25">
      <c r="A96" s="355" t="s">
        <v>108</v>
      </c>
      <c r="B96" s="355" t="s">
        <v>200</v>
      </c>
      <c r="C96" s="355" t="s">
        <v>287</v>
      </c>
      <c r="D96" s="355" t="s">
        <v>126</v>
      </c>
      <c r="E96" s="355" t="s">
        <v>137</v>
      </c>
      <c r="F96" s="355" t="s">
        <v>125</v>
      </c>
      <c r="G96" s="355" t="s">
        <v>143</v>
      </c>
      <c r="H96" s="355" t="s">
        <v>199</v>
      </c>
      <c r="I96" s="355" t="s">
        <v>199</v>
      </c>
      <c r="J96" s="355" t="s">
        <v>199</v>
      </c>
      <c r="K96" s="355" t="s">
        <v>199</v>
      </c>
      <c r="L96" s="355" t="s">
        <v>199</v>
      </c>
      <c r="M96" s="356">
        <v>1.21</v>
      </c>
      <c r="N96" s="344" t="str">
        <f t="shared" si="1"/>
        <v>723100018000</v>
      </c>
    </row>
    <row r="97" spans="1:14" ht="30" x14ac:dyDescent="0.25">
      <c r="A97" s="355" t="s">
        <v>108</v>
      </c>
      <c r="B97" s="355" t="s">
        <v>200</v>
      </c>
      <c r="C97" s="355" t="s">
        <v>287</v>
      </c>
      <c r="D97" s="355" t="s">
        <v>126</v>
      </c>
      <c r="E97" s="355" t="s">
        <v>137</v>
      </c>
      <c r="F97" s="355" t="s">
        <v>125</v>
      </c>
      <c r="G97" s="355" t="s">
        <v>143</v>
      </c>
      <c r="H97" s="355" t="s">
        <v>199</v>
      </c>
      <c r="I97" s="355" t="s">
        <v>199</v>
      </c>
      <c r="J97" s="355" t="s">
        <v>199</v>
      </c>
      <c r="K97" s="355" t="s">
        <v>142</v>
      </c>
      <c r="L97" s="355" t="s">
        <v>141</v>
      </c>
      <c r="M97" s="356">
        <v>28.38</v>
      </c>
      <c r="N97" s="344" t="str">
        <f t="shared" si="1"/>
        <v>723100018000</v>
      </c>
    </row>
    <row r="98" spans="1:14" x14ac:dyDescent="0.25">
      <c r="A98" s="355" t="s">
        <v>108</v>
      </c>
      <c r="B98" s="355" t="s">
        <v>200</v>
      </c>
      <c r="C98" s="355" t="s">
        <v>287</v>
      </c>
      <c r="D98" s="355" t="s">
        <v>126</v>
      </c>
      <c r="E98" s="355" t="s">
        <v>137</v>
      </c>
      <c r="F98" s="355" t="s">
        <v>125</v>
      </c>
      <c r="G98" s="355" t="s">
        <v>146</v>
      </c>
      <c r="H98" s="355" t="s">
        <v>199</v>
      </c>
      <c r="I98" s="355" t="s">
        <v>199</v>
      </c>
      <c r="J98" s="355" t="s">
        <v>199</v>
      </c>
      <c r="K98" s="355" t="s">
        <v>199</v>
      </c>
      <c r="L98" s="355" t="s">
        <v>199</v>
      </c>
      <c r="M98" s="356">
        <v>5.95</v>
      </c>
      <c r="N98" s="344" t="str">
        <f t="shared" si="1"/>
        <v>726900018000</v>
      </c>
    </row>
    <row r="99" spans="1:14" x14ac:dyDescent="0.25">
      <c r="A99" s="355" t="s">
        <v>108</v>
      </c>
      <c r="B99" s="355" t="s">
        <v>200</v>
      </c>
      <c r="C99" s="355" t="s">
        <v>287</v>
      </c>
      <c r="D99" s="355" t="s">
        <v>126</v>
      </c>
      <c r="E99" s="355" t="s">
        <v>137</v>
      </c>
      <c r="F99" s="355" t="s">
        <v>125</v>
      </c>
      <c r="G99" s="355" t="s">
        <v>149</v>
      </c>
      <c r="H99" s="355" t="s">
        <v>199</v>
      </c>
      <c r="I99" s="355" t="s">
        <v>199</v>
      </c>
      <c r="J99" s="355" t="s">
        <v>199</v>
      </c>
      <c r="K99" s="355" t="s">
        <v>199</v>
      </c>
      <c r="L99" s="355" t="s">
        <v>199</v>
      </c>
      <c r="M99" s="356">
        <v>-5.17</v>
      </c>
      <c r="N99" s="344" t="str">
        <f t="shared" si="1"/>
        <v>205300018000</v>
      </c>
    </row>
    <row r="100" spans="1:14" ht="30" x14ac:dyDescent="0.25">
      <c r="A100" s="355" t="s">
        <v>108</v>
      </c>
      <c r="B100" s="355" t="s">
        <v>200</v>
      </c>
      <c r="C100" s="355" t="s">
        <v>287</v>
      </c>
      <c r="D100" s="355" t="s">
        <v>126</v>
      </c>
      <c r="E100" s="355" t="s">
        <v>137</v>
      </c>
      <c r="F100" s="355" t="s">
        <v>125</v>
      </c>
      <c r="G100" s="355" t="s">
        <v>149</v>
      </c>
      <c r="H100" s="355" t="s">
        <v>199</v>
      </c>
      <c r="I100" s="355" t="s">
        <v>199</v>
      </c>
      <c r="J100" s="355" t="s">
        <v>199</v>
      </c>
      <c r="K100" s="355" t="s">
        <v>142</v>
      </c>
      <c r="L100" s="355" t="s">
        <v>141</v>
      </c>
      <c r="M100" s="356">
        <v>-121.38</v>
      </c>
      <c r="N100" s="344" t="str">
        <f t="shared" si="1"/>
        <v>205300018000</v>
      </c>
    </row>
    <row r="101" spans="1:14" ht="30" x14ac:dyDescent="0.25">
      <c r="A101" s="355" t="s">
        <v>108</v>
      </c>
      <c r="B101" s="355" t="s">
        <v>200</v>
      </c>
      <c r="C101" s="355" t="s">
        <v>287</v>
      </c>
      <c r="D101" s="355" t="s">
        <v>126</v>
      </c>
      <c r="E101" s="355" t="s">
        <v>137</v>
      </c>
      <c r="F101" s="355" t="s">
        <v>125</v>
      </c>
      <c r="G101" s="355" t="s">
        <v>161</v>
      </c>
      <c r="H101" s="355" t="s">
        <v>199</v>
      </c>
      <c r="I101" s="355" t="s">
        <v>199</v>
      </c>
      <c r="J101" s="355" t="s">
        <v>199</v>
      </c>
      <c r="K101" s="355" t="s">
        <v>142</v>
      </c>
      <c r="L101" s="355" t="s">
        <v>141</v>
      </c>
      <c r="M101" s="356">
        <v>-28.38</v>
      </c>
      <c r="N101" s="344" t="str">
        <f t="shared" si="1"/>
        <v>216000018000</v>
      </c>
    </row>
    <row r="102" spans="1:14" x14ac:dyDescent="0.25">
      <c r="A102" s="355" t="s">
        <v>108</v>
      </c>
      <c r="B102" s="355" t="s">
        <v>200</v>
      </c>
      <c r="C102" s="355" t="s">
        <v>287</v>
      </c>
      <c r="D102" s="355" t="s">
        <v>126</v>
      </c>
      <c r="E102" s="355" t="s">
        <v>137</v>
      </c>
      <c r="F102" s="355" t="s">
        <v>125</v>
      </c>
      <c r="G102" s="355" t="s">
        <v>161</v>
      </c>
      <c r="H102" s="355" t="s">
        <v>199</v>
      </c>
      <c r="I102" s="355" t="s">
        <v>199</v>
      </c>
      <c r="J102" s="355" t="s">
        <v>199</v>
      </c>
      <c r="K102" s="355" t="s">
        <v>199</v>
      </c>
      <c r="L102" s="355" t="s">
        <v>199</v>
      </c>
      <c r="M102" s="356">
        <v>-1.21</v>
      </c>
      <c r="N102" s="344" t="str">
        <f t="shared" si="1"/>
        <v>216000018000</v>
      </c>
    </row>
    <row r="103" spans="1:14" ht="30" x14ac:dyDescent="0.25">
      <c r="A103" s="355" t="s">
        <v>108</v>
      </c>
      <c r="B103" s="355" t="s">
        <v>200</v>
      </c>
      <c r="C103" s="355" t="s">
        <v>287</v>
      </c>
      <c r="D103" s="355" t="s">
        <v>126</v>
      </c>
      <c r="E103" s="355" t="s">
        <v>137</v>
      </c>
      <c r="F103" s="355" t="s">
        <v>125</v>
      </c>
      <c r="G103" s="355" t="s">
        <v>158</v>
      </c>
      <c r="H103" s="355" t="s">
        <v>199</v>
      </c>
      <c r="I103" s="355" t="s">
        <v>199</v>
      </c>
      <c r="J103" s="355" t="s">
        <v>199</v>
      </c>
      <c r="K103" s="355" t="s">
        <v>142</v>
      </c>
      <c r="L103" s="355" t="s">
        <v>141</v>
      </c>
      <c r="M103" s="356">
        <v>-124.74</v>
      </c>
      <c r="N103" s="344" t="str">
        <f t="shared" si="1"/>
        <v>214000018000</v>
      </c>
    </row>
    <row r="104" spans="1:14" x14ac:dyDescent="0.25">
      <c r="A104" s="355" t="s">
        <v>108</v>
      </c>
      <c r="B104" s="355" t="s">
        <v>200</v>
      </c>
      <c r="C104" s="355" t="s">
        <v>287</v>
      </c>
      <c r="D104" s="355" t="s">
        <v>126</v>
      </c>
      <c r="E104" s="355" t="s">
        <v>137</v>
      </c>
      <c r="F104" s="355" t="s">
        <v>125</v>
      </c>
      <c r="G104" s="355" t="s">
        <v>158</v>
      </c>
      <c r="H104" s="355" t="s">
        <v>199</v>
      </c>
      <c r="I104" s="355" t="s">
        <v>199</v>
      </c>
      <c r="J104" s="355" t="s">
        <v>199</v>
      </c>
      <c r="K104" s="355" t="s">
        <v>199</v>
      </c>
      <c r="L104" s="355" t="s">
        <v>199</v>
      </c>
      <c r="M104" s="356">
        <v>-5.32</v>
      </c>
      <c r="N104" s="344" t="str">
        <f t="shared" si="1"/>
        <v>214000018000</v>
      </c>
    </row>
    <row r="105" spans="1:14" x14ac:dyDescent="0.25">
      <c r="A105" s="355" t="s">
        <v>108</v>
      </c>
      <c r="B105" s="355" t="s">
        <v>200</v>
      </c>
      <c r="C105" s="355" t="s">
        <v>287</v>
      </c>
      <c r="D105" s="355" t="s">
        <v>126</v>
      </c>
      <c r="E105" s="355" t="s">
        <v>137</v>
      </c>
      <c r="F105" s="355" t="s">
        <v>125</v>
      </c>
      <c r="G105" s="355" t="s">
        <v>152</v>
      </c>
      <c r="H105" s="355" t="s">
        <v>199</v>
      </c>
      <c r="I105" s="355" t="s">
        <v>199</v>
      </c>
      <c r="J105" s="355" t="s">
        <v>199</v>
      </c>
      <c r="K105" s="355" t="s">
        <v>199</v>
      </c>
      <c r="L105" s="355" t="s">
        <v>199</v>
      </c>
      <c r="M105" s="356">
        <v>-1.21</v>
      </c>
      <c r="N105" s="344" t="str">
        <f t="shared" si="1"/>
        <v>205800018000</v>
      </c>
    </row>
    <row r="106" spans="1:14" ht="30" x14ac:dyDescent="0.25">
      <c r="A106" s="355" t="s">
        <v>108</v>
      </c>
      <c r="B106" s="355" t="s">
        <v>200</v>
      </c>
      <c r="C106" s="355" t="s">
        <v>287</v>
      </c>
      <c r="D106" s="355" t="s">
        <v>126</v>
      </c>
      <c r="E106" s="355" t="s">
        <v>137</v>
      </c>
      <c r="F106" s="355" t="s">
        <v>125</v>
      </c>
      <c r="G106" s="355" t="s">
        <v>152</v>
      </c>
      <c r="H106" s="355" t="s">
        <v>199</v>
      </c>
      <c r="I106" s="355" t="s">
        <v>199</v>
      </c>
      <c r="J106" s="355" t="s">
        <v>199</v>
      </c>
      <c r="K106" s="355" t="s">
        <v>142</v>
      </c>
      <c r="L106" s="355" t="s">
        <v>141</v>
      </c>
      <c r="M106" s="356">
        <v>-28.38</v>
      </c>
      <c r="N106" s="344" t="str">
        <f t="shared" si="1"/>
        <v>205800018000</v>
      </c>
    </row>
    <row r="107" spans="1:14" ht="30" x14ac:dyDescent="0.25">
      <c r="A107" s="355" t="s">
        <v>108</v>
      </c>
      <c r="B107" s="355" t="s">
        <v>200</v>
      </c>
      <c r="C107" s="355" t="s">
        <v>287</v>
      </c>
      <c r="D107" s="355" t="s">
        <v>126</v>
      </c>
      <c r="E107" s="355" t="s">
        <v>137</v>
      </c>
      <c r="F107" s="355" t="s">
        <v>125</v>
      </c>
      <c r="G107" s="355" t="s">
        <v>159</v>
      </c>
      <c r="H107" s="355" t="s">
        <v>199</v>
      </c>
      <c r="I107" s="355" t="s">
        <v>199</v>
      </c>
      <c r="J107" s="355" t="s">
        <v>199</v>
      </c>
      <c r="K107" s="355" t="s">
        <v>142</v>
      </c>
      <c r="L107" s="355" t="s">
        <v>141</v>
      </c>
      <c r="M107" s="356">
        <v>-95.41</v>
      </c>
      <c r="N107" s="344" t="str">
        <f t="shared" si="1"/>
        <v>215000018000</v>
      </c>
    </row>
    <row r="108" spans="1:14" x14ac:dyDescent="0.25">
      <c r="A108" s="355" t="s">
        <v>108</v>
      </c>
      <c r="B108" s="355" t="s">
        <v>200</v>
      </c>
      <c r="C108" s="355" t="s">
        <v>287</v>
      </c>
      <c r="D108" s="355" t="s">
        <v>126</v>
      </c>
      <c r="E108" s="355" t="s">
        <v>137</v>
      </c>
      <c r="F108" s="355" t="s">
        <v>125</v>
      </c>
      <c r="G108" s="355" t="s">
        <v>159</v>
      </c>
      <c r="H108" s="355" t="s">
        <v>199</v>
      </c>
      <c r="I108" s="355" t="s">
        <v>199</v>
      </c>
      <c r="J108" s="355" t="s">
        <v>199</v>
      </c>
      <c r="K108" s="355" t="s">
        <v>199</v>
      </c>
      <c r="L108" s="355" t="s">
        <v>199</v>
      </c>
      <c r="M108" s="356">
        <v>-4.07</v>
      </c>
      <c r="N108" s="344" t="str">
        <f t="shared" si="1"/>
        <v>215000018000</v>
      </c>
    </row>
    <row r="109" spans="1:14" ht="30" x14ac:dyDescent="0.25">
      <c r="A109" s="355" t="s">
        <v>108</v>
      </c>
      <c r="B109" s="355" t="s">
        <v>200</v>
      </c>
      <c r="C109" s="355" t="s">
        <v>287</v>
      </c>
      <c r="D109" s="355" t="s">
        <v>126</v>
      </c>
      <c r="E109" s="355" t="s">
        <v>137</v>
      </c>
      <c r="F109" s="355" t="s">
        <v>125</v>
      </c>
      <c r="G109" s="355" t="s">
        <v>147</v>
      </c>
      <c r="H109" s="355" t="s">
        <v>199</v>
      </c>
      <c r="I109" s="355" t="s">
        <v>199</v>
      </c>
      <c r="J109" s="355" t="s">
        <v>199</v>
      </c>
      <c r="K109" s="355" t="s">
        <v>142</v>
      </c>
      <c r="L109" s="355" t="s">
        <v>141</v>
      </c>
      <c r="M109" s="356">
        <v>-1538.51</v>
      </c>
      <c r="N109" s="344" t="str">
        <f t="shared" si="1"/>
        <v>100000018000</v>
      </c>
    </row>
    <row r="110" spans="1:14" x14ac:dyDescent="0.25">
      <c r="A110" s="355" t="s">
        <v>108</v>
      </c>
      <c r="B110" s="355" t="s">
        <v>200</v>
      </c>
      <c r="C110" s="355" t="s">
        <v>287</v>
      </c>
      <c r="D110" s="355" t="s">
        <v>126</v>
      </c>
      <c r="E110" s="355" t="s">
        <v>137</v>
      </c>
      <c r="F110" s="355" t="s">
        <v>125</v>
      </c>
      <c r="G110" s="355" t="s">
        <v>147</v>
      </c>
      <c r="H110" s="355" t="s">
        <v>199</v>
      </c>
      <c r="I110" s="355" t="s">
        <v>199</v>
      </c>
      <c r="J110" s="355" t="s">
        <v>199</v>
      </c>
      <c r="K110" s="355" t="s">
        <v>199</v>
      </c>
      <c r="L110" s="355" t="s">
        <v>199</v>
      </c>
      <c r="M110" s="356">
        <v>-65.63</v>
      </c>
      <c r="N110" s="344" t="str">
        <f t="shared" si="1"/>
        <v>100000018000</v>
      </c>
    </row>
    <row r="111" spans="1:14" ht="30" x14ac:dyDescent="0.25">
      <c r="A111" s="355" t="s">
        <v>108</v>
      </c>
      <c r="B111" s="355" t="s">
        <v>200</v>
      </c>
      <c r="C111" s="355" t="s">
        <v>287</v>
      </c>
      <c r="D111" s="355" t="s">
        <v>126</v>
      </c>
      <c r="E111" s="355" t="s">
        <v>137</v>
      </c>
      <c r="F111" s="355" t="s">
        <v>125</v>
      </c>
      <c r="G111" s="355" t="s">
        <v>146</v>
      </c>
      <c r="H111" s="355" t="s">
        <v>199</v>
      </c>
      <c r="I111" s="355" t="s">
        <v>199</v>
      </c>
      <c r="J111" s="355" t="s">
        <v>199</v>
      </c>
      <c r="K111" s="355" t="s">
        <v>142</v>
      </c>
      <c r="L111" s="355" t="s">
        <v>141</v>
      </c>
      <c r="M111" s="356">
        <v>139.36000000000001</v>
      </c>
      <c r="N111" s="344" t="str">
        <f t="shared" si="1"/>
        <v>726900018000</v>
      </c>
    </row>
    <row r="112" spans="1:14" x14ac:dyDescent="0.25">
      <c r="A112" s="355" t="s">
        <v>108</v>
      </c>
      <c r="B112" s="355" t="s">
        <v>200</v>
      </c>
      <c r="C112" s="355" t="s">
        <v>287</v>
      </c>
      <c r="D112" s="355" t="s">
        <v>126</v>
      </c>
      <c r="E112" s="355" t="s">
        <v>137</v>
      </c>
      <c r="F112" s="355" t="s">
        <v>125</v>
      </c>
      <c r="G112" s="355" t="s">
        <v>146</v>
      </c>
      <c r="H112" s="355" t="s">
        <v>199</v>
      </c>
      <c r="I112" s="355" t="s">
        <v>199</v>
      </c>
      <c r="J112" s="355" t="s">
        <v>199</v>
      </c>
      <c r="K112" s="355" t="s">
        <v>199</v>
      </c>
      <c r="L112" s="355" t="s">
        <v>199</v>
      </c>
      <c r="M112" s="356">
        <v>1.08</v>
      </c>
      <c r="N112" s="344" t="str">
        <f t="shared" si="1"/>
        <v>726900018000</v>
      </c>
    </row>
    <row r="113" spans="1:14" ht="30" x14ac:dyDescent="0.25">
      <c r="A113" s="355" t="s">
        <v>108</v>
      </c>
      <c r="B113" s="355" t="s">
        <v>200</v>
      </c>
      <c r="C113" s="355" t="s">
        <v>287</v>
      </c>
      <c r="D113" s="355" t="s">
        <v>126</v>
      </c>
      <c r="E113" s="355" t="s">
        <v>137</v>
      </c>
      <c r="F113" s="355" t="s">
        <v>125</v>
      </c>
      <c r="G113" s="355" t="s">
        <v>146</v>
      </c>
      <c r="H113" s="355" t="s">
        <v>199</v>
      </c>
      <c r="I113" s="355" t="s">
        <v>199</v>
      </c>
      <c r="J113" s="355" t="s">
        <v>199</v>
      </c>
      <c r="K113" s="355" t="s">
        <v>142</v>
      </c>
      <c r="L113" s="355" t="s">
        <v>141</v>
      </c>
      <c r="M113" s="356">
        <v>25.34</v>
      </c>
      <c r="N113" s="344" t="str">
        <f t="shared" si="1"/>
        <v>726900018000</v>
      </c>
    </row>
    <row r="114" spans="1:14" ht="30" x14ac:dyDescent="0.25">
      <c r="A114" s="355" t="s">
        <v>108</v>
      </c>
      <c r="B114" s="355" t="s">
        <v>200</v>
      </c>
      <c r="C114" s="355" t="s">
        <v>287</v>
      </c>
      <c r="D114" s="355" t="s">
        <v>126</v>
      </c>
      <c r="E114" s="355" t="s">
        <v>137</v>
      </c>
      <c r="F114" s="355" t="s">
        <v>125</v>
      </c>
      <c r="G114" s="355" t="s">
        <v>153</v>
      </c>
      <c r="H114" s="355" t="s">
        <v>199</v>
      </c>
      <c r="I114" s="355" t="s">
        <v>199</v>
      </c>
      <c r="J114" s="355" t="s">
        <v>199</v>
      </c>
      <c r="K114" s="355" t="s">
        <v>142</v>
      </c>
      <c r="L114" s="355" t="s">
        <v>141</v>
      </c>
      <c r="M114" s="356">
        <v>-94.07</v>
      </c>
      <c r="N114" s="344" t="str">
        <f t="shared" si="1"/>
        <v>210000018000</v>
      </c>
    </row>
    <row r="115" spans="1:14" x14ac:dyDescent="0.25">
      <c r="A115" s="355" t="s">
        <v>108</v>
      </c>
      <c r="B115" s="355" t="s">
        <v>200</v>
      </c>
      <c r="C115" s="355" t="s">
        <v>287</v>
      </c>
      <c r="D115" s="355" t="s">
        <v>126</v>
      </c>
      <c r="E115" s="355" t="s">
        <v>137</v>
      </c>
      <c r="F115" s="355" t="s">
        <v>125</v>
      </c>
      <c r="G115" s="355" t="s">
        <v>153</v>
      </c>
      <c r="H115" s="355" t="s">
        <v>199</v>
      </c>
      <c r="I115" s="355" t="s">
        <v>199</v>
      </c>
      <c r="J115" s="355" t="s">
        <v>199</v>
      </c>
      <c r="K115" s="355" t="s">
        <v>199</v>
      </c>
      <c r="L115" s="355" t="s">
        <v>199</v>
      </c>
      <c r="M115" s="356">
        <v>-4.01</v>
      </c>
      <c r="N115" s="344" t="str">
        <f t="shared" si="1"/>
        <v>210000018000</v>
      </c>
    </row>
    <row r="116" spans="1:14" ht="30" x14ac:dyDescent="0.25">
      <c r="A116" s="355" t="s">
        <v>108</v>
      </c>
      <c r="B116" s="355" t="s">
        <v>200</v>
      </c>
      <c r="C116" s="355" t="s">
        <v>287</v>
      </c>
      <c r="D116" s="355" t="s">
        <v>126</v>
      </c>
      <c r="E116" s="355" t="s">
        <v>137</v>
      </c>
      <c r="F116" s="355" t="s">
        <v>125</v>
      </c>
      <c r="G116" s="355" t="s">
        <v>153</v>
      </c>
      <c r="H116" s="355" t="s">
        <v>199</v>
      </c>
      <c r="I116" s="355" t="s">
        <v>199</v>
      </c>
      <c r="J116" s="355" t="s">
        <v>199</v>
      </c>
      <c r="K116" s="355" t="s">
        <v>142</v>
      </c>
      <c r="L116" s="355" t="s">
        <v>141</v>
      </c>
      <c r="M116" s="356">
        <v>-59.76</v>
      </c>
      <c r="N116" s="344" t="str">
        <f t="shared" si="1"/>
        <v>210000018000</v>
      </c>
    </row>
    <row r="117" spans="1:14" x14ac:dyDescent="0.25">
      <c r="A117" s="355" t="s">
        <v>108</v>
      </c>
      <c r="B117" s="355" t="s">
        <v>200</v>
      </c>
      <c r="C117" s="355" t="s">
        <v>287</v>
      </c>
      <c r="D117" s="355" t="s">
        <v>126</v>
      </c>
      <c r="E117" s="355" t="s">
        <v>137</v>
      </c>
      <c r="F117" s="355" t="s">
        <v>125</v>
      </c>
      <c r="G117" s="355" t="s">
        <v>153</v>
      </c>
      <c r="H117" s="355" t="s">
        <v>199</v>
      </c>
      <c r="I117" s="355" t="s">
        <v>199</v>
      </c>
      <c r="J117" s="355" t="s">
        <v>199</v>
      </c>
      <c r="K117" s="355" t="s">
        <v>199</v>
      </c>
      <c r="L117" s="355" t="s">
        <v>199</v>
      </c>
      <c r="M117" s="356">
        <v>-2.5499999999999998</v>
      </c>
      <c r="N117" s="344" t="str">
        <f t="shared" si="1"/>
        <v>210000018000</v>
      </c>
    </row>
    <row r="118" spans="1:14" ht="30" x14ac:dyDescent="0.25">
      <c r="A118" s="355" t="s">
        <v>108</v>
      </c>
      <c r="B118" s="355" t="s">
        <v>200</v>
      </c>
      <c r="C118" s="355" t="s">
        <v>287</v>
      </c>
      <c r="D118" s="355" t="s">
        <v>126</v>
      </c>
      <c r="E118" s="355" t="s">
        <v>137</v>
      </c>
      <c r="F118" s="355" t="s">
        <v>125</v>
      </c>
      <c r="G118" s="355" t="s">
        <v>154</v>
      </c>
      <c r="H118" s="355" t="s">
        <v>199</v>
      </c>
      <c r="I118" s="355" t="s">
        <v>199</v>
      </c>
      <c r="J118" s="355" t="s">
        <v>199</v>
      </c>
      <c r="K118" s="355" t="s">
        <v>142</v>
      </c>
      <c r="L118" s="355" t="s">
        <v>141</v>
      </c>
      <c r="M118" s="356">
        <v>-139.36000000000001</v>
      </c>
      <c r="N118" s="344" t="str">
        <f t="shared" si="1"/>
        <v>210500018000</v>
      </c>
    </row>
    <row r="119" spans="1:14" x14ac:dyDescent="0.25">
      <c r="A119" s="355" t="s">
        <v>108</v>
      </c>
      <c r="B119" s="355" t="s">
        <v>200</v>
      </c>
      <c r="C119" s="355" t="s">
        <v>287</v>
      </c>
      <c r="D119" s="355" t="s">
        <v>126</v>
      </c>
      <c r="E119" s="355" t="s">
        <v>137</v>
      </c>
      <c r="F119" s="355" t="s">
        <v>125</v>
      </c>
      <c r="G119" s="355" t="s">
        <v>154</v>
      </c>
      <c r="H119" s="355" t="s">
        <v>199</v>
      </c>
      <c r="I119" s="355" t="s">
        <v>199</v>
      </c>
      <c r="J119" s="355" t="s">
        <v>199</v>
      </c>
      <c r="K119" s="355" t="s">
        <v>199</v>
      </c>
      <c r="L119" s="355" t="s">
        <v>199</v>
      </c>
      <c r="M119" s="356">
        <v>-5.95</v>
      </c>
      <c r="N119" s="344" t="str">
        <f t="shared" si="1"/>
        <v>210500018000</v>
      </c>
    </row>
    <row r="120" spans="1:14" x14ac:dyDescent="0.25">
      <c r="A120" s="355" t="s">
        <v>108</v>
      </c>
      <c r="B120" s="355" t="s">
        <v>200</v>
      </c>
      <c r="C120" s="355" t="s">
        <v>287</v>
      </c>
      <c r="D120" s="355" t="s">
        <v>126</v>
      </c>
      <c r="E120" s="355" t="s">
        <v>137</v>
      </c>
      <c r="F120" s="355" t="s">
        <v>125</v>
      </c>
      <c r="G120" s="355" t="s">
        <v>148</v>
      </c>
      <c r="H120" s="355" t="s">
        <v>199</v>
      </c>
      <c r="I120" s="355" t="s">
        <v>199</v>
      </c>
      <c r="J120" s="355" t="s">
        <v>199</v>
      </c>
      <c r="K120" s="355" t="s">
        <v>199</v>
      </c>
      <c r="L120" s="355" t="s">
        <v>199</v>
      </c>
      <c r="M120" s="356">
        <v>-5.95</v>
      </c>
      <c r="N120" s="344" t="str">
        <f t="shared" si="1"/>
        <v>205200018000</v>
      </c>
    </row>
    <row r="121" spans="1:14" ht="30" x14ac:dyDescent="0.25">
      <c r="A121" s="355" t="s">
        <v>108</v>
      </c>
      <c r="B121" s="355" t="s">
        <v>200</v>
      </c>
      <c r="C121" s="355" t="s">
        <v>287</v>
      </c>
      <c r="D121" s="355" t="s">
        <v>126</v>
      </c>
      <c r="E121" s="355" t="s">
        <v>137</v>
      </c>
      <c r="F121" s="355" t="s">
        <v>125</v>
      </c>
      <c r="G121" s="355" t="s">
        <v>148</v>
      </c>
      <c r="H121" s="355" t="s">
        <v>199</v>
      </c>
      <c r="I121" s="355" t="s">
        <v>199</v>
      </c>
      <c r="J121" s="355" t="s">
        <v>199</v>
      </c>
      <c r="K121" s="355" t="s">
        <v>142</v>
      </c>
      <c r="L121" s="355" t="s">
        <v>141</v>
      </c>
      <c r="M121" s="356">
        <v>-139.36000000000001</v>
      </c>
      <c r="N121" s="344" t="str">
        <f t="shared" si="1"/>
        <v>205200018000</v>
      </c>
    </row>
    <row r="122" spans="1:14" x14ac:dyDescent="0.25">
      <c r="A122" s="355" t="s">
        <v>108</v>
      </c>
      <c r="B122" s="355" t="s">
        <v>200</v>
      </c>
      <c r="C122" s="355" t="s">
        <v>287</v>
      </c>
      <c r="D122" s="355" t="s">
        <v>126</v>
      </c>
      <c r="E122" s="355" t="s">
        <v>137</v>
      </c>
      <c r="F122" s="355" t="s">
        <v>125</v>
      </c>
      <c r="G122" s="355" t="s">
        <v>153</v>
      </c>
      <c r="H122" s="355" t="s">
        <v>199</v>
      </c>
      <c r="I122" s="355" t="s">
        <v>199</v>
      </c>
      <c r="J122" s="355" t="s">
        <v>199</v>
      </c>
      <c r="K122" s="355" t="s">
        <v>199</v>
      </c>
      <c r="L122" s="355" t="s">
        <v>199</v>
      </c>
      <c r="M122" s="356">
        <v>-1.08</v>
      </c>
      <c r="N122" s="344" t="str">
        <f t="shared" si="1"/>
        <v>210000018000</v>
      </c>
    </row>
    <row r="123" spans="1:14" ht="30" x14ac:dyDescent="0.25">
      <c r="A123" s="355" t="s">
        <v>108</v>
      </c>
      <c r="B123" s="355" t="s">
        <v>200</v>
      </c>
      <c r="C123" s="355" t="s">
        <v>287</v>
      </c>
      <c r="D123" s="355" t="s">
        <v>126</v>
      </c>
      <c r="E123" s="355" t="s">
        <v>137</v>
      </c>
      <c r="F123" s="355" t="s">
        <v>125</v>
      </c>
      <c r="G123" s="355" t="s">
        <v>153</v>
      </c>
      <c r="H123" s="355" t="s">
        <v>199</v>
      </c>
      <c r="I123" s="355" t="s">
        <v>199</v>
      </c>
      <c r="J123" s="355" t="s">
        <v>199</v>
      </c>
      <c r="K123" s="355" t="s">
        <v>142</v>
      </c>
      <c r="L123" s="355" t="s">
        <v>141</v>
      </c>
      <c r="M123" s="356">
        <v>-25.34</v>
      </c>
      <c r="N123" s="344" t="str">
        <f t="shared" si="1"/>
        <v>210000018000</v>
      </c>
    </row>
    <row r="124" spans="1:14" ht="30" x14ac:dyDescent="0.25">
      <c r="A124" s="355" t="s">
        <v>108</v>
      </c>
      <c r="B124" s="355" t="s">
        <v>200</v>
      </c>
      <c r="C124" s="355" t="s">
        <v>287</v>
      </c>
      <c r="D124" s="355" t="s">
        <v>126</v>
      </c>
      <c r="E124" s="355" t="s">
        <v>137</v>
      </c>
      <c r="F124" s="355" t="s">
        <v>125</v>
      </c>
      <c r="G124" s="355" t="s">
        <v>155</v>
      </c>
      <c r="H124" s="355" t="s">
        <v>199</v>
      </c>
      <c r="I124" s="355" t="s">
        <v>199</v>
      </c>
      <c r="J124" s="355" t="s">
        <v>199</v>
      </c>
      <c r="K124" s="355" t="s">
        <v>142</v>
      </c>
      <c r="L124" s="355" t="s">
        <v>141</v>
      </c>
      <c r="M124" s="356">
        <v>-121.37</v>
      </c>
      <c r="N124" s="344" t="str">
        <f t="shared" si="1"/>
        <v>211000018000</v>
      </c>
    </row>
    <row r="125" spans="1:14" x14ac:dyDescent="0.25">
      <c r="A125" s="355" t="s">
        <v>108</v>
      </c>
      <c r="B125" s="355" t="s">
        <v>200</v>
      </c>
      <c r="C125" s="355" t="s">
        <v>287</v>
      </c>
      <c r="D125" s="355" t="s">
        <v>126</v>
      </c>
      <c r="E125" s="355" t="s">
        <v>137</v>
      </c>
      <c r="F125" s="355" t="s">
        <v>125</v>
      </c>
      <c r="G125" s="355" t="s">
        <v>155</v>
      </c>
      <c r="H125" s="355" t="s">
        <v>199</v>
      </c>
      <c r="I125" s="355" t="s">
        <v>199</v>
      </c>
      <c r="J125" s="355" t="s">
        <v>199</v>
      </c>
      <c r="K125" s="355" t="s">
        <v>199</v>
      </c>
      <c r="L125" s="355" t="s">
        <v>199</v>
      </c>
      <c r="M125" s="356">
        <v>-5.18</v>
      </c>
      <c r="N125" s="344" t="str">
        <f t="shared" si="1"/>
        <v>211000018000</v>
      </c>
    </row>
    <row r="126" spans="1:14" ht="30" x14ac:dyDescent="0.25">
      <c r="A126" s="355" t="s">
        <v>108</v>
      </c>
      <c r="B126" s="355" t="s">
        <v>200</v>
      </c>
      <c r="C126" s="355" t="s">
        <v>287</v>
      </c>
      <c r="D126" s="355" t="s">
        <v>126</v>
      </c>
      <c r="E126" s="355" t="s">
        <v>137</v>
      </c>
      <c r="F126" s="355" t="s">
        <v>125</v>
      </c>
      <c r="G126" s="355" t="s">
        <v>124</v>
      </c>
      <c r="H126" s="355" t="s">
        <v>199</v>
      </c>
      <c r="I126" s="355" t="s">
        <v>199</v>
      </c>
      <c r="J126" s="355" t="s">
        <v>199</v>
      </c>
      <c r="K126" s="355" t="s">
        <v>142</v>
      </c>
      <c r="L126" s="355" t="s">
        <v>141</v>
      </c>
      <c r="M126" s="356">
        <v>2201.6</v>
      </c>
      <c r="N126" s="344" t="str">
        <f t="shared" si="1"/>
        <v>700000018000</v>
      </c>
    </row>
    <row r="127" spans="1:14" x14ac:dyDescent="0.25">
      <c r="A127" s="355" t="s">
        <v>108</v>
      </c>
      <c r="B127" s="355" t="s">
        <v>202</v>
      </c>
      <c r="C127" s="355" t="s">
        <v>203</v>
      </c>
      <c r="D127" s="355" t="s">
        <v>126</v>
      </c>
      <c r="E127" s="355" t="s">
        <v>134</v>
      </c>
      <c r="F127" s="355" t="s">
        <v>125</v>
      </c>
      <c r="G127" s="355" t="s">
        <v>146</v>
      </c>
      <c r="H127" s="355" t="s">
        <v>199</v>
      </c>
      <c r="I127" s="355" t="s">
        <v>199</v>
      </c>
      <c r="J127" s="355" t="s">
        <v>199</v>
      </c>
      <c r="K127" s="355" t="s">
        <v>136</v>
      </c>
      <c r="L127" s="355" t="s">
        <v>135</v>
      </c>
      <c r="M127" s="356">
        <v>175.88</v>
      </c>
      <c r="N127" s="344" t="str">
        <f t="shared" si="1"/>
        <v>726900019800</v>
      </c>
    </row>
    <row r="128" spans="1:14" x14ac:dyDescent="0.25">
      <c r="A128" s="355" t="s">
        <v>108</v>
      </c>
      <c r="B128" s="355" t="s">
        <v>202</v>
      </c>
      <c r="C128" s="355" t="s">
        <v>203</v>
      </c>
      <c r="D128" s="355" t="s">
        <v>126</v>
      </c>
      <c r="E128" s="355" t="s">
        <v>137</v>
      </c>
      <c r="F128" s="355" t="s">
        <v>125</v>
      </c>
      <c r="G128" s="355" t="s">
        <v>146</v>
      </c>
      <c r="H128" s="355" t="s">
        <v>199</v>
      </c>
      <c r="I128" s="355" t="s">
        <v>199</v>
      </c>
      <c r="J128" s="355" t="s">
        <v>199</v>
      </c>
      <c r="K128" s="355" t="s">
        <v>138</v>
      </c>
      <c r="L128" s="355" t="s">
        <v>129</v>
      </c>
      <c r="M128" s="356">
        <v>24</v>
      </c>
      <c r="N128" s="344" t="str">
        <f t="shared" si="1"/>
        <v>726900018000</v>
      </c>
    </row>
    <row r="129" spans="1:14" x14ac:dyDescent="0.25">
      <c r="A129" s="355" t="s">
        <v>108</v>
      </c>
      <c r="B129" s="355" t="s">
        <v>202</v>
      </c>
      <c r="C129" s="355" t="s">
        <v>203</v>
      </c>
      <c r="D129" s="355" t="s">
        <v>126</v>
      </c>
      <c r="E129" s="355" t="s">
        <v>134</v>
      </c>
      <c r="F129" s="355" t="s">
        <v>125</v>
      </c>
      <c r="G129" s="355" t="s">
        <v>146</v>
      </c>
      <c r="H129" s="355" t="s">
        <v>199</v>
      </c>
      <c r="I129" s="355" t="s">
        <v>199</v>
      </c>
      <c r="J129" s="355" t="s">
        <v>199</v>
      </c>
      <c r="K129" s="355" t="s">
        <v>136</v>
      </c>
      <c r="L129" s="355" t="s">
        <v>135</v>
      </c>
      <c r="M129" s="356">
        <v>31.98</v>
      </c>
      <c r="N129" s="344" t="str">
        <f t="shared" si="1"/>
        <v>726900019800</v>
      </c>
    </row>
    <row r="130" spans="1:14" x14ac:dyDescent="0.25">
      <c r="A130" s="355" t="s">
        <v>108</v>
      </c>
      <c r="B130" s="355" t="s">
        <v>202</v>
      </c>
      <c r="C130" s="355" t="s">
        <v>203</v>
      </c>
      <c r="D130" s="355" t="s">
        <v>126</v>
      </c>
      <c r="E130" s="355" t="s">
        <v>134</v>
      </c>
      <c r="F130" s="355" t="s">
        <v>125</v>
      </c>
      <c r="G130" s="355" t="s">
        <v>153</v>
      </c>
      <c r="H130" s="355" t="s">
        <v>199</v>
      </c>
      <c r="I130" s="355" t="s">
        <v>199</v>
      </c>
      <c r="J130" s="355" t="s">
        <v>199</v>
      </c>
      <c r="K130" s="355" t="s">
        <v>136</v>
      </c>
      <c r="L130" s="355" t="s">
        <v>135</v>
      </c>
      <c r="M130" s="356">
        <v>-13.71</v>
      </c>
      <c r="N130" s="344" t="str">
        <f t="shared" si="1"/>
        <v>210000019800</v>
      </c>
    </row>
    <row r="131" spans="1:14" x14ac:dyDescent="0.25">
      <c r="A131" s="355" t="s">
        <v>108</v>
      </c>
      <c r="B131" s="355" t="s">
        <v>202</v>
      </c>
      <c r="C131" s="355" t="s">
        <v>203</v>
      </c>
      <c r="D131" s="355" t="s">
        <v>126</v>
      </c>
      <c r="E131" s="355" t="s">
        <v>137</v>
      </c>
      <c r="F131" s="355" t="s">
        <v>125</v>
      </c>
      <c r="G131" s="355" t="s">
        <v>153</v>
      </c>
      <c r="H131" s="355" t="s">
        <v>199</v>
      </c>
      <c r="I131" s="355" t="s">
        <v>199</v>
      </c>
      <c r="J131" s="355" t="s">
        <v>199</v>
      </c>
      <c r="K131" s="355" t="s">
        <v>138</v>
      </c>
      <c r="L131" s="355" t="s">
        <v>129</v>
      </c>
      <c r="M131" s="356">
        <v>-10.29</v>
      </c>
      <c r="N131" s="344" t="str">
        <f t="shared" ref="N131:N164" si="2">CONCATENATE(G131,E131)</f>
        <v>210000018000</v>
      </c>
    </row>
    <row r="132" spans="1:14" x14ac:dyDescent="0.25">
      <c r="A132" s="355" t="s">
        <v>108</v>
      </c>
      <c r="B132" s="355" t="s">
        <v>202</v>
      </c>
      <c r="C132" s="355" t="s">
        <v>203</v>
      </c>
      <c r="D132" s="355" t="s">
        <v>126</v>
      </c>
      <c r="E132" s="355" t="s">
        <v>134</v>
      </c>
      <c r="F132" s="355" t="s">
        <v>125</v>
      </c>
      <c r="G132" s="355" t="s">
        <v>153</v>
      </c>
      <c r="H132" s="355" t="s">
        <v>199</v>
      </c>
      <c r="I132" s="355" t="s">
        <v>199</v>
      </c>
      <c r="J132" s="355" t="s">
        <v>199</v>
      </c>
      <c r="K132" s="355" t="s">
        <v>136</v>
      </c>
      <c r="L132" s="355" t="s">
        <v>135</v>
      </c>
      <c r="M132" s="356">
        <v>-10.99</v>
      </c>
      <c r="N132" s="344" t="str">
        <f t="shared" si="2"/>
        <v>210000019800</v>
      </c>
    </row>
    <row r="133" spans="1:14" x14ac:dyDescent="0.25">
      <c r="A133" s="355" t="s">
        <v>108</v>
      </c>
      <c r="B133" s="355" t="s">
        <v>202</v>
      </c>
      <c r="C133" s="355" t="s">
        <v>203</v>
      </c>
      <c r="D133" s="355" t="s">
        <v>126</v>
      </c>
      <c r="E133" s="355" t="s">
        <v>137</v>
      </c>
      <c r="F133" s="355" t="s">
        <v>125</v>
      </c>
      <c r="G133" s="355" t="s">
        <v>153</v>
      </c>
      <c r="H133" s="355" t="s">
        <v>199</v>
      </c>
      <c r="I133" s="355" t="s">
        <v>199</v>
      </c>
      <c r="J133" s="355" t="s">
        <v>199</v>
      </c>
      <c r="K133" s="355" t="s">
        <v>138</v>
      </c>
      <c r="L133" s="355" t="s">
        <v>129</v>
      </c>
      <c r="M133" s="356">
        <v>-8.24</v>
      </c>
      <c r="N133" s="344" t="str">
        <f t="shared" si="2"/>
        <v>210000018000</v>
      </c>
    </row>
    <row r="134" spans="1:14" x14ac:dyDescent="0.25">
      <c r="A134" s="355" t="s">
        <v>108</v>
      </c>
      <c r="B134" s="355" t="s">
        <v>202</v>
      </c>
      <c r="C134" s="355" t="s">
        <v>203</v>
      </c>
      <c r="D134" s="355" t="s">
        <v>126</v>
      </c>
      <c r="E134" s="355" t="s">
        <v>134</v>
      </c>
      <c r="F134" s="355" t="s">
        <v>125</v>
      </c>
      <c r="G134" s="355" t="s">
        <v>153</v>
      </c>
      <c r="H134" s="355" t="s">
        <v>199</v>
      </c>
      <c r="I134" s="355" t="s">
        <v>199</v>
      </c>
      <c r="J134" s="355" t="s">
        <v>199</v>
      </c>
      <c r="K134" s="355" t="s">
        <v>136</v>
      </c>
      <c r="L134" s="355" t="s">
        <v>135</v>
      </c>
      <c r="M134" s="356">
        <v>-35.6</v>
      </c>
      <c r="N134" s="344" t="str">
        <f t="shared" si="2"/>
        <v>210000019800</v>
      </c>
    </row>
    <row r="135" spans="1:14" x14ac:dyDescent="0.25">
      <c r="A135" s="355" t="s">
        <v>108</v>
      </c>
      <c r="B135" s="355" t="s">
        <v>202</v>
      </c>
      <c r="C135" s="355" t="s">
        <v>203</v>
      </c>
      <c r="D135" s="355" t="s">
        <v>126</v>
      </c>
      <c r="E135" s="355" t="s">
        <v>137</v>
      </c>
      <c r="F135" s="355" t="s">
        <v>125</v>
      </c>
      <c r="G135" s="355" t="s">
        <v>153</v>
      </c>
      <c r="H135" s="355" t="s">
        <v>199</v>
      </c>
      <c r="I135" s="355" t="s">
        <v>199</v>
      </c>
      <c r="J135" s="355" t="s">
        <v>199</v>
      </c>
      <c r="K135" s="355" t="s">
        <v>138</v>
      </c>
      <c r="L135" s="355" t="s">
        <v>129</v>
      </c>
      <c r="M135" s="356">
        <v>-26.71</v>
      </c>
      <c r="N135" s="344" t="str">
        <f t="shared" si="2"/>
        <v>210000018000</v>
      </c>
    </row>
    <row r="136" spans="1:14" x14ac:dyDescent="0.25">
      <c r="A136" s="355" t="s">
        <v>108</v>
      </c>
      <c r="B136" s="355" t="s">
        <v>202</v>
      </c>
      <c r="C136" s="355" t="s">
        <v>203</v>
      </c>
      <c r="D136" s="355" t="s">
        <v>126</v>
      </c>
      <c r="E136" s="355" t="s">
        <v>134</v>
      </c>
      <c r="F136" s="355" t="s">
        <v>125</v>
      </c>
      <c r="G136" s="355" t="s">
        <v>153</v>
      </c>
      <c r="H136" s="355" t="s">
        <v>199</v>
      </c>
      <c r="I136" s="355" t="s">
        <v>199</v>
      </c>
      <c r="J136" s="355" t="s">
        <v>199</v>
      </c>
      <c r="K136" s="355" t="s">
        <v>136</v>
      </c>
      <c r="L136" s="355" t="s">
        <v>135</v>
      </c>
      <c r="M136" s="356">
        <v>-85.69</v>
      </c>
      <c r="N136" s="344" t="str">
        <f t="shared" si="2"/>
        <v>210000019800</v>
      </c>
    </row>
    <row r="137" spans="1:14" x14ac:dyDescent="0.25">
      <c r="A137" s="355" t="s">
        <v>108</v>
      </c>
      <c r="B137" s="355" t="s">
        <v>202</v>
      </c>
      <c r="C137" s="355" t="s">
        <v>203</v>
      </c>
      <c r="D137" s="355" t="s">
        <v>126</v>
      </c>
      <c r="E137" s="355" t="s">
        <v>137</v>
      </c>
      <c r="F137" s="355" t="s">
        <v>125</v>
      </c>
      <c r="G137" s="355" t="s">
        <v>153</v>
      </c>
      <c r="H137" s="355" t="s">
        <v>199</v>
      </c>
      <c r="I137" s="355" t="s">
        <v>199</v>
      </c>
      <c r="J137" s="355" t="s">
        <v>199</v>
      </c>
      <c r="K137" s="355" t="s">
        <v>138</v>
      </c>
      <c r="L137" s="355" t="s">
        <v>129</v>
      </c>
      <c r="M137" s="356">
        <v>-64.31</v>
      </c>
      <c r="N137" s="344" t="str">
        <f t="shared" si="2"/>
        <v>210000018000</v>
      </c>
    </row>
    <row r="138" spans="1:14" x14ac:dyDescent="0.25">
      <c r="A138" s="355" t="s">
        <v>108</v>
      </c>
      <c r="B138" s="355" t="s">
        <v>202</v>
      </c>
      <c r="C138" s="355" t="s">
        <v>203</v>
      </c>
      <c r="D138" s="355" t="s">
        <v>126</v>
      </c>
      <c r="E138" s="355" t="s">
        <v>134</v>
      </c>
      <c r="F138" s="355" t="s">
        <v>125</v>
      </c>
      <c r="G138" s="355" t="s">
        <v>154</v>
      </c>
      <c r="H138" s="355" t="s">
        <v>199</v>
      </c>
      <c r="I138" s="355" t="s">
        <v>199</v>
      </c>
      <c r="J138" s="355" t="s">
        <v>199</v>
      </c>
      <c r="K138" s="355" t="s">
        <v>136</v>
      </c>
      <c r="L138" s="355" t="s">
        <v>135</v>
      </c>
      <c r="M138" s="356">
        <v>-175.88</v>
      </c>
      <c r="N138" s="344" t="str">
        <f t="shared" si="2"/>
        <v>210500019800</v>
      </c>
    </row>
    <row r="139" spans="1:14" x14ac:dyDescent="0.25">
      <c r="A139" s="355" t="s">
        <v>108</v>
      </c>
      <c r="B139" s="355" t="s">
        <v>202</v>
      </c>
      <c r="C139" s="355" t="s">
        <v>203</v>
      </c>
      <c r="D139" s="355" t="s">
        <v>126</v>
      </c>
      <c r="E139" s="355" t="s">
        <v>137</v>
      </c>
      <c r="F139" s="355" t="s">
        <v>125</v>
      </c>
      <c r="G139" s="355" t="s">
        <v>148</v>
      </c>
      <c r="H139" s="355" t="s">
        <v>199</v>
      </c>
      <c r="I139" s="355" t="s">
        <v>199</v>
      </c>
      <c r="J139" s="355" t="s">
        <v>199</v>
      </c>
      <c r="K139" s="355" t="s">
        <v>138</v>
      </c>
      <c r="L139" s="355" t="s">
        <v>129</v>
      </c>
      <c r="M139" s="356">
        <v>-132</v>
      </c>
      <c r="N139" s="344" t="str">
        <f t="shared" si="2"/>
        <v>205200018000</v>
      </c>
    </row>
    <row r="140" spans="1:14" x14ac:dyDescent="0.25">
      <c r="A140" s="355" t="s">
        <v>108</v>
      </c>
      <c r="B140" s="355" t="s">
        <v>202</v>
      </c>
      <c r="C140" s="355" t="s">
        <v>203</v>
      </c>
      <c r="D140" s="355" t="s">
        <v>126</v>
      </c>
      <c r="E140" s="355" t="s">
        <v>134</v>
      </c>
      <c r="F140" s="355" t="s">
        <v>125</v>
      </c>
      <c r="G140" s="355" t="s">
        <v>148</v>
      </c>
      <c r="H140" s="355" t="s">
        <v>199</v>
      </c>
      <c r="I140" s="355" t="s">
        <v>199</v>
      </c>
      <c r="J140" s="355" t="s">
        <v>199</v>
      </c>
      <c r="K140" s="355" t="s">
        <v>136</v>
      </c>
      <c r="L140" s="355" t="s">
        <v>135</v>
      </c>
      <c r="M140" s="356">
        <v>-175.88</v>
      </c>
      <c r="N140" s="344" t="str">
        <f t="shared" si="2"/>
        <v>205200019800</v>
      </c>
    </row>
    <row r="141" spans="1:14" x14ac:dyDescent="0.25">
      <c r="A141" s="355" t="s">
        <v>108</v>
      </c>
      <c r="B141" s="355" t="s">
        <v>202</v>
      </c>
      <c r="C141" s="355" t="s">
        <v>203</v>
      </c>
      <c r="D141" s="355" t="s">
        <v>126</v>
      </c>
      <c r="E141" s="355" t="s">
        <v>134</v>
      </c>
      <c r="F141" s="355" t="s">
        <v>125</v>
      </c>
      <c r="G141" s="355" t="s">
        <v>155</v>
      </c>
      <c r="H141" s="355" t="s">
        <v>199</v>
      </c>
      <c r="I141" s="355" t="s">
        <v>199</v>
      </c>
      <c r="J141" s="355" t="s">
        <v>199</v>
      </c>
      <c r="K141" s="355" t="s">
        <v>136</v>
      </c>
      <c r="L141" s="355" t="s">
        <v>135</v>
      </c>
      <c r="M141" s="356">
        <v>-162.33000000000001</v>
      </c>
      <c r="N141" s="344" t="str">
        <f t="shared" si="2"/>
        <v>211000019800</v>
      </c>
    </row>
    <row r="142" spans="1:14" x14ac:dyDescent="0.25">
      <c r="A142" s="355" t="s">
        <v>108</v>
      </c>
      <c r="B142" s="355" t="s">
        <v>202</v>
      </c>
      <c r="C142" s="355" t="s">
        <v>203</v>
      </c>
      <c r="D142" s="355" t="s">
        <v>126</v>
      </c>
      <c r="E142" s="355" t="s">
        <v>137</v>
      </c>
      <c r="F142" s="355" t="s">
        <v>125</v>
      </c>
      <c r="G142" s="355" t="s">
        <v>155</v>
      </c>
      <c r="H142" s="355" t="s">
        <v>199</v>
      </c>
      <c r="I142" s="355" t="s">
        <v>199</v>
      </c>
      <c r="J142" s="355" t="s">
        <v>199</v>
      </c>
      <c r="K142" s="355" t="s">
        <v>138</v>
      </c>
      <c r="L142" s="355" t="s">
        <v>129</v>
      </c>
      <c r="M142" s="356">
        <v>-121.83</v>
      </c>
      <c r="N142" s="344" t="str">
        <f t="shared" si="2"/>
        <v>211000018000</v>
      </c>
    </row>
    <row r="143" spans="1:14" x14ac:dyDescent="0.25">
      <c r="A143" s="355" t="s">
        <v>108</v>
      </c>
      <c r="B143" s="355" t="s">
        <v>202</v>
      </c>
      <c r="C143" s="355" t="s">
        <v>203</v>
      </c>
      <c r="D143" s="355" t="s">
        <v>126</v>
      </c>
      <c r="E143" s="355" t="s">
        <v>137</v>
      </c>
      <c r="F143" s="355" t="s">
        <v>125</v>
      </c>
      <c r="G143" s="355" t="s">
        <v>149</v>
      </c>
      <c r="H143" s="355" t="s">
        <v>199</v>
      </c>
      <c r="I143" s="355" t="s">
        <v>199</v>
      </c>
      <c r="J143" s="355" t="s">
        <v>199</v>
      </c>
      <c r="K143" s="355" t="s">
        <v>138</v>
      </c>
      <c r="L143" s="355" t="s">
        <v>129</v>
      </c>
      <c r="M143" s="356">
        <v>-121.84</v>
      </c>
      <c r="N143" s="344" t="str">
        <f t="shared" si="2"/>
        <v>205300018000</v>
      </c>
    </row>
    <row r="144" spans="1:14" x14ac:dyDescent="0.25">
      <c r="A144" s="355" t="s">
        <v>108</v>
      </c>
      <c r="B144" s="355" t="s">
        <v>202</v>
      </c>
      <c r="C144" s="355" t="s">
        <v>203</v>
      </c>
      <c r="D144" s="355" t="s">
        <v>126</v>
      </c>
      <c r="E144" s="355" t="s">
        <v>134</v>
      </c>
      <c r="F144" s="355" t="s">
        <v>125</v>
      </c>
      <c r="G144" s="355" t="s">
        <v>149</v>
      </c>
      <c r="H144" s="355" t="s">
        <v>199</v>
      </c>
      <c r="I144" s="355" t="s">
        <v>199</v>
      </c>
      <c r="J144" s="355" t="s">
        <v>199</v>
      </c>
      <c r="K144" s="355" t="s">
        <v>136</v>
      </c>
      <c r="L144" s="355" t="s">
        <v>135</v>
      </c>
      <c r="M144" s="356">
        <v>-162.32</v>
      </c>
      <c r="N144" s="344" t="str">
        <f t="shared" si="2"/>
        <v>205300019800</v>
      </c>
    </row>
    <row r="145" spans="1:14" x14ac:dyDescent="0.25">
      <c r="A145" s="355" t="s">
        <v>108</v>
      </c>
      <c r="B145" s="355" t="s">
        <v>202</v>
      </c>
      <c r="C145" s="355" t="s">
        <v>203</v>
      </c>
      <c r="D145" s="355" t="s">
        <v>126</v>
      </c>
      <c r="E145" s="355" t="s">
        <v>134</v>
      </c>
      <c r="F145" s="355" t="s">
        <v>125</v>
      </c>
      <c r="G145" s="355" t="s">
        <v>161</v>
      </c>
      <c r="H145" s="355" t="s">
        <v>199</v>
      </c>
      <c r="I145" s="355" t="s">
        <v>199</v>
      </c>
      <c r="J145" s="355" t="s">
        <v>199</v>
      </c>
      <c r="K145" s="355" t="s">
        <v>136</v>
      </c>
      <c r="L145" s="355" t="s">
        <v>135</v>
      </c>
      <c r="M145" s="356">
        <v>-37.96</v>
      </c>
      <c r="N145" s="344" t="str">
        <f t="shared" si="2"/>
        <v>216000019800</v>
      </c>
    </row>
    <row r="146" spans="1:14" x14ac:dyDescent="0.25">
      <c r="A146" s="355" t="s">
        <v>108</v>
      </c>
      <c r="B146" s="355" t="s">
        <v>202</v>
      </c>
      <c r="C146" s="355" t="s">
        <v>203</v>
      </c>
      <c r="D146" s="355" t="s">
        <v>126</v>
      </c>
      <c r="E146" s="355" t="s">
        <v>134</v>
      </c>
      <c r="F146" s="355" t="s">
        <v>125</v>
      </c>
      <c r="G146" s="355" t="s">
        <v>124</v>
      </c>
      <c r="H146" s="355" t="s">
        <v>199</v>
      </c>
      <c r="I146" s="355" t="s">
        <v>199</v>
      </c>
      <c r="J146" s="355" t="s">
        <v>199</v>
      </c>
      <c r="K146" s="355" t="s">
        <v>136</v>
      </c>
      <c r="L146" s="355" t="s">
        <v>135</v>
      </c>
      <c r="M146" s="356">
        <v>2664.8</v>
      </c>
      <c r="N146" s="344" t="str">
        <f t="shared" si="2"/>
        <v>700000019800</v>
      </c>
    </row>
    <row r="147" spans="1:14" x14ac:dyDescent="0.25">
      <c r="A147" s="355" t="s">
        <v>108</v>
      </c>
      <c r="B147" s="355" t="s">
        <v>202</v>
      </c>
      <c r="C147" s="355" t="s">
        <v>203</v>
      </c>
      <c r="D147" s="355" t="s">
        <v>126</v>
      </c>
      <c r="E147" s="355" t="s">
        <v>137</v>
      </c>
      <c r="F147" s="355" t="s">
        <v>125</v>
      </c>
      <c r="G147" s="355" t="s">
        <v>178</v>
      </c>
      <c r="H147" s="355" t="s">
        <v>199</v>
      </c>
      <c r="I147" s="355" t="s">
        <v>199</v>
      </c>
      <c r="J147" s="355" t="s">
        <v>199</v>
      </c>
      <c r="K147" s="355" t="s">
        <v>138</v>
      </c>
      <c r="L147" s="355" t="s">
        <v>129</v>
      </c>
      <c r="M147" s="356">
        <v>2000</v>
      </c>
      <c r="N147" s="344" t="str">
        <f t="shared" si="2"/>
        <v>707900018000</v>
      </c>
    </row>
    <row r="148" spans="1:14" x14ac:dyDescent="0.25">
      <c r="A148" s="355" t="s">
        <v>108</v>
      </c>
      <c r="B148" s="355" t="s">
        <v>202</v>
      </c>
      <c r="C148" s="355" t="s">
        <v>203</v>
      </c>
      <c r="D148" s="355" t="s">
        <v>126</v>
      </c>
      <c r="E148" s="355" t="s">
        <v>137</v>
      </c>
      <c r="F148" s="355" t="s">
        <v>125</v>
      </c>
      <c r="G148" s="355" t="s">
        <v>140</v>
      </c>
      <c r="H148" s="355" t="s">
        <v>199</v>
      </c>
      <c r="I148" s="355" t="s">
        <v>199</v>
      </c>
      <c r="J148" s="355" t="s">
        <v>199</v>
      </c>
      <c r="K148" s="355" t="s">
        <v>138</v>
      </c>
      <c r="L148" s="355" t="s">
        <v>129</v>
      </c>
      <c r="M148" s="356">
        <v>121.84</v>
      </c>
      <c r="N148" s="344" t="str">
        <f t="shared" si="2"/>
        <v>723000018000</v>
      </c>
    </row>
    <row r="149" spans="1:14" x14ac:dyDescent="0.25">
      <c r="A149" s="355" t="s">
        <v>108</v>
      </c>
      <c r="B149" s="355" t="s">
        <v>202</v>
      </c>
      <c r="C149" s="355" t="s">
        <v>203</v>
      </c>
      <c r="D149" s="355" t="s">
        <v>126</v>
      </c>
      <c r="E149" s="355" t="s">
        <v>134</v>
      </c>
      <c r="F149" s="355" t="s">
        <v>125</v>
      </c>
      <c r="G149" s="355" t="s">
        <v>140</v>
      </c>
      <c r="H149" s="355" t="s">
        <v>199</v>
      </c>
      <c r="I149" s="355" t="s">
        <v>199</v>
      </c>
      <c r="J149" s="355" t="s">
        <v>199</v>
      </c>
      <c r="K149" s="355" t="s">
        <v>136</v>
      </c>
      <c r="L149" s="355" t="s">
        <v>135</v>
      </c>
      <c r="M149" s="356">
        <v>162.32</v>
      </c>
      <c r="N149" s="344" t="str">
        <f t="shared" si="2"/>
        <v>723000019800</v>
      </c>
    </row>
    <row r="150" spans="1:14" x14ac:dyDescent="0.25">
      <c r="A150" s="355" t="s">
        <v>108</v>
      </c>
      <c r="B150" s="355" t="s">
        <v>202</v>
      </c>
      <c r="C150" s="355" t="s">
        <v>203</v>
      </c>
      <c r="D150" s="355" t="s">
        <v>126</v>
      </c>
      <c r="E150" s="355" t="s">
        <v>137</v>
      </c>
      <c r="F150" s="355" t="s">
        <v>125</v>
      </c>
      <c r="G150" s="355" t="s">
        <v>143</v>
      </c>
      <c r="H150" s="355" t="s">
        <v>199</v>
      </c>
      <c r="I150" s="355" t="s">
        <v>199</v>
      </c>
      <c r="J150" s="355" t="s">
        <v>199</v>
      </c>
      <c r="K150" s="355" t="s">
        <v>138</v>
      </c>
      <c r="L150" s="355" t="s">
        <v>129</v>
      </c>
      <c r="M150" s="356">
        <v>28.49</v>
      </c>
      <c r="N150" s="344" t="str">
        <f t="shared" si="2"/>
        <v>723100018000</v>
      </c>
    </row>
    <row r="151" spans="1:14" x14ac:dyDescent="0.25">
      <c r="A151" s="355" t="s">
        <v>108</v>
      </c>
      <c r="B151" s="355" t="s">
        <v>202</v>
      </c>
      <c r="C151" s="355" t="s">
        <v>203</v>
      </c>
      <c r="D151" s="355" t="s">
        <v>126</v>
      </c>
      <c r="E151" s="355" t="s">
        <v>137</v>
      </c>
      <c r="F151" s="355" t="s">
        <v>125</v>
      </c>
      <c r="G151" s="355" t="s">
        <v>154</v>
      </c>
      <c r="H151" s="355" t="s">
        <v>199</v>
      </c>
      <c r="I151" s="355" t="s">
        <v>199</v>
      </c>
      <c r="J151" s="355" t="s">
        <v>199</v>
      </c>
      <c r="K151" s="355" t="s">
        <v>138</v>
      </c>
      <c r="L151" s="355" t="s">
        <v>129</v>
      </c>
      <c r="M151" s="356">
        <v>-132</v>
      </c>
      <c r="N151" s="344" t="str">
        <f t="shared" si="2"/>
        <v>210500018000</v>
      </c>
    </row>
    <row r="152" spans="1:14" x14ac:dyDescent="0.25">
      <c r="A152" s="355" t="s">
        <v>108</v>
      </c>
      <c r="B152" s="355" t="s">
        <v>202</v>
      </c>
      <c r="C152" s="355" t="s">
        <v>203</v>
      </c>
      <c r="D152" s="355" t="s">
        <v>126</v>
      </c>
      <c r="E152" s="355" t="s">
        <v>137</v>
      </c>
      <c r="F152" s="355" t="s">
        <v>125</v>
      </c>
      <c r="G152" s="355" t="s">
        <v>153</v>
      </c>
      <c r="H152" s="355" t="s">
        <v>199</v>
      </c>
      <c r="I152" s="355" t="s">
        <v>199</v>
      </c>
      <c r="J152" s="355" t="s">
        <v>199</v>
      </c>
      <c r="K152" s="355" t="s">
        <v>138</v>
      </c>
      <c r="L152" s="355" t="s">
        <v>129</v>
      </c>
      <c r="M152" s="356">
        <v>-24</v>
      </c>
      <c r="N152" s="344" t="str">
        <f t="shared" si="2"/>
        <v>210000018000</v>
      </c>
    </row>
    <row r="153" spans="1:14" x14ac:dyDescent="0.25">
      <c r="A153" s="355" t="s">
        <v>108</v>
      </c>
      <c r="B153" s="355" t="s">
        <v>202</v>
      </c>
      <c r="C153" s="355" t="s">
        <v>203</v>
      </c>
      <c r="D153" s="355" t="s">
        <v>126</v>
      </c>
      <c r="E153" s="355" t="s">
        <v>134</v>
      </c>
      <c r="F153" s="355" t="s">
        <v>125</v>
      </c>
      <c r="G153" s="355" t="s">
        <v>153</v>
      </c>
      <c r="H153" s="355" t="s">
        <v>199</v>
      </c>
      <c r="I153" s="355" t="s">
        <v>199</v>
      </c>
      <c r="J153" s="355" t="s">
        <v>199</v>
      </c>
      <c r="K153" s="355" t="s">
        <v>136</v>
      </c>
      <c r="L153" s="355" t="s">
        <v>135</v>
      </c>
      <c r="M153" s="356">
        <v>-31.98</v>
      </c>
      <c r="N153" s="344" t="str">
        <f t="shared" si="2"/>
        <v>210000019800</v>
      </c>
    </row>
    <row r="154" spans="1:14" x14ac:dyDescent="0.25">
      <c r="A154" s="355" t="s">
        <v>108</v>
      </c>
      <c r="B154" s="355" t="s">
        <v>202</v>
      </c>
      <c r="C154" s="355" t="s">
        <v>203</v>
      </c>
      <c r="D154" s="355" t="s">
        <v>126</v>
      </c>
      <c r="E154" s="355" t="s">
        <v>137</v>
      </c>
      <c r="F154" s="355" t="s">
        <v>125</v>
      </c>
      <c r="G154" s="355" t="s">
        <v>161</v>
      </c>
      <c r="H154" s="355" t="s">
        <v>199</v>
      </c>
      <c r="I154" s="355" t="s">
        <v>199</v>
      </c>
      <c r="J154" s="355" t="s">
        <v>199</v>
      </c>
      <c r="K154" s="355" t="s">
        <v>138</v>
      </c>
      <c r="L154" s="355" t="s">
        <v>129</v>
      </c>
      <c r="M154" s="356">
        <v>-28.49</v>
      </c>
      <c r="N154" s="344" t="str">
        <f t="shared" si="2"/>
        <v>216000018000</v>
      </c>
    </row>
    <row r="155" spans="1:14" x14ac:dyDescent="0.25">
      <c r="A155" s="355" t="s">
        <v>108</v>
      </c>
      <c r="B155" s="355" t="s">
        <v>202</v>
      </c>
      <c r="C155" s="355" t="s">
        <v>203</v>
      </c>
      <c r="D155" s="355" t="s">
        <v>126</v>
      </c>
      <c r="E155" s="355" t="s">
        <v>134</v>
      </c>
      <c r="F155" s="355" t="s">
        <v>125</v>
      </c>
      <c r="G155" s="355" t="s">
        <v>158</v>
      </c>
      <c r="H155" s="355" t="s">
        <v>199</v>
      </c>
      <c r="I155" s="355" t="s">
        <v>199</v>
      </c>
      <c r="J155" s="355" t="s">
        <v>199</v>
      </c>
      <c r="K155" s="355" t="s">
        <v>136</v>
      </c>
      <c r="L155" s="355" t="s">
        <v>135</v>
      </c>
      <c r="M155" s="356">
        <v>-405.93</v>
      </c>
      <c r="N155" s="344" t="str">
        <f t="shared" si="2"/>
        <v>214000019800</v>
      </c>
    </row>
    <row r="156" spans="1:14" x14ac:dyDescent="0.25">
      <c r="A156" s="355" t="s">
        <v>108</v>
      </c>
      <c r="B156" s="355" t="s">
        <v>202</v>
      </c>
      <c r="C156" s="355" t="s">
        <v>203</v>
      </c>
      <c r="D156" s="355" t="s">
        <v>126</v>
      </c>
      <c r="E156" s="355" t="s">
        <v>137</v>
      </c>
      <c r="F156" s="355" t="s">
        <v>125</v>
      </c>
      <c r="G156" s="355" t="s">
        <v>158</v>
      </c>
      <c r="H156" s="355" t="s">
        <v>199</v>
      </c>
      <c r="I156" s="355" t="s">
        <v>199</v>
      </c>
      <c r="J156" s="355" t="s">
        <v>199</v>
      </c>
      <c r="K156" s="355" t="s">
        <v>138</v>
      </c>
      <c r="L156" s="355" t="s">
        <v>129</v>
      </c>
      <c r="M156" s="356">
        <v>-304.66000000000003</v>
      </c>
      <c r="N156" s="344" t="str">
        <f t="shared" si="2"/>
        <v>214000018000</v>
      </c>
    </row>
    <row r="157" spans="1:14" x14ac:dyDescent="0.25">
      <c r="A157" s="355" t="s">
        <v>108</v>
      </c>
      <c r="B157" s="355" t="s">
        <v>202</v>
      </c>
      <c r="C157" s="355" t="s">
        <v>203</v>
      </c>
      <c r="D157" s="355" t="s">
        <v>126</v>
      </c>
      <c r="E157" s="355" t="s">
        <v>137</v>
      </c>
      <c r="F157" s="355" t="s">
        <v>125</v>
      </c>
      <c r="G157" s="355" t="s">
        <v>152</v>
      </c>
      <c r="H157" s="355" t="s">
        <v>199</v>
      </c>
      <c r="I157" s="355" t="s">
        <v>199</v>
      </c>
      <c r="J157" s="355" t="s">
        <v>199</v>
      </c>
      <c r="K157" s="355" t="s">
        <v>138</v>
      </c>
      <c r="L157" s="355" t="s">
        <v>129</v>
      </c>
      <c r="M157" s="356">
        <v>-28.49</v>
      </c>
      <c r="N157" s="344" t="str">
        <f t="shared" si="2"/>
        <v>205800018000</v>
      </c>
    </row>
    <row r="158" spans="1:14" x14ac:dyDescent="0.25">
      <c r="A158" s="355" t="s">
        <v>108</v>
      </c>
      <c r="B158" s="355" t="s">
        <v>202</v>
      </c>
      <c r="C158" s="355" t="s">
        <v>203</v>
      </c>
      <c r="D158" s="355" t="s">
        <v>126</v>
      </c>
      <c r="E158" s="355" t="s">
        <v>134</v>
      </c>
      <c r="F158" s="355" t="s">
        <v>125</v>
      </c>
      <c r="G158" s="355" t="s">
        <v>152</v>
      </c>
      <c r="H158" s="355" t="s">
        <v>199</v>
      </c>
      <c r="I158" s="355" t="s">
        <v>199</v>
      </c>
      <c r="J158" s="355" t="s">
        <v>199</v>
      </c>
      <c r="K158" s="355" t="s">
        <v>136</v>
      </c>
      <c r="L158" s="355" t="s">
        <v>135</v>
      </c>
      <c r="M158" s="356">
        <v>-37.96</v>
      </c>
      <c r="N158" s="344" t="str">
        <f t="shared" si="2"/>
        <v>205800019800</v>
      </c>
    </row>
    <row r="159" spans="1:14" x14ac:dyDescent="0.25">
      <c r="A159" s="355" t="s">
        <v>108</v>
      </c>
      <c r="B159" s="355" t="s">
        <v>202</v>
      </c>
      <c r="C159" s="355" t="s">
        <v>203</v>
      </c>
      <c r="D159" s="355" t="s">
        <v>126</v>
      </c>
      <c r="E159" s="355" t="s">
        <v>134</v>
      </c>
      <c r="F159" s="355" t="s">
        <v>125</v>
      </c>
      <c r="G159" s="355" t="s">
        <v>159</v>
      </c>
      <c r="H159" s="355" t="s">
        <v>199</v>
      </c>
      <c r="I159" s="355" t="s">
        <v>199</v>
      </c>
      <c r="J159" s="355" t="s">
        <v>199</v>
      </c>
      <c r="K159" s="355" t="s">
        <v>136</v>
      </c>
      <c r="L159" s="355" t="s">
        <v>135</v>
      </c>
      <c r="M159" s="356">
        <v>-141.29</v>
      </c>
      <c r="N159" s="344" t="str">
        <f t="shared" si="2"/>
        <v>215000019800</v>
      </c>
    </row>
    <row r="160" spans="1:14" x14ac:dyDescent="0.25">
      <c r="A160" s="355" t="s">
        <v>108</v>
      </c>
      <c r="B160" s="355" t="s">
        <v>202</v>
      </c>
      <c r="C160" s="355" t="s">
        <v>203</v>
      </c>
      <c r="D160" s="355" t="s">
        <v>126</v>
      </c>
      <c r="E160" s="355" t="s">
        <v>137</v>
      </c>
      <c r="F160" s="355" t="s">
        <v>125</v>
      </c>
      <c r="G160" s="355" t="s">
        <v>159</v>
      </c>
      <c r="H160" s="355" t="s">
        <v>199</v>
      </c>
      <c r="I160" s="355" t="s">
        <v>199</v>
      </c>
      <c r="J160" s="355" t="s">
        <v>199</v>
      </c>
      <c r="K160" s="355" t="s">
        <v>138</v>
      </c>
      <c r="L160" s="355" t="s">
        <v>129</v>
      </c>
      <c r="M160" s="356">
        <v>-106.04</v>
      </c>
      <c r="N160" s="344" t="str">
        <f t="shared" si="2"/>
        <v>215000018000</v>
      </c>
    </row>
    <row r="161" spans="1:14" x14ac:dyDescent="0.25">
      <c r="A161" s="355" t="s">
        <v>108</v>
      </c>
      <c r="B161" s="355" t="s">
        <v>202</v>
      </c>
      <c r="C161" s="355" t="s">
        <v>203</v>
      </c>
      <c r="D161" s="355" t="s">
        <v>126</v>
      </c>
      <c r="E161" s="355" t="s">
        <v>134</v>
      </c>
      <c r="F161" s="355" t="s">
        <v>125</v>
      </c>
      <c r="G161" s="355" t="s">
        <v>147</v>
      </c>
      <c r="H161" s="355" t="s">
        <v>199</v>
      </c>
      <c r="I161" s="355" t="s">
        <v>199</v>
      </c>
      <c r="J161" s="355" t="s">
        <v>199</v>
      </c>
      <c r="K161" s="355" t="s">
        <v>136</v>
      </c>
      <c r="L161" s="355" t="s">
        <v>135</v>
      </c>
      <c r="M161" s="356">
        <v>-1595.42</v>
      </c>
      <c r="N161" s="344" t="str">
        <f t="shared" si="2"/>
        <v>100000019800</v>
      </c>
    </row>
    <row r="162" spans="1:14" x14ac:dyDescent="0.25">
      <c r="A162" s="355" t="s">
        <v>108</v>
      </c>
      <c r="B162" s="355" t="s">
        <v>202</v>
      </c>
      <c r="C162" s="355" t="s">
        <v>203</v>
      </c>
      <c r="D162" s="355" t="s">
        <v>126</v>
      </c>
      <c r="E162" s="355" t="s">
        <v>137</v>
      </c>
      <c r="F162" s="355" t="s">
        <v>125</v>
      </c>
      <c r="G162" s="355" t="s">
        <v>147</v>
      </c>
      <c r="H162" s="355" t="s">
        <v>199</v>
      </c>
      <c r="I162" s="355" t="s">
        <v>199</v>
      </c>
      <c r="J162" s="355" t="s">
        <v>199</v>
      </c>
      <c r="K162" s="355" t="s">
        <v>138</v>
      </c>
      <c r="L162" s="355" t="s">
        <v>129</v>
      </c>
      <c r="M162" s="356">
        <v>-1197.43</v>
      </c>
      <c r="N162" s="344" t="str">
        <f t="shared" si="2"/>
        <v>100000018000</v>
      </c>
    </row>
    <row r="163" spans="1:14" x14ac:dyDescent="0.25">
      <c r="A163" s="355" t="s">
        <v>108</v>
      </c>
      <c r="B163" s="355" t="s">
        <v>202</v>
      </c>
      <c r="C163" s="355" t="s">
        <v>203</v>
      </c>
      <c r="D163" s="355" t="s">
        <v>126</v>
      </c>
      <c r="E163" s="355" t="s">
        <v>134</v>
      </c>
      <c r="F163" s="355" t="s">
        <v>125</v>
      </c>
      <c r="G163" s="355" t="s">
        <v>143</v>
      </c>
      <c r="H163" s="355" t="s">
        <v>199</v>
      </c>
      <c r="I163" s="355" t="s">
        <v>199</v>
      </c>
      <c r="J163" s="355" t="s">
        <v>199</v>
      </c>
      <c r="K163" s="355" t="s">
        <v>136</v>
      </c>
      <c r="L163" s="355" t="s">
        <v>135</v>
      </c>
      <c r="M163" s="356">
        <v>37.96</v>
      </c>
      <c r="N163" s="344" t="str">
        <f t="shared" si="2"/>
        <v>723100019800</v>
      </c>
    </row>
    <row r="164" spans="1:14" x14ac:dyDescent="0.25">
      <c r="A164" s="355" t="s">
        <v>108</v>
      </c>
      <c r="B164" s="355" t="s">
        <v>202</v>
      </c>
      <c r="C164" s="355" t="s">
        <v>203</v>
      </c>
      <c r="D164" s="355" t="s">
        <v>126</v>
      </c>
      <c r="E164" s="355" t="s">
        <v>137</v>
      </c>
      <c r="F164" s="355" t="s">
        <v>125</v>
      </c>
      <c r="G164" s="355" t="s">
        <v>146</v>
      </c>
      <c r="H164" s="355" t="s">
        <v>199</v>
      </c>
      <c r="I164" s="355" t="s">
        <v>199</v>
      </c>
      <c r="J164" s="355" t="s">
        <v>199</v>
      </c>
      <c r="K164" s="355" t="s">
        <v>138</v>
      </c>
      <c r="L164" s="355" t="s">
        <v>129</v>
      </c>
      <c r="M164" s="356">
        <v>132</v>
      </c>
      <c r="N164" s="344" t="str">
        <f t="shared" si="2"/>
        <v>726900018000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3"/>
  <sheetViews>
    <sheetView workbookViewId="0">
      <selection sqref="A1:N283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57" t="s">
        <v>193</v>
      </c>
      <c r="B1" s="357" t="s">
        <v>66</v>
      </c>
      <c r="C1" s="357" t="s">
        <v>194</v>
      </c>
      <c r="D1" s="357" t="s">
        <v>75</v>
      </c>
      <c r="E1" s="357" t="s">
        <v>195</v>
      </c>
      <c r="F1" s="357" t="s">
        <v>196</v>
      </c>
      <c r="G1" s="357" t="s">
        <v>71</v>
      </c>
      <c r="H1" s="357" t="s">
        <v>73</v>
      </c>
      <c r="I1" s="357" t="s">
        <v>77</v>
      </c>
      <c r="J1" s="357" t="s">
        <v>74</v>
      </c>
      <c r="K1" s="357" t="s">
        <v>85</v>
      </c>
      <c r="L1" s="357" t="s">
        <v>84</v>
      </c>
      <c r="M1" s="357" t="s">
        <v>91</v>
      </c>
      <c r="N1" s="344" t="s">
        <v>204</v>
      </c>
    </row>
    <row r="2" spans="1:14" ht="30" x14ac:dyDescent="0.25">
      <c r="A2" s="358" t="s">
        <v>108</v>
      </c>
      <c r="B2" s="358" t="s">
        <v>370</v>
      </c>
      <c r="C2" s="358" t="s">
        <v>371</v>
      </c>
      <c r="D2" s="358" t="s">
        <v>126</v>
      </c>
      <c r="E2" s="358" t="s">
        <v>137</v>
      </c>
      <c r="F2" s="358" t="s">
        <v>125</v>
      </c>
      <c r="G2" s="358" t="s">
        <v>144</v>
      </c>
      <c r="H2" s="358" t="s">
        <v>199</v>
      </c>
      <c r="I2" s="358" t="s">
        <v>199</v>
      </c>
      <c r="J2" s="358" t="s">
        <v>199</v>
      </c>
      <c r="K2" s="358" t="s">
        <v>142</v>
      </c>
      <c r="L2" s="358" t="s">
        <v>141</v>
      </c>
      <c r="M2" s="359">
        <v>237.64</v>
      </c>
      <c r="N2" s="344" t="str">
        <f>CONCATENATE(G2,E2)</f>
        <v>724000018000</v>
      </c>
    </row>
    <row r="3" spans="1:14" ht="30" x14ac:dyDescent="0.25">
      <c r="A3" s="358" t="s">
        <v>108</v>
      </c>
      <c r="B3" s="358" t="s">
        <v>370</v>
      </c>
      <c r="C3" s="358" t="s">
        <v>371</v>
      </c>
      <c r="D3" s="358" t="s">
        <v>126</v>
      </c>
      <c r="E3" s="358" t="s">
        <v>137</v>
      </c>
      <c r="F3" s="358" t="s">
        <v>125</v>
      </c>
      <c r="G3" s="358" t="s">
        <v>144</v>
      </c>
      <c r="H3" s="358" t="s">
        <v>199</v>
      </c>
      <c r="I3" s="358" t="s">
        <v>199</v>
      </c>
      <c r="J3" s="358" t="s">
        <v>199</v>
      </c>
      <c r="K3" s="358" t="s">
        <v>142</v>
      </c>
      <c r="L3" s="358" t="s">
        <v>141</v>
      </c>
      <c r="M3" s="359">
        <v>39.61</v>
      </c>
      <c r="N3" s="344" t="str">
        <f t="shared" ref="N3:N66" si="0">CONCATENATE(G3,E3)</f>
        <v>724000018000</v>
      </c>
    </row>
    <row r="4" spans="1:14" ht="30" x14ac:dyDescent="0.25">
      <c r="A4" s="358" t="s">
        <v>108</v>
      </c>
      <c r="B4" s="358" t="s">
        <v>370</v>
      </c>
      <c r="C4" s="358" t="s">
        <v>371</v>
      </c>
      <c r="D4" s="358" t="s">
        <v>126</v>
      </c>
      <c r="E4" s="358" t="s">
        <v>137</v>
      </c>
      <c r="F4" s="358" t="s">
        <v>125</v>
      </c>
      <c r="G4" s="358" t="s">
        <v>146</v>
      </c>
      <c r="H4" s="358" t="s">
        <v>199</v>
      </c>
      <c r="I4" s="358" t="s">
        <v>199</v>
      </c>
      <c r="J4" s="358" t="s">
        <v>199</v>
      </c>
      <c r="K4" s="358" t="s">
        <v>142</v>
      </c>
      <c r="L4" s="358" t="s">
        <v>141</v>
      </c>
      <c r="M4" s="359">
        <v>131.25</v>
      </c>
      <c r="N4" s="344" t="str">
        <f t="shared" si="0"/>
        <v>726900018000</v>
      </c>
    </row>
    <row r="5" spans="1:14" ht="30" x14ac:dyDescent="0.25">
      <c r="A5" s="358" t="s">
        <v>108</v>
      </c>
      <c r="B5" s="358" t="s">
        <v>370</v>
      </c>
      <c r="C5" s="358" t="s">
        <v>371</v>
      </c>
      <c r="D5" s="358" t="s">
        <v>126</v>
      </c>
      <c r="E5" s="358" t="s">
        <v>137</v>
      </c>
      <c r="F5" s="358" t="s">
        <v>125</v>
      </c>
      <c r="G5" s="358" t="s">
        <v>146</v>
      </c>
      <c r="H5" s="358" t="s">
        <v>199</v>
      </c>
      <c r="I5" s="358" t="s">
        <v>199</v>
      </c>
      <c r="J5" s="358" t="s">
        <v>199</v>
      </c>
      <c r="K5" s="358" t="s">
        <v>142</v>
      </c>
      <c r="L5" s="358" t="s">
        <v>141</v>
      </c>
      <c r="M5" s="359">
        <v>21.87</v>
      </c>
      <c r="N5" s="344" t="str">
        <f t="shared" si="0"/>
        <v>726900018000</v>
      </c>
    </row>
    <row r="6" spans="1:14" ht="30" x14ac:dyDescent="0.25">
      <c r="A6" s="358" t="s">
        <v>108</v>
      </c>
      <c r="B6" s="358" t="s">
        <v>370</v>
      </c>
      <c r="C6" s="358" t="s">
        <v>371</v>
      </c>
      <c r="D6" s="358" t="s">
        <v>126</v>
      </c>
      <c r="E6" s="358" t="s">
        <v>137</v>
      </c>
      <c r="F6" s="358" t="s">
        <v>125</v>
      </c>
      <c r="G6" s="358" t="s">
        <v>146</v>
      </c>
      <c r="H6" s="358" t="s">
        <v>199</v>
      </c>
      <c r="I6" s="358" t="s">
        <v>199</v>
      </c>
      <c r="J6" s="358" t="s">
        <v>199</v>
      </c>
      <c r="K6" s="358" t="s">
        <v>142</v>
      </c>
      <c r="L6" s="358" t="s">
        <v>141</v>
      </c>
      <c r="M6" s="359">
        <v>23.86</v>
      </c>
      <c r="N6" s="344" t="str">
        <f t="shared" si="0"/>
        <v>726900018000</v>
      </c>
    </row>
    <row r="7" spans="1:14" ht="30" x14ac:dyDescent="0.25">
      <c r="A7" s="358" t="s">
        <v>108</v>
      </c>
      <c r="B7" s="358" t="s">
        <v>370</v>
      </c>
      <c r="C7" s="358" t="s">
        <v>371</v>
      </c>
      <c r="D7" s="358" t="s">
        <v>126</v>
      </c>
      <c r="E7" s="358" t="s">
        <v>137</v>
      </c>
      <c r="F7" s="358" t="s">
        <v>125</v>
      </c>
      <c r="G7" s="358" t="s">
        <v>146</v>
      </c>
      <c r="H7" s="358" t="s">
        <v>199</v>
      </c>
      <c r="I7" s="358" t="s">
        <v>199</v>
      </c>
      <c r="J7" s="358" t="s">
        <v>199</v>
      </c>
      <c r="K7" s="358" t="s">
        <v>142</v>
      </c>
      <c r="L7" s="358" t="s">
        <v>141</v>
      </c>
      <c r="M7" s="359">
        <v>3.98</v>
      </c>
      <c r="N7" s="344" t="str">
        <f t="shared" si="0"/>
        <v>726900018000</v>
      </c>
    </row>
    <row r="8" spans="1:14" ht="30" x14ac:dyDescent="0.25">
      <c r="A8" s="358" t="s">
        <v>108</v>
      </c>
      <c r="B8" s="358" t="s">
        <v>370</v>
      </c>
      <c r="C8" s="358" t="s">
        <v>371</v>
      </c>
      <c r="D8" s="358" t="s">
        <v>126</v>
      </c>
      <c r="E8" s="358" t="s">
        <v>137</v>
      </c>
      <c r="F8" s="358" t="s">
        <v>125</v>
      </c>
      <c r="G8" s="358" t="s">
        <v>160</v>
      </c>
      <c r="H8" s="358" t="s">
        <v>199</v>
      </c>
      <c r="I8" s="358" t="s">
        <v>199</v>
      </c>
      <c r="J8" s="358" t="s">
        <v>199</v>
      </c>
      <c r="K8" s="358" t="s">
        <v>142</v>
      </c>
      <c r="L8" s="358" t="s">
        <v>141</v>
      </c>
      <c r="M8" s="359">
        <v>-21.78</v>
      </c>
      <c r="N8" s="344" t="str">
        <f t="shared" si="0"/>
        <v>215500018000</v>
      </c>
    </row>
    <row r="9" spans="1:14" ht="30" x14ac:dyDescent="0.25">
      <c r="A9" s="358" t="s">
        <v>108</v>
      </c>
      <c r="B9" s="358" t="s">
        <v>370</v>
      </c>
      <c r="C9" s="358" t="s">
        <v>371</v>
      </c>
      <c r="D9" s="358" t="s">
        <v>126</v>
      </c>
      <c r="E9" s="358" t="s">
        <v>137</v>
      </c>
      <c r="F9" s="358" t="s">
        <v>125</v>
      </c>
      <c r="G9" s="358" t="s">
        <v>160</v>
      </c>
      <c r="H9" s="358" t="s">
        <v>199</v>
      </c>
      <c r="I9" s="358" t="s">
        <v>199</v>
      </c>
      <c r="J9" s="358" t="s">
        <v>199</v>
      </c>
      <c r="K9" s="358" t="s">
        <v>142</v>
      </c>
      <c r="L9" s="358" t="s">
        <v>141</v>
      </c>
      <c r="M9" s="359">
        <v>-3.63</v>
      </c>
      <c r="N9" s="344" t="str">
        <f t="shared" si="0"/>
        <v>215500018000</v>
      </c>
    </row>
    <row r="10" spans="1:14" ht="30" x14ac:dyDescent="0.25">
      <c r="A10" s="358" t="s">
        <v>108</v>
      </c>
      <c r="B10" s="358" t="s">
        <v>370</v>
      </c>
      <c r="C10" s="358" t="s">
        <v>371</v>
      </c>
      <c r="D10" s="358" t="s">
        <v>126</v>
      </c>
      <c r="E10" s="358" t="s">
        <v>137</v>
      </c>
      <c r="F10" s="358" t="s">
        <v>125</v>
      </c>
      <c r="G10" s="358" t="s">
        <v>153</v>
      </c>
      <c r="H10" s="358" t="s">
        <v>199</v>
      </c>
      <c r="I10" s="358" t="s">
        <v>199</v>
      </c>
      <c r="J10" s="358" t="s">
        <v>199</v>
      </c>
      <c r="K10" s="358" t="s">
        <v>142</v>
      </c>
      <c r="L10" s="358" t="s">
        <v>141</v>
      </c>
      <c r="M10" s="359">
        <v>-2.8</v>
      </c>
      <c r="N10" s="344" t="str">
        <f t="shared" si="0"/>
        <v>210000018000</v>
      </c>
    </row>
    <row r="11" spans="1:14" ht="30" x14ac:dyDescent="0.25">
      <c r="A11" s="358" t="s">
        <v>108</v>
      </c>
      <c r="B11" s="358" t="s">
        <v>370</v>
      </c>
      <c r="C11" s="358" t="s">
        <v>371</v>
      </c>
      <c r="D11" s="358" t="s">
        <v>126</v>
      </c>
      <c r="E11" s="358" t="s">
        <v>137</v>
      </c>
      <c r="F11" s="358" t="s">
        <v>125</v>
      </c>
      <c r="G11" s="358" t="s">
        <v>153</v>
      </c>
      <c r="H11" s="358" t="s">
        <v>199</v>
      </c>
      <c r="I11" s="358" t="s">
        <v>199</v>
      </c>
      <c r="J11" s="358" t="s">
        <v>199</v>
      </c>
      <c r="K11" s="358" t="s">
        <v>142</v>
      </c>
      <c r="L11" s="358" t="s">
        <v>141</v>
      </c>
      <c r="M11" s="359">
        <v>-0.47</v>
      </c>
      <c r="N11" s="344" t="str">
        <f t="shared" si="0"/>
        <v>210000018000</v>
      </c>
    </row>
    <row r="12" spans="1:14" ht="30" x14ac:dyDescent="0.25">
      <c r="A12" s="358" t="s">
        <v>108</v>
      </c>
      <c r="B12" s="358" t="s">
        <v>370</v>
      </c>
      <c r="C12" s="358" t="s">
        <v>371</v>
      </c>
      <c r="D12" s="358" t="s">
        <v>126</v>
      </c>
      <c r="E12" s="358" t="s">
        <v>137</v>
      </c>
      <c r="F12" s="358" t="s">
        <v>125</v>
      </c>
      <c r="G12" s="358" t="s">
        <v>124</v>
      </c>
      <c r="H12" s="358" t="s">
        <v>199</v>
      </c>
      <c r="I12" s="358" t="s">
        <v>199</v>
      </c>
      <c r="J12" s="358" t="s">
        <v>199</v>
      </c>
      <c r="K12" s="358" t="s">
        <v>142</v>
      </c>
      <c r="L12" s="358" t="s">
        <v>141</v>
      </c>
      <c r="M12" s="359">
        <v>1988.57</v>
      </c>
      <c r="N12" s="344" t="str">
        <f t="shared" si="0"/>
        <v>700000018000</v>
      </c>
    </row>
    <row r="13" spans="1:14" ht="30" x14ac:dyDescent="0.25">
      <c r="A13" s="358" t="s">
        <v>108</v>
      </c>
      <c r="B13" s="358" t="s">
        <v>370</v>
      </c>
      <c r="C13" s="358" t="s">
        <v>371</v>
      </c>
      <c r="D13" s="358" t="s">
        <v>126</v>
      </c>
      <c r="E13" s="358" t="s">
        <v>137</v>
      </c>
      <c r="F13" s="358" t="s">
        <v>125</v>
      </c>
      <c r="G13" s="358" t="s">
        <v>124</v>
      </c>
      <c r="H13" s="358" t="s">
        <v>199</v>
      </c>
      <c r="I13" s="358" t="s">
        <v>199</v>
      </c>
      <c r="J13" s="358" t="s">
        <v>199</v>
      </c>
      <c r="K13" s="358" t="s">
        <v>142</v>
      </c>
      <c r="L13" s="358" t="s">
        <v>141</v>
      </c>
      <c r="M13" s="359">
        <v>331.43</v>
      </c>
      <c r="N13" s="344" t="str">
        <f t="shared" si="0"/>
        <v>700000018000</v>
      </c>
    </row>
    <row r="14" spans="1:14" ht="30" x14ac:dyDescent="0.25">
      <c r="A14" s="358" t="s">
        <v>108</v>
      </c>
      <c r="B14" s="358" t="s">
        <v>370</v>
      </c>
      <c r="C14" s="358" t="s">
        <v>371</v>
      </c>
      <c r="D14" s="358" t="s">
        <v>126</v>
      </c>
      <c r="E14" s="358" t="s">
        <v>137</v>
      </c>
      <c r="F14" s="358" t="s">
        <v>125</v>
      </c>
      <c r="G14" s="358" t="s">
        <v>140</v>
      </c>
      <c r="H14" s="358" t="s">
        <v>199</v>
      </c>
      <c r="I14" s="358" t="s">
        <v>199</v>
      </c>
      <c r="J14" s="358" t="s">
        <v>199</v>
      </c>
      <c r="K14" s="358" t="s">
        <v>142</v>
      </c>
      <c r="L14" s="358" t="s">
        <v>141</v>
      </c>
      <c r="M14" s="359">
        <v>119.87</v>
      </c>
      <c r="N14" s="344" t="str">
        <f t="shared" si="0"/>
        <v>723000018000</v>
      </c>
    </row>
    <row r="15" spans="1:14" ht="30" x14ac:dyDescent="0.25">
      <c r="A15" s="358" t="s">
        <v>108</v>
      </c>
      <c r="B15" s="358" t="s">
        <v>370</v>
      </c>
      <c r="C15" s="358" t="s">
        <v>371</v>
      </c>
      <c r="D15" s="358" t="s">
        <v>126</v>
      </c>
      <c r="E15" s="358" t="s">
        <v>137</v>
      </c>
      <c r="F15" s="358" t="s">
        <v>125</v>
      </c>
      <c r="G15" s="358" t="s">
        <v>140</v>
      </c>
      <c r="H15" s="358" t="s">
        <v>199</v>
      </c>
      <c r="I15" s="358" t="s">
        <v>199</v>
      </c>
      <c r="J15" s="358" t="s">
        <v>199</v>
      </c>
      <c r="K15" s="358" t="s">
        <v>142</v>
      </c>
      <c r="L15" s="358" t="s">
        <v>141</v>
      </c>
      <c r="M15" s="359">
        <v>19.98</v>
      </c>
      <c r="N15" s="344" t="str">
        <f t="shared" si="0"/>
        <v>723000018000</v>
      </c>
    </row>
    <row r="16" spans="1:14" ht="30" x14ac:dyDescent="0.25">
      <c r="A16" s="358" t="s">
        <v>108</v>
      </c>
      <c r="B16" s="358" t="s">
        <v>370</v>
      </c>
      <c r="C16" s="358" t="s">
        <v>371</v>
      </c>
      <c r="D16" s="358" t="s">
        <v>126</v>
      </c>
      <c r="E16" s="358" t="s">
        <v>137</v>
      </c>
      <c r="F16" s="358" t="s">
        <v>125</v>
      </c>
      <c r="G16" s="358" t="s">
        <v>143</v>
      </c>
      <c r="H16" s="358" t="s">
        <v>199</v>
      </c>
      <c r="I16" s="358" t="s">
        <v>199</v>
      </c>
      <c r="J16" s="358" t="s">
        <v>199</v>
      </c>
      <c r="K16" s="358" t="s">
        <v>142</v>
      </c>
      <c r="L16" s="358" t="s">
        <v>141</v>
      </c>
      <c r="M16" s="359">
        <v>28.03</v>
      </c>
      <c r="N16" s="344" t="str">
        <f t="shared" si="0"/>
        <v>723100018000</v>
      </c>
    </row>
    <row r="17" spans="1:14" ht="30" x14ac:dyDescent="0.25">
      <c r="A17" s="358" t="s">
        <v>108</v>
      </c>
      <c r="B17" s="358" t="s">
        <v>370</v>
      </c>
      <c r="C17" s="358" t="s">
        <v>371</v>
      </c>
      <c r="D17" s="358" t="s">
        <v>126</v>
      </c>
      <c r="E17" s="358" t="s">
        <v>137</v>
      </c>
      <c r="F17" s="358" t="s">
        <v>125</v>
      </c>
      <c r="G17" s="358" t="s">
        <v>143</v>
      </c>
      <c r="H17" s="358" t="s">
        <v>199</v>
      </c>
      <c r="I17" s="358" t="s">
        <v>199</v>
      </c>
      <c r="J17" s="358" t="s">
        <v>199</v>
      </c>
      <c r="K17" s="358" t="s">
        <v>142</v>
      </c>
      <c r="L17" s="358" t="s">
        <v>141</v>
      </c>
      <c r="M17" s="359">
        <v>4.67</v>
      </c>
      <c r="N17" s="344" t="str">
        <f t="shared" si="0"/>
        <v>723100018000</v>
      </c>
    </row>
    <row r="18" spans="1:14" ht="30" x14ac:dyDescent="0.25">
      <c r="A18" s="358" t="s">
        <v>108</v>
      </c>
      <c r="B18" s="358" t="s">
        <v>370</v>
      </c>
      <c r="C18" s="358" t="s">
        <v>371</v>
      </c>
      <c r="D18" s="358" t="s">
        <v>126</v>
      </c>
      <c r="E18" s="358" t="s">
        <v>137</v>
      </c>
      <c r="F18" s="358" t="s">
        <v>125</v>
      </c>
      <c r="G18" s="358" t="s">
        <v>149</v>
      </c>
      <c r="H18" s="358" t="s">
        <v>199</v>
      </c>
      <c r="I18" s="358" t="s">
        <v>199</v>
      </c>
      <c r="J18" s="358" t="s">
        <v>199</v>
      </c>
      <c r="K18" s="358" t="s">
        <v>142</v>
      </c>
      <c r="L18" s="358" t="s">
        <v>141</v>
      </c>
      <c r="M18" s="359">
        <v>-19.98</v>
      </c>
      <c r="N18" s="344" t="str">
        <f t="shared" si="0"/>
        <v>205300018000</v>
      </c>
    </row>
    <row r="19" spans="1:14" ht="30" x14ac:dyDescent="0.25">
      <c r="A19" s="358" t="s">
        <v>108</v>
      </c>
      <c r="B19" s="358" t="s">
        <v>370</v>
      </c>
      <c r="C19" s="358" t="s">
        <v>371</v>
      </c>
      <c r="D19" s="358" t="s">
        <v>126</v>
      </c>
      <c r="E19" s="358" t="s">
        <v>137</v>
      </c>
      <c r="F19" s="358" t="s">
        <v>125</v>
      </c>
      <c r="G19" s="358" t="s">
        <v>161</v>
      </c>
      <c r="H19" s="358" t="s">
        <v>199</v>
      </c>
      <c r="I19" s="358" t="s">
        <v>199</v>
      </c>
      <c r="J19" s="358" t="s">
        <v>199</v>
      </c>
      <c r="K19" s="358" t="s">
        <v>142</v>
      </c>
      <c r="L19" s="358" t="s">
        <v>141</v>
      </c>
      <c r="M19" s="359">
        <v>-28.03</v>
      </c>
      <c r="N19" s="344" t="str">
        <f t="shared" si="0"/>
        <v>216000018000</v>
      </c>
    </row>
    <row r="20" spans="1:14" ht="30" x14ac:dyDescent="0.25">
      <c r="A20" s="358" t="s">
        <v>108</v>
      </c>
      <c r="B20" s="358" t="s">
        <v>370</v>
      </c>
      <c r="C20" s="358" t="s">
        <v>371</v>
      </c>
      <c r="D20" s="358" t="s">
        <v>126</v>
      </c>
      <c r="E20" s="358" t="s">
        <v>137</v>
      </c>
      <c r="F20" s="358" t="s">
        <v>125</v>
      </c>
      <c r="G20" s="358" t="s">
        <v>161</v>
      </c>
      <c r="H20" s="358" t="s">
        <v>199</v>
      </c>
      <c r="I20" s="358" t="s">
        <v>199</v>
      </c>
      <c r="J20" s="358" t="s">
        <v>199</v>
      </c>
      <c r="K20" s="358" t="s">
        <v>142</v>
      </c>
      <c r="L20" s="358" t="s">
        <v>141</v>
      </c>
      <c r="M20" s="359">
        <v>-4.67</v>
      </c>
      <c r="N20" s="344" t="str">
        <f t="shared" si="0"/>
        <v>216000018000</v>
      </c>
    </row>
    <row r="21" spans="1:14" ht="30" x14ac:dyDescent="0.25">
      <c r="A21" s="358" t="s">
        <v>108</v>
      </c>
      <c r="B21" s="358" t="s">
        <v>370</v>
      </c>
      <c r="C21" s="358" t="s">
        <v>371</v>
      </c>
      <c r="D21" s="358" t="s">
        <v>126</v>
      </c>
      <c r="E21" s="358" t="s">
        <v>137</v>
      </c>
      <c r="F21" s="358" t="s">
        <v>125</v>
      </c>
      <c r="G21" s="358" t="s">
        <v>158</v>
      </c>
      <c r="H21" s="358" t="s">
        <v>199</v>
      </c>
      <c r="I21" s="358" t="s">
        <v>199</v>
      </c>
      <c r="J21" s="358" t="s">
        <v>199</v>
      </c>
      <c r="K21" s="358" t="s">
        <v>142</v>
      </c>
      <c r="L21" s="358" t="s">
        <v>141</v>
      </c>
      <c r="M21" s="359">
        <v>-226.96</v>
      </c>
      <c r="N21" s="344" t="str">
        <f t="shared" si="0"/>
        <v>214000018000</v>
      </c>
    </row>
    <row r="22" spans="1:14" ht="30" x14ac:dyDescent="0.25">
      <c r="A22" s="358" t="s">
        <v>108</v>
      </c>
      <c r="B22" s="358" t="s">
        <v>370</v>
      </c>
      <c r="C22" s="358" t="s">
        <v>371</v>
      </c>
      <c r="D22" s="358" t="s">
        <v>126</v>
      </c>
      <c r="E22" s="358" t="s">
        <v>137</v>
      </c>
      <c r="F22" s="358" t="s">
        <v>125</v>
      </c>
      <c r="G22" s="358" t="s">
        <v>158</v>
      </c>
      <c r="H22" s="358" t="s">
        <v>199</v>
      </c>
      <c r="I22" s="358" t="s">
        <v>199</v>
      </c>
      <c r="J22" s="358" t="s">
        <v>199</v>
      </c>
      <c r="K22" s="358" t="s">
        <v>142</v>
      </c>
      <c r="L22" s="358" t="s">
        <v>141</v>
      </c>
      <c r="M22" s="359">
        <v>-37.83</v>
      </c>
      <c r="N22" s="344" t="str">
        <f t="shared" si="0"/>
        <v>214000018000</v>
      </c>
    </row>
    <row r="23" spans="1:14" ht="30" x14ac:dyDescent="0.25">
      <c r="A23" s="358" t="s">
        <v>108</v>
      </c>
      <c r="B23" s="358" t="s">
        <v>370</v>
      </c>
      <c r="C23" s="358" t="s">
        <v>371</v>
      </c>
      <c r="D23" s="358" t="s">
        <v>126</v>
      </c>
      <c r="E23" s="358" t="s">
        <v>137</v>
      </c>
      <c r="F23" s="358" t="s">
        <v>125</v>
      </c>
      <c r="G23" s="358" t="s">
        <v>152</v>
      </c>
      <c r="H23" s="358" t="s">
        <v>199</v>
      </c>
      <c r="I23" s="358" t="s">
        <v>199</v>
      </c>
      <c r="J23" s="358" t="s">
        <v>199</v>
      </c>
      <c r="K23" s="358" t="s">
        <v>142</v>
      </c>
      <c r="L23" s="358" t="s">
        <v>141</v>
      </c>
      <c r="M23" s="359">
        <v>-28.03</v>
      </c>
      <c r="N23" s="344" t="str">
        <f t="shared" si="0"/>
        <v>205800018000</v>
      </c>
    </row>
    <row r="24" spans="1:14" ht="30" x14ac:dyDescent="0.25">
      <c r="A24" s="358" t="s">
        <v>108</v>
      </c>
      <c r="B24" s="358" t="s">
        <v>370</v>
      </c>
      <c r="C24" s="358" t="s">
        <v>371</v>
      </c>
      <c r="D24" s="358" t="s">
        <v>126</v>
      </c>
      <c r="E24" s="358" t="s">
        <v>137</v>
      </c>
      <c r="F24" s="358" t="s">
        <v>125</v>
      </c>
      <c r="G24" s="358" t="s">
        <v>152</v>
      </c>
      <c r="H24" s="358" t="s">
        <v>199</v>
      </c>
      <c r="I24" s="358" t="s">
        <v>199</v>
      </c>
      <c r="J24" s="358" t="s">
        <v>199</v>
      </c>
      <c r="K24" s="358" t="s">
        <v>142</v>
      </c>
      <c r="L24" s="358" t="s">
        <v>141</v>
      </c>
      <c r="M24" s="359">
        <v>-4.67</v>
      </c>
      <c r="N24" s="344" t="str">
        <f t="shared" si="0"/>
        <v>205800018000</v>
      </c>
    </row>
    <row r="25" spans="1:14" ht="30" x14ac:dyDescent="0.25">
      <c r="A25" s="358" t="s">
        <v>108</v>
      </c>
      <c r="B25" s="358" t="s">
        <v>370</v>
      </c>
      <c r="C25" s="358" t="s">
        <v>371</v>
      </c>
      <c r="D25" s="358" t="s">
        <v>126</v>
      </c>
      <c r="E25" s="358" t="s">
        <v>137</v>
      </c>
      <c r="F25" s="358" t="s">
        <v>125</v>
      </c>
      <c r="G25" s="358" t="s">
        <v>159</v>
      </c>
      <c r="H25" s="358" t="s">
        <v>199</v>
      </c>
      <c r="I25" s="358" t="s">
        <v>199</v>
      </c>
      <c r="J25" s="358" t="s">
        <v>199</v>
      </c>
      <c r="K25" s="358" t="s">
        <v>142</v>
      </c>
      <c r="L25" s="358" t="s">
        <v>141</v>
      </c>
      <c r="M25" s="359">
        <v>-100.5</v>
      </c>
      <c r="N25" s="344" t="str">
        <f t="shared" si="0"/>
        <v>215000018000</v>
      </c>
    </row>
    <row r="26" spans="1:14" ht="30" x14ac:dyDescent="0.25">
      <c r="A26" s="358" t="s">
        <v>108</v>
      </c>
      <c r="B26" s="358" t="s">
        <v>370</v>
      </c>
      <c r="C26" s="358" t="s">
        <v>371</v>
      </c>
      <c r="D26" s="358" t="s">
        <v>126</v>
      </c>
      <c r="E26" s="358" t="s">
        <v>137</v>
      </c>
      <c r="F26" s="358" t="s">
        <v>125</v>
      </c>
      <c r="G26" s="358" t="s">
        <v>159</v>
      </c>
      <c r="H26" s="358" t="s">
        <v>199</v>
      </c>
      <c r="I26" s="358" t="s">
        <v>199</v>
      </c>
      <c r="J26" s="358" t="s">
        <v>199</v>
      </c>
      <c r="K26" s="358" t="s">
        <v>142</v>
      </c>
      <c r="L26" s="358" t="s">
        <v>141</v>
      </c>
      <c r="M26" s="359">
        <v>-16.75</v>
      </c>
      <c r="N26" s="344" t="str">
        <f t="shared" si="0"/>
        <v>215000018000</v>
      </c>
    </row>
    <row r="27" spans="1:14" ht="30" x14ac:dyDescent="0.25">
      <c r="A27" s="358" t="s">
        <v>108</v>
      </c>
      <c r="B27" s="358" t="s">
        <v>370</v>
      </c>
      <c r="C27" s="358" t="s">
        <v>371</v>
      </c>
      <c r="D27" s="358" t="s">
        <v>126</v>
      </c>
      <c r="E27" s="358" t="s">
        <v>137</v>
      </c>
      <c r="F27" s="358" t="s">
        <v>125</v>
      </c>
      <c r="G27" s="358" t="s">
        <v>147</v>
      </c>
      <c r="H27" s="358" t="s">
        <v>199</v>
      </c>
      <c r="I27" s="358" t="s">
        <v>199</v>
      </c>
      <c r="J27" s="358" t="s">
        <v>199</v>
      </c>
      <c r="K27" s="358" t="s">
        <v>142</v>
      </c>
      <c r="L27" s="358" t="s">
        <v>141</v>
      </c>
      <c r="M27" s="359">
        <v>-1304.94</v>
      </c>
      <c r="N27" s="344" t="str">
        <f t="shared" si="0"/>
        <v>100000018000</v>
      </c>
    </row>
    <row r="28" spans="1:14" ht="30" x14ac:dyDescent="0.25">
      <c r="A28" s="358" t="s">
        <v>108</v>
      </c>
      <c r="B28" s="358" t="s">
        <v>370</v>
      </c>
      <c r="C28" s="358" t="s">
        <v>371</v>
      </c>
      <c r="D28" s="358" t="s">
        <v>126</v>
      </c>
      <c r="E28" s="358" t="s">
        <v>137</v>
      </c>
      <c r="F28" s="358" t="s">
        <v>125</v>
      </c>
      <c r="G28" s="358" t="s">
        <v>147</v>
      </c>
      <c r="H28" s="358" t="s">
        <v>199</v>
      </c>
      <c r="I28" s="358" t="s">
        <v>199</v>
      </c>
      <c r="J28" s="358" t="s">
        <v>199</v>
      </c>
      <c r="K28" s="358" t="s">
        <v>142</v>
      </c>
      <c r="L28" s="358" t="s">
        <v>141</v>
      </c>
      <c r="M28" s="359">
        <v>-217.49</v>
      </c>
      <c r="N28" s="344" t="str">
        <f t="shared" si="0"/>
        <v>100000018000</v>
      </c>
    </row>
    <row r="29" spans="1:14" ht="30" x14ac:dyDescent="0.25">
      <c r="A29" s="358" t="s">
        <v>108</v>
      </c>
      <c r="B29" s="358" t="s">
        <v>370</v>
      </c>
      <c r="C29" s="358" t="s">
        <v>371</v>
      </c>
      <c r="D29" s="358" t="s">
        <v>126</v>
      </c>
      <c r="E29" s="358" t="s">
        <v>137</v>
      </c>
      <c r="F29" s="358" t="s">
        <v>125</v>
      </c>
      <c r="G29" s="358" t="s">
        <v>154</v>
      </c>
      <c r="H29" s="358" t="s">
        <v>199</v>
      </c>
      <c r="I29" s="358" t="s">
        <v>199</v>
      </c>
      <c r="J29" s="358" t="s">
        <v>199</v>
      </c>
      <c r="K29" s="358" t="s">
        <v>142</v>
      </c>
      <c r="L29" s="358" t="s">
        <v>141</v>
      </c>
      <c r="M29" s="359">
        <v>-131.25</v>
      </c>
      <c r="N29" s="344" t="str">
        <f t="shared" si="0"/>
        <v>210500018000</v>
      </c>
    </row>
    <row r="30" spans="1:14" ht="30" x14ac:dyDescent="0.25">
      <c r="A30" s="358" t="s">
        <v>108</v>
      </c>
      <c r="B30" s="358" t="s">
        <v>370</v>
      </c>
      <c r="C30" s="358" t="s">
        <v>371</v>
      </c>
      <c r="D30" s="358" t="s">
        <v>126</v>
      </c>
      <c r="E30" s="358" t="s">
        <v>137</v>
      </c>
      <c r="F30" s="358" t="s">
        <v>125</v>
      </c>
      <c r="G30" s="358" t="s">
        <v>154</v>
      </c>
      <c r="H30" s="358" t="s">
        <v>199</v>
      </c>
      <c r="I30" s="358" t="s">
        <v>199</v>
      </c>
      <c r="J30" s="358" t="s">
        <v>199</v>
      </c>
      <c r="K30" s="358" t="s">
        <v>142</v>
      </c>
      <c r="L30" s="358" t="s">
        <v>141</v>
      </c>
      <c r="M30" s="359">
        <v>-21.87</v>
      </c>
      <c r="N30" s="344" t="str">
        <f t="shared" si="0"/>
        <v>210500018000</v>
      </c>
    </row>
    <row r="31" spans="1:14" ht="30" x14ac:dyDescent="0.25">
      <c r="A31" s="358" t="s">
        <v>108</v>
      </c>
      <c r="B31" s="358" t="s">
        <v>370</v>
      </c>
      <c r="C31" s="358" t="s">
        <v>371</v>
      </c>
      <c r="D31" s="358" t="s">
        <v>126</v>
      </c>
      <c r="E31" s="358" t="s">
        <v>137</v>
      </c>
      <c r="F31" s="358" t="s">
        <v>125</v>
      </c>
      <c r="G31" s="358" t="s">
        <v>157</v>
      </c>
      <c r="H31" s="358" t="s">
        <v>199</v>
      </c>
      <c r="I31" s="358" t="s">
        <v>199</v>
      </c>
      <c r="J31" s="358" t="s">
        <v>199</v>
      </c>
      <c r="K31" s="358" t="s">
        <v>142</v>
      </c>
      <c r="L31" s="358" t="s">
        <v>141</v>
      </c>
      <c r="M31" s="359">
        <v>-36.86</v>
      </c>
      <c r="N31" s="344" t="str">
        <f t="shared" si="0"/>
        <v>213000018000</v>
      </c>
    </row>
    <row r="32" spans="1:14" ht="30" x14ac:dyDescent="0.25">
      <c r="A32" s="358" t="s">
        <v>108</v>
      </c>
      <c r="B32" s="358" t="s">
        <v>370</v>
      </c>
      <c r="C32" s="358" t="s">
        <v>371</v>
      </c>
      <c r="D32" s="358" t="s">
        <v>126</v>
      </c>
      <c r="E32" s="358" t="s">
        <v>137</v>
      </c>
      <c r="F32" s="358" t="s">
        <v>125</v>
      </c>
      <c r="G32" s="358" t="s">
        <v>157</v>
      </c>
      <c r="H32" s="358" t="s">
        <v>199</v>
      </c>
      <c r="I32" s="358" t="s">
        <v>199</v>
      </c>
      <c r="J32" s="358" t="s">
        <v>199</v>
      </c>
      <c r="K32" s="358" t="s">
        <v>142</v>
      </c>
      <c r="L32" s="358" t="s">
        <v>141</v>
      </c>
      <c r="M32" s="359">
        <v>-6.14</v>
      </c>
      <c r="N32" s="344" t="str">
        <f t="shared" si="0"/>
        <v>213000018000</v>
      </c>
    </row>
    <row r="33" spans="1:14" ht="30" x14ac:dyDescent="0.25">
      <c r="A33" s="358" t="s">
        <v>108</v>
      </c>
      <c r="B33" s="358" t="s">
        <v>370</v>
      </c>
      <c r="C33" s="358" t="s">
        <v>371</v>
      </c>
      <c r="D33" s="358" t="s">
        <v>126</v>
      </c>
      <c r="E33" s="358" t="s">
        <v>137</v>
      </c>
      <c r="F33" s="358" t="s">
        <v>125</v>
      </c>
      <c r="G33" s="358" t="s">
        <v>153</v>
      </c>
      <c r="H33" s="358" t="s">
        <v>199</v>
      </c>
      <c r="I33" s="358" t="s">
        <v>199</v>
      </c>
      <c r="J33" s="358" t="s">
        <v>199</v>
      </c>
      <c r="K33" s="358" t="s">
        <v>142</v>
      </c>
      <c r="L33" s="358" t="s">
        <v>141</v>
      </c>
      <c r="M33" s="359">
        <v>-15.58</v>
      </c>
      <c r="N33" s="344" t="str">
        <f t="shared" si="0"/>
        <v>210000018000</v>
      </c>
    </row>
    <row r="34" spans="1:14" ht="30" x14ac:dyDescent="0.25">
      <c r="A34" s="358" t="s">
        <v>108</v>
      </c>
      <c r="B34" s="358" t="s">
        <v>370</v>
      </c>
      <c r="C34" s="358" t="s">
        <v>371</v>
      </c>
      <c r="D34" s="358" t="s">
        <v>126</v>
      </c>
      <c r="E34" s="358" t="s">
        <v>137</v>
      </c>
      <c r="F34" s="358" t="s">
        <v>125</v>
      </c>
      <c r="G34" s="358" t="s">
        <v>153</v>
      </c>
      <c r="H34" s="358" t="s">
        <v>199</v>
      </c>
      <c r="I34" s="358" t="s">
        <v>199</v>
      </c>
      <c r="J34" s="358" t="s">
        <v>199</v>
      </c>
      <c r="K34" s="358" t="s">
        <v>142</v>
      </c>
      <c r="L34" s="358" t="s">
        <v>141</v>
      </c>
      <c r="M34" s="359">
        <v>-2.6</v>
      </c>
      <c r="N34" s="344" t="str">
        <f t="shared" si="0"/>
        <v>210000018000</v>
      </c>
    </row>
    <row r="35" spans="1:14" ht="30" x14ac:dyDescent="0.25">
      <c r="A35" s="358" t="s">
        <v>108</v>
      </c>
      <c r="B35" s="358" t="s">
        <v>370</v>
      </c>
      <c r="C35" s="358" t="s">
        <v>371</v>
      </c>
      <c r="D35" s="358" t="s">
        <v>126</v>
      </c>
      <c r="E35" s="358" t="s">
        <v>137</v>
      </c>
      <c r="F35" s="358" t="s">
        <v>125</v>
      </c>
      <c r="G35" s="358" t="s">
        <v>151</v>
      </c>
      <c r="H35" s="358" t="s">
        <v>199</v>
      </c>
      <c r="I35" s="358" t="s">
        <v>199</v>
      </c>
      <c r="J35" s="358" t="s">
        <v>199</v>
      </c>
      <c r="K35" s="358" t="s">
        <v>142</v>
      </c>
      <c r="L35" s="358" t="s">
        <v>141</v>
      </c>
      <c r="M35" s="359">
        <v>-237.64</v>
      </c>
      <c r="N35" s="344" t="str">
        <f t="shared" si="0"/>
        <v>205600018000</v>
      </c>
    </row>
    <row r="36" spans="1:14" ht="30" x14ac:dyDescent="0.25">
      <c r="A36" s="358" t="s">
        <v>108</v>
      </c>
      <c r="B36" s="358" t="s">
        <v>370</v>
      </c>
      <c r="C36" s="358" t="s">
        <v>371</v>
      </c>
      <c r="D36" s="358" t="s">
        <v>126</v>
      </c>
      <c r="E36" s="358" t="s">
        <v>137</v>
      </c>
      <c r="F36" s="358" t="s">
        <v>125</v>
      </c>
      <c r="G36" s="358" t="s">
        <v>151</v>
      </c>
      <c r="H36" s="358" t="s">
        <v>199</v>
      </c>
      <c r="I36" s="358" t="s">
        <v>199</v>
      </c>
      <c r="J36" s="358" t="s">
        <v>199</v>
      </c>
      <c r="K36" s="358" t="s">
        <v>142</v>
      </c>
      <c r="L36" s="358" t="s">
        <v>141</v>
      </c>
      <c r="M36" s="359">
        <v>-39.61</v>
      </c>
      <c r="N36" s="344" t="str">
        <f t="shared" si="0"/>
        <v>205600018000</v>
      </c>
    </row>
    <row r="37" spans="1:14" ht="30" x14ac:dyDescent="0.25">
      <c r="A37" s="358" t="s">
        <v>108</v>
      </c>
      <c r="B37" s="358" t="s">
        <v>370</v>
      </c>
      <c r="C37" s="358" t="s">
        <v>371</v>
      </c>
      <c r="D37" s="358" t="s">
        <v>126</v>
      </c>
      <c r="E37" s="358" t="s">
        <v>137</v>
      </c>
      <c r="F37" s="358" t="s">
        <v>125</v>
      </c>
      <c r="G37" s="358" t="s">
        <v>153</v>
      </c>
      <c r="H37" s="358" t="s">
        <v>199</v>
      </c>
      <c r="I37" s="358" t="s">
        <v>199</v>
      </c>
      <c r="J37" s="358" t="s">
        <v>199</v>
      </c>
      <c r="K37" s="358" t="s">
        <v>142</v>
      </c>
      <c r="L37" s="358" t="s">
        <v>141</v>
      </c>
      <c r="M37" s="359">
        <v>-23.86</v>
      </c>
      <c r="N37" s="344" t="str">
        <f t="shared" si="0"/>
        <v>210000018000</v>
      </c>
    </row>
    <row r="38" spans="1:14" ht="30" x14ac:dyDescent="0.25">
      <c r="A38" s="358" t="s">
        <v>108</v>
      </c>
      <c r="B38" s="358" t="s">
        <v>370</v>
      </c>
      <c r="C38" s="358" t="s">
        <v>371</v>
      </c>
      <c r="D38" s="358" t="s">
        <v>126</v>
      </c>
      <c r="E38" s="358" t="s">
        <v>137</v>
      </c>
      <c r="F38" s="358" t="s">
        <v>125</v>
      </c>
      <c r="G38" s="358" t="s">
        <v>153</v>
      </c>
      <c r="H38" s="358" t="s">
        <v>199</v>
      </c>
      <c r="I38" s="358" t="s">
        <v>199</v>
      </c>
      <c r="J38" s="358" t="s">
        <v>199</v>
      </c>
      <c r="K38" s="358" t="s">
        <v>142</v>
      </c>
      <c r="L38" s="358" t="s">
        <v>141</v>
      </c>
      <c r="M38" s="359">
        <v>-3.98</v>
      </c>
      <c r="N38" s="344" t="str">
        <f t="shared" si="0"/>
        <v>210000018000</v>
      </c>
    </row>
    <row r="39" spans="1:14" ht="30" x14ac:dyDescent="0.25">
      <c r="A39" s="358" t="s">
        <v>108</v>
      </c>
      <c r="B39" s="358" t="s">
        <v>370</v>
      </c>
      <c r="C39" s="358" t="s">
        <v>371</v>
      </c>
      <c r="D39" s="358" t="s">
        <v>126</v>
      </c>
      <c r="E39" s="358" t="s">
        <v>137</v>
      </c>
      <c r="F39" s="358" t="s">
        <v>125</v>
      </c>
      <c r="G39" s="358" t="s">
        <v>148</v>
      </c>
      <c r="H39" s="358" t="s">
        <v>199</v>
      </c>
      <c r="I39" s="358" t="s">
        <v>199</v>
      </c>
      <c r="J39" s="358" t="s">
        <v>199</v>
      </c>
      <c r="K39" s="358" t="s">
        <v>142</v>
      </c>
      <c r="L39" s="358" t="s">
        <v>141</v>
      </c>
      <c r="M39" s="359">
        <v>-131.25</v>
      </c>
      <c r="N39" s="344" t="str">
        <f t="shared" si="0"/>
        <v>205200018000</v>
      </c>
    </row>
    <row r="40" spans="1:14" ht="30" x14ac:dyDescent="0.25">
      <c r="A40" s="358" t="s">
        <v>108</v>
      </c>
      <c r="B40" s="358" t="s">
        <v>370</v>
      </c>
      <c r="C40" s="358" t="s">
        <v>371</v>
      </c>
      <c r="D40" s="358" t="s">
        <v>126</v>
      </c>
      <c r="E40" s="358" t="s">
        <v>137</v>
      </c>
      <c r="F40" s="358" t="s">
        <v>125</v>
      </c>
      <c r="G40" s="358" t="s">
        <v>148</v>
      </c>
      <c r="H40" s="358" t="s">
        <v>199</v>
      </c>
      <c r="I40" s="358" t="s">
        <v>199</v>
      </c>
      <c r="J40" s="358" t="s">
        <v>199</v>
      </c>
      <c r="K40" s="358" t="s">
        <v>142</v>
      </c>
      <c r="L40" s="358" t="s">
        <v>141</v>
      </c>
      <c r="M40" s="359">
        <v>-21.87</v>
      </c>
      <c r="N40" s="344" t="str">
        <f t="shared" si="0"/>
        <v>205200018000</v>
      </c>
    </row>
    <row r="41" spans="1:14" ht="30" x14ac:dyDescent="0.25">
      <c r="A41" s="358" t="s">
        <v>108</v>
      </c>
      <c r="B41" s="358" t="s">
        <v>370</v>
      </c>
      <c r="C41" s="358" t="s">
        <v>371</v>
      </c>
      <c r="D41" s="358" t="s">
        <v>126</v>
      </c>
      <c r="E41" s="358" t="s">
        <v>137</v>
      </c>
      <c r="F41" s="358" t="s">
        <v>125</v>
      </c>
      <c r="G41" s="358" t="s">
        <v>155</v>
      </c>
      <c r="H41" s="358" t="s">
        <v>199</v>
      </c>
      <c r="I41" s="358" t="s">
        <v>199</v>
      </c>
      <c r="J41" s="358" t="s">
        <v>199</v>
      </c>
      <c r="K41" s="358" t="s">
        <v>142</v>
      </c>
      <c r="L41" s="358" t="s">
        <v>141</v>
      </c>
      <c r="M41" s="359">
        <v>-119.87</v>
      </c>
      <c r="N41" s="344" t="str">
        <f t="shared" si="0"/>
        <v>211000018000</v>
      </c>
    </row>
    <row r="42" spans="1:14" ht="30" x14ac:dyDescent="0.25">
      <c r="A42" s="358" t="s">
        <v>108</v>
      </c>
      <c r="B42" s="358" t="s">
        <v>370</v>
      </c>
      <c r="C42" s="358" t="s">
        <v>371</v>
      </c>
      <c r="D42" s="358" t="s">
        <v>126</v>
      </c>
      <c r="E42" s="358" t="s">
        <v>137</v>
      </c>
      <c r="F42" s="358" t="s">
        <v>125</v>
      </c>
      <c r="G42" s="358" t="s">
        <v>155</v>
      </c>
      <c r="H42" s="358" t="s">
        <v>199</v>
      </c>
      <c r="I42" s="358" t="s">
        <v>199</v>
      </c>
      <c r="J42" s="358" t="s">
        <v>199</v>
      </c>
      <c r="K42" s="358" t="s">
        <v>142</v>
      </c>
      <c r="L42" s="358" t="s">
        <v>141</v>
      </c>
      <c r="M42" s="359">
        <v>-19.98</v>
      </c>
      <c r="N42" s="344" t="str">
        <f t="shared" si="0"/>
        <v>211000018000</v>
      </c>
    </row>
    <row r="43" spans="1:14" ht="30" x14ac:dyDescent="0.25">
      <c r="A43" s="358" t="s">
        <v>108</v>
      </c>
      <c r="B43" s="358" t="s">
        <v>370</v>
      </c>
      <c r="C43" s="358" t="s">
        <v>371</v>
      </c>
      <c r="D43" s="358" t="s">
        <v>126</v>
      </c>
      <c r="E43" s="358" t="s">
        <v>137</v>
      </c>
      <c r="F43" s="358" t="s">
        <v>125</v>
      </c>
      <c r="G43" s="358" t="s">
        <v>149</v>
      </c>
      <c r="H43" s="358" t="s">
        <v>199</v>
      </c>
      <c r="I43" s="358" t="s">
        <v>199</v>
      </c>
      <c r="J43" s="358" t="s">
        <v>199</v>
      </c>
      <c r="K43" s="358" t="s">
        <v>142</v>
      </c>
      <c r="L43" s="358" t="s">
        <v>141</v>
      </c>
      <c r="M43" s="359">
        <v>-119.87</v>
      </c>
      <c r="N43" s="344" t="str">
        <f t="shared" si="0"/>
        <v>205300018000</v>
      </c>
    </row>
    <row r="44" spans="1:14" ht="30" x14ac:dyDescent="0.25">
      <c r="A44" s="358" t="s">
        <v>108</v>
      </c>
      <c r="B44" s="358" t="s">
        <v>197</v>
      </c>
      <c r="C44" s="358" t="s">
        <v>198</v>
      </c>
      <c r="D44" s="358" t="s">
        <v>126</v>
      </c>
      <c r="E44" s="358" t="s">
        <v>137</v>
      </c>
      <c r="F44" s="358" t="s">
        <v>125</v>
      </c>
      <c r="G44" s="358" t="s">
        <v>146</v>
      </c>
      <c r="H44" s="358" t="s">
        <v>199</v>
      </c>
      <c r="I44" s="358" t="s">
        <v>199</v>
      </c>
      <c r="J44" s="358" t="s">
        <v>199</v>
      </c>
      <c r="K44" s="358" t="s">
        <v>142</v>
      </c>
      <c r="L44" s="358" t="s">
        <v>141</v>
      </c>
      <c r="M44" s="359">
        <v>19.34</v>
      </c>
      <c r="N44" s="344" t="str">
        <f t="shared" si="0"/>
        <v>726900018000</v>
      </c>
    </row>
    <row r="45" spans="1:14" ht="30" x14ac:dyDescent="0.25">
      <c r="A45" s="358" t="s">
        <v>108</v>
      </c>
      <c r="B45" s="358" t="s">
        <v>197</v>
      </c>
      <c r="C45" s="358" t="s">
        <v>198</v>
      </c>
      <c r="D45" s="358" t="s">
        <v>126</v>
      </c>
      <c r="E45" s="358" t="s">
        <v>137</v>
      </c>
      <c r="F45" s="358" t="s">
        <v>125</v>
      </c>
      <c r="G45" s="358" t="s">
        <v>146</v>
      </c>
      <c r="H45" s="358" t="s">
        <v>199</v>
      </c>
      <c r="I45" s="358" t="s">
        <v>199</v>
      </c>
      <c r="J45" s="358" t="s">
        <v>199</v>
      </c>
      <c r="K45" s="358" t="s">
        <v>142</v>
      </c>
      <c r="L45" s="358" t="s">
        <v>141</v>
      </c>
      <c r="M45" s="359">
        <v>3.22</v>
      </c>
      <c r="N45" s="344" t="str">
        <f t="shared" si="0"/>
        <v>726900018000</v>
      </c>
    </row>
    <row r="46" spans="1:14" ht="30" x14ac:dyDescent="0.25">
      <c r="A46" s="358" t="s">
        <v>108</v>
      </c>
      <c r="B46" s="358" t="s">
        <v>197</v>
      </c>
      <c r="C46" s="358" t="s">
        <v>198</v>
      </c>
      <c r="D46" s="358" t="s">
        <v>126</v>
      </c>
      <c r="E46" s="358" t="s">
        <v>137</v>
      </c>
      <c r="F46" s="358" t="s">
        <v>125</v>
      </c>
      <c r="G46" s="358" t="s">
        <v>153</v>
      </c>
      <c r="H46" s="358" t="s">
        <v>199</v>
      </c>
      <c r="I46" s="358" t="s">
        <v>199</v>
      </c>
      <c r="J46" s="358" t="s">
        <v>199</v>
      </c>
      <c r="K46" s="358" t="s">
        <v>142</v>
      </c>
      <c r="L46" s="358" t="s">
        <v>141</v>
      </c>
      <c r="M46" s="359">
        <v>-53.41</v>
      </c>
      <c r="N46" s="344" t="str">
        <f t="shared" si="0"/>
        <v>210000018000</v>
      </c>
    </row>
    <row r="47" spans="1:14" ht="30" x14ac:dyDescent="0.25">
      <c r="A47" s="358" t="s">
        <v>108</v>
      </c>
      <c r="B47" s="358" t="s">
        <v>197</v>
      </c>
      <c r="C47" s="358" t="s">
        <v>198</v>
      </c>
      <c r="D47" s="358" t="s">
        <v>126</v>
      </c>
      <c r="E47" s="358" t="s">
        <v>137</v>
      </c>
      <c r="F47" s="358" t="s">
        <v>125</v>
      </c>
      <c r="G47" s="358" t="s">
        <v>153</v>
      </c>
      <c r="H47" s="358" t="s">
        <v>199</v>
      </c>
      <c r="I47" s="358" t="s">
        <v>199</v>
      </c>
      <c r="J47" s="358" t="s">
        <v>199</v>
      </c>
      <c r="K47" s="358" t="s">
        <v>142</v>
      </c>
      <c r="L47" s="358" t="s">
        <v>141</v>
      </c>
      <c r="M47" s="359">
        <v>-8.9</v>
      </c>
      <c r="N47" s="344" t="str">
        <f t="shared" si="0"/>
        <v>210000018000</v>
      </c>
    </row>
    <row r="48" spans="1:14" ht="30" x14ac:dyDescent="0.25">
      <c r="A48" s="358" t="s">
        <v>108</v>
      </c>
      <c r="B48" s="358" t="s">
        <v>197</v>
      </c>
      <c r="C48" s="358" t="s">
        <v>198</v>
      </c>
      <c r="D48" s="358" t="s">
        <v>126</v>
      </c>
      <c r="E48" s="358" t="s">
        <v>137</v>
      </c>
      <c r="F48" s="358" t="s">
        <v>125</v>
      </c>
      <c r="G48" s="358" t="s">
        <v>154</v>
      </c>
      <c r="H48" s="358" t="s">
        <v>199</v>
      </c>
      <c r="I48" s="358" t="s">
        <v>199</v>
      </c>
      <c r="J48" s="358" t="s">
        <v>199</v>
      </c>
      <c r="K48" s="358" t="s">
        <v>142</v>
      </c>
      <c r="L48" s="358" t="s">
        <v>141</v>
      </c>
      <c r="M48" s="359">
        <v>-106.35</v>
      </c>
      <c r="N48" s="344" t="str">
        <f t="shared" si="0"/>
        <v>210500018000</v>
      </c>
    </row>
    <row r="49" spans="1:14" ht="30" x14ac:dyDescent="0.25">
      <c r="A49" s="358" t="s">
        <v>108</v>
      </c>
      <c r="B49" s="358" t="s">
        <v>197</v>
      </c>
      <c r="C49" s="358" t="s">
        <v>198</v>
      </c>
      <c r="D49" s="358" t="s">
        <v>126</v>
      </c>
      <c r="E49" s="358" t="s">
        <v>137</v>
      </c>
      <c r="F49" s="358" t="s">
        <v>125</v>
      </c>
      <c r="G49" s="358" t="s">
        <v>154</v>
      </c>
      <c r="H49" s="358" t="s">
        <v>199</v>
      </c>
      <c r="I49" s="358" t="s">
        <v>199</v>
      </c>
      <c r="J49" s="358" t="s">
        <v>199</v>
      </c>
      <c r="K49" s="358" t="s">
        <v>142</v>
      </c>
      <c r="L49" s="358" t="s">
        <v>141</v>
      </c>
      <c r="M49" s="359">
        <v>-17.73</v>
      </c>
      <c r="N49" s="344" t="str">
        <f t="shared" si="0"/>
        <v>210500018000</v>
      </c>
    </row>
    <row r="50" spans="1:14" ht="30" x14ac:dyDescent="0.25">
      <c r="A50" s="358" t="s">
        <v>108</v>
      </c>
      <c r="B50" s="358" t="s">
        <v>197</v>
      </c>
      <c r="C50" s="358" t="s">
        <v>198</v>
      </c>
      <c r="D50" s="358" t="s">
        <v>126</v>
      </c>
      <c r="E50" s="358" t="s">
        <v>137</v>
      </c>
      <c r="F50" s="358" t="s">
        <v>125</v>
      </c>
      <c r="G50" s="358" t="s">
        <v>157</v>
      </c>
      <c r="H50" s="358" t="s">
        <v>199</v>
      </c>
      <c r="I50" s="358" t="s">
        <v>199</v>
      </c>
      <c r="J50" s="358" t="s">
        <v>199</v>
      </c>
      <c r="K50" s="358" t="s">
        <v>142</v>
      </c>
      <c r="L50" s="358" t="s">
        <v>141</v>
      </c>
      <c r="M50" s="359">
        <v>-36.86</v>
      </c>
      <c r="N50" s="344" t="str">
        <f t="shared" si="0"/>
        <v>213000018000</v>
      </c>
    </row>
    <row r="51" spans="1:14" ht="30" x14ac:dyDescent="0.25">
      <c r="A51" s="358" t="s">
        <v>108</v>
      </c>
      <c r="B51" s="358" t="s">
        <v>197</v>
      </c>
      <c r="C51" s="358" t="s">
        <v>198</v>
      </c>
      <c r="D51" s="358" t="s">
        <v>126</v>
      </c>
      <c r="E51" s="358" t="s">
        <v>137</v>
      </c>
      <c r="F51" s="358" t="s">
        <v>125</v>
      </c>
      <c r="G51" s="358" t="s">
        <v>157</v>
      </c>
      <c r="H51" s="358" t="s">
        <v>199</v>
      </c>
      <c r="I51" s="358" t="s">
        <v>199</v>
      </c>
      <c r="J51" s="358" t="s">
        <v>199</v>
      </c>
      <c r="K51" s="358" t="s">
        <v>142</v>
      </c>
      <c r="L51" s="358" t="s">
        <v>141</v>
      </c>
      <c r="M51" s="359">
        <v>-6.14</v>
      </c>
      <c r="N51" s="344" t="str">
        <f t="shared" si="0"/>
        <v>213000018000</v>
      </c>
    </row>
    <row r="52" spans="1:14" ht="30" x14ac:dyDescent="0.25">
      <c r="A52" s="358" t="s">
        <v>108</v>
      </c>
      <c r="B52" s="358" t="s">
        <v>197</v>
      </c>
      <c r="C52" s="358" t="s">
        <v>198</v>
      </c>
      <c r="D52" s="358" t="s">
        <v>126</v>
      </c>
      <c r="E52" s="358" t="s">
        <v>137</v>
      </c>
      <c r="F52" s="358" t="s">
        <v>125</v>
      </c>
      <c r="G52" s="358" t="s">
        <v>153</v>
      </c>
      <c r="H52" s="358" t="s">
        <v>199</v>
      </c>
      <c r="I52" s="358" t="s">
        <v>199</v>
      </c>
      <c r="J52" s="358" t="s">
        <v>199</v>
      </c>
      <c r="K52" s="358" t="s">
        <v>142</v>
      </c>
      <c r="L52" s="358" t="s">
        <v>141</v>
      </c>
      <c r="M52" s="359">
        <v>-11.54</v>
      </c>
      <c r="N52" s="344" t="str">
        <f t="shared" si="0"/>
        <v>210000018000</v>
      </c>
    </row>
    <row r="53" spans="1:14" ht="30" x14ac:dyDescent="0.25">
      <c r="A53" s="358" t="s">
        <v>108</v>
      </c>
      <c r="B53" s="358" t="s">
        <v>197</v>
      </c>
      <c r="C53" s="358" t="s">
        <v>198</v>
      </c>
      <c r="D53" s="358" t="s">
        <v>126</v>
      </c>
      <c r="E53" s="358" t="s">
        <v>137</v>
      </c>
      <c r="F53" s="358" t="s">
        <v>125</v>
      </c>
      <c r="G53" s="358" t="s">
        <v>153</v>
      </c>
      <c r="H53" s="358" t="s">
        <v>199</v>
      </c>
      <c r="I53" s="358" t="s">
        <v>199</v>
      </c>
      <c r="J53" s="358" t="s">
        <v>199</v>
      </c>
      <c r="K53" s="358" t="s">
        <v>142</v>
      </c>
      <c r="L53" s="358" t="s">
        <v>141</v>
      </c>
      <c r="M53" s="359">
        <v>-1.92</v>
      </c>
      <c r="N53" s="344" t="str">
        <f t="shared" si="0"/>
        <v>210000018000</v>
      </c>
    </row>
    <row r="54" spans="1:14" ht="30" x14ac:dyDescent="0.25">
      <c r="A54" s="358" t="s">
        <v>108</v>
      </c>
      <c r="B54" s="358" t="s">
        <v>197</v>
      </c>
      <c r="C54" s="358" t="s">
        <v>198</v>
      </c>
      <c r="D54" s="358" t="s">
        <v>126</v>
      </c>
      <c r="E54" s="358" t="s">
        <v>137</v>
      </c>
      <c r="F54" s="358" t="s">
        <v>125</v>
      </c>
      <c r="G54" s="358" t="s">
        <v>153</v>
      </c>
      <c r="H54" s="358" t="s">
        <v>199</v>
      </c>
      <c r="I54" s="358" t="s">
        <v>199</v>
      </c>
      <c r="J54" s="358" t="s">
        <v>199</v>
      </c>
      <c r="K54" s="358" t="s">
        <v>142</v>
      </c>
      <c r="L54" s="358" t="s">
        <v>141</v>
      </c>
      <c r="M54" s="359">
        <v>-20.16</v>
      </c>
      <c r="N54" s="344" t="str">
        <f t="shared" si="0"/>
        <v>210000018000</v>
      </c>
    </row>
    <row r="55" spans="1:14" ht="30" x14ac:dyDescent="0.25">
      <c r="A55" s="358" t="s">
        <v>108</v>
      </c>
      <c r="B55" s="358" t="s">
        <v>197</v>
      </c>
      <c r="C55" s="358" t="s">
        <v>198</v>
      </c>
      <c r="D55" s="358" t="s">
        <v>126</v>
      </c>
      <c r="E55" s="358" t="s">
        <v>137</v>
      </c>
      <c r="F55" s="358" t="s">
        <v>125</v>
      </c>
      <c r="G55" s="358" t="s">
        <v>153</v>
      </c>
      <c r="H55" s="358" t="s">
        <v>199</v>
      </c>
      <c r="I55" s="358" t="s">
        <v>199</v>
      </c>
      <c r="J55" s="358" t="s">
        <v>199</v>
      </c>
      <c r="K55" s="358" t="s">
        <v>142</v>
      </c>
      <c r="L55" s="358" t="s">
        <v>141</v>
      </c>
      <c r="M55" s="359">
        <v>-3.36</v>
      </c>
      <c r="N55" s="344" t="str">
        <f t="shared" si="0"/>
        <v>210000018000</v>
      </c>
    </row>
    <row r="56" spans="1:14" ht="30" x14ac:dyDescent="0.25">
      <c r="A56" s="358" t="s">
        <v>108</v>
      </c>
      <c r="B56" s="358" t="s">
        <v>197</v>
      </c>
      <c r="C56" s="358" t="s">
        <v>198</v>
      </c>
      <c r="D56" s="358" t="s">
        <v>126</v>
      </c>
      <c r="E56" s="358" t="s">
        <v>137</v>
      </c>
      <c r="F56" s="358" t="s">
        <v>125</v>
      </c>
      <c r="G56" s="358" t="s">
        <v>151</v>
      </c>
      <c r="H56" s="358" t="s">
        <v>199</v>
      </c>
      <c r="I56" s="358" t="s">
        <v>199</v>
      </c>
      <c r="J56" s="358" t="s">
        <v>199</v>
      </c>
      <c r="K56" s="358" t="s">
        <v>142</v>
      </c>
      <c r="L56" s="358" t="s">
        <v>141</v>
      </c>
      <c r="M56" s="359">
        <v>-255.17</v>
      </c>
      <c r="N56" s="344" t="str">
        <f t="shared" si="0"/>
        <v>205600018000</v>
      </c>
    </row>
    <row r="57" spans="1:14" ht="30" x14ac:dyDescent="0.25">
      <c r="A57" s="358" t="s">
        <v>108</v>
      </c>
      <c r="B57" s="358" t="s">
        <v>197</v>
      </c>
      <c r="C57" s="358" t="s">
        <v>198</v>
      </c>
      <c r="D57" s="358" t="s">
        <v>126</v>
      </c>
      <c r="E57" s="358" t="s">
        <v>137</v>
      </c>
      <c r="F57" s="358" t="s">
        <v>125</v>
      </c>
      <c r="G57" s="358" t="s">
        <v>151</v>
      </c>
      <c r="H57" s="358" t="s">
        <v>199</v>
      </c>
      <c r="I57" s="358" t="s">
        <v>199</v>
      </c>
      <c r="J57" s="358" t="s">
        <v>199</v>
      </c>
      <c r="K57" s="358" t="s">
        <v>142</v>
      </c>
      <c r="L57" s="358" t="s">
        <v>141</v>
      </c>
      <c r="M57" s="359">
        <v>-42.53</v>
      </c>
      <c r="N57" s="344" t="str">
        <f t="shared" si="0"/>
        <v>205600018000</v>
      </c>
    </row>
    <row r="58" spans="1:14" ht="30" x14ac:dyDescent="0.25">
      <c r="A58" s="358" t="s">
        <v>108</v>
      </c>
      <c r="B58" s="358" t="s">
        <v>197</v>
      </c>
      <c r="C58" s="358" t="s">
        <v>198</v>
      </c>
      <c r="D58" s="358" t="s">
        <v>126</v>
      </c>
      <c r="E58" s="358" t="s">
        <v>137</v>
      </c>
      <c r="F58" s="358" t="s">
        <v>125</v>
      </c>
      <c r="G58" s="358" t="s">
        <v>153</v>
      </c>
      <c r="H58" s="358" t="s">
        <v>199</v>
      </c>
      <c r="I58" s="358" t="s">
        <v>199</v>
      </c>
      <c r="J58" s="358" t="s">
        <v>199</v>
      </c>
      <c r="K58" s="358" t="s">
        <v>142</v>
      </c>
      <c r="L58" s="358" t="s">
        <v>141</v>
      </c>
      <c r="M58" s="359">
        <v>-19.34</v>
      </c>
      <c r="N58" s="344" t="str">
        <f t="shared" si="0"/>
        <v>210000018000</v>
      </c>
    </row>
    <row r="59" spans="1:14" ht="30" x14ac:dyDescent="0.25">
      <c r="A59" s="358" t="s">
        <v>108</v>
      </c>
      <c r="B59" s="358" t="s">
        <v>197</v>
      </c>
      <c r="C59" s="358" t="s">
        <v>198</v>
      </c>
      <c r="D59" s="358" t="s">
        <v>126</v>
      </c>
      <c r="E59" s="358" t="s">
        <v>137</v>
      </c>
      <c r="F59" s="358" t="s">
        <v>125</v>
      </c>
      <c r="G59" s="358" t="s">
        <v>153</v>
      </c>
      <c r="H59" s="358" t="s">
        <v>199</v>
      </c>
      <c r="I59" s="358" t="s">
        <v>199</v>
      </c>
      <c r="J59" s="358" t="s">
        <v>199</v>
      </c>
      <c r="K59" s="358" t="s">
        <v>142</v>
      </c>
      <c r="L59" s="358" t="s">
        <v>141</v>
      </c>
      <c r="M59" s="359">
        <v>-3.22</v>
      </c>
      <c r="N59" s="344" t="str">
        <f t="shared" si="0"/>
        <v>210000018000</v>
      </c>
    </row>
    <row r="60" spans="1:14" ht="30" x14ac:dyDescent="0.25">
      <c r="A60" s="358" t="s">
        <v>108</v>
      </c>
      <c r="B60" s="358" t="s">
        <v>197</v>
      </c>
      <c r="C60" s="358" t="s">
        <v>198</v>
      </c>
      <c r="D60" s="358" t="s">
        <v>126</v>
      </c>
      <c r="E60" s="358" t="s">
        <v>137</v>
      </c>
      <c r="F60" s="358" t="s">
        <v>125</v>
      </c>
      <c r="G60" s="358" t="s">
        <v>148</v>
      </c>
      <c r="H60" s="358" t="s">
        <v>199</v>
      </c>
      <c r="I60" s="358" t="s">
        <v>199</v>
      </c>
      <c r="J60" s="358" t="s">
        <v>199</v>
      </c>
      <c r="K60" s="358" t="s">
        <v>142</v>
      </c>
      <c r="L60" s="358" t="s">
        <v>141</v>
      </c>
      <c r="M60" s="359">
        <v>-106.35</v>
      </c>
      <c r="N60" s="344" t="str">
        <f t="shared" si="0"/>
        <v>205200018000</v>
      </c>
    </row>
    <row r="61" spans="1:14" ht="30" x14ac:dyDescent="0.25">
      <c r="A61" s="358" t="s">
        <v>108</v>
      </c>
      <c r="B61" s="358" t="s">
        <v>197</v>
      </c>
      <c r="C61" s="358" t="s">
        <v>198</v>
      </c>
      <c r="D61" s="358" t="s">
        <v>126</v>
      </c>
      <c r="E61" s="358" t="s">
        <v>137</v>
      </c>
      <c r="F61" s="358" t="s">
        <v>125</v>
      </c>
      <c r="G61" s="358" t="s">
        <v>148</v>
      </c>
      <c r="H61" s="358" t="s">
        <v>199</v>
      </c>
      <c r="I61" s="358" t="s">
        <v>199</v>
      </c>
      <c r="J61" s="358" t="s">
        <v>199</v>
      </c>
      <c r="K61" s="358" t="s">
        <v>142</v>
      </c>
      <c r="L61" s="358" t="s">
        <v>141</v>
      </c>
      <c r="M61" s="359">
        <v>-17.73</v>
      </c>
      <c r="N61" s="344" t="str">
        <f t="shared" si="0"/>
        <v>205200018000</v>
      </c>
    </row>
    <row r="62" spans="1:14" ht="30" x14ac:dyDescent="0.25">
      <c r="A62" s="358" t="s">
        <v>108</v>
      </c>
      <c r="B62" s="358" t="s">
        <v>197</v>
      </c>
      <c r="C62" s="358" t="s">
        <v>198</v>
      </c>
      <c r="D62" s="358" t="s">
        <v>126</v>
      </c>
      <c r="E62" s="358" t="s">
        <v>137</v>
      </c>
      <c r="F62" s="358" t="s">
        <v>125</v>
      </c>
      <c r="G62" s="358" t="s">
        <v>155</v>
      </c>
      <c r="H62" s="358" t="s">
        <v>199</v>
      </c>
      <c r="I62" s="358" t="s">
        <v>199</v>
      </c>
      <c r="J62" s="358" t="s">
        <v>199</v>
      </c>
      <c r="K62" s="358" t="s">
        <v>142</v>
      </c>
      <c r="L62" s="358" t="s">
        <v>141</v>
      </c>
      <c r="M62" s="359">
        <v>-92.34</v>
      </c>
      <c r="N62" s="344" t="str">
        <f t="shared" si="0"/>
        <v>211000018000</v>
      </c>
    </row>
    <row r="63" spans="1:14" ht="30" x14ac:dyDescent="0.25">
      <c r="A63" s="358" t="s">
        <v>108</v>
      </c>
      <c r="B63" s="358" t="s">
        <v>197</v>
      </c>
      <c r="C63" s="358" t="s">
        <v>198</v>
      </c>
      <c r="D63" s="358" t="s">
        <v>126</v>
      </c>
      <c r="E63" s="358" t="s">
        <v>137</v>
      </c>
      <c r="F63" s="358" t="s">
        <v>125</v>
      </c>
      <c r="G63" s="358" t="s">
        <v>155</v>
      </c>
      <c r="H63" s="358" t="s">
        <v>199</v>
      </c>
      <c r="I63" s="358" t="s">
        <v>199</v>
      </c>
      <c r="J63" s="358" t="s">
        <v>199</v>
      </c>
      <c r="K63" s="358" t="s">
        <v>142</v>
      </c>
      <c r="L63" s="358" t="s">
        <v>141</v>
      </c>
      <c r="M63" s="359">
        <v>-15.39</v>
      </c>
      <c r="N63" s="344" t="str">
        <f t="shared" si="0"/>
        <v>211000018000</v>
      </c>
    </row>
    <row r="64" spans="1:14" ht="30" x14ac:dyDescent="0.25">
      <c r="A64" s="358" t="s">
        <v>108</v>
      </c>
      <c r="B64" s="358" t="s">
        <v>197</v>
      </c>
      <c r="C64" s="358" t="s">
        <v>198</v>
      </c>
      <c r="D64" s="358" t="s">
        <v>126</v>
      </c>
      <c r="E64" s="358" t="s">
        <v>137</v>
      </c>
      <c r="F64" s="358" t="s">
        <v>125</v>
      </c>
      <c r="G64" s="358" t="s">
        <v>149</v>
      </c>
      <c r="H64" s="358" t="s">
        <v>199</v>
      </c>
      <c r="I64" s="358" t="s">
        <v>199</v>
      </c>
      <c r="J64" s="358" t="s">
        <v>199</v>
      </c>
      <c r="K64" s="358" t="s">
        <v>142</v>
      </c>
      <c r="L64" s="358" t="s">
        <v>141</v>
      </c>
      <c r="M64" s="359">
        <v>-92.34</v>
      </c>
      <c r="N64" s="344" t="str">
        <f t="shared" si="0"/>
        <v>205300018000</v>
      </c>
    </row>
    <row r="65" spans="1:14" ht="30" x14ac:dyDescent="0.25">
      <c r="A65" s="358" t="s">
        <v>108</v>
      </c>
      <c r="B65" s="358" t="s">
        <v>197</v>
      </c>
      <c r="C65" s="358" t="s">
        <v>198</v>
      </c>
      <c r="D65" s="358" t="s">
        <v>126</v>
      </c>
      <c r="E65" s="358" t="s">
        <v>137</v>
      </c>
      <c r="F65" s="358" t="s">
        <v>125</v>
      </c>
      <c r="G65" s="358" t="s">
        <v>149</v>
      </c>
      <c r="H65" s="358" t="s">
        <v>199</v>
      </c>
      <c r="I65" s="358" t="s">
        <v>199</v>
      </c>
      <c r="J65" s="358" t="s">
        <v>199</v>
      </c>
      <c r="K65" s="358" t="s">
        <v>142</v>
      </c>
      <c r="L65" s="358" t="s">
        <v>141</v>
      </c>
      <c r="M65" s="359">
        <v>-15.39</v>
      </c>
      <c r="N65" s="344" t="str">
        <f t="shared" si="0"/>
        <v>205300018000</v>
      </c>
    </row>
    <row r="66" spans="1:14" ht="30" x14ac:dyDescent="0.25">
      <c r="A66" s="358" t="s">
        <v>108</v>
      </c>
      <c r="B66" s="358" t="s">
        <v>197</v>
      </c>
      <c r="C66" s="358" t="s">
        <v>198</v>
      </c>
      <c r="D66" s="358" t="s">
        <v>126</v>
      </c>
      <c r="E66" s="358" t="s">
        <v>137</v>
      </c>
      <c r="F66" s="358" t="s">
        <v>125</v>
      </c>
      <c r="G66" s="358" t="s">
        <v>161</v>
      </c>
      <c r="H66" s="358" t="s">
        <v>199</v>
      </c>
      <c r="I66" s="358" t="s">
        <v>199</v>
      </c>
      <c r="J66" s="358" t="s">
        <v>199</v>
      </c>
      <c r="K66" s="358" t="s">
        <v>142</v>
      </c>
      <c r="L66" s="358" t="s">
        <v>141</v>
      </c>
      <c r="M66" s="359">
        <v>-21.59</v>
      </c>
      <c r="N66" s="344" t="str">
        <f t="shared" si="0"/>
        <v>216000018000</v>
      </c>
    </row>
    <row r="67" spans="1:14" ht="30" x14ac:dyDescent="0.25">
      <c r="A67" s="358" t="s">
        <v>108</v>
      </c>
      <c r="B67" s="358" t="s">
        <v>197</v>
      </c>
      <c r="C67" s="358" t="s">
        <v>198</v>
      </c>
      <c r="D67" s="358" t="s">
        <v>126</v>
      </c>
      <c r="E67" s="358" t="s">
        <v>137</v>
      </c>
      <c r="F67" s="358" t="s">
        <v>125</v>
      </c>
      <c r="G67" s="358" t="s">
        <v>161</v>
      </c>
      <c r="H67" s="358" t="s">
        <v>199</v>
      </c>
      <c r="I67" s="358" t="s">
        <v>199</v>
      </c>
      <c r="J67" s="358" t="s">
        <v>199</v>
      </c>
      <c r="K67" s="358" t="s">
        <v>142</v>
      </c>
      <c r="L67" s="358" t="s">
        <v>141</v>
      </c>
      <c r="M67" s="359">
        <v>-3.6</v>
      </c>
      <c r="N67" s="344" t="str">
        <f t="shared" ref="N67:N130" si="1">CONCATENATE(G67,E67)</f>
        <v>216000018000</v>
      </c>
    </row>
    <row r="68" spans="1:14" ht="30" x14ac:dyDescent="0.25">
      <c r="A68" s="358" t="s">
        <v>108</v>
      </c>
      <c r="B68" s="358" t="s">
        <v>197</v>
      </c>
      <c r="C68" s="358" t="s">
        <v>198</v>
      </c>
      <c r="D68" s="358" t="s">
        <v>126</v>
      </c>
      <c r="E68" s="358" t="s">
        <v>137</v>
      </c>
      <c r="F68" s="358" t="s">
        <v>125</v>
      </c>
      <c r="G68" s="358" t="s">
        <v>158</v>
      </c>
      <c r="H68" s="358" t="s">
        <v>199</v>
      </c>
      <c r="I68" s="358" t="s">
        <v>199</v>
      </c>
      <c r="J68" s="358" t="s">
        <v>199</v>
      </c>
      <c r="K68" s="358" t="s">
        <v>142</v>
      </c>
      <c r="L68" s="358" t="s">
        <v>141</v>
      </c>
      <c r="M68" s="359">
        <v>-161.11000000000001</v>
      </c>
      <c r="N68" s="344" t="str">
        <f t="shared" si="1"/>
        <v>214000018000</v>
      </c>
    </row>
    <row r="69" spans="1:14" ht="30" x14ac:dyDescent="0.25">
      <c r="A69" s="358" t="s">
        <v>108</v>
      </c>
      <c r="B69" s="358" t="s">
        <v>197</v>
      </c>
      <c r="C69" s="358" t="s">
        <v>198</v>
      </c>
      <c r="D69" s="358" t="s">
        <v>126</v>
      </c>
      <c r="E69" s="358" t="s">
        <v>137</v>
      </c>
      <c r="F69" s="358" t="s">
        <v>125</v>
      </c>
      <c r="G69" s="358" t="s">
        <v>158</v>
      </c>
      <c r="H69" s="358" t="s">
        <v>199</v>
      </c>
      <c r="I69" s="358" t="s">
        <v>199</v>
      </c>
      <c r="J69" s="358" t="s">
        <v>199</v>
      </c>
      <c r="K69" s="358" t="s">
        <v>142</v>
      </c>
      <c r="L69" s="358" t="s">
        <v>141</v>
      </c>
      <c r="M69" s="359">
        <v>-26.85</v>
      </c>
      <c r="N69" s="344" t="str">
        <f t="shared" si="1"/>
        <v>214000018000</v>
      </c>
    </row>
    <row r="70" spans="1:14" ht="30" x14ac:dyDescent="0.25">
      <c r="A70" s="358" t="s">
        <v>108</v>
      </c>
      <c r="B70" s="358" t="s">
        <v>197</v>
      </c>
      <c r="C70" s="358" t="s">
        <v>198</v>
      </c>
      <c r="D70" s="358" t="s">
        <v>126</v>
      </c>
      <c r="E70" s="358" t="s">
        <v>137</v>
      </c>
      <c r="F70" s="358" t="s">
        <v>125</v>
      </c>
      <c r="G70" s="358" t="s">
        <v>152</v>
      </c>
      <c r="H70" s="358" t="s">
        <v>199</v>
      </c>
      <c r="I70" s="358" t="s">
        <v>199</v>
      </c>
      <c r="J70" s="358" t="s">
        <v>199</v>
      </c>
      <c r="K70" s="358" t="s">
        <v>142</v>
      </c>
      <c r="L70" s="358" t="s">
        <v>141</v>
      </c>
      <c r="M70" s="359">
        <v>-21.59</v>
      </c>
      <c r="N70" s="344" t="str">
        <f t="shared" si="1"/>
        <v>205800018000</v>
      </c>
    </row>
    <row r="71" spans="1:14" ht="30" x14ac:dyDescent="0.25">
      <c r="A71" s="358" t="s">
        <v>108</v>
      </c>
      <c r="B71" s="358" t="s">
        <v>197</v>
      </c>
      <c r="C71" s="358" t="s">
        <v>198</v>
      </c>
      <c r="D71" s="358" t="s">
        <v>126</v>
      </c>
      <c r="E71" s="358" t="s">
        <v>137</v>
      </c>
      <c r="F71" s="358" t="s">
        <v>125</v>
      </c>
      <c r="G71" s="358" t="s">
        <v>140</v>
      </c>
      <c r="H71" s="358" t="s">
        <v>199</v>
      </c>
      <c r="I71" s="358" t="s">
        <v>199</v>
      </c>
      <c r="J71" s="358" t="s">
        <v>199</v>
      </c>
      <c r="K71" s="358" t="s">
        <v>142</v>
      </c>
      <c r="L71" s="358" t="s">
        <v>141</v>
      </c>
      <c r="M71" s="359">
        <v>15.39</v>
      </c>
      <c r="N71" s="344" t="str">
        <f t="shared" si="1"/>
        <v>723000018000</v>
      </c>
    </row>
    <row r="72" spans="1:14" ht="30" x14ac:dyDescent="0.25">
      <c r="A72" s="358" t="s">
        <v>108</v>
      </c>
      <c r="B72" s="358" t="s">
        <v>197</v>
      </c>
      <c r="C72" s="358" t="s">
        <v>198</v>
      </c>
      <c r="D72" s="358" t="s">
        <v>126</v>
      </c>
      <c r="E72" s="358" t="s">
        <v>137</v>
      </c>
      <c r="F72" s="358" t="s">
        <v>125</v>
      </c>
      <c r="G72" s="358" t="s">
        <v>143</v>
      </c>
      <c r="H72" s="358" t="s">
        <v>199</v>
      </c>
      <c r="I72" s="358" t="s">
        <v>199</v>
      </c>
      <c r="J72" s="358" t="s">
        <v>199</v>
      </c>
      <c r="K72" s="358" t="s">
        <v>142</v>
      </c>
      <c r="L72" s="358" t="s">
        <v>141</v>
      </c>
      <c r="M72" s="359">
        <v>21.59</v>
      </c>
      <c r="N72" s="344" t="str">
        <f t="shared" si="1"/>
        <v>723100018000</v>
      </c>
    </row>
    <row r="73" spans="1:14" ht="30" x14ac:dyDescent="0.25">
      <c r="A73" s="358" t="s">
        <v>108</v>
      </c>
      <c r="B73" s="358" t="s">
        <v>197</v>
      </c>
      <c r="C73" s="358" t="s">
        <v>198</v>
      </c>
      <c r="D73" s="358" t="s">
        <v>126</v>
      </c>
      <c r="E73" s="358" t="s">
        <v>137</v>
      </c>
      <c r="F73" s="358" t="s">
        <v>125</v>
      </c>
      <c r="G73" s="358" t="s">
        <v>143</v>
      </c>
      <c r="H73" s="358" t="s">
        <v>199</v>
      </c>
      <c r="I73" s="358" t="s">
        <v>199</v>
      </c>
      <c r="J73" s="358" t="s">
        <v>199</v>
      </c>
      <c r="K73" s="358" t="s">
        <v>142</v>
      </c>
      <c r="L73" s="358" t="s">
        <v>141</v>
      </c>
      <c r="M73" s="359">
        <v>3.6</v>
      </c>
      <c r="N73" s="344" t="str">
        <f t="shared" si="1"/>
        <v>723100018000</v>
      </c>
    </row>
    <row r="74" spans="1:14" ht="30" x14ac:dyDescent="0.25">
      <c r="A74" s="358" t="s">
        <v>108</v>
      </c>
      <c r="B74" s="358" t="s">
        <v>197</v>
      </c>
      <c r="C74" s="358" t="s">
        <v>198</v>
      </c>
      <c r="D74" s="358" t="s">
        <v>126</v>
      </c>
      <c r="E74" s="358" t="s">
        <v>137</v>
      </c>
      <c r="F74" s="358" t="s">
        <v>125</v>
      </c>
      <c r="G74" s="358" t="s">
        <v>144</v>
      </c>
      <c r="H74" s="358" t="s">
        <v>199</v>
      </c>
      <c r="I74" s="358" t="s">
        <v>199</v>
      </c>
      <c r="J74" s="358" t="s">
        <v>199</v>
      </c>
      <c r="K74" s="358" t="s">
        <v>142</v>
      </c>
      <c r="L74" s="358" t="s">
        <v>141</v>
      </c>
      <c r="M74" s="359">
        <v>255.17</v>
      </c>
      <c r="N74" s="344" t="str">
        <f t="shared" si="1"/>
        <v>724000018000</v>
      </c>
    </row>
    <row r="75" spans="1:14" ht="30" x14ac:dyDescent="0.25">
      <c r="A75" s="358" t="s">
        <v>108</v>
      </c>
      <c r="B75" s="358" t="s">
        <v>197</v>
      </c>
      <c r="C75" s="358" t="s">
        <v>198</v>
      </c>
      <c r="D75" s="358" t="s">
        <v>126</v>
      </c>
      <c r="E75" s="358" t="s">
        <v>137</v>
      </c>
      <c r="F75" s="358" t="s">
        <v>125</v>
      </c>
      <c r="G75" s="358" t="s">
        <v>144</v>
      </c>
      <c r="H75" s="358" t="s">
        <v>199</v>
      </c>
      <c r="I75" s="358" t="s">
        <v>199</v>
      </c>
      <c r="J75" s="358" t="s">
        <v>199</v>
      </c>
      <c r="K75" s="358" t="s">
        <v>142</v>
      </c>
      <c r="L75" s="358" t="s">
        <v>141</v>
      </c>
      <c r="M75" s="359">
        <v>42.53</v>
      </c>
      <c r="N75" s="344" t="str">
        <f t="shared" si="1"/>
        <v>724000018000</v>
      </c>
    </row>
    <row r="76" spans="1:14" ht="30" x14ac:dyDescent="0.25">
      <c r="A76" s="358" t="s">
        <v>108</v>
      </c>
      <c r="B76" s="358" t="s">
        <v>197</v>
      </c>
      <c r="C76" s="358" t="s">
        <v>198</v>
      </c>
      <c r="D76" s="358" t="s">
        <v>126</v>
      </c>
      <c r="E76" s="358" t="s">
        <v>137</v>
      </c>
      <c r="F76" s="358" t="s">
        <v>125</v>
      </c>
      <c r="G76" s="358" t="s">
        <v>146</v>
      </c>
      <c r="H76" s="358" t="s">
        <v>199</v>
      </c>
      <c r="I76" s="358" t="s">
        <v>199</v>
      </c>
      <c r="J76" s="358" t="s">
        <v>199</v>
      </c>
      <c r="K76" s="358" t="s">
        <v>142</v>
      </c>
      <c r="L76" s="358" t="s">
        <v>141</v>
      </c>
      <c r="M76" s="359">
        <v>106.35</v>
      </c>
      <c r="N76" s="344" t="str">
        <f t="shared" si="1"/>
        <v>726900018000</v>
      </c>
    </row>
    <row r="77" spans="1:14" ht="30" x14ac:dyDescent="0.25">
      <c r="A77" s="358" t="s">
        <v>108</v>
      </c>
      <c r="B77" s="358" t="s">
        <v>197</v>
      </c>
      <c r="C77" s="358" t="s">
        <v>198</v>
      </c>
      <c r="D77" s="358" t="s">
        <v>126</v>
      </c>
      <c r="E77" s="358" t="s">
        <v>137</v>
      </c>
      <c r="F77" s="358" t="s">
        <v>125</v>
      </c>
      <c r="G77" s="358" t="s">
        <v>146</v>
      </c>
      <c r="H77" s="358" t="s">
        <v>199</v>
      </c>
      <c r="I77" s="358" t="s">
        <v>199</v>
      </c>
      <c r="J77" s="358" t="s">
        <v>199</v>
      </c>
      <c r="K77" s="358" t="s">
        <v>142</v>
      </c>
      <c r="L77" s="358" t="s">
        <v>141</v>
      </c>
      <c r="M77" s="359">
        <v>17.73</v>
      </c>
      <c r="N77" s="344" t="str">
        <f t="shared" si="1"/>
        <v>726900018000</v>
      </c>
    </row>
    <row r="78" spans="1:14" ht="30" x14ac:dyDescent="0.25">
      <c r="A78" s="358" t="s">
        <v>108</v>
      </c>
      <c r="B78" s="358" t="s">
        <v>197</v>
      </c>
      <c r="C78" s="358" t="s">
        <v>198</v>
      </c>
      <c r="D78" s="358" t="s">
        <v>126</v>
      </c>
      <c r="E78" s="358" t="s">
        <v>137</v>
      </c>
      <c r="F78" s="358" t="s">
        <v>125</v>
      </c>
      <c r="G78" s="358" t="s">
        <v>124</v>
      </c>
      <c r="H78" s="358" t="s">
        <v>199</v>
      </c>
      <c r="I78" s="358" t="s">
        <v>199</v>
      </c>
      <c r="J78" s="358" t="s">
        <v>199</v>
      </c>
      <c r="K78" s="358" t="s">
        <v>142</v>
      </c>
      <c r="L78" s="358" t="s">
        <v>141</v>
      </c>
      <c r="M78" s="359">
        <v>1611.43</v>
      </c>
      <c r="N78" s="344" t="str">
        <f t="shared" si="1"/>
        <v>700000018000</v>
      </c>
    </row>
    <row r="79" spans="1:14" ht="30" x14ac:dyDescent="0.25">
      <c r="A79" s="358" t="s">
        <v>108</v>
      </c>
      <c r="B79" s="358" t="s">
        <v>197</v>
      </c>
      <c r="C79" s="358" t="s">
        <v>198</v>
      </c>
      <c r="D79" s="358" t="s">
        <v>126</v>
      </c>
      <c r="E79" s="358" t="s">
        <v>137</v>
      </c>
      <c r="F79" s="358" t="s">
        <v>125</v>
      </c>
      <c r="G79" s="358" t="s">
        <v>124</v>
      </c>
      <c r="H79" s="358" t="s">
        <v>199</v>
      </c>
      <c r="I79" s="358" t="s">
        <v>199</v>
      </c>
      <c r="J79" s="358" t="s">
        <v>199</v>
      </c>
      <c r="K79" s="358" t="s">
        <v>142</v>
      </c>
      <c r="L79" s="358" t="s">
        <v>141</v>
      </c>
      <c r="M79" s="359">
        <v>268.57</v>
      </c>
      <c r="N79" s="344" t="str">
        <f t="shared" si="1"/>
        <v>700000018000</v>
      </c>
    </row>
    <row r="80" spans="1:14" ht="30" x14ac:dyDescent="0.25">
      <c r="A80" s="358" t="s">
        <v>108</v>
      </c>
      <c r="B80" s="358" t="s">
        <v>197</v>
      </c>
      <c r="C80" s="358" t="s">
        <v>198</v>
      </c>
      <c r="D80" s="358" t="s">
        <v>126</v>
      </c>
      <c r="E80" s="358" t="s">
        <v>137</v>
      </c>
      <c r="F80" s="358" t="s">
        <v>125</v>
      </c>
      <c r="G80" s="358" t="s">
        <v>140</v>
      </c>
      <c r="H80" s="358" t="s">
        <v>199</v>
      </c>
      <c r="I80" s="358" t="s">
        <v>199</v>
      </c>
      <c r="J80" s="358" t="s">
        <v>199</v>
      </c>
      <c r="K80" s="358" t="s">
        <v>142</v>
      </c>
      <c r="L80" s="358" t="s">
        <v>141</v>
      </c>
      <c r="M80" s="359">
        <v>92.34</v>
      </c>
      <c r="N80" s="344" t="str">
        <f t="shared" si="1"/>
        <v>723000018000</v>
      </c>
    </row>
    <row r="81" spans="1:14" ht="30" x14ac:dyDescent="0.25">
      <c r="A81" s="358" t="s">
        <v>108</v>
      </c>
      <c r="B81" s="358" t="s">
        <v>197</v>
      </c>
      <c r="C81" s="358" t="s">
        <v>198</v>
      </c>
      <c r="D81" s="358" t="s">
        <v>126</v>
      </c>
      <c r="E81" s="358" t="s">
        <v>137</v>
      </c>
      <c r="F81" s="358" t="s">
        <v>125</v>
      </c>
      <c r="G81" s="358" t="s">
        <v>152</v>
      </c>
      <c r="H81" s="358" t="s">
        <v>199</v>
      </c>
      <c r="I81" s="358" t="s">
        <v>199</v>
      </c>
      <c r="J81" s="358" t="s">
        <v>199</v>
      </c>
      <c r="K81" s="358" t="s">
        <v>142</v>
      </c>
      <c r="L81" s="358" t="s">
        <v>141</v>
      </c>
      <c r="M81" s="359">
        <v>-3.6</v>
      </c>
      <c r="N81" s="344" t="str">
        <f t="shared" si="1"/>
        <v>205800018000</v>
      </c>
    </row>
    <row r="82" spans="1:14" ht="30" x14ac:dyDescent="0.25">
      <c r="A82" s="358" t="s">
        <v>108</v>
      </c>
      <c r="B82" s="358" t="s">
        <v>197</v>
      </c>
      <c r="C82" s="358" t="s">
        <v>198</v>
      </c>
      <c r="D82" s="358" t="s">
        <v>126</v>
      </c>
      <c r="E82" s="358" t="s">
        <v>137</v>
      </c>
      <c r="F82" s="358" t="s">
        <v>125</v>
      </c>
      <c r="G82" s="358" t="s">
        <v>159</v>
      </c>
      <c r="H82" s="358" t="s">
        <v>199</v>
      </c>
      <c r="I82" s="358" t="s">
        <v>199</v>
      </c>
      <c r="J82" s="358" t="s">
        <v>199</v>
      </c>
      <c r="K82" s="358" t="s">
        <v>142</v>
      </c>
      <c r="L82" s="358" t="s">
        <v>141</v>
      </c>
      <c r="M82" s="359">
        <v>-71.069999999999993</v>
      </c>
      <c r="N82" s="344" t="str">
        <f t="shared" si="1"/>
        <v>215000018000</v>
      </c>
    </row>
    <row r="83" spans="1:14" ht="30" x14ac:dyDescent="0.25">
      <c r="A83" s="358" t="s">
        <v>108</v>
      </c>
      <c r="B83" s="358" t="s">
        <v>197</v>
      </c>
      <c r="C83" s="358" t="s">
        <v>198</v>
      </c>
      <c r="D83" s="358" t="s">
        <v>126</v>
      </c>
      <c r="E83" s="358" t="s">
        <v>137</v>
      </c>
      <c r="F83" s="358" t="s">
        <v>125</v>
      </c>
      <c r="G83" s="358" t="s">
        <v>159</v>
      </c>
      <c r="H83" s="358" t="s">
        <v>199</v>
      </c>
      <c r="I83" s="358" t="s">
        <v>199</v>
      </c>
      <c r="J83" s="358" t="s">
        <v>199</v>
      </c>
      <c r="K83" s="358" t="s">
        <v>142</v>
      </c>
      <c r="L83" s="358" t="s">
        <v>141</v>
      </c>
      <c r="M83" s="359">
        <v>-11.85</v>
      </c>
      <c r="N83" s="344" t="str">
        <f t="shared" si="1"/>
        <v>215000018000</v>
      </c>
    </row>
    <row r="84" spans="1:14" ht="30" x14ac:dyDescent="0.25">
      <c r="A84" s="358" t="s">
        <v>108</v>
      </c>
      <c r="B84" s="358" t="s">
        <v>197</v>
      </c>
      <c r="C84" s="358" t="s">
        <v>198</v>
      </c>
      <c r="D84" s="358" t="s">
        <v>126</v>
      </c>
      <c r="E84" s="358" t="s">
        <v>137</v>
      </c>
      <c r="F84" s="358" t="s">
        <v>125</v>
      </c>
      <c r="G84" s="358" t="s">
        <v>147</v>
      </c>
      <c r="H84" s="358" t="s">
        <v>199</v>
      </c>
      <c r="I84" s="358" t="s">
        <v>199</v>
      </c>
      <c r="J84" s="358" t="s">
        <v>199</v>
      </c>
      <c r="K84" s="358" t="s">
        <v>142</v>
      </c>
      <c r="L84" s="358" t="s">
        <v>141</v>
      </c>
      <c r="M84" s="359">
        <v>-1037</v>
      </c>
      <c r="N84" s="344" t="str">
        <f t="shared" si="1"/>
        <v>100000018000</v>
      </c>
    </row>
    <row r="85" spans="1:14" ht="30" x14ac:dyDescent="0.25">
      <c r="A85" s="358" t="s">
        <v>108</v>
      </c>
      <c r="B85" s="358" t="s">
        <v>197</v>
      </c>
      <c r="C85" s="358" t="s">
        <v>198</v>
      </c>
      <c r="D85" s="358" t="s">
        <v>126</v>
      </c>
      <c r="E85" s="358" t="s">
        <v>137</v>
      </c>
      <c r="F85" s="358" t="s">
        <v>125</v>
      </c>
      <c r="G85" s="358" t="s">
        <v>147</v>
      </c>
      <c r="H85" s="358" t="s">
        <v>199</v>
      </c>
      <c r="I85" s="358" t="s">
        <v>199</v>
      </c>
      <c r="J85" s="358" t="s">
        <v>199</v>
      </c>
      <c r="K85" s="358" t="s">
        <v>142</v>
      </c>
      <c r="L85" s="358" t="s">
        <v>141</v>
      </c>
      <c r="M85" s="359">
        <v>-172.83</v>
      </c>
      <c r="N85" s="344" t="str">
        <f t="shared" si="1"/>
        <v>100000018000</v>
      </c>
    </row>
    <row r="86" spans="1:14" ht="30" x14ac:dyDescent="0.25">
      <c r="A86" s="358" t="s">
        <v>108</v>
      </c>
      <c r="B86" s="358" t="s">
        <v>288</v>
      </c>
      <c r="C86" s="358" t="s">
        <v>286</v>
      </c>
      <c r="D86" s="358" t="s">
        <v>126</v>
      </c>
      <c r="E86" s="358" t="s">
        <v>137</v>
      </c>
      <c r="F86" s="358" t="s">
        <v>125</v>
      </c>
      <c r="G86" s="358" t="s">
        <v>161</v>
      </c>
      <c r="H86" s="358" t="s">
        <v>199</v>
      </c>
      <c r="I86" s="358" t="s">
        <v>199</v>
      </c>
      <c r="J86" s="358" t="s">
        <v>199</v>
      </c>
      <c r="K86" s="358" t="s">
        <v>142</v>
      </c>
      <c r="L86" s="358" t="s">
        <v>141</v>
      </c>
      <c r="M86" s="359">
        <v>-6.31</v>
      </c>
      <c r="N86" s="344" t="str">
        <f t="shared" si="1"/>
        <v>216000018000</v>
      </c>
    </row>
    <row r="87" spans="1:14" ht="30" x14ac:dyDescent="0.25">
      <c r="A87" s="358" t="s">
        <v>108</v>
      </c>
      <c r="B87" s="358" t="s">
        <v>288</v>
      </c>
      <c r="C87" s="358" t="s">
        <v>286</v>
      </c>
      <c r="D87" s="358" t="s">
        <v>126</v>
      </c>
      <c r="E87" s="358" t="s">
        <v>137</v>
      </c>
      <c r="F87" s="358" t="s">
        <v>125</v>
      </c>
      <c r="G87" s="358" t="s">
        <v>158</v>
      </c>
      <c r="H87" s="358" t="s">
        <v>199</v>
      </c>
      <c r="I87" s="358" t="s">
        <v>199</v>
      </c>
      <c r="J87" s="358" t="s">
        <v>199</v>
      </c>
      <c r="K87" s="358" t="s">
        <v>142</v>
      </c>
      <c r="L87" s="358" t="s">
        <v>141</v>
      </c>
      <c r="M87" s="359">
        <v>-249.99</v>
      </c>
      <c r="N87" s="344" t="str">
        <f t="shared" si="1"/>
        <v>214000018000</v>
      </c>
    </row>
    <row r="88" spans="1:14" ht="30" x14ac:dyDescent="0.25">
      <c r="A88" s="358" t="s">
        <v>108</v>
      </c>
      <c r="B88" s="358" t="s">
        <v>288</v>
      </c>
      <c r="C88" s="358" t="s">
        <v>286</v>
      </c>
      <c r="D88" s="358" t="s">
        <v>126</v>
      </c>
      <c r="E88" s="358" t="s">
        <v>137</v>
      </c>
      <c r="F88" s="358" t="s">
        <v>125</v>
      </c>
      <c r="G88" s="358" t="s">
        <v>158</v>
      </c>
      <c r="H88" s="358" t="s">
        <v>199</v>
      </c>
      <c r="I88" s="358" t="s">
        <v>199</v>
      </c>
      <c r="J88" s="358" t="s">
        <v>199</v>
      </c>
      <c r="K88" s="358" t="s">
        <v>142</v>
      </c>
      <c r="L88" s="358" t="s">
        <v>141</v>
      </c>
      <c r="M88" s="359">
        <v>-41.66</v>
      </c>
      <c r="N88" s="344" t="str">
        <f t="shared" si="1"/>
        <v>214000018000</v>
      </c>
    </row>
    <row r="89" spans="1:14" ht="30" x14ac:dyDescent="0.25">
      <c r="A89" s="358" t="s">
        <v>108</v>
      </c>
      <c r="B89" s="358" t="s">
        <v>288</v>
      </c>
      <c r="C89" s="358" t="s">
        <v>286</v>
      </c>
      <c r="D89" s="358" t="s">
        <v>126</v>
      </c>
      <c r="E89" s="358" t="s">
        <v>137</v>
      </c>
      <c r="F89" s="358" t="s">
        <v>125</v>
      </c>
      <c r="G89" s="358" t="s">
        <v>152</v>
      </c>
      <c r="H89" s="358" t="s">
        <v>199</v>
      </c>
      <c r="I89" s="358" t="s">
        <v>199</v>
      </c>
      <c r="J89" s="358" t="s">
        <v>199</v>
      </c>
      <c r="K89" s="358" t="s">
        <v>142</v>
      </c>
      <c r="L89" s="358" t="s">
        <v>141</v>
      </c>
      <c r="M89" s="359">
        <v>-37.85</v>
      </c>
      <c r="N89" s="344" t="str">
        <f t="shared" si="1"/>
        <v>205800018000</v>
      </c>
    </row>
    <row r="90" spans="1:14" ht="30" x14ac:dyDescent="0.25">
      <c r="A90" s="358" t="s">
        <v>108</v>
      </c>
      <c r="B90" s="358" t="s">
        <v>288</v>
      </c>
      <c r="C90" s="358" t="s">
        <v>286</v>
      </c>
      <c r="D90" s="358" t="s">
        <v>126</v>
      </c>
      <c r="E90" s="358" t="s">
        <v>137</v>
      </c>
      <c r="F90" s="358" t="s">
        <v>125</v>
      </c>
      <c r="G90" s="358" t="s">
        <v>152</v>
      </c>
      <c r="H90" s="358" t="s">
        <v>199</v>
      </c>
      <c r="I90" s="358" t="s">
        <v>199</v>
      </c>
      <c r="J90" s="358" t="s">
        <v>199</v>
      </c>
      <c r="K90" s="358" t="s">
        <v>142</v>
      </c>
      <c r="L90" s="358" t="s">
        <v>141</v>
      </c>
      <c r="M90" s="359">
        <v>-6.31</v>
      </c>
      <c r="N90" s="344" t="str">
        <f t="shared" si="1"/>
        <v>205800018000</v>
      </c>
    </row>
    <row r="91" spans="1:14" ht="30" x14ac:dyDescent="0.25">
      <c r="A91" s="358" t="s">
        <v>108</v>
      </c>
      <c r="B91" s="358" t="s">
        <v>288</v>
      </c>
      <c r="C91" s="358" t="s">
        <v>286</v>
      </c>
      <c r="D91" s="358" t="s">
        <v>126</v>
      </c>
      <c r="E91" s="358" t="s">
        <v>137</v>
      </c>
      <c r="F91" s="358" t="s">
        <v>125</v>
      </c>
      <c r="G91" s="358" t="s">
        <v>159</v>
      </c>
      <c r="H91" s="358" t="s">
        <v>199</v>
      </c>
      <c r="I91" s="358" t="s">
        <v>199</v>
      </c>
      <c r="J91" s="358" t="s">
        <v>199</v>
      </c>
      <c r="K91" s="358" t="s">
        <v>142</v>
      </c>
      <c r="L91" s="358" t="s">
        <v>141</v>
      </c>
      <c r="M91" s="359">
        <v>-141.81</v>
      </c>
      <c r="N91" s="344" t="str">
        <f t="shared" si="1"/>
        <v>215000018000</v>
      </c>
    </row>
    <row r="92" spans="1:14" ht="30" x14ac:dyDescent="0.25">
      <c r="A92" s="358" t="s">
        <v>108</v>
      </c>
      <c r="B92" s="358" t="s">
        <v>288</v>
      </c>
      <c r="C92" s="358" t="s">
        <v>286</v>
      </c>
      <c r="D92" s="358" t="s">
        <v>126</v>
      </c>
      <c r="E92" s="358" t="s">
        <v>137</v>
      </c>
      <c r="F92" s="358" t="s">
        <v>125</v>
      </c>
      <c r="G92" s="358" t="s">
        <v>159</v>
      </c>
      <c r="H92" s="358" t="s">
        <v>199</v>
      </c>
      <c r="I92" s="358" t="s">
        <v>199</v>
      </c>
      <c r="J92" s="358" t="s">
        <v>199</v>
      </c>
      <c r="K92" s="358" t="s">
        <v>142</v>
      </c>
      <c r="L92" s="358" t="s">
        <v>141</v>
      </c>
      <c r="M92" s="359">
        <v>-23.63</v>
      </c>
      <c r="N92" s="344" t="str">
        <f t="shared" si="1"/>
        <v>215000018000</v>
      </c>
    </row>
    <row r="93" spans="1:14" ht="30" x14ac:dyDescent="0.25">
      <c r="A93" s="358" t="s">
        <v>108</v>
      </c>
      <c r="B93" s="358" t="s">
        <v>288</v>
      </c>
      <c r="C93" s="358" t="s">
        <v>286</v>
      </c>
      <c r="D93" s="358" t="s">
        <v>126</v>
      </c>
      <c r="E93" s="358" t="s">
        <v>137</v>
      </c>
      <c r="F93" s="358" t="s">
        <v>125</v>
      </c>
      <c r="G93" s="358" t="s">
        <v>147</v>
      </c>
      <c r="H93" s="358" t="s">
        <v>199</v>
      </c>
      <c r="I93" s="358" t="s">
        <v>199</v>
      </c>
      <c r="J93" s="358" t="s">
        <v>199</v>
      </c>
      <c r="K93" s="358" t="s">
        <v>142</v>
      </c>
      <c r="L93" s="358" t="s">
        <v>141</v>
      </c>
      <c r="M93" s="359">
        <v>-1788.57</v>
      </c>
      <c r="N93" s="344" t="str">
        <f t="shared" si="1"/>
        <v>100000018000</v>
      </c>
    </row>
    <row r="94" spans="1:14" ht="30" x14ac:dyDescent="0.25">
      <c r="A94" s="358" t="s">
        <v>108</v>
      </c>
      <c r="B94" s="358" t="s">
        <v>288</v>
      </c>
      <c r="C94" s="358" t="s">
        <v>286</v>
      </c>
      <c r="D94" s="358" t="s">
        <v>126</v>
      </c>
      <c r="E94" s="358" t="s">
        <v>137</v>
      </c>
      <c r="F94" s="358" t="s">
        <v>125</v>
      </c>
      <c r="G94" s="358" t="s">
        <v>147</v>
      </c>
      <c r="H94" s="358" t="s">
        <v>199</v>
      </c>
      <c r="I94" s="358" t="s">
        <v>199</v>
      </c>
      <c r="J94" s="358" t="s">
        <v>199</v>
      </c>
      <c r="K94" s="358" t="s">
        <v>142</v>
      </c>
      <c r="L94" s="358" t="s">
        <v>141</v>
      </c>
      <c r="M94" s="359">
        <v>-298.10000000000002</v>
      </c>
      <c r="N94" s="344" t="str">
        <f t="shared" si="1"/>
        <v>100000018000</v>
      </c>
    </row>
    <row r="95" spans="1:14" ht="30" x14ac:dyDescent="0.25">
      <c r="A95" s="358" t="s">
        <v>108</v>
      </c>
      <c r="B95" s="358" t="s">
        <v>288</v>
      </c>
      <c r="C95" s="358" t="s">
        <v>286</v>
      </c>
      <c r="D95" s="358" t="s">
        <v>126</v>
      </c>
      <c r="E95" s="358" t="s">
        <v>137</v>
      </c>
      <c r="F95" s="358" t="s">
        <v>125</v>
      </c>
      <c r="G95" s="358" t="s">
        <v>165</v>
      </c>
      <c r="H95" s="358" t="s">
        <v>199</v>
      </c>
      <c r="I95" s="358" t="s">
        <v>199</v>
      </c>
      <c r="J95" s="358" t="s">
        <v>199</v>
      </c>
      <c r="K95" s="358" t="s">
        <v>142</v>
      </c>
      <c r="L95" s="358" t="s">
        <v>141</v>
      </c>
      <c r="M95" s="359">
        <v>-1.53</v>
      </c>
      <c r="N95" s="344" t="str">
        <f t="shared" si="1"/>
        <v>205700018000</v>
      </c>
    </row>
    <row r="96" spans="1:14" ht="30" x14ac:dyDescent="0.25">
      <c r="A96" s="358" t="s">
        <v>108</v>
      </c>
      <c r="B96" s="358" t="s">
        <v>288</v>
      </c>
      <c r="C96" s="358" t="s">
        <v>286</v>
      </c>
      <c r="D96" s="358" t="s">
        <v>126</v>
      </c>
      <c r="E96" s="358" t="s">
        <v>137</v>
      </c>
      <c r="F96" s="358" t="s">
        <v>125</v>
      </c>
      <c r="G96" s="358" t="s">
        <v>150</v>
      </c>
      <c r="H96" s="358" t="s">
        <v>199</v>
      </c>
      <c r="I96" s="358" t="s">
        <v>199</v>
      </c>
      <c r="J96" s="358" t="s">
        <v>199</v>
      </c>
      <c r="K96" s="358" t="s">
        <v>142</v>
      </c>
      <c r="L96" s="358" t="s">
        <v>141</v>
      </c>
      <c r="M96" s="359">
        <v>-2.38</v>
      </c>
      <c r="N96" s="344" t="str">
        <f t="shared" si="1"/>
        <v>205500018000</v>
      </c>
    </row>
    <row r="97" spans="1:14" ht="30" x14ac:dyDescent="0.25">
      <c r="A97" s="358" t="s">
        <v>108</v>
      </c>
      <c r="B97" s="358" t="s">
        <v>288</v>
      </c>
      <c r="C97" s="358" t="s">
        <v>286</v>
      </c>
      <c r="D97" s="358" t="s">
        <v>126</v>
      </c>
      <c r="E97" s="358" t="s">
        <v>137</v>
      </c>
      <c r="F97" s="358" t="s">
        <v>125</v>
      </c>
      <c r="G97" s="358" t="s">
        <v>150</v>
      </c>
      <c r="H97" s="358" t="s">
        <v>199</v>
      </c>
      <c r="I97" s="358" t="s">
        <v>199</v>
      </c>
      <c r="J97" s="358" t="s">
        <v>199</v>
      </c>
      <c r="K97" s="358" t="s">
        <v>142</v>
      </c>
      <c r="L97" s="358" t="s">
        <v>141</v>
      </c>
      <c r="M97" s="359">
        <v>-0.39</v>
      </c>
      <c r="N97" s="344" t="str">
        <f t="shared" si="1"/>
        <v>205500018000</v>
      </c>
    </row>
    <row r="98" spans="1:14" ht="30" x14ac:dyDescent="0.25">
      <c r="A98" s="358" t="s">
        <v>108</v>
      </c>
      <c r="B98" s="358" t="s">
        <v>288</v>
      </c>
      <c r="C98" s="358" t="s">
        <v>286</v>
      </c>
      <c r="D98" s="358" t="s">
        <v>126</v>
      </c>
      <c r="E98" s="358" t="s">
        <v>137</v>
      </c>
      <c r="F98" s="358" t="s">
        <v>125</v>
      </c>
      <c r="G98" s="358" t="s">
        <v>151</v>
      </c>
      <c r="H98" s="358" t="s">
        <v>199</v>
      </c>
      <c r="I98" s="358" t="s">
        <v>199</v>
      </c>
      <c r="J98" s="358" t="s">
        <v>199</v>
      </c>
      <c r="K98" s="358" t="s">
        <v>142</v>
      </c>
      <c r="L98" s="358" t="s">
        <v>141</v>
      </c>
      <c r="M98" s="359">
        <v>-633.34</v>
      </c>
      <c r="N98" s="344" t="str">
        <f t="shared" si="1"/>
        <v>205600018000</v>
      </c>
    </row>
    <row r="99" spans="1:14" ht="30" x14ac:dyDescent="0.25">
      <c r="A99" s="358" t="s">
        <v>108</v>
      </c>
      <c r="B99" s="358" t="s">
        <v>288</v>
      </c>
      <c r="C99" s="358" t="s">
        <v>286</v>
      </c>
      <c r="D99" s="358" t="s">
        <v>126</v>
      </c>
      <c r="E99" s="358" t="s">
        <v>137</v>
      </c>
      <c r="F99" s="358" t="s">
        <v>125</v>
      </c>
      <c r="G99" s="358" t="s">
        <v>151</v>
      </c>
      <c r="H99" s="358" t="s">
        <v>199</v>
      </c>
      <c r="I99" s="358" t="s">
        <v>199</v>
      </c>
      <c r="J99" s="358" t="s">
        <v>199</v>
      </c>
      <c r="K99" s="358" t="s">
        <v>142</v>
      </c>
      <c r="L99" s="358" t="s">
        <v>141</v>
      </c>
      <c r="M99" s="359">
        <v>-105.56</v>
      </c>
      <c r="N99" s="344" t="str">
        <f t="shared" si="1"/>
        <v>205600018000</v>
      </c>
    </row>
    <row r="100" spans="1:14" ht="30" x14ac:dyDescent="0.25">
      <c r="A100" s="358" t="s">
        <v>108</v>
      </c>
      <c r="B100" s="358" t="s">
        <v>288</v>
      </c>
      <c r="C100" s="358" t="s">
        <v>286</v>
      </c>
      <c r="D100" s="358" t="s">
        <v>126</v>
      </c>
      <c r="E100" s="358" t="s">
        <v>137</v>
      </c>
      <c r="F100" s="358" t="s">
        <v>125</v>
      </c>
      <c r="G100" s="358" t="s">
        <v>148</v>
      </c>
      <c r="H100" s="358" t="s">
        <v>199</v>
      </c>
      <c r="I100" s="358" t="s">
        <v>199</v>
      </c>
      <c r="J100" s="358" t="s">
        <v>199</v>
      </c>
      <c r="K100" s="358" t="s">
        <v>142</v>
      </c>
      <c r="L100" s="358" t="s">
        <v>141</v>
      </c>
      <c r="M100" s="359">
        <v>-194.33</v>
      </c>
      <c r="N100" s="344" t="str">
        <f t="shared" si="1"/>
        <v>205200018000</v>
      </c>
    </row>
    <row r="101" spans="1:14" ht="30" x14ac:dyDescent="0.25">
      <c r="A101" s="358" t="s">
        <v>108</v>
      </c>
      <c r="B101" s="358" t="s">
        <v>288</v>
      </c>
      <c r="C101" s="358" t="s">
        <v>286</v>
      </c>
      <c r="D101" s="358" t="s">
        <v>126</v>
      </c>
      <c r="E101" s="358" t="s">
        <v>137</v>
      </c>
      <c r="F101" s="358" t="s">
        <v>125</v>
      </c>
      <c r="G101" s="358" t="s">
        <v>148</v>
      </c>
      <c r="H101" s="358" t="s">
        <v>199</v>
      </c>
      <c r="I101" s="358" t="s">
        <v>199</v>
      </c>
      <c r="J101" s="358" t="s">
        <v>199</v>
      </c>
      <c r="K101" s="358" t="s">
        <v>142</v>
      </c>
      <c r="L101" s="358" t="s">
        <v>141</v>
      </c>
      <c r="M101" s="359">
        <v>-32.39</v>
      </c>
      <c r="N101" s="344" t="str">
        <f t="shared" si="1"/>
        <v>205200018000</v>
      </c>
    </row>
    <row r="102" spans="1:14" ht="30" x14ac:dyDescent="0.25">
      <c r="A102" s="358" t="s">
        <v>108</v>
      </c>
      <c r="B102" s="358" t="s">
        <v>288</v>
      </c>
      <c r="C102" s="358" t="s">
        <v>286</v>
      </c>
      <c r="D102" s="358" t="s">
        <v>126</v>
      </c>
      <c r="E102" s="358" t="s">
        <v>137</v>
      </c>
      <c r="F102" s="358" t="s">
        <v>125</v>
      </c>
      <c r="G102" s="358" t="s">
        <v>153</v>
      </c>
      <c r="H102" s="358" t="s">
        <v>199</v>
      </c>
      <c r="I102" s="358" t="s">
        <v>199</v>
      </c>
      <c r="J102" s="358" t="s">
        <v>199</v>
      </c>
      <c r="K102" s="358" t="s">
        <v>142</v>
      </c>
      <c r="L102" s="358" t="s">
        <v>141</v>
      </c>
      <c r="M102" s="359">
        <v>-35.33</v>
      </c>
      <c r="N102" s="344" t="str">
        <f t="shared" si="1"/>
        <v>210000018000</v>
      </c>
    </row>
    <row r="103" spans="1:14" ht="30" x14ac:dyDescent="0.25">
      <c r="A103" s="358" t="s">
        <v>108</v>
      </c>
      <c r="B103" s="358" t="s">
        <v>288</v>
      </c>
      <c r="C103" s="358" t="s">
        <v>286</v>
      </c>
      <c r="D103" s="358" t="s">
        <v>126</v>
      </c>
      <c r="E103" s="358" t="s">
        <v>137</v>
      </c>
      <c r="F103" s="358" t="s">
        <v>125</v>
      </c>
      <c r="G103" s="358" t="s">
        <v>153</v>
      </c>
      <c r="H103" s="358" t="s">
        <v>199</v>
      </c>
      <c r="I103" s="358" t="s">
        <v>199</v>
      </c>
      <c r="J103" s="358" t="s">
        <v>199</v>
      </c>
      <c r="K103" s="358" t="s">
        <v>142</v>
      </c>
      <c r="L103" s="358" t="s">
        <v>141</v>
      </c>
      <c r="M103" s="359">
        <v>-5.89</v>
      </c>
      <c r="N103" s="344" t="str">
        <f t="shared" si="1"/>
        <v>210000018000</v>
      </c>
    </row>
    <row r="104" spans="1:14" ht="30" x14ac:dyDescent="0.25">
      <c r="A104" s="358" t="s">
        <v>108</v>
      </c>
      <c r="B104" s="358" t="s">
        <v>288</v>
      </c>
      <c r="C104" s="358" t="s">
        <v>286</v>
      </c>
      <c r="D104" s="358" t="s">
        <v>126</v>
      </c>
      <c r="E104" s="358" t="s">
        <v>137</v>
      </c>
      <c r="F104" s="358" t="s">
        <v>125</v>
      </c>
      <c r="G104" s="358" t="s">
        <v>155</v>
      </c>
      <c r="H104" s="358" t="s">
        <v>199</v>
      </c>
      <c r="I104" s="358" t="s">
        <v>199</v>
      </c>
      <c r="J104" s="358" t="s">
        <v>199</v>
      </c>
      <c r="K104" s="358" t="s">
        <v>142</v>
      </c>
      <c r="L104" s="358" t="s">
        <v>141</v>
      </c>
      <c r="M104" s="359">
        <v>-161.88</v>
      </c>
      <c r="N104" s="344" t="str">
        <f t="shared" si="1"/>
        <v>211000018000</v>
      </c>
    </row>
    <row r="105" spans="1:14" ht="30" x14ac:dyDescent="0.25">
      <c r="A105" s="358" t="s">
        <v>108</v>
      </c>
      <c r="B105" s="358" t="s">
        <v>288</v>
      </c>
      <c r="C105" s="358" t="s">
        <v>286</v>
      </c>
      <c r="D105" s="358" t="s">
        <v>126</v>
      </c>
      <c r="E105" s="358" t="s">
        <v>137</v>
      </c>
      <c r="F105" s="358" t="s">
        <v>125</v>
      </c>
      <c r="G105" s="358" t="s">
        <v>155</v>
      </c>
      <c r="H105" s="358" t="s">
        <v>199</v>
      </c>
      <c r="I105" s="358" t="s">
        <v>199</v>
      </c>
      <c r="J105" s="358" t="s">
        <v>199</v>
      </c>
      <c r="K105" s="358" t="s">
        <v>142</v>
      </c>
      <c r="L105" s="358" t="s">
        <v>141</v>
      </c>
      <c r="M105" s="359">
        <v>-26.98</v>
      </c>
      <c r="N105" s="344" t="str">
        <f t="shared" si="1"/>
        <v>211000018000</v>
      </c>
    </row>
    <row r="106" spans="1:14" ht="30" x14ac:dyDescent="0.25">
      <c r="A106" s="358" t="s">
        <v>108</v>
      </c>
      <c r="B106" s="358" t="s">
        <v>288</v>
      </c>
      <c r="C106" s="358" t="s">
        <v>286</v>
      </c>
      <c r="D106" s="358" t="s">
        <v>126</v>
      </c>
      <c r="E106" s="358" t="s">
        <v>137</v>
      </c>
      <c r="F106" s="358" t="s">
        <v>125</v>
      </c>
      <c r="G106" s="358" t="s">
        <v>149</v>
      </c>
      <c r="H106" s="358" t="s">
        <v>199</v>
      </c>
      <c r="I106" s="358" t="s">
        <v>199</v>
      </c>
      <c r="J106" s="358" t="s">
        <v>199</v>
      </c>
      <c r="K106" s="358" t="s">
        <v>142</v>
      </c>
      <c r="L106" s="358" t="s">
        <v>141</v>
      </c>
      <c r="M106" s="359">
        <v>-161.88</v>
      </c>
      <c r="N106" s="344" t="str">
        <f t="shared" si="1"/>
        <v>205300018000</v>
      </c>
    </row>
    <row r="107" spans="1:14" ht="30" x14ac:dyDescent="0.25">
      <c r="A107" s="358" t="s">
        <v>108</v>
      </c>
      <c r="B107" s="358" t="s">
        <v>288</v>
      </c>
      <c r="C107" s="358" t="s">
        <v>286</v>
      </c>
      <c r="D107" s="358" t="s">
        <v>126</v>
      </c>
      <c r="E107" s="358" t="s">
        <v>137</v>
      </c>
      <c r="F107" s="358" t="s">
        <v>125</v>
      </c>
      <c r="G107" s="358" t="s">
        <v>149</v>
      </c>
      <c r="H107" s="358" t="s">
        <v>199</v>
      </c>
      <c r="I107" s="358" t="s">
        <v>199</v>
      </c>
      <c r="J107" s="358" t="s">
        <v>199</v>
      </c>
      <c r="K107" s="358" t="s">
        <v>142</v>
      </c>
      <c r="L107" s="358" t="s">
        <v>141</v>
      </c>
      <c r="M107" s="359">
        <v>-26.98</v>
      </c>
      <c r="N107" s="344" t="str">
        <f t="shared" si="1"/>
        <v>205300018000</v>
      </c>
    </row>
    <row r="108" spans="1:14" ht="30" x14ac:dyDescent="0.25">
      <c r="A108" s="358" t="s">
        <v>108</v>
      </c>
      <c r="B108" s="358" t="s">
        <v>288</v>
      </c>
      <c r="C108" s="358" t="s">
        <v>286</v>
      </c>
      <c r="D108" s="358" t="s">
        <v>126</v>
      </c>
      <c r="E108" s="358" t="s">
        <v>137</v>
      </c>
      <c r="F108" s="358" t="s">
        <v>125</v>
      </c>
      <c r="G108" s="358" t="s">
        <v>156</v>
      </c>
      <c r="H108" s="358" t="s">
        <v>199</v>
      </c>
      <c r="I108" s="358" t="s">
        <v>199</v>
      </c>
      <c r="J108" s="358" t="s">
        <v>199</v>
      </c>
      <c r="K108" s="358" t="s">
        <v>142</v>
      </c>
      <c r="L108" s="358" t="s">
        <v>141</v>
      </c>
      <c r="M108" s="359">
        <v>-10.41</v>
      </c>
      <c r="N108" s="344" t="str">
        <f t="shared" si="1"/>
        <v>212500018000</v>
      </c>
    </row>
    <row r="109" spans="1:14" ht="30" x14ac:dyDescent="0.25">
      <c r="A109" s="358" t="s">
        <v>108</v>
      </c>
      <c r="B109" s="358" t="s">
        <v>288</v>
      </c>
      <c r="C109" s="358" t="s">
        <v>286</v>
      </c>
      <c r="D109" s="358" t="s">
        <v>126</v>
      </c>
      <c r="E109" s="358" t="s">
        <v>137</v>
      </c>
      <c r="F109" s="358" t="s">
        <v>125</v>
      </c>
      <c r="G109" s="358" t="s">
        <v>156</v>
      </c>
      <c r="H109" s="358" t="s">
        <v>199</v>
      </c>
      <c r="I109" s="358" t="s">
        <v>199</v>
      </c>
      <c r="J109" s="358" t="s">
        <v>199</v>
      </c>
      <c r="K109" s="358" t="s">
        <v>142</v>
      </c>
      <c r="L109" s="358" t="s">
        <v>141</v>
      </c>
      <c r="M109" s="359">
        <v>-1.74</v>
      </c>
      <c r="N109" s="344" t="str">
        <f t="shared" si="1"/>
        <v>212500018000</v>
      </c>
    </row>
    <row r="110" spans="1:14" ht="30" x14ac:dyDescent="0.25">
      <c r="A110" s="358" t="s">
        <v>108</v>
      </c>
      <c r="B110" s="358" t="s">
        <v>288</v>
      </c>
      <c r="C110" s="358" t="s">
        <v>286</v>
      </c>
      <c r="D110" s="358" t="s">
        <v>126</v>
      </c>
      <c r="E110" s="358" t="s">
        <v>137</v>
      </c>
      <c r="F110" s="358" t="s">
        <v>125</v>
      </c>
      <c r="G110" s="358" t="s">
        <v>156</v>
      </c>
      <c r="H110" s="358" t="s">
        <v>199</v>
      </c>
      <c r="I110" s="358" t="s">
        <v>199</v>
      </c>
      <c r="J110" s="358" t="s">
        <v>199</v>
      </c>
      <c r="K110" s="358" t="s">
        <v>142</v>
      </c>
      <c r="L110" s="358" t="s">
        <v>141</v>
      </c>
      <c r="M110" s="359">
        <v>-4.63</v>
      </c>
      <c r="N110" s="344" t="str">
        <f t="shared" si="1"/>
        <v>212500018000</v>
      </c>
    </row>
    <row r="111" spans="1:14" ht="30" x14ac:dyDescent="0.25">
      <c r="A111" s="358" t="s">
        <v>108</v>
      </c>
      <c r="B111" s="358" t="s">
        <v>288</v>
      </c>
      <c r="C111" s="358" t="s">
        <v>286</v>
      </c>
      <c r="D111" s="358" t="s">
        <v>126</v>
      </c>
      <c r="E111" s="358" t="s">
        <v>137</v>
      </c>
      <c r="F111" s="358" t="s">
        <v>125</v>
      </c>
      <c r="G111" s="358" t="s">
        <v>156</v>
      </c>
      <c r="H111" s="358" t="s">
        <v>199</v>
      </c>
      <c r="I111" s="358" t="s">
        <v>199</v>
      </c>
      <c r="J111" s="358" t="s">
        <v>199</v>
      </c>
      <c r="K111" s="358" t="s">
        <v>142</v>
      </c>
      <c r="L111" s="358" t="s">
        <v>141</v>
      </c>
      <c r="M111" s="359">
        <v>-0.77</v>
      </c>
      <c r="N111" s="344" t="str">
        <f t="shared" si="1"/>
        <v>212500018000</v>
      </c>
    </row>
    <row r="112" spans="1:14" ht="30" x14ac:dyDescent="0.25">
      <c r="A112" s="358" t="s">
        <v>108</v>
      </c>
      <c r="B112" s="358" t="s">
        <v>288</v>
      </c>
      <c r="C112" s="358" t="s">
        <v>286</v>
      </c>
      <c r="D112" s="358" t="s">
        <v>126</v>
      </c>
      <c r="E112" s="358" t="s">
        <v>137</v>
      </c>
      <c r="F112" s="358" t="s">
        <v>125</v>
      </c>
      <c r="G112" s="358" t="s">
        <v>161</v>
      </c>
      <c r="H112" s="358" t="s">
        <v>199</v>
      </c>
      <c r="I112" s="358" t="s">
        <v>199</v>
      </c>
      <c r="J112" s="358" t="s">
        <v>199</v>
      </c>
      <c r="K112" s="358" t="s">
        <v>142</v>
      </c>
      <c r="L112" s="358" t="s">
        <v>141</v>
      </c>
      <c r="M112" s="359">
        <v>-37.85</v>
      </c>
      <c r="N112" s="344" t="str">
        <f t="shared" si="1"/>
        <v>216000018000</v>
      </c>
    </row>
    <row r="113" spans="1:14" ht="30" x14ac:dyDescent="0.25">
      <c r="A113" s="358" t="s">
        <v>108</v>
      </c>
      <c r="B113" s="358" t="s">
        <v>288</v>
      </c>
      <c r="C113" s="358" t="s">
        <v>286</v>
      </c>
      <c r="D113" s="358" t="s">
        <v>126</v>
      </c>
      <c r="E113" s="358" t="s">
        <v>137</v>
      </c>
      <c r="F113" s="358" t="s">
        <v>125</v>
      </c>
      <c r="G113" s="358" t="s">
        <v>157</v>
      </c>
      <c r="H113" s="358" t="s">
        <v>199</v>
      </c>
      <c r="I113" s="358" t="s">
        <v>199</v>
      </c>
      <c r="J113" s="358" t="s">
        <v>199</v>
      </c>
      <c r="K113" s="358" t="s">
        <v>142</v>
      </c>
      <c r="L113" s="358" t="s">
        <v>141</v>
      </c>
      <c r="M113" s="359">
        <v>-93</v>
      </c>
      <c r="N113" s="344" t="str">
        <f t="shared" si="1"/>
        <v>213000018000</v>
      </c>
    </row>
    <row r="114" spans="1:14" ht="30" x14ac:dyDescent="0.25">
      <c r="A114" s="358" t="s">
        <v>108</v>
      </c>
      <c r="B114" s="358" t="s">
        <v>288</v>
      </c>
      <c r="C114" s="358" t="s">
        <v>286</v>
      </c>
      <c r="D114" s="358" t="s">
        <v>126</v>
      </c>
      <c r="E114" s="358" t="s">
        <v>137</v>
      </c>
      <c r="F114" s="358" t="s">
        <v>125</v>
      </c>
      <c r="G114" s="358" t="s">
        <v>157</v>
      </c>
      <c r="H114" s="358" t="s">
        <v>199</v>
      </c>
      <c r="I114" s="358" t="s">
        <v>199</v>
      </c>
      <c r="J114" s="358" t="s">
        <v>199</v>
      </c>
      <c r="K114" s="358" t="s">
        <v>142</v>
      </c>
      <c r="L114" s="358" t="s">
        <v>141</v>
      </c>
      <c r="M114" s="359">
        <v>-15.5</v>
      </c>
      <c r="N114" s="344" t="str">
        <f t="shared" si="1"/>
        <v>213000018000</v>
      </c>
    </row>
    <row r="115" spans="1:14" ht="30" x14ac:dyDescent="0.25">
      <c r="A115" s="358" t="s">
        <v>108</v>
      </c>
      <c r="B115" s="358" t="s">
        <v>288</v>
      </c>
      <c r="C115" s="358" t="s">
        <v>286</v>
      </c>
      <c r="D115" s="358" t="s">
        <v>126</v>
      </c>
      <c r="E115" s="358" t="s">
        <v>137</v>
      </c>
      <c r="F115" s="358" t="s">
        <v>125</v>
      </c>
      <c r="G115" s="358" t="s">
        <v>154</v>
      </c>
      <c r="H115" s="358" t="s">
        <v>199</v>
      </c>
      <c r="I115" s="358" t="s">
        <v>199</v>
      </c>
      <c r="J115" s="358" t="s">
        <v>199</v>
      </c>
      <c r="K115" s="358" t="s">
        <v>142</v>
      </c>
      <c r="L115" s="358" t="s">
        <v>141</v>
      </c>
      <c r="M115" s="359">
        <v>-194.33</v>
      </c>
      <c r="N115" s="344" t="str">
        <f t="shared" si="1"/>
        <v>210500018000</v>
      </c>
    </row>
    <row r="116" spans="1:14" ht="30" x14ac:dyDescent="0.25">
      <c r="A116" s="358" t="s">
        <v>108</v>
      </c>
      <c r="B116" s="358" t="s">
        <v>288</v>
      </c>
      <c r="C116" s="358" t="s">
        <v>286</v>
      </c>
      <c r="D116" s="358" t="s">
        <v>126</v>
      </c>
      <c r="E116" s="358" t="s">
        <v>137</v>
      </c>
      <c r="F116" s="358" t="s">
        <v>125</v>
      </c>
      <c r="G116" s="358" t="s">
        <v>154</v>
      </c>
      <c r="H116" s="358" t="s">
        <v>199</v>
      </c>
      <c r="I116" s="358" t="s">
        <v>199</v>
      </c>
      <c r="J116" s="358" t="s">
        <v>199</v>
      </c>
      <c r="K116" s="358" t="s">
        <v>142</v>
      </c>
      <c r="L116" s="358" t="s">
        <v>141</v>
      </c>
      <c r="M116" s="359">
        <v>-32.39</v>
      </c>
      <c r="N116" s="344" t="str">
        <f t="shared" si="1"/>
        <v>210500018000</v>
      </c>
    </row>
    <row r="117" spans="1:14" ht="30" x14ac:dyDescent="0.25">
      <c r="A117" s="358" t="s">
        <v>108</v>
      </c>
      <c r="B117" s="358" t="s">
        <v>288</v>
      </c>
      <c r="C117" s="358" t="s">
        <v>286</v>
      </c>
      <c r="D117" s="358" t="s">
        <v>126</v>
      </c>
      <c r="E117" s="358" t="s">
        <v>137</v>
      </c>
      <c r="F117" s="358" t="s">
        <v>125</v>
      </c>
      <c r="G117" s="358" t="s">
        <v>153</v>
      </c>
      <c r="H117" s="358" t="s">
        <v>199</v>
      </c>
      <c r="I117" s="358" t="s">
        <v>199</v>
      </c>
      <c r="J117" s="358" t="s">
        <v>199</v>
      </c>
      <c r="K117" s="358" t="s">
        <v>142</v>
      </c>
      <c r="L117" s="358" t="s">
        <v>141</v>
      </c>
      <c r="M117" s="359">
        <v>-164.84</v>
      </c>
      <c r="N117" s="344" t="str">
        <f t="shared" si="1"/>
        <v>210000018000</v>
      </c>
    </row>
    <row r="118" spans="1:14" ht="30" x14ac:dyDescent="0.25">
      <c r="A118" s="358" t="s">
        <v>108</v>
      </c>
      <c r="B118" s="358" t="s">
        <v>288</v>
      </c>
      <c r="C118" s="358" t="s">
        <v>286</v>
      </c>
      <c r="D118" s="358" t="s">
        <v>126</v>
      </c>
      <c r="E118" s="358" t="s">
        <v>137</v>
      </c>
      <c r="F118" s="358" t="s">
        <v>125</v>
      </c>
      <c r="G118" s="358" t="s">
        <v>153</v>
      </c>
      <c r="H118" s="358" t="s">
        <v>199</v>
      </c>
      <c r="I118" s="358" t="s">
        <v>199</v>
      </c>
      <c r="J118" s="358" t="s">
        <v>199</v>
      </c>
      <c r="K118" s="358" t="s">
        <v>142</v>
      </c>
      <c r="L118" s="358" t="s">
        <v>141</v>
      </c>
      <c r="M118" s="359">
        <v>-27.47</v>
      </c>
      <c r="N118" s="344" t="str">
        <f t="shared" si="1"/>
        <v>210000018000</v>
      </c>
    </row>
    <row r="119" spans="1:14" ht="30" x14ac:dyDescent="0.25">
      <c r="A119" s="358" t="s">
        <v>108</v>
      </c>
      <c r="B119" s="358" t="s">
        <v>288</v>
      </c>
      <c r="C119" s="358" t="s">
        <v>286</v>
      </c>
      <c r="D119" s="358" t="s">
        <v>126</v>
      </c>
      <c r="E119" s="358" t="s">
        <v>137</v>
      </c>
      <c r="F119" s="358" t="s">
        <v>125</v>
      </c>
      <c r="G119" s="358" t="s">
        <v>153</v>
      </c>
      <c r="H119" s="358" t="s">
        <v>199</v>
      </c>
      <c r="I119" s="358" t="s">
        <v>199</v>
      </c>
      <c r="J119" s="358" t="s">
        <v>199</v>
      </c>
      <c r="K119" s="358" t="s">
        <v>142</v>
      </c>
      <c r="L119" s="358" t="s">
        <v>141</v>
      </c>
      <c r="M119" s="359">
        <v>-32.97</v>
      </c>
      <c r="N119" s="344" t="str">
        <f t="shared" si="1"/>
        <v>210000018000</v>
      </c>
    </row>
    <row r="120" spans="1:14" ht="30" x14ac:dyDescent="0.25">
      <c r="A120" s="358" t="s">
        <v>108</v>
      </c>
      <c r="B120" s="358" t="s">
        <v>288</v>
      </c>
      <c r="C120" s="358" t="s">
        <v>286</v>
      </c>
      <c r="D120" s="358" t="s">
        <v>126</v>
      </c>
      <c r="E120" s="358" t="s">
        <v>137</v>
      </c>
      <c r="F120" s="358" t="s">
        <v>125</v>
      </c>
      <c r="G120" s="358" t="s">
        <v>153</v>
      </c>
      <c r="H120" s="358" t="s">
        <v>199</v>
      </c>
      <c r="I120" s="358" t="s">
        <v>199</v>
      </c>
      <c r="J120" s="358" t="s">
        <v>199</v>
      </c>
      <c r="K120" s="358" t="s">
        <v>142</v>
      </c>
      <c r="L120" s="358" t="s">
        <v>141</v>
      </c>
      <c r="M120" s="359">
        <v>-5.49</v>
      </c>
      <c r="N120" s="344" t="str">
        <f t="shared" si="1"/>
        <v>210000018000</v>
      </c>
    </row>
    <row r="121" spans="1:14" ht="30" x14ac:dyDescent="0.25">
      <c r="A121" s="358" t="s">
        <v>108</v>
      </c>
      <c r="B121" s="358" t="s">
        <v>288</v>
      </c>
      <c r="C121" s="358" t="s">
        <v>286</v>
      </c>
      <c r="D121" s="358" t="s">
        <v>126</v>
      </c>
      <c r="E121" s="358" t="s">
        <v>137</v>
      </c>
      <c r="F121" s="358" t="s">
        <v>125</v>
      </c>
      <c r="G121" s="358" t="s">
        <v>165</v>
      </c>
      <c r="H121" s="358" t="s">
        <v>199</v>
      </c>
      <c r="I121" s="358" t="s">
        <v>199</v>
      </c>
      <c r="J121" s="358" t="s">
        <v>199</v>
      </c>
      <c r="K121" s="358" t="s">
        <v>142</v>
      </c>
      <c r="L121" s="358" t="s">
        <v>141</v>
      </c>
      <c r="M121" s="359">
        <v>-9.18</v>
      </c>
      <c r="N121" s="344" t="str">
        <f t="shared" si="1"/>
        <v>205700018000</v>
      </c>
    </row>
    <row r="122" spans="1:14" ht="30" x14ac:dyDescent="0.25">
      <c r="A122" s="358" t="s">
        <v>108</v>
      </c>
      <c r="B122" s="358" t="s">
        <v>288</v>
      </c>
      <c r="C122" s="358" t="s">
        <v>286</v>
      </c>
      <c r="D122" s="358" t="s">
        <v>126</v>
      </c>
      <c r="E122" s="358" t="s">
        <v>137</v>
      </c>
      <c r="F122" s="358" t="s">
        <v>125</v>
      </c>
      <c r="G122" s="358" t="s">
        <v>153</v>
      </c>
      <c r="H122" s="358" t="s">
        <v>199</v>
      </c>
      <c r="I122" s="358" t="s">
        <v>199</v>
      </c>
      <c r="J122" s="358" t="s">
        <v>199</v>
      </c>
      <c r="K122" s="358" t="s">
        <v>142</v>
      </c>
      <c r="L122" s="358" t="s">
        <v>141</v>
      </c>
      <c r="M122" s="359">
        <v>-53.41</v>
      </c>
      <c r="N122" s="344" t="str">
        <f t="shared" si="1"/>
        <v>210000018000</v>
      </c>
    </row>
    <row r="123" spans="1:14" ht="30" x14ac:dyDescent="0.25">
      <c r="A123" s="358" t="s">
        <v>108</v>
      </c>
      <c r="B123" s="358" t="s">
        <v>288</v>
      </c>
      <c r="C123" s="358" t="s">
        <v>286</v>
      </c>
      <c r="D123" s="358" t="s">
        <v>126</v>
      </c>
      <c r="E123" s="358" t="s">
        <v>137</v>
      </c>
      <c r="F123" s="358" t="s">
        <v>125</v>
      </c>
      <c r="G123" s="358" t="s">
        <v>153</v>
      </c>
      <c r="H123" s="358" t="s">
        <v>199</v>
      </c>
      <c r="I123" s="358" t="s">
        <v>199</v>
      </c>
      <c r="J123" s="358" t="s">
        <v>199</v>
      </c>
      <c r="K123" s="358" t="s">
        <v>142</v>
      </c>
      <c r="L123" s="358" t="s">
        <v>141</v>
      </c>
      <c r="M123" s="359">
        <v>-8.9</v>
      </c>
      <c r="N123" s="344" t="str">
        <f t="shared" si="1"/>
        <v>210000018000</v>
      </c>
    </row>
    <row r="124" spans="1:14" ht="30" x14ac:dyDescent="0.25">
      <c r="A124" s="358" t="s">
        <v>108</v>
      </c>
      <c r="B124" s="358" t="s">
        <v>288</v>
      </c>
      <c r="C124" s="358" t="s">
        <v>286</v>
      </c>
      <c r="D124" s="358" t="s">
        <v>126</v>
      </c>
      <c r="E124" s="358" t="s">
        <v>137</v>
      </c>
      <c r="F124" s="358" t="s">
        <v>125</v>
      </c>
      <c r="G124" s="358" t="s">
        <v>124</v>
      </c>
      <c r="H124" s="358" t="s">
        <v>199</v>
      </c>
      <c r="I124" s="358" t="s">
        <v>199</v>
      </c>
      <c r="J124" s="358" t="s">
        <v>199</v>
      </c>
      <c r="K124" s="358" t="s">
        <v>142</v>
      </c>
      <c r="L124" s="358" t="s">
        <v>141</v>
      </c>
      <c r="M124" s="359">
        <v>343.52</v>
      </c>
      <c r="N124" s="344" t="str">
        <f t="shared" si="1"/>
        <v>700000018000</v>
      </c>
    </row>
    <row r="125" spans="1:14" ht="30" x14ac:dyDescent="0.25">
      <c r="A125" s="358" t="s">
        <v>108</v>
      </c>
      <c r="B125" s="358" t="s">
        <v>288</v>
      </c>
      <c r="C125" s="358" t="s">
        <v>286</v>
      </c>
      <c r="D125" s="358" t="s">
        <v>126</v>
      </c>
      <c r="E125" s="358" t="s">
        <v>137</v>
      </c>
      <c r="F125" s="358" t="s">
        <v>125</v>
      </c>
      <c r="G125" s="358" t="s">
        <v>124</v>
      </c>
      <c r="H125" s="358" t="s">
        <v>199</v>
      </c>
      <c r="I125" s="358" t="s">
        <v>199</v>
      </c>
      <c r="J125" s="358" t="s">
        <v>199</v>
      </c>
      <c r="K125" s="358" t="s">
        <v>142</v>
      </c>
      <c r="L125" s="358" t="s">
        <v>141</v>
      </c>
      <c r="M125" s="359">
        <v>2600.94</v>
      </c>
      <c r="N125" s="344" t="str">
        <f t="shared" si="1"/>
        <v>700000018000</v>
      </c>
    </row>
    <row r="126" spans="1:14" ht="30" x14ac:dyDescent="0.25">
      <c r="A126" s="358" t="s">
        <v>108</v>
      </c>
      <c r="B126" s="358" t="s">
        <v>288</v>
      </c>
      <c r="C126" s="358" t="s">
        <v>286</v>
      </c>
      <c r="D126" s="358" t="s">
        <v>126</v>
      </c>
      <c r="E126" s="358" t="s">
        <v>137</v>
      </c>
      <c r="F126" s="358" t="s">
        <v>125</v>
      </c>
      <c r="G126" s="358" t="s">
        <v>124</v>
      </c>
      <c r="H126" s="358" t="s">
        <v>199</v>
      </c>
      <c r="I126" s="358" t="s">
        <v>199</v>
      </c>
      <c r="J126" s="358" t="s">
        <v>199</v>
      </c>
      <c r="K126" s="358" t="s">
        <v>142</v>
      </c>
      <c r="L126" s="358" t="s">
        <v>141</v>
      </c>
      <c r="M126" s="359">
        <v>490.74</v>
      </c>
      <c r="N126" s="344" t="str">
        <f t="shared" si="1"/>
        <v>700000018000</v>
      </c>
    </row>
    <row r="127" spans="1:14" ht="30" x14ac:dyDescent="0.25">
      <c r="A127" s="358" t="s">
        <v>108</v>
      </c>
      <c r="B127" s="358" t="s">
        <v>288</v>
      </c>
      <c r="C127" s="358" t="s">
        <v>286</v>
      </c>
      <c r="D127" s="358" t="s">
        <v>126</v>
      </c>
      <c r="E127" s="358" t="s">
        <v>137</v>
      </c>
      <c r="F127" s="358" t="s">
        <v>125</v>
      </c>
      <c r="G127" s="358" t="s">
        <v>140</v>
      </c>
      <c r="H127" s="358" t="s">
        <v>199</v>
      </c>
      <c r="I127" s="358" t="s">
        <v>199</v>
      </c>
      <c r="J127" s="358" t="s">
        <v>199</v>
      </c>
      <c r="K127" s="358" t="s">
        <v>142</v>
      </c>
      <c r="L127" s="358" t="s">
        <v>141</v>
      </c>
      <c r="M127" s="359">
        <v>161.88</v>
      </c>
      <c r="N127" s="344" t="str">
        <f t="shared" si="1"/>
        <v>723000018000</v>
      </c>
    </row>
    <row r="128" spans="1:14" ht="30" x14ac:dyDescent="0.25">
      <c r="A128" s="358" t="s">
        <v>108</v>
      </c>
      <c r="B128" s="358" t="s">
        <v>288</v>
      </c>
      <c r="C128" s="358" t="s">
        <v>286</v>
      </c>
      <c r="D128" s="358" t="s">
        <v>126</v>
      </c>
      <c r="E128" s="358" t="s">
        <v>137</v>
      </c>
      <c r="F128" s="358" t="s">
        <v>125</v>
      </c>
      <c r="G128" s="358" t="s">
        <v>140</v>
      </c>
      <c r="H128" s="358" t="s">
        <v>199</v>
      </c>
      <c r="I128" s="358" t="s">
        <v>199</v>
      </c>
      <c r="J128" s="358" t="s">
        <v>199</v>
      </c>
      <c r="K128" s="358" t="s">
        <v>142</v>
      </c>
      <c r="L128" s="358" t="s">
        <v>141</v>
      </c>
      <c r="M128" s="359">
        <v>26.98</v>
      </c>
      <c r="N128" s="344" t="str">
        <f t="shared" si="1"/>
        <v>723000018000</v>
      </c>
    </row>
    <row r="129" spans="1:14" ht="30" x14ac:dyDescent="0.25">
      <c r="A129" s="358" t="s">
        <v>108</v>
      </c>
      <c r="B129" s="358" t="s">
        <v>288</v>
      </c>
      <c r="C129" s="358" t="s">
        <v>286</v>
      </c>
      <c r="D129" s="358" t="s">
        <v>126</v>
      </c>
      <c r="E129" s="358" t="s">
        <v>137</v>
      </c>
      <c r="F129" s="358" t="s">
        <v>125</v>
      </c>
      <c r="G129" s="358" t="s">
        <v>143</v>
      </c>
      <c r="H129" s="358" t="s">
        <v>199</v>
      </c>
      <c r="I129" s="358" t="s">
        <v>199</v>
      </c>
      <c r="J129" s="358" t="s">
        <v>199</v>
      </c>
      <c r="K129" s="358" t="s">
        <v>142</v>
      </c>
      <c r="L129" s="358" t="s">
        <v>141</v>
      </c>
      <c r="M129" s="359">
        <v>37.85</v>
      </c>
      <c r="N129" s="344" t="str">
        <f t="shared" si="1"/>
        <v>723100018000</v>
      </c>
    </row>
    <row r="130" spans="1:14" ht="30" x14ac:dyDescent="0.25">
      <c r="A130" s="358" t="s">
        <v>108</v>
      </c>
      <c r="B130" s="358" t="s">
        <v>288</v>
      </c>
      <c r="C130" s="358" t="s">
        <v>286</v>
      </c>
      <c r="D130" s="358" t="s">
        <v>126</v>
      </c>
      <c r="E130" s="358" t="s">
        <v>137</v>
      </c>
      <c r="F130" s="358" t="s">
        <v>125</v>
      </c>
      <c r="G130" s="358" t="s">
        <v>143</v>
      </c>
      <c r="H130" s="358" t="s">
        <v>199</v>
      </c>
      <c r="I130" s="358" t="s">
        <v>199</v>
      </c>
      <c r="J130" s="358" t="s">
        <v>199</v>
      </c>
      <c r="K130" s="358" t="s">
        <v>142</v>
      </c>
      <c r="L130" s="358" t="s">
        <v>141</v>
      </c>
      <c r="M130" s="359">
        <v>6.31</v>
      </c>
      <c r="N130" s="344" t="str">
        <f t="shared" si="1"/>
        <v>723100018000</v>
      </c>
    </row>
    <row r="131" spans="1:14" ht="30" x14ac:dyDescent="0.25">
      <c r="A131" s="358" t="s">
        <v>108</v>
      </c>
      <c r="B131" s="358" t="s">
        <v>288</v>
      </c>
      <c r="C131" s="358" t="s">
        <v>286</v>
      </c>
      <c r="D131" s="358" t="s">
        <v>126</v>
      </c>
      <c r="E131" s="358" t="s">
        <v>137</v>
      </c>
      <c r="F131" s="358" t="s">
        <v>125</v>
      </c>
      <c r="G131" s="358" t="s">
        <v>144</v>
      </c>
      <c r="H131" s="358" t="s">
        <v>199</v>
      </c>
      <c r="I131" s="358" t="s">
        <v>199</v>
      </c>
      <c r="J131" s="358" t="s">
        <v>199</v>
      </c>
      <c r="K131" s="358" t="s">
        <v>142</v>
      </c>
      <c r="L131" s="358" t="s">
        <v>141</v>
      </c>
      <c r="M131" s="359">
        <v>633.34</v>
      </c>
      <c r="N131" s="344" t="str">
        <f t="shared" ref="N131:N194" si="2">CONCATENATE(G131,E131)</f>
        <v>724000018000</v>
      </c>
    </row>
    <row r="132" spans="1:14" ht="30" x14ac:dyDescent="0.25">
      <c r="A132" s="358" t="s">
        <v>108</v>
      </c>
      <c r="B132" s="358" t="s">
        <v>288</v>
      </c>
      <c r="C132" s="358" t="s">
        <v>286</v>
      </c>
      <c r="D132" s="358" t="s">
        <v>126</v>
      </c>
      <c r="E132" s="358" t="s">
        <v>137</v>
      </c>
      <c r="F132" s="358" t="s">
        <v>125</v>
      </c>
      <c r="G132" s="358" t="s">
        <v>144</v>
      </c>
      <c r="H132" s="358" t="s">
        <v>199</v>
      </c>
      <c r="I132" s="358" t="s">
        <v>199</v>
      </c>
      <c r="J132" s="358" t="s">
        <v>199</v>
      </c>
      <c r="K132" s="358" t="s">
        <v>142</v>
      </c>
      <c r="L132" s="358" t="s">
        <v>141</v>
      </c>
      <c r="M132" s="359">
        <v>105.56</v>
      </c>
      <c r="N132" s="344" t="str">
        <f t="shared" si="2"/>
        <v>724000018000</v>
      </c>
    </row>
    <row r="133" spans="1:14" ht="30" x14ac:dyDescent="0.25">
      <c r="A133" s="358" t="s">
        <v>108</v>
      </c>
      <c r="B133" s="358" t="s">
        <v>288</v>
      </c>
      <c r="C133" s="358" t="s">
        <v>286</v>
      </c>
      <c r="D133" s="358" t="s">
        <v>126</v>
      </c>
      <c r="E133" s="358" t="s">
        <v>137</v>
      </c>
      <c r="F133" s="358" t="s">
        <v>125</v>
      </c>
      <c r="G133" s="358" t="s">
        <v>145</v>
      </c>
      <c r="H133" s="358" t="s">
        <v>199</v>
      </c>
      <c r="I133" s="358" t="s">
        <v>199</v>
      </c>
      <c r="J133" s="358" t="s">
        <v>199</v>
      </c>
      <c r="K133" s="358" t="s">
        <v>142</v>
      </c>
      <c r="L133" s="358" t="s">
        <v>141</v>
      </c>
      <c r="M133" s="359">
        <v>2.38</v>
      </c>
      <c r="N133" s="344" t="str">
        <f t="shared" si="2"/>
        <v>725000018000</v>
      </c>
    </row>
    <row r="134" spans="1:14" ht="30" x14ac:dyDescent="0.25">
      <c r="A134" s="358" t="s">
        <v>108</v>
      </c>
      <c r="B134" s="358" t="s">
        <v>288</v>
      </c>
      <c r="C134" s="358" t="s">
        <v>286</v>
      </c>
      <c r="D134" s="358" t="s">
        <v>126</v>
      </c>
      <c r="E134" s="358" t="s">
        <v>137</v>
      </c>
      <c r="F134" s="358" t="s">
        <v>125</v>
      </c>
      <c r="G134" s="358" t="s">
        <v>145</v>
      </c>
      <c r="H134" s="358" t="s">
        <v>199</v>
      </c>
      <c r="I134" s="358" t="s">
        <v>199</v>
      </c>
      <c r="J134" s="358" t="s">
        <v>199</v>
      </c>
      <c r="K134" s="358" t="s">
        <v>142</v>
      </c>
      <c r="L134" s="358" t="s">
        <v>141</v>
      </c>
      <c r="M134" s="359">
        <v>0.39</v>
      </c>
      <c r="N134" s="344" t="str">
        <f t="shared" si="2"/>
        <v>725000018000</v>
      </c>
    </row>
    <row r="135" spans="1:14" ht="30" x14ac:dyDescent="0.25">
      <c r="A135" s="358" t="s">
        <v>108</v>
      </c>
      <c r="B135" s="358" t="s">
        <v>288</v>
      </c>
      <c r="C135" s="358" t="s">
        <v>286</v>
      </c>
      <c r="D135" s="358" t="s">
        <v>126</v>
      </c>
      <c r="E135" s="358" t="s">
        <v>137</v>
      </c>
      <c r="F135" s="358" t="s">
        <v>125</v>
      </c>
      <c r="G135" s="358" t="s">
        <v>133</v>
      </c>
      <c r="H135" s="358" t="s">
        <v>199</v>
      </c>
      <c r="I135" s="358" t="s">
        <v>199</v>
      </c>
      <c r="J135" s="358" t="s">
        <v>199</v>
      </c>
      <c r="K135" s="358" t="s">
        <v>142</v>
      </c>
      <c r="L135" s="358" t="s">
        <v>141</v>
      </c>
      <c r="M135" s="359">
        <v>9.18</v>
      </c>
      <c r="N135" s="344" t="str">
        <f t="shared" si="2"/>
        <v>722100018000</v>
      </c>
    </row>
    <row r="136" spans="1:14" ht="30" x14ac:dyDescent="0.25">
      <c r="A136" s="358" t="s">
        <v>108</v>
      </c>
      <c r="B136" s="358" t="s">
        <v>288</v>
      </c>
      <c r="C136" s="358" t="s">
        <v>286</v>
      </c>
      <c r="D136" s="358" t="s">
        <v>126</v>
      </c>
      <c r="E136" s="358" t="s">
        <v>137</v>
      </c>
      <c r="F136" s="358" t="s">
        <v>125</v>
      </c>
      <c r="G136" s="358" t="s">
        <v>133</v>
      </c>
      <c r="H136" s="358" t="s">
        <v>199</v>
      </c>
      <c r="I136" s="358" t="s">
        <v>199</v>
      </c>
      <c r="J136" s="358" t="s">
        <v>199</v>
      </c>
      <c r="K136" s="358" t="s">
        <v>142</v>
      </c>
      <c r="L136" s="358" t="s">
        <v>141</v>
      </c>
      <c r="M136" s="359">
        <v>1.53</v>
      </c>
      <c r="N136" s="344" t="str">
        <f t="shared" si="2"/>
        <v>722100018000</v>
      </c>
    </row>
    <row r="137" spans="1:14" ht="30" x14ac:dyDescent="0.25">
      <c r="A137" s="358" t="s">
        <v>108</v>
      </c>
      <c r="B137" s="358" t="s">
        <v>288</v>
      </c>
      <c r="C137" s="358" t="s">
        <v>286</v>
      </c>
      <c r="D137" s="358" t="s">
        <v>126</v>
      </c>
      <c r="E137" s="358" t="s">
        <v>137</v>
      </c>
      <c r="F137" s="358" t="s">
        <v>125</v>
      </c>
      <c r="G137" s="358" t="s">
        <v>146</v>
      </c>
      <c r="H137" s="358" t="s">
        <v>199</v>
      </c>
      <c r="I137" s="358" t="s">
        <v>199</v>
      </c>
      <c r="J137" s="358" t="s">
        <v>199</v>
      </c>
      <c r="K137" s="358" t="s">
        <v>142</v>
      </c>
      <c r="L137" s="358" t="s">
        <v>141</v>
      </c>
      <c r="M137" s="359">
        <v>194.33</v>
      </c>
      <c r="N137" s="344" t="str">
        <f t="shared" si="2"/>
        <v>726900018000</v>
      </c>
    </row>
    <row r="138" spans="1:14" ht="30" x14ac:dyDescent="0.25">
      <c r="A138" s="358" t="s">
        <v>108</v>
      </c>
      <c r="B138" s="358" t="s">
        <v>288</v>
      </c>
      <c r="C138" s="358" t="s">
        <v>286</v>
      </c>
      <c r="D138" s="358" t="s">
        <v>126</v>
      </c>
      <c r="E138" s="358" t="s">
        <v>137</v>
      </c>
      <c r="F138" s="358" t="s">
        <v>125</v>
      </c>
      <c r="G138" s="358" t="s">
        <v>146</v>
      </c>
      <c r="H138" s="358" t="s">
        <v>199</v>
      </c>
      <c r="I138" s="358" t="s">
        <v>199</v>
      </c>
      <c r="J138" s="358" t="s">
        <v>199</v>
      </c>
      <c r="K138" s="358" t="s">
        <v>142</v>
      </c>
      <c r="L138" s="358" t="s">
        <v>141</v>
      </c>
      <c r="M138" s="359">
        <v>32.39</v>
      </c>
      <c r="N138" s="344" t="str">
        <f t="shared" si="2"/>
        <v>726900018000</v>
      </c>
    </row>
    <row r="139" spans="1:14" ht="30" x14ac:dyDescent="0.25">
      <c r="A139" s="358" t="s">
        <v>108</v>
      </c>
      <c r="B139" s="358" t="s">
        <v>288</v>
      </c>
      <c r="C139" s="358" t="s">
        <v>286</v>
      </c>
      <c r="D139" s="358" t="s">
        <v>126</v>
      </c>
      <c r="E139" s="358" t="s">
        <v>137</v>
      </c>
      <c r="F139" s="358" t="s">
        <v>125</v>
      </c>
      <c r="G139" s="358" t="s">
        <v>146</v>
      </c>
      <c r="H139" s="358" t="s">
        <v>199</v>
      </c>
      <c r="I139" s="358" t="s">
        <v>199</v>
      </c>
      <c r="J139" s="358" t="s">
        <v>199</v>
      </c>
      <c r="K139" s="358" t="s">
        <v>142</v>
      </c>
      <c r="L139" s="358" t="s">
        <v>141</v>
      </c>
      <c r="M139" s="359">
        <v>35.33</v>
      </c>
      <c r="N139" s="344" t="str">
        <f t="shared" si="2"/>
        <v>726900018000</v>
      </c>
    </row>
    <row r="140" spans="1:14" ht="30" x14ac:dyDescent="0.25">
      <c r="A140" s="358" t="s">
        <v>108</v>
      </c>
      <c r="B140" s="358" t="s">
        <v>288</v>
      </c>
      <c r="C140" s="358" t="s">
        <v>286</v>
      </c>
      <c r="D140" s="358" t="s">
        <v>126</v>
      </c>
      <c r="E140" s="358" t="s">
        <v>137</v>
      </c>
      <c r="F140" s="358" t="s">
        <v>125</v>
      </c>
      <c r="G140" s="358" t="s">
        <v>146</v>
      </c>
      <c r="H140" s="358" t="s">
        <v>199</v>
      </c>
      <c r="I140" s="358" t="s">
        <v>199</v>
      </c>
      <c r="J140" s="358" t="s">
        <v>199</v>
      </c>
      <c r="K140" s="358" t="s">
        <v>142</v>
      </c>
      <c r="L140" s="358" t="s">
        <v>141</v>
      </c>
      <c r="M140" s="359">
        <v>5.89</v>
      </c>
      <c r="N140" s="344" t="str">
        <f t="shared" si="2"/>
        <v>726900018000</v>
      </c>
    </row>
    <row r="141" spans="1:14" ht="30" x14ac:dyDescent="0.25">
      <c r="A141" s="358" t="s">
        <v>108</v>
      </c>
      <c r="B141" s="358" t="s">
        <v>288</v>
      </c>
      <c r="C141" s="358" t="s">
        <v>286</v>
      </c>
      <c r="D141" s="358" t="s">
        <v>126</v>
      </c>
      <c r="E141" s="358" t="s">
        <v>137</v>
      </c>
      <c r="F141" s="358" t="s">
        <v>125</v>
      </c>
      <c r="G141" s="358" t="s">
        <v>160</v>
      </c>
      <c r="H141" s="358" t="s">
        <v>199</v>
      </c>
      <c r="I141" s="358" t="s">
        <v>199</v>
      </c>
      <c r="J141" s="358" t="s">
        <v>199</v>
      </c>
      <c r="K141" s="358" t="s">
        <v>142</v>
      </c>
      <c r="L141" s="358" t="s">
        <v>141</v>
      </c>
      <c r="M141" s="359">
        <v>-8.6300000000000008</v>
      </c>
      <c r="N141" s="344" t="str">
        <f t="shared" si="2"/>
        <v>215500018000</v>
      </c>
    </row>
    <row r="142" spans="1:14" ht="30" x14ac:dyDescent="0.25">
      <c r="A142" s="358" t="s">
        <v>108</v>
      </c>
      <c r="B142" s="358" t="s">
        <v>288</v>
      </c>
      <c r="C142" s="358" t="s">
        <v>286</v>
      </c>
      <c r="D142" s="358" t="s">
        <v>126</v>
      </c>
      <c r="E142" s="358" t="s">
        <v>137</v>
      </c>
      <c r="F142" s="358" t="s">
        <v>125</v>
      </c>
      <c r="G142" s="358" t="s">
        <v>160</v>
      </c>
      <c r="H142" s="358" t="s">
        <v>199</v>
      </c>
      <c r="I142" s="358" t="s">
        <v>199</v>
      </c>
      <c r="J142" s="358" t="s">
        <v>199</v>
      </c>
      <c r="K142" s="358" t="s">
        <v>142</v>
      </c>
      <c r="L142" s="358" t="s">
        <v>141</v>
      </c>
      <c r="M142" s="359">
        <v>-1.44</v>
      </c>
      <c r="N142" s="344" t="str">
        <f t="shared" si="2"/>
        <v>215500018000</v>
      </c>
    </row>
    <row r="143" spans="1:14" ht="30" x14ac:dyDescent="0.25">
      <c r="A143" s="358" t="s">
        <v>108</v>
      </c>
      <c r="B143" s="358" t="s">
        <v>288</v>
      </c>
      <c r="C143" s="358" t="s">
        <v>286</v>
      </c>
      <c r="D143" s="358" t="s">
        <v>126</v>
      </c>
      <c r="E143" s="358" t="s">
        <v>137</v>
      </c>
      <c r="F143" s="358" t="s">
        <v>125</v>
      </c>
      <c r="G143" s="358" t="s">
        <v>156</v>
      </c>
      <c r="H143" s="358" t="s">
        <v>199</v>
      </c>
      <c r="I143" s="358" t="s">
        <v>199</v>
      </c>
      <c r="J143" s="358" t="s">
        <v>199</v>
      </c>
      <c r="K143" s="358" t="s">
        <v>142</v>
      </c>
      <c r="L143" s="358" t="s">
        <v>141</v>
      </c>
      <c r="M143" s="359">
        <v>-2.14</v>
      </c>
      <c r="N143" s="344" t="str">
        <f t="shared" si="2"/>
        <v>212500018000</v>
      </c>
    </row>
    <row r="144" spans="1:14" ht="30" x14ac:dyDescent="0.25">
      <c r="A144" s="358" t="s">
        <v>108</v>
      </c>
      <c r="B144" s="358" t="s">
        <v>288</v>
      </c>
      <c r="C144" s="358" t="s">
        <v>286</v>
      </c>
      <c r="D144" s="358" t="s">
        <v>126</v>
      </c>
      <c r="E144" s="358" t="s">
        <v>137</v>
      </c>
      <c r="F144" s="358" t="s">
        <v>125</v>
      </c>
      <c r="G144" s="358" t="s">
        <v>156</v>
      </c>
      <c r="H144" s="358" t="s">
        <v>199</v>
      </c>
      <c r="I144" s="358" t="s">
        <v>199</v>
      </c>
      <c r="J144" s="358" t="s">
        <v>199</v>
      </c>
      <c r="K144" s="358" t="s">
        <v>142</v>
      </c>
      <c r="L144" s="358" t="s">
        <v>141</v>
      </c>
      <c r="M144" s="359">
        <v>-0.36</v>
      </c>
      <c r="N144" s="344" t="str">
        <f t="shared" si="2"/>
        <v>212500018000</v>
      </c>
    </row>
    <row r="145" spans="1:14" x14ac:dyDescent="0.25">
      <c r="A145" s="358" t="s">
        <v>108</v>
      </c>
      <c r="B145" s="358" t="s">
        <v>200</v>
      </c>
      <c r="C145" s="358" t="s">
        <v>287</v>
      </c>
      <c r="D145" s="358" t="s">
        <v>126</v>
      </c>
      <c r="E145" s="358" t="s">
        <v>127</v>
      </c>
      <c r="F145" s="358" t="s">
        <v>125</v>
      </c>
      <c r="G145" s="358" t="s">
        <v>124</v>
      </c>
      <c r="H145" s="358" t="s">
        <v>199</v>
      </c>
      <c r="I145" s="358" t="s">
        <v>199</v>
      </c>
      <c r="J145" s="358" t="s">
        <v>199</v>
      </c>
      <c r="K145" s="358" t="s">
        <v>130</v>
      </c>
      <c r="L145" s="358" t="s">
        <v>129</v>
      </c>
      <c r="M145" s="359">
        <v>220.16</v>
      </c>
      <c r="N145" s="344" t="str">
        <f t="shared" si="2"/>
        <v>700000099000</v>
      </c>
    </row>
    <row r="146" spans="1:14" x14ac:dyDescent="0.25">
      <c r="A146" s="358" t="s">
        <v>108</v>
      </c>
      <c r="B146" s="358" t="s">
        <v>200</v>
      </c>
      <c r="C146" s="358" t="s">
        <v>287</v>
      </c>
      <c r="D146" s="358" t="s">
        <v>126</v>
      </c>
      <c r="E146" s="358" t="s">
        <v>127</v>
      </c>
      <c r="F146" s="358" t="s">
        <v>125</v>
      </c>
      <c r="G146" s="358" t="s">
        <v>124</v>
      </c>
      <c r="H146" s="358" t="s">
        <v>199</v>
      </c>
      <c r="I146" s="358" t="s">
        <v>199</v>
      </c>
      <c r="J146" s="358" t="s">
        <v>199</v>
      </c>
      <c r="K146" s="358" t="s">
        <v>130</v>
      </c>
      <c r="L146" s="358" t="s">
        <v>129</v>
      </c>
      <c r="M146" s="359">
        <v>220.16</v>
      </c>
      <c r="N146" s="344" t="str">
        <f t="shared" si="2"/>
        <v>700000099000</v>
      </c>
    </row>
    <row r="147" spans="1:14" ht="30" x14ac:dyDescent="0.25">
      <c r="A147" s="358" t="s">
        <v>108</v>
      </c>
      <c r="B147" s="358" t="s">
        <v>200</v>
      </c>
      <c r="C147" s="358" t="s">
        <v>287</v>
      </c>
      <c r="D147" s="358" t="s">
        <v>126</v>
      </c>
      <c r="E147" s="358" t="s">
        <v>137</v>
      </c>
      <c r="F147" s="358" t="s">
        <v>125</v>
      </c>
      <c r="G147" s="358" t="s">
        <v>124</v>
      </c>
      <c r="H147" s="358" t="s">
        <v>199</v>
      </c>
      <c r="I147" s="358" t="s">
        <v>199</v>
      </c>
      <c r="J147" s="358" t="s">
        <v>199</v>
      </c>
      <c r="K147" s="358" t="s">
        <v>142</v>
      </c>
      <c r="L147" s="358" t="s">
        <v>141</v>
      </c>
      <c r="M147" s="359">
        <v>1446.77</v>
      </c>
      <c r="N147" s="344" t="str">
        <f t="shared" si="2"/>
        <v>700000018000</v>
      </c>
    </row>
    <row r="148" spans="1:14" ht="30" x14ac:dyDescent="0.25">
      <c r="A148" s="358" t="s">
        <v>108</v>
      </c>
      <c r="B148" s="358" t="s">
        <v>200</v>
      </c>
      <c r="C148" s="358" t="s">
        <v>287</v>
      </c>
      <c r="D148" s="358" t="s">
        <v>126</v>
      </c>
      <c r="E148" s="358" t="s">
        <v>137</v>
      </c>
      <c r="F148" s="358" t="s">
        <v>125</v>
      </c>
      <c r="G148" s="358" t="s">
        <v>124</v>
      </c>
      <c r="H148" s="358" t="s">
        <v>199</v>
      </c>
      <c r="I148" s="358" t="s">
        <v>199</v>
      </c>
      <c r="J148" s="358" t="s">
        <v>199</v>
      </c>
      <c r="K148" s="358" t="s">
        <v>142</v>
      </c>
      <c r="L148" s="358" t="s">
        <v>141</v>
      </c>
      <c r="M148" s="359">
        <v>314.51</v>
      </c>
      <c r="N148" s="344" t="str">
        <f t="shared" si="2"/>
        <v>700000018000</v>
      </c>
    </row>
    <row r="149" spans="1:14" x14ac:dyDescent="0.25">
      <c r="A149" s="358" t="s">
        <v>108</v>
      </c>
      <c r="B149" s="358" t="s">
        <v>200</v>
      </c>
      <c r="C149" s="358" t="s">
        <v>287</v>
      </c>
      <c r="D149" s="358" t="s">
        <v>126</v>
      </c>
      <c r="E149" s="358" t="s">
        <v>127</v>
      </c>
      <c r="F149" s="358" t="s">
        <v>125</v>
      </c>
      <c r="G149" s="358" t="s">
        <v>140</v>
      </c>
      <c r="H149" s="358" t="s">
        <v>199</v>
      </c>
      <c r="I149" s="358" t="s">
        <v>199</v>
      </c>
      <c r="J149" s="358" t="s">
        <v>199</v>
      </c>
      <c r="K149" s="358" t="s">
        <v>130</v>
      </c>
      <c r="L149" s="358" t="s">
        <v>129</v>
      </c>
      <c r="M149" s="359">
        <v>23.96</v>
      </c>
      <c r="N149" s="344" t="str">
        <f t="shared" si="2"/>
        <v>723000099000</v>
      </c>
    </row>
    <row r="150" spans="1:14" ht="30" x14ac:dyDescent="0.25">
      <c r="A150" s="358" t="s">
        <v>108</v>
      </c>
      <c r="B150" s="358" t="s">
        <v>200</v>
      </c>
      <c r="C150" s="358" t="s">
        <v>287</v>
      </c>
      <c r="D150" s="358" t="s">
        <v>126</v>
      </c>
      <c r="E150" s="358" t="s">
        <v>137</v>
      </c>
      <c r="F150" s="358" t="s">
        <v>125</v>
      </c>
      <c r="G150" s="358" t="s">
        <v>140</v>
      </c>
      <c r="H150" s="358" t="s">
        <v>199</v>
      </c>
      <c r="I150" s="358" t="s">
        <v>199</v>
      </c>
      <c r="J150" s="358" t="s">
        <v>199</v>
      </c>
      <c r="K150" s="358" t="s">
        <v>142</v>
      </c>
      <c r="L150" s="358" t="s">
        <v>141</v>
      </c>
      <c r="M150" s="359">
        <v>78.75</v>
      </c>
      <c r="N150" s="344" t="str">
        <f t="shared" si="2"/>
        <v>723000018000</v>
      </c>
    </row>
    <row r="151" spans="1:14" ht="30" x14ac:dyDescent="0.25">
      <c r="A151" s="358" t="s">
        <v>108</v>
      </c>
      <c r="B151" s="358" t="s">
        <v>200</v>
      </c>
      <c r="C151" s="358" t="s">
        <v>287</v>
      </c>
      <c r="D151" s="358" t="s">
        <v>126</v>
      </c>
      <c r="E151" s="358" t="s">
        <v>137</v>
      </c>
      <c r="F151" s="358" t="s">
        <v>125</v>
      </c>
      <c r="G151" s="358" t="s">
        <v>140</v>
      </c>
      <c r="H151" s="358" t="s">
        <v>199</v>
      </c>
      <c r="I151" s="358" t="s">
        <v>199</v>
      </c>
      <c r="J151" s="358" t="s">
        <v>199</v>
      </c>
      <c r="K151" s="358" t="s">
        <v>142</v>
      </c>
      <c r="L151" s="358" t="s">
        <v>141</v>
      </c>
      <c r="M151" s="359">
        <v>17.12</v>
      </c>
      <c r="N151" s="344" t="str">
        <f t="shared" si="2"/>
        <v>723000018000</v>
      </c>
    </row>
    <row r="152" spans="1:14" x14ac:dyDescent="0.25">
      <c r="A152" s="358" t="s">
        <v>108</v>
      </c>
      <c r="B152" s="358" t="s">
        <v>200</v>
      </c>
      <c r="C152" s="358" t="s">
        <v>287</v>
      </c>
      <c r="D152" s="358" t="s">
        <v>126</v>
      </c>
      <c r="E152" s="358" t="s">
        <v>127</v>
      </c>
      <c r="F152" s="358" t="s">
        <v>125</v>
      </c>
      <c r="G152" s="358" t="s">
        <v>143</v>
      </c>
      <c r="H152" s="358" t="s">
        <v>199</v>
      </c>
      <c r="I152" s="358" t="s">
        <v>199</v>
      </c>
      <c r="J152" s="358" t="s">
        <v>199</v>
      </c>
      <c r="K152" s="358" t="s">
        <v>130</v>
      </c>
      <c r="L152" s="358" t="s">
        <v>129</v>
      </c>
      <c r="M152" s="359">
        <v>5.6</v>
      </c>
      <c r="N152" s="344" t="str">
        <f t="shared" si="2"/>
        <v>723100099000</v>
      </c>
    </row>
    <row r="153" spans="1:14" ht="30" x14ac:dyDescent="0.25">
      <c r="A153" s="358" t="s">
        <v>108</v>
      </c>
      <c r="B153" s="358" t="s">
        <v>200</v>
      </c>
      <c r="C153" s="358" t="s">
        <v>287</v>
      </c>
      <c r="D153" s="358" t="s">
        <v>126</v>
      </c>
      <c r="E153" s="358" t="s">
        <v>137</v>
      </c>
      <c r="F153" s="358" t="s">
        <v>125</v>
      </c>
      <c r="G153" s="358" t="s">
        <v>143</v>
      </c>
      <c r="H153" s="358" t="s">
        <v>199</v>
      </c>
      <c r="I153" s="358" t="s">
        <v>199</v>
      </c>
      <c r="J153" s="358" t="s">
        <v>199</v>
      </c>
      <c r="K153" s="358" t="s">
        <v>142</v>
      </c>
      <c r="L153" s="358" t="s">
        <v>141</v>
      </c>
      <c r="M153" s="359">
        <v>18.420000000000002</v>
      </c>
      <c r="N153" s="344" t="str">
        <f t="shared" si="2"/>
        <v>723100018000</v>
      </c>
    </row>
    <row r="154" spans="1:14" ht="30" x14ac:dyDescent="0.25">
      <c r="A154" s="358" t="s">
        <v>108</v>
      </c>
      <c r="B154" s="358" t="s">
        <v>200</v>
      </c>
      <c r="C154" s="358" t="s">
        <v>287</v>
      </c>
      <c r="D154" s="358" t="s">
        <v>126</v>
      </c>
      <c r="E154" s="358" t="s">
        <v>137</v>
      </c>
      <c r="F154" s="358" t="s">
        <v>125</v>
      </c>
      <c r="G154" s="358" t="s">
        <v>143</v>
      </c>
      <c r="H154" s="358" t="s">
        <v>199</v>
      </c>
      <c r="I154" s="358" t="s">
        <v>199</v>
      </c>
      <c r="J154" s="358" t="s">
        <v>199</v>
      </c>
      <c r="K154" s="358" t="s">
        <v>142</v>
      </c>
      <c r="L154" s="358" t="s">
        <v>141</v>
      </c>
      <c r="M154" s="359">
        <v>4.01</v>
      </c>
      <c r="N154" s="344" t="str">
        <f t="shared" si="2"/>
        <v>723100018000</v>
      </c>
    </row>
    <row r="155" spans="1:14" x14ac:dyDescent="0.25">
      <c r="A155" s="358" t="s">
        <v>108</v>
      </c>
      <c r="B155" s="358" t="s">
        <v>200</v>
      </c>
      <c r="C155" s="358" t="s">
        <v>287</v>
      </c>
      <c r="D155" s="358" t="s">
        <v>126</v>
      </c>
      <c r="E155" s="358" t="s">
        <v>127</v>
      </c>
      <c r="F155" s="358" t="s">
        <v>125</v>
      </c>
      <c r="G155" s="358" t="s">
        <v>144</v>
      </c>
      <c r="H155" s="358" t="s">
        <v>199</v>
      </c>
      <c r="I155" s="358" t="s">
        <v>199</v>
      </c>
      <c r="J155" s="358" t="s">
        <v>199</v>
      </c>
      <c r="K155" s="358" t="s">
        <v>130</v>
      </c>
      <c r="L155" s="358" t="s">
        <v>129</v>
      </c>
      <c r="M155" s="359">
        <v>137.54</v>
      </c>
      <c r="N155" s="344" t="str">
        <f t="shared" si="2"/>
        <v>724000099000</v>
      </c>
    </row>
    <row r="156" spans="1:14" ht="30" x14ac:dyDescent="0.25">
      <c r="A156" s="358" t="s">
        <v>108</v>
      </c>
      <c r="B156" s="358" t="s">
        <v>200</v>
      </c>
      <c r="C156" s="358" t="s">
        <v>287</v>
      </c>
      <c r="D156" s="358" t="s">
        <v>126</v>
      </c>
      <c r="E156" s="358" t="s">
        <v>137</v>
      </c>
      <c r="F156" s="358" t="s">
        <v>125</v>
      </c>
      <c r="G156" s="358" t="s">
        <v>144</v>
      </c>
      <c r="H156" s="358" t="s">
        <v>199</v>
      </c>
      <c r="I156" s="358" t="s">
        <v>199</v>
      </c>
      <c r="J156" s="358" t="s">
        <v>199</v>
      </c>
      <c r="K156" s="358" t="s">
        <v>142</v>
      </c>
      <c r="L156" s="358" t="s">
        <v>141</v>
      </c>
      <c r="M156" s="359">
        <v>451.96</v>
      </c>
      <c r="N156" s="344" t="str">
        <f t="shared" si="2"/>
        <v>724000018000</v>
      </c>
    </row>
    <row r="157" spans="1:14" ht="30" x14ac:dyDescent="0.25">
      <c r="A157" s="358" t="s">
        <v>108</v>
      </c>
      <c r="B157" s="358" t="s">
        <v>200</v>
      </c>
      <c r="C157" s="358" t="s">
        <v>287</v>
      </c>
      <c r="D157" s="358" t="s">
        <v>126</v>
      </c>
      <c r="E157" s="358" t="s">
        <v>137</v>
      </c>
      <c r="F157" s="358" t="s">
        <v>125</v>
      </c>
      <c r="G157" s="358" t="s">
        <v>144</v>
      </c>
      <c r="H157" s="358" t="s">
        <v>199</v>
      </c>
      <c r="I157" s="358" t="s">
        <v>199</v>
      </c>
      <c r="J157" s="358" t="s">
        <v>199</v>
      </c>
      <c r="K157" s="358" t="s">
        <v>142</v>
      </c>
      <c r="L157" s="358" t="s">
        <v>141</v>
      </c>
      <c r="M157" s="359">
        <v>98.25</v>
      </c>
      <c r="N157" s="344" t="str">
        <f t="shared" si="2"/>
        <v>724000018000</v>
      </c>
    </row>
    <row r="158" spans="1:14" x14ac:dyDescent="0.25">
      <c r="A158" s="358" t="s">
        <v>108</v>
      </c>
      <c r="B158" s="358" t="s">
        <v>200</v>
      </c>
      <c r="C158" s="358" t="s">
        <v>287</v>
      </c>
      <c r="D158" s="358" t="s">
        <v>126</v>
      </c>
      <c r="E158" s="358" t="s">
        <v>127</v>
      </c>
      <c r="F158" s="358" t="s">
        <v>125</v>
      </c>
      <c r="G158" s="358" t="s">
        <v>146</v>
      </c>
      <c r="H158" s="358" t="s">
        <v>199</v>
      </c>
      <c r="I158" s="358" t="s">
        <v>199</v>
      </c>
      <c r="J158" s="358" t="s">
        <v>199</v>
      </c>
      <c r="K158" s="358" t="s">
        <v>130</v>
      </c>
      <c r="L158" s="358" t="s">
        <v>129</v>
      </c>
      <c r="M158" s="359">
        <v>29.06</v>
      </c>
      <c r="N158" s="344" t="str">
        <f t="shared" si="2"/>
        <v>726900099000</v>
      </c>
    </row>
    <row r="159" spans="1:14" ht="30" x14ac:dyDescent="0.25">
      <c r="A159" s="358" t="s">
        <v>108</v>
      </c>
      <c r="B159" s="358" t="s">
        <v>200</v>
      </c>
      <c r="C159" s="358" t="s">
        <v>287</v>
      </c>
      <c r="D159" s="358" t="s">
        <v>126</v>
      </c>
      <c r="E159" s="358" t="s">
        <v>137</v>
      </c>
      <c r="F159" s="358" t="s">
        <v>125</v>
      </c>
      <c r="G159" s="358" t="s">
        <v>146</v>
      </c>
      <c r="H159" s="358" t="s">
        <v>199</v>
      </c>
      <c r="I159" s="358" t="s">
        <v>199</v>
      </c>
      <c r="J159" s="358" t="s">
        <v>199</v>
      </c>
      <c r="K159" s="358" t="s">
        <v>142</v>
      </c>
      <c r="L159" s="358" t="s">
        <v>141</v>
      </c>
      <c r="M159" s="359">
        <v>95.49</v>
      </c>
      <c r="N159" s="344" t="str">
        <f t="shared" si="2"/>
        <v>726900018000</v>
      </c>
    </row>
    <row r="160" spans="1:14" ht="30" x14ac:dyDescent="0.25">
      <c r="A160" s="358" t="s">
        <v>108</v>
      </c>
      <c r="B160" s="358" t="s">
        <v>200</v>
      </c>
      <c r="C160" s="358" t="s">
        <v>287</v>
      </c>
      <c r="D160" s="358" t="s">
        <v>126</v>
      </c>
      <c r="E160" s="358" t="s">
        <v>137</v>
      </c>
      <c r="F160" s="358" t="s">
        <v>125</v>
      </c>
      <c r="G160" s="358" t="s">
        <v>146</v>
      </c>
      <c r="H160" s="358" t="s">
        <v>199</v>
      </c>
      <c r="I160" s="358" t="s">
        <v>199</v>
      </c>
      <c r="J160" s="358" t="s">
        <v>199</v>
      </c>
      <c r="K160" s="358" t="s">
        <v>142</v>
      </c>
      <c r="L160" s="358" t="s">
        <v>141</v>
      </c>
      <c r="M160" s="359">
        <v>20.76</v>
      </c>
      <c r="N160" s="344" t="str">
        <f t="shared" si="2"/>
        <v>726900018000</v>
      </c>
    </row>
    <row r="161" spans="1:14" x14ac:dyDescent="0.25">
      <c r="A161" s="358" t="s">
        <v>108</v>
      </c>
      <c r="B161" s="358" t="s">
        <v>200</v>
      </c>
      <c r="C161" s="358" t="s">
        <v>287</v>
      </c>
      <c r="D161" s="358" t="s">
        <v>126</v>
      </c>
      <c r="E161" s="358" t="s">
        <v>127</v>
      </c>
      <c r="F161" s="358" t="s">
        <v>125</v>
      </c>
      <c r="G161" s="358" t="s">
        <v>146</v>
      </c>
      <c r="H161" s="358" t="s">
        <v>199</v>
      </c>
      <c r="I161" s="358" t="s">
        <v>199</v>
      </c>
      <c r="J161" s="358" t="s">
        <v>199</v>
      </c>
      <c r="K161" s="358" t="s">
        <v>130</v>
      </c>
      <c r="L161" s="358" t="s">
        <v>129</v>
      </c>
      <c r="M161" s="359">
        <v>5.28</v>
      </c>
      <c r="N161" s="344" t="str">
        <f t="shared" si="2"/>
        <v>726900099000</v>
      </c>
    </row>
    <row r="162" spans="1:14" ht="30" x14ac:dyDescent="0.25">
      <c r="A162" s="358" t="s">
        <v>108</v>
      </c>
      <c r="B162" s="358" t="s">
        <v>200</v>
      </c>
      <c r="C162" s="358" t="s">
        <v>287</v>
      </c>
      <c r="D162" s="358" t="s">
        <v>126</v>
      </c>
      <c r="E162" s="358" t="s">
        <v>137</v>
      </c>
      <c r="F162" s="358" t="s">
        <v>125</v>
      </c>
      <c r="G162" s="358" t="s">
        <v>146</v>
      </c>
      <c r="H162" s="358" t="s">
        <v>199</v>
      </c>
      <c r="I162" s="358" t="s">
        <v>199</v>
      </c>
      <c r="J162" s="358" t="s">
        <v>199</v>
      </c>
      <c r="K162" s="358" t="s">
        <v>142</v>
      </c>
      <c r="L162" s="358" t="s">
        <v>141</v>
      </c>
      <c r="M162" s="359">
        <v>17.37</v>
      </c>
      <c r="N162" s="344" t="str">
        <f t="shared" si="2"/>
        <v>726900018000</v>
      </c>
    </row>
    <row r="163" spans="1:14" ht="30" x14ac:dyDescent="0.25">
      <c r="A163" s="358" t="s">
        <v>108</v>
      </c>
      <c r="B163" s="358" t="s">
        <v>200</v>
      </c>
      <c r="C163" s="358" t="s">
        <v>287</v>
      </c>
      <c r="D163" s="358" t="s">
        <v>126</v>
      </c>
      <c r="E163" s="358" t="s">
        <v>137</v>
      </c>
      <c r="F163" s="358" t="s">
        <v>125</v>
      </c>
      <c r="G163" s="358" t="s">
        <v>154</v>
      </c>
      <c r="H163" s="358" t="s">
        <v>199</v>
      </c>
      <c r="I163" s="358" t="s">
        <v>199</v>
      </c>
      <c r="J163" s="358" t="s">
        <v>199</v>
      </c>
      <c r="K163" s="358" t="s">
        <v>142</v>
      </c>
      <c r="L163" s="358" t="s">
        <v>141</v>
      </c>
      <c r="M163" s="359">
        <v>-95.49</v>
      </c>
      <c r="N163" s="344" t="str">
        <f t="shared" si="2"/>
        <v>210500018000</v>
      </c>
    </row>
    <row r="164" spans="1:14" ht="30" x14ac:dyDescent="0.25">
      <c r="A164" s="358" t="s">
        <v>108</v>
      </c>
      <c r="B164" s="358" t="s">
        <v>200</v>
      </c>
      <c r="C164" s="358" t="s">
        <v>287</v>
      </c>
      <c r="D164" s="358" t="s">
        <v>126</v>
      </c>
      <c r="E164" s="358" t="s">
        <v>137</v>
      </c>
      <c r="F164" s="358" t="s">
        <v>125</v>
      </c>
      <c r="G164" s="358" t="s">
        <v>154</v>
      </c>
      <c r="H164" s="358" t="s">
        <v>199</v>
      </c>
      <c r="I164" s="358" t="s">
        <v>199</v>
      </c>
      <c r="J164" s="358" t="s">
        <v>199</v>
      </c>
      <c r="K164" s="358" t="s">
        <v>142</v>
      </c>
      <c r="L164" s="358" t="s">
        <v>141</v>
      </c>
      <c r="M164" s="359">
        <v>-20.76</v>
      </c>
      <c r="N164" s="344" t="str">
        <f t="shared" si="2"/>
        <v>210500018000</v>
      </c>
    </row>
    <row r="165" spans="1:14" x14ac:dyDescent="0.25">
      <c r="A165" s="358" t="s">
        <v>108</v>
      </c>
      <c r="B165" s="358" t="s">
        <v>200</v>
      </c>
      <c r="C165" s="358" t="s">
        <v>287</v>
      </c>
      <c r="D165" s="358" t="s">
        <v>126</v>
      </c>
      <c r="E165" s="358" t="s">
        <v>127</v>
      </c>
      <c r="F165" s="358" t="s">
        <v>125</v>
      </c>
      <c r="G165" s="358" t="s">
        <v>157</v>
      </c>
      <c r="H165" s="358" t="s">
        <v>199</v>
      </c>
      <c r="I165" s="358" t="s">
        <v>199</v>
      </c>
      <c r="J165" s="358" t="s">
        <v>199</v>
      </c>
      <c r="K165" s="358" t="s">
        <v>130</v>
      </c>
      <c r="L165" s="358" t="s">
        <v>129</v>
      </c>
      <c r="M165" s="359">
        <v>-21.7</v>
      </c>
      <c r="N165" s="344" t="str">
        <f t="shared" si="2"/>
        <v>213000099000</v>
      </c>
    </row>
    <row r="166" spans="1:14" ht="30" x14ac:dyDescent="0.25">
      <c r="A166" s="358" t="s">
        <v>108</v>
      </c>
      <c r="B166" s="358" t="s">
        <v>200</v>
      </c>
      <c r="C166" s="358" t="s">
        <v>287</v>
      </c>
      <c r="D166" s="358" t="s">
        <v>126</v>
      </c>
      <c r="E166" s="358" t="s">
        <v>137</v>
      </c>
      <c r="F166" s="358" t="s">
        <v>125</v>
      </c>
      <c r="G166" s="358" t="s">
        <v>157</v>
      </c>
      <c r="H166" s="358" t="s">
        <v>199</v>
      </c>
      <c r="I166" s="358" t="s">
        <v>199</v>
      </c>
      <c r="J166" s="358" t="s">
        <v>199</v>
      </c>
      <c r="K166" s="358" t="s">
        <v>142</v>
      </c>
      <c r="L166" s="358" t="s">
        <v>141</v>
      </c>
      <c r="M166" s="359">
        <v>-71.3</v>
      </c>
      <c r="N166" s="344" t="str">
        <f t="shared" si="2"/>
        <v>213000018000</v>
      </c>
    </row>
    <row r="167" spans="1:14" ht="30" x14ac:dyDescent="0.25">
      <c r="A167" s="358" t="s">
        <v>108</v>
      </c>
      <c r="B167" s="358" t="s">
        <v>200</v>
      </c>
      <c r="C167" s="358" t="s">
        <v>287</v>
      </c>
      <c r="D167" s="358" t="s">
        <v>126</v>
      </c>
      <c r="E167" s="358" t="s">
        <v>137</v>
      </c>
      <c r="F167" s="358" t="s">
        <v>125</v>
      </c>
      <c r="G167" s="358" t="s">
        <v>157</v>
      </c>
      <c r="H167" s="358" t="s">
        <v>199</v>
      </c>
      <c r="I167" s="358" t="s">
        <v>199</v>
      </c>
      <c r="J167" s="358" t="s">
        <v>199</v>
      </c>
      <c r="K167" s="358" t="s">
        <v>142</v>
      </c>
      <c r="L167" s="358" t="s">
        <v>141</v>
      </c>
      <c r="M167" s="359">
        <v>-15.5</v>
      </c>
      <c r="N167" s="344" t="str">
        <f t="shared" si="2"/>
        <v>213000018000</v>
      </c>
    </row>
    <row r="168" spans="1:14" x14ac:dyDescent="0.25">
      <c r="A168" s="358" t="s">
        <v>108</v>
      </c>
      <c r="B168" s="358" t="s">
        <v>200</v>
      </c>
      <c r="C168" s="358" t="s">
        <v>287</v>
      </c>
      <c r="D168" s="358" t="s">
        <v>126</v>
      </c>
      <c r="E168" s="358" t="s">
        <v>127</v>
      </c>
      <c r="F168" s="358" t="s">
        <v>125</v>
      </c>
      <c r="G168" s="358" t="s">
        <v>153</v>
      </c>
      <c r="H168" s="358" t="s">
        <v>199</v>
      </c>
      <c r="I168" s="358" t="s">
        <v>199</v>
      </c>
      <c r="J168" s="358" t="s">
        <v>199</v>
      </c>
      <c r="K168" s="358" t="s">
        <v>130</v>
      </c>
      <c r="L168" s="358" t="s">
        <v>129</v>
      </c>
      <c r="M168" s="359">
        <v>-19.62</v>
      </c>
      <c r="N168" s="344" t="str">
        <f t="shared" si="2"/>
        <v>210000099000</v>
      </c>
    </row>
    <row r="169" spans="1:14" ht="30" x14ac:dyDescent="0.25">
      <c r="A169" s="358" t="s">
        <v>108</v>
      </c>
      <c r="B169" s="358" t="s">
        <v>200</v>
      </c>
      <c r="C169" s="358" t="s">
        <v>287</v>
      </c>
      <c r="D169" s="358" t="s">
        <v>126</v>
      </c>
      <c r="E169" s="358" t="s">
        <v>137</v>
      </c>
      <c r="F169" s="358" t="s">
        <v>125</v>
      </c>
      <c r="G169" s="358" t="s">
        <v>153</v>
      </c>
      <c r="H169" s="358" t="s">
        <v>199</v>
      </c>
      <c r="I169" s="358" t="s">
        <v>199</v>
      </c>
      <c r="J169" s="358" t="s">
        <v>199</v>
      </c>
      <c r="K169" s="358" t="s">
        <v>142</v>
      </c>
      <c r="L169" s="358" t="s">
        <v>141</v>
      </c>
      <c r="M169" s="359">
        <v>-64.45</v>
      </c>
      <c r="N169" s="344" t="str">
        <f t="shared" si="2"/>
        <v>210000018000</v>
      </c>
    </row>
    <row r="170" spans="1:14" ht="30" x14ac:dyDescent="0.25">
      <c r="A170" s="358" t="s">
        <v>108</v>
      </c>
      <c r="B170" s="358" t="s">
        <v>200</v>
      </c>
      <c r="C170" s="358" t="s">
        <v>287</v>
      </c>
      <c r="D170" s="358" t="s">
        <v>126</v>
      </c>
      <c r="E170" s="358" t="s">
        <v>137</v>
      </c>
      <c r="F170" s="358" t="s">
        <v>125</v>
      </c>
      <c r="G170" s="358" t="s">
        <v>153</v>
      </c>
      <c r="H170" s="358" t="s">
        <v>199</v>
      </c>
      <c r="I170" s="358" t="s">
        <v>199</v>
      </c>
      <c r="J170" s="358" t="s">
        <v>199</v>
      </c>
      <c r="K170" s="358" t="s">
        <v>142</v>
      </c>
      <c r="L170" s="358" t="s">
        <v>141</v>
      </c>
      <c r="M170" s="359">
        <v>-14.01</v>
      </c>
      <c r="N170" s="344" t="str">
        <f t="shared" si="2"/>
        <v>210000018000</v>
      </c>
    </row>
    <row r="171" spans="1:14" x14ac:dyDescent="0.25">
      <c r="A171" s="358" t="s">
        <v>108</v>
      </c>
      <c r="B171" s="358" t="s">
        <v>200</v>
      </c>
      <c r="C171" s="358" t="s">
        <v>287</v>
      </c>
      <c r="D171" s="358" t="s">
        <v>126</v>
      </c>
      <c r="E171" s="358" t="s">
        <v>127</v>
      </c>
      <c r="F171" s="358" t="s">
        <v>125</v>
      </c>
      <c r="G171" s="358" t="s">
        <v>151</v>
      </c>
      <c r="H171" s="358" t="s">
        <v>199</v>
      </c>
      <c r="I171" s="358" t="s">
        <v>199</v>
      </c>
      <c r="J171" s="358" t="s">
        <v>199</v>
      </c>
      <c r="K171" s="358" t="s">
        <v>130</v>
      </c>
      <c r="L171" s="358" t="s">
        <v>129</v>
      </c>
      <c r="M171" s="359">
        <v>-137.54</v>
      </c>
      <c r="N171" s="344" t="str">
        <f t="shared" si="2"/>
        <v>205600099000</v>
      </c>
    </row>
    <row r="172" spans="1:14" ht="30" x14ac:dyDescent="0.25">
      <c r="A172" s="358" t="s">
        <v>108</v>
      </c>
      <c r="B172" s="358" t="s">
        <v>200</v>
      </c>
      <c r="C172" s="358" t="s">
        <v>287</v>
      </c>
      <c r="D172" s="358" t="s">
        <v>126</v>
      </c>
      <c r="E172" s="358" t="s">
        <v>137</v>
      </c>
      <c r="F172" s="358" t="s">
        <v>125</v>
      </c>
      <c r="G172" s="358" t="s">
        <v>151</v>
      </c>
      <c r="H172" s="358" t="s">
        <v>199</v>
      </c>
      <c r="I172" s="358" t="s">
        <v>199</v>
      </c>
      <c r="J172" s="358" t="s">
        <v>199</v>
      </c>
      <c r="K172" s="358" t="s">
        <v>142</v>
      </c>
      <c r="L172" s="358" t="s">
        <v>141</v>
      </c>
      <c r="M172" s="359">
        <v>-451.96</v>
      </c>
      <c r="N172" s="344" t="str">
        <f t="shared" si="2"/>
        <v>205600018000</v>
      </c>
    </row>
    <row r="173" spans="1:14" ht="30" x14ac:dyDescent="0.25">
      <c r="A173" s="358" t="s">
        <v>108</v>
      </c>
      <c r="B173" s="358" t="s">
        <v>200</v>
      </c>
      <c r="C173" s="358" t="s">
        <v>287</v>
      </c>
      <c r="D173" s="358" t="s">
        <v>126</v>
      </c>
      <c r="E173" s="358" t="s">
        <v>137</v>
      </c>
      <c r="F173" s="358" t="s">
        <v>125</v>
      </c>
      <c r="G173" s="358" t="s">
        <v>151</v>
      </c>
      <c r="H173" s="358" t="s">
        <v>199</v>
      </c>
      <c r="I173" s="358" t="s">
        <v>199</v>
      </c>
      <c r="J173" s="358" t="s">
        <v>199</v>
      </c>
      <c r="K173" s="358" t="s">
        <v>142</v>
      </c>
      <c r="L173" s="358" t="s">
        <v>141</v>
      </c>
      <c r="M173" s="359">
        <v>-98.25</v>
      </c>
      <c r="N173" s="344" t="str">
        <f t="shared" si="2"/>
        <v>205600018000</v>
      </c>
    </row>
    <row r="174" spans="1:14" x14ac:dyDescent="0.25">
      <c r="A174" s="358" t="s">
        <v>108</v>
      </c>
      <c r="B174" s="358" t="s">
        <v>200</v>
      </c>
      <c r="C174" s="358" t="s">
        <v>287</v>
      </c>
      <c r="D174" s="358" t="s">
        <v>126</v>
      </c>
      <c r="E174" s="358" t="s">
        <v>127</v>
      </c>
      <c r="F174" s="358" t="s">
        <v>125</v>
      </c>
      <c r="G174" s="358" t="s">
        <v>153</v>
      </c>
      <c r="H174" s="358" t="s">
        <v>199</v>
      </c>
      <c r="I174" s="358" t="s">
        <v>199</v>
      </c>
      <c r="J174" s="358" t="s">
        <v>199</v>
      </c>
      <c r="K174" s="358" t="s">
        <v>130</v>
      </c>
      <c r="L174" s="358" t="s">
        <v>129</v>
      </c>
      <c r="M174" s="359">
        <v>-5.28</v>
      </c>
      <c r="N174" s="344" t="str">
        <f t="shared" si="2"/>
        <v>210000099000</v>
      </c>
    </row>
    <row r="175" spans="1:14" ht="30" x14ac:dyDescent="0.25">
      <c r="A175" s="358" t="s">
        <v>108</v>
      </c>
      <c r="B175" s="358" t="s">
        <v>200</v>
      </c>
      <c r="C175" s="358" t="s">
        <v>287</v>
      </c>
      <c r="D175" s="358" t="s">
        <v>126</v>
      </c>
      <c r="E175" s="358" t="s">
        <v>137</v>
      </c>
      <c r="F175" s="358" t="s">
        <v>125</v>
      </c>
      <c r="G175" s="358" t="s">
        <v>153</v>
      </c>
      <c r="H175" s="358" t="s">
        <v>199</v>
      </c>
      <c r="I175" s="358" t="s">
        <v>199</v>
      </c>
      <c r="J175" s="358" t="s">
        <v>199</v>
      </c>
      <c r="K175" s="358" t="s">
        <v>142</v>
      </c>
      <c r="L175" s="358" t="s">
        <v>141</v>
      </c>
      <c r="M175" s="359">
        <v>-17.37</v>
      </c>
      <c r="N175" s="344" t="str">
        <f t="shared" si="2"/>
        <v>210000018000</v>
      </c>
    </row>
    <row r="176" spans="1:14" ht="30" x14ac:dyDescent="0.25">
      <c r="A176" s="358" t="s">
        <v>108</v>
      </c>
      <c r="B176" s="358" t="s">
        <v>200</v>
      </c>
      <c r="C176" s="358" t="s">
        <v>287</v>
      </c>
      <c r="D176" s="358" t="s">
        <v>126</v>
      </c>
      <c r="E176" s="358" t="s">
        <v>137</v>
      </c>
      <c r="F176" s="358" t="s">
        <v>125</v>
      </c>
      <c r="G176" s="358" t="s">
        <v>153</v>
      </c>
      <c r="H176" s="358" t="s">
        <v>199</v>
      </c>
      <c r="I176" s="358" t="s">
        <v>199</v>
      </c>
      <c r="J176" s="358" t="s">
        <v>199</v>
      </c>
      <c r="K176" s="358" t="s">
        <v>142</v>
      </c>
      <c r="L176" s="358" t="s">
        <v>141</v>
      </c>
      <c r="M176" s="359">
        <v>-3.77</v>
      </c>
      <c r="N176" s="344" t="str">
        <f t="shared" si="2"/>
        <v>210000018000</v>
      </c>
    </row>
    <row r="177" spans="1:14" x14ac:dyDescent="0.25">
      <c r="A177" s="358" t="s">
        <v>108</v>
      </c>
      <c r="B177" s="358" t="s">
        <v>200</v>
      </c>
      <c r="C177" s="358" t="s">
        <v>287</v>
      </c>
      <c r="D177" s="358" t="s">
        <v>126</v>
      </c>
      <c r="E177" s="358" t="s">
        <v>127</v>
      </c>
      <c r="F177" s="358" t="s">
        <v>125</v>
      </c>
      <c r="G177" s="358" t="s">
        <v>148</v>
      </c>
      <c r="H177" s="358" t="s">
        <v>199</v>
      </c>
      <c r="I177" s="358" t="s">
        <v>199</v>
      </c>
      <c r="J177" s="358" t="s">
        <v>199</v>
      </c>
      <c r="K177" s="358" t="s">
        <v>130</v>
      </c>
      <c r="L177" s="358" t="s">
        <v>129</v>
      </c>
      <c r="M177" s="359">
        <v>-29.06</v>
      </c>
      <c r="N177" s="344" t="str">
        <f t="shared" si="2"/>
        <v>205200099000</v>
      </c>
    </row>
    <row r="178" spans="1:14" ht="30" x14ac:dyDescent="0.25">
      <c r="A178" s="358" t="s">
        <v>108</v>
      </c>
      <c r="B178" s="358" t="s">
        <v>200</v>
      </c>
      <c r="C178" s="358" t="s">
        <v>287</v>
      </c>
      <c r="D178" s="358" t="s">
        <v>126</v>
      </c>
      <c r="E178" s="358" t="s">
        <v>137</v>
      </c>
      <c r="F178" s="358" t="s">
        <v>125</v>
      </c>
      <c r="G178" s="358" t="s">
        <v>148</v>
      </c>
      <c r="H178" s="358" t="s">
        <v>199</v>
      </c>
      <c r="I178" s="358" t="s">
        <v>199</v>
      </c>
      <c r="J178" s="358" t="s">
        <v>199</v>
      </c>
      <c r="K178" s="358" t="s">
        <v>142</v>
      </c>
      <c r="L178" s="358" t="s">
        <v>141</v>
      </c>
      <c r="M178" s="359">
        <v>-95.49</v>
      </c>
      <c r="N178" s="344" t="str">
        <f t="shared" si="2"/>
        <v>205200018000</v>
      </c>
    </row>
    <row r="179" spans="1:14" ht="30" x14ac:dyDescent="0.25">
      <c r="A179" s="358" t="s">
        <v>108</v>
      </c>
      <c r="B179" s="358" t="s">
        <v>200</v>
      </c>
      <c r="C179" s="358" t="s">
        <v>287</v>
      </c>
      <c r="D179" s="358" t="s">
        <v>126</v>
      </c>
      <c r="E179" s="358" t="s">
        <v>137</v>
      </c>
      <c r="F179" s="358" t="s">
        <v>125</v>
      </c>
      <c r="G179" s="358" t="s">
        <v>148</v>
      </c>
      <c r="H179" s="358" t="s">
        <v>199</v>
      </c>
      <c r="I179" s="358" t="s">
        <v>199</v>
      </c>
      <c r="J179" s="358" t="s">
        <v>199</v>
      </c>
      <c r="K179" s="358" t="s">
        <v>142</v>
      </c>
      <c r="L179" s="358" t="s">
        <v>141</v>
      </c>
      <c r="M179" s="359">
        <v>-20.76</v>
      </c>
      <c r="N179" s="344" t="str">
        <f t="shared" si="2"/>
        <v>205200018000</v>
      </c>
    </row>
    <row r="180" spans="1:14" x14ac:dyDescent="0.25">
      <c r="A180" s="358" t="s">
        <v>108</v>
      </c>
      <c r="B180" s="358" t="s">
        <v>200</v>
      </c>
      <c r="C180" s="358" t="s">
        <v>287</v>
      </c>
      <c r="D180" s="358" t="s">
        <v>126</v>
      </c>
      <c r="E180" s="358" t="s">
        <v>127</v>
      </c>
      <c r="F180" s="358" t="s">
        <v>125</v>
      </c>
      <c r="G180" s="358" t="s">
        <v>155</v>
      </c>
      <c r="H180" s="358" t="s">
        <v>199</v>
      </c>
      <c r="I180" s="358" t="s">
        <v>199</v>
      </c>
      <c r="J180" s="358" t="s">
        <v>199</v>
      </c>
      <c r="K180" s="358" t="s">
        <v>130</v>
      </c>
      <c r="L180" s="358" t="s">
        <v>129</v>
      </c>
      <c r="M180" s="359">
        <v>-23.97</v>
      </c>
      <c r="N180" s="344" t="str">
        <f t="shared" si="2"/>
        <v>211000099000</v>
      </c>
    </row>
    <row r="181" spans="1:14" ht="30" x14ac:dyDescent="0.25">
      <c r="A181" s="358" t="s">
        <v>108</v>
      </c>
      <c r="B181" s="358" t="s">
        <v>200</v>
      </c>
      <c r="C181" s="358" t="s">
        <v>287</v>
      </c>
      <c r="D181" s="358" t="s">
        <v>126</v>
      </c>
      <c r="E181" s="358" t="s">
        <v>137</v>
      </c>
      <c r="F181" s="358" t="s">
        <v>125</v>
      </c>
      <c r="G181" s="358" t="s">
        <v>155</v>
      </c>
      <c r="H181" s="358" t="s">
        <v>199</v>
      </c>
      <c r="I181" s="358" t="s">
        <v>199</v>
      </c>
      <c r="J181" s="358" t="s">
        <v>199</v>
      </c>
      <c r="K181" s="358" t="s">
        <v>142</v>
      </c>
      <c r="L181" s="358" t="s">
        <v>141</v>
      </c>
      <c r="M181" s="359">
        <v>-78.75</v>
      </c>
      <c r="N181" s="344" t="str">
        <f t="shared" si="2"/>
        <v>211000018000</v>
      </c>
    </row>
    <row r="182" spans="1:14" ht="30" x14ac:dyDescent="0.25">
      <c r="A182" s="358" t="s">
        <v>108</v>
      </c>
      <c r="B182" s="358" t="s">
        <v>200</v>
      </c>
      <c r="C182" s="358" t="s">
        <v>287</v>
      </c>
      <c r="D182" s="358" t="s">
        <v>126</v>
      </c>
      <c r="E182" s="358" t="s">
        <v>137</v>
      </c>
      <c r="F182" s="358" t="s">
        <v>125</v>
      </c>
      <c r="G182" s="358" t="s">
        <v>155</v>
      </c>
      <c r="H182" s="358" t="s">
        <v>199</v>
      </c>
      <c r="I182" s="358" t="s">
        <v>199</v>
      </c>
      <c r="J182" s="358" t="s">
        <v>199</v>
      </c>
      <c r="K182" s="358" t="s">
        <v>142</v>
      </c>
      <c r="L182" s="358" t="s">
        <v>141</v>
      </c>
      <c r="M182" s="359">
        <v>-17.11</v>
      </c>
      <c r="N182" s="344" t="str">
        <f t="shared" si="2"/>
        <v>211000018000</v>
      </c>
    </row>
    <row r="183" spans="1:14" ht="30" x14ac:dyDescent="0.25">
      <c r="A183" s="358" t="s">
        <v>108</v>
      </c>
      <c r="B183" s="358" t="s">
        <v>200</v>
      </c>
      <c r="C183" s="358" t="s">
        <v>287</v>
      </c>
      <c r="D183" s="358" t="s">
        <v>126</v>
      </c>
      <c r="E183" s="358" t="s">
        <v>137</v>
      </c>
      <c r="F183" s="358" t="s">
        <v>125</v>
      </c>
      <c r="G183" s="358" t="s">
        <v>149</v>
      </c>
      <c r="H183" s="358" t="s">
        <v>199</v>
      </c>
      <c r="I183" s="358" t="s">
        <v>199</v>
      </c>
      <c r="J183" s="358" t="s">
        <v>199</v>
      </c>
      <c r="K183" s="358" t="s">
        <v>142</v>
      </c>
      <c r="L183" s="358" t="s">
        <v>141</v>
      </c>
      <c r="M183" s="359">
        <v>-17.12</v>
      </c>
      <c r="N183" s="344" t="str">
        <f t="shared" si="2"/>
        <v>205300018000</v>
      </c>
    </row>
    <row r="184" spans="1:14" x14ac:dyDescent="0.25">
      <c r="A184" s="358" t="s">
        <v>108</v>
      </c>
      <c r="B184" s="358" t="s">
        <v>200</v>
      </c>
      <c r="C184" s="358" t="s">
        <v>287</v>
      </c>
      <c r="D184" s="358" t="s">
        <v>126</v>
      </c>
      <c r="E184" s="358" t="s">
        <v>127</v>
      </c>
      <c r="F184" s="358" t="s">
        <v>125</v>
      </c>
      <c r="G184" s="358" t="s">
        <v>161</v>
      </c>
      <c r="H184" s="358" t="s">
        <v>199</v>
      </c>
      <c r="I184" s="358" t="s">
        <v>199</v>
      </c>
      <c r="J184" s="358" t="s">
        <v>199</v>
      </c>
      <c r="K184" s="358" t="s">
        <v>130</v>
      </c>
      <c r="L184" s="358" t="s">
        <v>129</v>
      </c>
      <c r="M184" s="359">
        <v>-5.61</v>
      </c>
      <c r="N184" s="344" t="str">
        <f t="shared" si="2"/>
        <v>216000099000</v>
      </c>
    </row>
    <row r="185" spans="1:14" ht="30" x14ac:dyDescent="0.25">
      <c r="A185" s="358" t="s">
        <v>108</v>
      </c>
      <c r="B185" s="358" t="s">
        <v>200</v>
      </c>
      <c r="C185" s="358" t="s">
        <v>287</v>
      </c>
      <c r="D185" s="358" t="s">
        <v>126</v>
      </c>
      <c r="E185" s="358" t="s">
        <v>137</v>
      </c>
      <c r="F185" s="358" t="s">
        <v>125</v>
      </c>
      <c r="G185" s="358" t="s">
        <v>161</v>
      </c>
      <c r="H185" s="358" t="s">
        <v>199</v>
      </c>
      <c r="I185" s="358" t="s">
        <v>199</v>
      </c>
      <c r="J185" s="358" t="s">
        <v>199</v>
      </c>
      <c r="K185" s="358" t="s">
        <v>142</v>
      </c>
      <c r="L185" s="358" t="s">
        <v>141</v>
      </c>
      <c r="M185" s="359">
        <v>-18.420000000000002</v>
      </c>
      <c r="N185" s="344" t="str">
        <f t="shared" si="2"/>
        <v>216000018000</v>
      </c>
    </row>
    <row r="186" spans="1:14" ht="30" x14ac:dyDescent="0.25">
      <c r="A186" s="358" t="s">
        <v>108</v>
      </c>
      <c r="B186" s="358" t="s">
        <v>200</v>
      </c>
      <c r="C186" s="358" t="s">
        <v>287</v>
      </c>
      <c r="D186" s="358" t="s">
        <v>126</v>
      </c>
      <c r="E186" s="358" t="s">
        <v>137</v>
      </c>
      <c r="F186" s="358" t="s">
        <v>125</v>
      </c>
      <c r="G186" s="358" t="s">
        <v>161</v>
      </c>
      <c r="H186" s="358" t="s">
        <v>199</v>
      </c>
      <c r="I186" s="358" t="s">
        <v>199</v>
      </c>
      <c r="J186" s="358" t="s">
        <v>199</v>
      </c>
      <c r="K186" s="358" t="s">
        <v>142</v>
      </c>
      <c r="L186" s="358" t="s">
        <v>141</v>
      </c>
      <c r="M186" s="359">
        <v>-4</v>
      </c>
      <c r="N186" s="344" t="str">
        <f t="shared" si="2"/>
        <v>216000018000</v>
      </c>
    </row>
    <row r="187" spans="1:14" ht="30" x14ac:dyDescent="0.25">
      <c r="A187" s="358" t="s">
        <v>108</v>
      </c>
      <c r="B187" s="358" t="s">
        <v>200</v>
      </c>
      <c r="C187" s="358" t="s">
        <v>287</v>
      </c>
      <c r="D187" s="358" t="s">
        <v>126</v>
      </c>
      <c r="E187" s="358" t="s">
        <v>137</v>
      </c>
      <c r="F187" s="358" t="s">
        <v>125</v>
      </c>
      <c r="G187" s="358" t="s">
        <v>146</v>
      </c>
      <c r="H187" s="358" t="s">
        <v>199</v>
      </c>
      <c r="I187" s="358" t="s">
        <v>199</v>
      </c>
      <c r="J187" s="358" t="s">
        <v>199</v>
      </c>
      <c r="K187" s="358" t="s">
        <v>142</v>
      </c>
      <c r="L187" s="358" t="s">
        <v>141</v>
      </c>
      <c r="M187" s="359">
        <v>3.77</v>
      </c>
      <c r="N187" s="344" t="str">
        <f t="shared" si="2"/>
        <v>726900018000</v>
      </c>
    </row>
    <row r="188" spans="1:14" x14ac:dyDescent="0.25">
      <c r="A188" s="358" t="s">
        <v>108</v>
      </c>
      <c r="B188" s="358" t="s">
        <v>200</v>
      </c>
      <c r="C188" s="358" t="s">
        <v>287</v>
      </c>
      <c r="D188" s="358" t="s">
        <v>126</v>
      </c>
      <c r="E188" s="358" t="s">
        <v>127</v>
      </c>
      <c r="F188" s="358" t="s">
        <v>125</v>
      </c>
      <c r="G188" s="358" t="s">
        <v>153</v>
      </c>
      <c r="H188" s="358" t="s">
        <v>199</v>
      </c>
      <c r="I188" s="358" t="s">
        <v>199</v>
      </c>
      <c r="J188" s="358" t="s">
        <v>199</v>
      </c>
      <c r="K188" s="358" t="s">
        <v>130</v>
      </c>
      <c r="L188" s="358" t="s">
        <v>129</v>
      </c>
      <c r="M188" s="359">
        <v>-12.46</v>
      </c>
      <c r="N188" s="344" t="str">
        <f t="shared" si="2"/>
        <v>210000099000</v>
      </c>
    </row>
    <row r="189" spans="1:14" ht="30" x14ac:dyDescent="0.25">
      <c r="A189" s="358" t="s">
        <v>108</v>
      </c>
      <c r="B189" s="358" t="s">
        <v>200</v>
      </c>
      <c r="C189" s="358" t="s">
        <v>287</v>
      </c>
      <c r="D189" s="358" t="s">
        <v>126</v>
      </c>
      <c r="E189" s="358" t="s">
        <v>137</v>
      </c>
      <c r="F189" s="358" t="s">
        <v>125</v>
      </c>
      <c r="G189" s="358" t="s">
        <v>153</v>
      </c>
      <c r="H189" s="358" t="s">
        <v>199</v>
      </c>
      <c r="I189" s="358" t="s">
        <v>199</v>
      </c>
      <c r="J189" s="358" t="s">
        <v>199</v>
      </c>
      <c r="K189" s="358" t="s">
        <v>142</v>
      </c>
      <c r="L189" s="358" t="s">
        <v>141</v>
      </c>
      <c r="M189" s="359">
        <v>-40.950000000000003</v>
      </c>
      <c r="N189" s="344" t="str">
        <f t="shared" si="2"/>
        <v>210000018000</v>
      </c>
    </row>
    <row r="190" spans="1:14" ht="30" x14ac:dyDescent="0.25">
      <c r="A190" s="358" t="s">
        <v>108</v>
      </c>
      <c r="B190" s="358" t="s">
        <v>200</v>
      </c>
      <c r="C190" s="358" t="s">
        <v>287</v>
      </c>
      <c r="D190" s="358" t="s">
        <v>126</v>
      </c>
      <c r="E190" s="358" t="s">
        <v>137</v>
      </c>
      <c r="F190" s="358" t="s">
        <v>125</v>
      </c>
      <c r="G190" s="358" t="s">
        <v>153</v>
      </c>
      <c r="H190" s="358" t="s">
        <v>199</v>
      </c>
      <c r="I190" s="358" t="s">
        <v>199</v>
      </c>
      <c r="J190" s="358" t="s">
        <v>199</v>
      </c>
      <c r="K190" s="358" t="s">
        <v>142</v>
      </c>
      <c r="L190" s="358" t="s">
        <v>141</v>
      </c>
      <c r="M190" s="359">
        <v>-8.9</v>
      </c>
      <c r="N190" s="344" t="str">
        <f t="shared" si="2"/>
        <v>210000018000</v>
      </c>
    </row>
    <row r="191" spans="1:14" x14ac:dyDescent="0.25">
      <c r="A191" s="358" t="s">
        <v>108</v>
      </c>
      <c r="B191" s="358" t="s">
        <v>200</v>
      </c>
      <c r="C191" s="358" t="s">
        <v>287</v>
      </c>
      <c r="D191" s="358" t="s">
        <v>126</v>
      </c>
      <c r="E191" s="358" t="s">
        <v>127</v>
      </c>
      <c r="F191" s="358" t="s">
        <v>125</v>
      </c>
      <c r="G191" s="358" t="s">
        <v>154</v>
      </c>
      <c r="H191" s="358" t="s">
        <v>199</v>
      </c>
      <c r="I191" s="358" t="s">
        <v>199</v>
      </c>
      <c r="J191" s="358" t="s">
        <v>199</v>
      </c>
      <c r="K191" s="358" t="s">
        <v>130</v>
      </c>
      <c r="L191" s="358" t="s">
        <v>129</v>
      </c>
      <c r="M191" s="359">
        <v>-29.06</v>
      </c>
      <c r="N191" s="344" t="str">
        <f t="shared" si="2"/>
        <v>210500099000</v>
      </c>
    </row>
    <row r="192" spans="1:14" x14ac:dyDescent="0.25">
      <c r="A192" s="358" t="s">
        <v>108</v>
      </c>
      <c r="B192" s="358" t="s">
        <v>200</v>
      </c>
      <c r="C192" s="358" t="s">
        <v>287</v>
      </c>
      <c r="D192" s="358" t="s">
        <v>126</v>
      </c>
      <c r="E192" s="358" t="s">
        <v>127</v>
      </c>
      <c r="F192" s="358" t="s">
        <v>125</v>
      </c>
      <c r="G192" s="358" t="s">
        <v>149</v>
      </c>
      <c r="H192" s="358" t="s">
        <v>199</v>
      </c>
      <c r="I192" s="358" t="s">
        <v>199</v>
      </c>
      <c r="J192" s="358" t="s">
        <v>199</v>
      </c>
      <c r="K192" s="358" t="s">
        <v>130</v>
      </c>
      <c r="L192" s="358" t="s">
        <v>129</v>
      </c>
      <c r="M192" s="359">
        <v>-23.96</v>
      </c>
      <c r="N192" s="344" t="str">
        <f t="shared" si="2"/>
        <v>205300099000</v>
      </c>
    </row>
    <row r="193" spans="1:14" ht="30" x14ac:dyDescent="0.25">
      <c r="A193" s="358" t="s">
        <v>108</v>
      </c>
      <c r="B193" s="358" t="s">
        <v>200</v>
      </c>
      <c r="C193" s="358" t="s">
        <v>287</v>
      </c>
      <c r="D193" s="358" t="s">
        <v>126</v>
      </c>
      <c r="E193" s="358" t="s">
        <v>137</v>
      </c>
      <c r="F193" s="358" t="s">
        <v>125</v>
      </c>
      <c r="G193" s="358" t="s">
        <v>149</v>
      </c>
      <c r="H193" s="358" t="s">
        <v>199</v>
      </c>
      <c r="I193" s="358" t="s">
        <v>199</v>
      </c>
      <c r="J193" s="358" t="s">
        <v>199</v>
      </c>
      <c r="K193" s="358" t="s">
        <v>142</v>
      </c>
      <c r="L193" s="358" t="s">
        <v>141</v>
      </c>
      <c r="M193" s="359">
        <v>-78.75</v>
      </c>
      <c r="N193" s="344" t="str">
        <f t="shared" si="2"/>
        <v>205300018000</v>
      </c>
    </row>
    <row r="194" spans="1:14" x14ac:dyDescent="0.25">
      <c r="A194" s="358" t="s">
        <v>108</v>
      </c>
      <c r="B194" s="358" t="s">
        <v>200</v>
      </c>
      <c r="C194" s="358" t="s">
        <v>287</v>
      </c>
      <c r="D194" s="358" t="s">
        <v>126</v>
      </c>
      <c r="E194" s="358" t="s">
        <v>127</v>
      </c>
      <c r="F194" s="358" t="s">
        <v>125</v>
      </c>
      <c r="G194" s="358" t="s">
        <v>158</v>
      </c>
      <c r="H194" s="358" t="s">
        <v>199</v>
      </c>
      <c r="I194" s="358" t="s">
        <v>199</v>
      </c>
      <c r="J194" s="358" t="s">
        <v>199</v>
      </c>
      <c r="K194" s="358" t="s">
        <v>130</v>
      </c>
      <c r="L194" s="358" t="s">
        <v>129</v>
      </c>
      <c r="M194" s="359">
        <v>-22.76</v>
      </c>
      <c r="N194" s="344" t="str">
        <f t="shared" si="2"/>
        <v>214000099000</v>
      </c>
    </row>
    <row r="195" spans="1:14" ht="30" x14ac:dyDescent="0.25">
      <c r="A195" s="358" t="s">
        <v>108</v>
      </c>
      <c r="B195" s="358" t="s">
        <v>200</v>
      </c>
      <c r="C195" s="358" t="s">
        <v>287</v>
      </c>
      <c r="D195" s="358" t="s">
        <v>126</v>
      </c>
      <c r="E195" s="358" t="s">
        <v>137</v>
      </c>
      <c r="F195" s="358" t="s">
        <v>125</v>
      </c>
      <c r="G195" s="358" t="s">
        <v>158</v>
      </c>
      <c r="H195" s="358" t="s">
        <v>199</v>
      </c>
      <c r="I195" s="358" t="s">
        <v>199</v>
      </c>
      <c r="J195" s="358" t="s">
        <v>199</v>
      </c>
      <c r="K195" s="358" t="s">
        <v>142</v>
      </c>
      <c r="L195" s="358" t="s">
        <v>141</v>
      </c>
      <c r="M195" s="359">
        <v>-74.77</v>
      </c>
      <c r="N195" s="344" t="str">
        <f t="shared" ref="N195:N258" si="3">CONCATENATE(G195,E195)</f>
        <v>214000018000</v>
      </c>
    </row>
    <row r="196" spans="1:14" ht="30" x14ac:dyDescent="0.25">
      <c r="A196" s="358" t="s">
        <v>108</v>
      </c>
      <c r="B196" s="358" t="s">
        <v>200</v>
      </c>
      <c r="C196" s="358" t="s">
        <v>287</v>
      </c>
      <c r="D196" s="358" t="s">
        <v>126</v>
      </c>
      <c r="E196" s="358" t="s">
        <v>137</v>
      </c>
      <c r="F196" s="358" t="s">
        <v>125</v>
      </c>
      <c r="G196" s="358" t="s">
        <v>158</v>
      </c>
      <c r="H196" s="358" t="s">
        <v>199</v>
      </c>
      <c r="I196" s="358" t="s">
        <v>199</v>
      </c>
      <c r="J196" s="358" t="s">
        <v>199</v>
      </c>
      <c r="K196" s="358" t="s">
        <v>142</v>
      </c>
      <c r="L196" s="358" t="s">
        <v>141</v>
      </c>
      <c r="M196" s="359">
        <v>-16.25</v>
      </c>
      <c r="N196" s="344" t="str">
        <f t="shared" si="3"/>
        <v>214000018000</v>
      </c>
    </row>
    <row r="197" spans="1:14" x14ac:dyDescent="0.25">
      <c r="A197" s="358" t="s">
        <v>108</v>
      </c>
      <c r="B197" s="358" t="s">
        <v>200</v>
      </c>
      <c r="C197" s="358" t="s">
        <v>287</v>
      </c>
      <c r="D197" s="358" t="s">
        <v>126</v>
      </c>
      <c r="E197" s="358" t="s">
        <v>127</v>
      </c>
      <c r="F197" s="358" t="s">
        <v>125</v>
      </c>
      <c r="G197" s="358" t="s">
        <v>152</v>
      </c>
      <c r="H197" s="358" t="s">
        <v>199</v>
      </c>
      <c r="I197" s="358" t="s">
        <v>199</v>
      </c>
      <c r="J197" s="358" t="s">
        <v>199</v>
      </c>
      <c r="K197" s="358" t="s">
        <v>130</v>
      </c>
      <c r="L197" s="358" t="s">
        <v>129</v>
      </c>
      <c r="M197" s="359">
        <v>-5.6</v>
      </c>
      <c r="N197" s="344" t="str">
        <f t="shared" si="3"/>
        <v>205800099000</v>
      </c>
    </row>
    <row r="198" spans="1:14" ht="30" x14ac:dyDescent="0.25">
      <c r="A198" s="358" t="s">
        <v>108</v>
      </c>
      <c r="B198" s="358" t="s">
        <v>200</v>
      </c>
      <c r="C198" s="358" t="s">
        <v>287</v>
      </c>
      <c r="D198" s="358" t="s">
        <v>126</v>
      </c>
      <c r="E198" s="358" t="s">
        <v>137</v>
      </c>
      <c r="F198" s="358" t="s">
        <v>125</v>
      </c>
      <c r="G198" s="358" t="s">
        <v>152</v>
      </c>
      <c r="H198" s="358" t="s">
        <v>199</v>
      </c>
      <c r="I198" s="358" t="s">
        <v>199</v>
      </c>
      <c r="J198" s="358" t="s">
        <v>199</v>
      </c>
      <c r="K198" s="358" t="s">
        <v>142</v>
      </c>
      <c r="L198" s="358" t="s">
        <v>141</v>
      </c>
      <c r="M198" s="359">
        <v>-18.420000000000002</v>
      </c>
      <c r="N198" s="344" t="str">
        <f t="shared" si="3"/>
        <v>205800018000</v>
      </c>
    </row>
    <row r="199" spans="1:14" ht="30" x14ac:dyDescent="0.25">
      <c r="A199" s="358" t="s">
        <v>108</v>
      </c>
      <c r="B199" s="358" t="s">
        <v>200</v>
      </c>
      <c r="C199" s="358" t="s">
        <v>287</v>
      </c>
      <c r="D199" s="358" t="s">
        <v>126</v>
      </c>
      <c r="E199" s="358" t="s">
        <v>137</v>
      </c>
      <c r="F199" s="358" t="s">
        <v>125</v>
      </c>
      <c r="G199" s="358" t="s">
        <v>152</v>
      </c>
      <c r="H199" s="358" t="s">
        <v>199</v>
      </c>
      <c r="I199" s="358" t="s">
        <v>199</v>
      </c>
      <c r="J199" s="358" t="s">
        <v>199</v>
      </c>
      <c r="K199" s="358" t="s">
        <v>142</v>
      </c>
      <c r="L199" s="358" t="s">
        <v>141</v>
      </c>
      <c r="M199" s="359">
        <v>-4.01</v>
      </c>
      <c r="N199" s="344" t="str">
        <f t="shared" si="3"/>
        <v>205800018000</v>
      </c>
    </row>
    <row r="200" spans="1:14" x14ac:dyDescent="0.25">
      <c r="A200" s="358" t="s">
        <v>108</v>
      </c>
      <c r="B200" s="358" t="s">
        <v>200</v>
      </c>
      <c r="C200" s="358" t="s">
        <v>287</v>
      </c>
      <c r="D200" s="358" t="s">
        <v>126</v>
      </c>
      <c r="E200" s="358" t="s">
        <v>127</v>
      </c>
      <c r="F200" s="358" t="s">
        <v>125</v>
      </c>
      <c r="G200" s="358" t="s">
        <v>159</v>
      </c>
      <c r="H200" s="358" t="s">
        <v>199</v>
      </c>
      <c r="I200" s="358" t="s">
        <v>199</v>
      </c>
      <c r="J200" s="358" t="s">
        <v>199</v>
      </c>
      <c r="K200" s="358" t="s">
        <v>130</v>
      </c>
      <c r="L200" s="358" t="s">
        <v>129</v>
      </c>
      <c r="M200" s="359">
        <v>-18.260000000000002</v>
      </c>
      <c r="N200" s="344" t="str">
        <f t="shared" si="3"/>
        <v>215000099000</v>
      </c>
    </row>
    <row r="201" spans="1:14" ht="30" x14ac:dyDescent="0.25">
      <c r="A201" s="358" t="s">
        <v>108</v>
      </c>
      <c r="B201" s="358" t="s">
        <v>200</v>
      </c>
      <c r="C201" s="358" t="s">
        <v>287</v>
      </c>
      <c r="D201" s="358" t="s">
        <v>126</v>
      </c>
      <c r="E201" s="358" t="s">
        <v>137</v>
      </c>
      <c r="F201" s="358" t="s">
        <v>125</v>
      </c>
      <c r="G201" s="358" t="s">
        <v>159</v>
      </c>
      <c r="H201" s="358" t="s">
        <v>199</v>
      </c>
      <c r="I201" s="358" t="s">
        <v>199</v>
      </c>
      <c r="J201" s="358" t="s">
        <v>199</v>
      </c>
      <c r="K201" s="358" t="s">
        <v>142</v>
      </c>
      <c r="L201" s="358" t="s">
        <v>141</v>
      </c>
      <c r="M201" s="359">
        <v>-60.01</v>
      </c>
      <c r="N201" s="344" t="str">
        <f t="shared" si="3"/>
        <v>215000018000</v>
      </c>
    </row>
    <row r="202" spans="1:14" ht="30" x14ac:dyDescent="0.25">
      <c r="A202" s="358" t="s">
        <v>108</v>
      </c>
      <c r="B202" s="358" t="s">
        <v>200</v>
      </c>
      <c r="C202" s="358" t="s">
        <v>287</v>
      </c>
      <c r="D202" s="358" t="s">
        <v>126</v>
      </c>
      <c r="E202" s="358" t="s">
        <v>137</v>
      </c>
      <c r="F202" s="358" t="s">
        <v>125</v>
      </c>
      <c r="G202" s="358" t="s">
        <v>159</v>
      </c>
      <c r="H202" s="358" t="s">
        <v>199</v>
      </c>
      <c r="I202" s="358" t="s">
        <v>199</v>
      </c>
      <c r="J202" s="358" t="s">
        <v>199</v>
      </c>
      <c r="K202" s="358" t="s">
        <v>142</v>
      </c>
      <c r="L202" s="358" t="s">
        <v>141</v>
      </c>
      <c r="M202" s="359">
        <v>-13.05</v>
      </c>
      <c r="N202" s="344" t="str">
        <f t="shared" si="3"/>
        <v>215000018000</v>
      </c>
    </row>
    <row r="203" spans="1:14" x14ac:dyDescent="0.25">
      <c r="A203" s="358" t="s">
        <v>108</v>
      </c>
      <c r="B203" s="358" t="s">
        <v>200</v>
      </c>
      <c r="C203" s="358" t="s">
        <v>287</v>
      </c>
      <c r="D203" s="358" t="s">
        <v>126</v>
      </c>
      <c r="E203" s="358" t="s">
        <v>127</v>
      </c>
      <c r="F203" s="358" t="s">
        <v>125</v>
      </c>
      <c r="G203" s="358" t="s">
        <v>147</v>
      </c>
      <c r="H203" s="358" t="s">
        <v>199</v>
      </c>
      <c r="I203" s="358" t="s">
        <v>199</v>
      </c>
      <c r="J203" s="358" t="s">
        <v>199</v>
      </c>
      <c r="K203" s="358" t="s">
        <v>130</v>
      </c>
      <c r="L203" s="358" t="s">
        <v>129</v>
      </c>
      <c r="M203" s="359">
        <v>-286.88</v>
      </c>
      <c r="N203" s="344" t="str">
        <f t="shared" si="3"/>
        <v>100000099000</v>
      </c>
    </row>
    <row r="204" spans="1:14" ht="30" x14ac:dyDescent="0.25">
      <c r="A204" s="358" t="s">
        <v>108</v>
      </c>
      <c r="B204" s="358" t="s">
        <v>200</v>
      </c>
      <c r="C204" s="358" t="s">
        <v>287</v>
      </c>
      <c r="D204" s="358" t="s">
        <v>126</v>
      </c>
      <c r="E204" s="358" t="s">
        <v>137</v>
      </c>
      <c r="F204" s="358" t="s">
        <v>125</v>
      </c>
      <c r="G204" s="358" t="s">
        <v>147</v>
      </c>
      <c r="H204" s="358" t="s">
        <v>199</v>
      </c>
      <c r="I204" s="358" t="s">
        <v>199</v>
      </c>
      <c r="J204" s="358" t="s">
        <v>199</v>
      </c>
      <c r="K204" s="358" t="s">
        <v>142</v>
      </c>
      <c r="L204" s="358" t="s">
        <v>141</v>
      </c>
      <c r="M204" s="359">
        <v>-942.63</v>
      </c>
      <c r="N204" s="344" t="str">
        <f t="shared" si="3"/>
        <v>100000018000</v>
      </c>
    </row>
    <row r="205" spans="1:14" ht="30" x14ac:dyDescent="0.25">
      <c r="A205" s="358" t="s">
        <v>108</v>
      </c>
      <c r="B205" s="358" t="s">
        <v>200</v>
      </c>
      <c r="C205" s="358" t="s">
        <v>287</v>
      </c>
      <c r="D205" s="358" t="s">
        <v>126</v>
      </c>
      <c r="E205" s="358" t="s">
        <v>137</v>
      </c>
      <c r="F205" s="358" t="s">
        <v>125</v>
      </c>
      <c r="G205" s="358" t="s">
        <v>147</v>
      </c>
      <c r="H205" s="358" t="s">
        <v>199</v>
      </c>
      <c r="I205" s="358" t="s">
        <v>199</v>
      </c>
      <c r="J205" s="358" t="s">
        <v>199</v>
      </c>
      <c r="K205" s="358" t="s">
        <v>142</v>
      </c>
      <c r="L205" s="358" t="s">
        <v>141</v>
      </c>
      <c r="M205" s="359">
        <v>-204.93</v>
      </c>
      <c r="N205" s="344" t="str">
        <f t="shared" si="3"/>
        <v>100000018000</v>
      </c>
    </row>
    <row r="206" spans="1:14" x14ac:dyDescent="0.25">
      <c r="A206" s="358" t="s">
        <v>108</v>
      </c>
      <c r="B206" s="358" t="s">
        <v>202</v>
      </c>
      <c r="C206" s="358" t="s">
        <v>203</v>
      </c>
      <c r="D206" s="358" t="s">
        <v>126</v>
      </c>
      <c r="E206" s="358" t="s">
        <v>134</v>
      </c>
      <c r="F206" s="358" t="s">
        <v>125</v>
      </c>
      <c r="G206" s="358" t="s">
        <v>161</v>
      </c>
      <c r="H206" s="358" t="s">
        <v>199</v>
      </c>
      <c r="I206" s="358" t="s">
        <v>199</v>
      </c>
      <c r="J206" s="358" t="s">
        <v>199</v>
      </c>
      <c r="K206" s="358" t="s">
        <v>136</v>
      </c>
      <c r="L206" s="358" t="s">
        <v>135</v>
      </c>
      <c r="M206" s="359">
        <v>-13.39</v>
      </c>
      <c r="N206" s="344" t="str">
        <f t="shared" si="3"/>
        <v>216000019800</v>
      </c>
    </row>
    <row r="207" spans="1:14" x14ac:dyDescent="0.25">
      <c r="A207" s="358" t="s">
        <v>108</v>
      </c>
      <c r="B207" s="358" t="s">
        <v>202</v>
      </c>
      <c r="C207" s="358" t="s">
        <v>203</v>
      </c>
      <c r="D207" s="358" t="s">
        <v>126</v>
      </c>
      <c r="E207" s="358" t="s">
        <v>134</v>
      </c>
      <c r="F207" s="358" t="s">
        <v>125</v>
      </c>
      <c r="G207" s="358" t="s">
        <v>161</v>
      </c>
      <c r="H207" s="358" t="s">
        <v>199</v>
      </c>
      <c r="I207" s="358" t="s">
        <v>199</v>
      </c>
      <c r="J207" s="358" t="s">
        <v>199</v>
      </c>
      <c r="K207" s="358" t="s">
        <v>136</v>
      </c>
      <c r="L207" s="358" t="s">
        <v>135</v>
      </c>
      <c r="M207" s="359">
        <v>-5.35</v>
      </c>
      <c r="N207" s="344" t="str">
        <f t="shared" si="3"/>
        <v>216000019800</v>
      </c>
    </row>
    <row r="208" spans="1:14" x14ac:dyDescent="0.25">
      <c r="A208" s="358" t="s">
        <v>108</v>
      </c>
      <c r="B208" s="358" t="s">
        <v>202</v>
      </c>
      <c r="C208" s="358" t="s">
        <v>203</v>
      </c>
      <c r="D208" s="358" t="s">
        <v>126</v>
      </c>
      <c r="E208" s="358" t="s">
        <v>127</v>
      </c>
      <c r="F208" s="358" t="s">
        <v>125</v>
      </c>
      <c r="G208" s="358" t="s">
        <v>150</v>
      </c>
      <c r="H208" s="358" t="s">
        <v>199</v>
      </c>
      <c r="I208" s="358" t="s">
        <v>199</v>
      </c>
      <c r="J208" s="358" t="s">
        <v>199</v>
      </c>
      <c r="K208" s="358" t="s">
        <v>130</v>
      </c>
      <c r="L208" s="358" t="s">
        <v>129</v>
      </c>
      <c r="M208" s="359">
        <v>-1.03</v>
      </c>
      <c r="N208" s="344" t="str">
        <f t="shared" si="3"/>
        <v>205500099000</v>
      </c>
    </row>
    <row r="209" spans="1:14" x14ac:dyDescent="0.25">
      <c r="A209" s="358" t="s">
        <v>108</v>
      </c>
      <c r="B209" s="358" t="s">
        <v>202</v>
      </c>
      <c r="C209" s="358" t="s">
        <v>203</v>
      </c>
      <c r="D209" s="358" t="s">
        <v>126</v>
      </c>
      <c r="E209" s="358" t="s">
        <v>134</v>
      </c>
      <c r="F209" s="358" t="s">
        <v>125</v>
      </c>
      <c r="G209" s="358" t="s">
        <v>124</v>
      </c>
      <c r="H209" s="358" t="s">
        <v>199</v>
      </c>
      <c r="I209" s="358" t="s">
        <v>199</v>
      </c>
      <c r="J209" s="358" t="s">
        <v>199</v>
      </c>
      <c r="K209" s="358" t="s">
        <v>136</v>
      </c>
      <c r="L209" s="358" t="s">
        <v>135</v>
      </c>
      <c r="M209" s="359">
        <v>380.69</v>
      </c>
      <c r="N209" s="344" t="str">
        <f t="shared" si="3"/>
        <v>700000019800</v>
      </c>
    </row>
    <row r="210" spans="1:14" x14ac:dyDescent="0.25">
      <c r="A210" s="358" t="s">
        <v>108</v>
      </c>
      <c r="B210" s="358" t="s">
        <v>202</v>
      </c>
      <c r="C210" s="358" t="s">
        <v>203</v>
      </c>
      <c r="D210" s="358" t="s">
        <v>126</v>
      </c>
      <c r="E210" s="358" t="s">
        <v>127</v>
      </c>
      <c r="F210" s="358" t="s">
        <v>125</v>
      </c>
      <c r="G210" s="358" t="s">
        <v>140</v>
      </c>
      <c r="H210" s="358" t="s">
        <v>199</v>
      </c>
      <c r="I210" s="358" t="s">
        <v>199</v>
      </c>
      <c r="J210" s="358" t="s">
        <v>199</v>
      </c>
      <c r="K210" s="358" t="s">
        <v>130</v>
      </c>
      <c r="L210" s="358" t="s">
        <v>129</v>
      </c>
      <c r="M210" s="359">
        <v>80.12</v>
      </c>
      <c r="N210" s="344" t="str">
        <f t="shared" si="3"/>
        <v>723000099000</v>
      </c>
    </row>
    <row r="211" spans="1:14" x14ac:dyDescent="0.25">
      <c r="A211" s="358" t="s">
        <v>108</v>
      </c>
      <c r="B211" s="358" t="s">
        <v>202</v>
      </c>
      <c r="C211" s="358" t="s">
        <v>203</v>
      </c>
      <c r="D211" s="358" t="s">
        <v>126</v>
      </c>
      <c r="E211" s="358" t="s">
        <v>134</v>
      </c>
      <c r="F211" s="358" t="s">
        <v>125</v>
      </c>
      <c r="G211" s="358" t="s">
        <v>140</v>
      </c>
      <c r="H211" s="358" t="s">
        <v>199</v>
      </c>
      <c r="I211" s="358" t="s">
        <v>199</v>
      </c>
      <c r="J211" s="358" t="s">
        <v>199</v>
      </c>
      <c r="K211" s="358" t="s">
        <v>136</v>
      </c>
      <c r="L211" s="358" t="s">
        <v>135</v>
      </c>
      <c r="M211" s="359">
        <v>57.23</v>
      </c>
      <c r="N211" s="344" t="str">
        <f t="shared" si="3"/>
        <v>723000019800</v>
      </c>
    </row>
    <row r="212" spans="1:14" x14ac:dyDescent="0.25">
      <c r="A212" s="358" t="s">
        <v>108</v>
      </c>
      <c r="B212" s="358" t="s">
        <v>202</v>
      </c>
      <c r="C212" s="358" t="s">
        <v>203</v>
      </c>
      <c r="D212" s="358" t="s">
        <v>126</v>
      </c>
      <c r="E212" s="358" t="s">
        <v>134</v>
      </c>
      <c r="F212" s="358" t="s">
        <v>125</v>
      </c>
      <c r="G212" s="358" t="s">
        <v>140</v>
      </c>
      <c r="H212" s="358" t="s">
        <v>199</v>
      </c>
      <c r="I212" s="358" t="s">
        <v>199</v>
      </c>
      <c r="J212" s="358" t="s">
        <v>199</v>
      </c>
      <c r="K212" s="358" t="s">
        <v>136</v>
      </c>
      <c r="L212" s="358" t="s">
        <v>135</v>
      </c>
      <c r="M212" s="359">
        <v>22.89</v>
      </c>
      <c r="N212" s="344" t="str">
        <f t="shared" si="3"/>
        <v>723000019800</v>
      </c>
    </row>
    <row r="213" spans="1:14" x14ac:dyDescent="0.25">
      <c r="A213" s="358" t="s">
        <v>108</v>
      </c>
      <c r="B213" s="358" t="s">
        <v>202</v>
      </c>
      <c r="C213" s="358" t="s">
        <v>203</v>
      </c>
      <c r="D213" s="358" t="s">
        <v>126</v>
      </c>
      <c r="E213" s="358" t="s">
        <v>127</v>
      </c>
      <c r="F213" s="358" t="s">
        <v>125</v>
      </c>
      <c r="G213" s="358" t="s">
        <v>143</v>
      </c>
      <c r="H213" s="358" t="s">
        <v>199</v>
      </c>
      <c r="I213" s="358" t="s">
        <v>199</v>
      </c>
      <c r="J213" s="358" t="s">
        <v>199</v>
      </c>
      <c r="K213" s="358" t="s">
        <v>130</v>
      </c>
      <c r="L213" s="358" t="s">
        <v>129</v>
      </c>
      <c r="M213" s="359">
        <v>18.739999999999998</v>
      </c>
      <c r="N213" s="344" t="str">
        <f t="shared" si="3"/>
        <v>723100099000</v>
      </c>
    </row>
    <row r="214" spans="1:14" x14ac:dyDescent="0.25">
      <c r="A214" s="358" t="s">
        <v>108</v>
      </c>
      <c r="B214" s="358" t="s">
        <v>202</v>
      </c>
      <c r="C214" s="358" t="s">
        <v>203</v>
      </c>
      <c r="D214" s="358" t="s">
        <v>126</v>
      </c>
      <c r="E214" s="358" t="s">
        <v>134</v>
      </c>
      <c r="F214" s="358" t="s">
        <v>125</v>
      </c>
      <c r="G214" s="358" t="s">
        <v>143</v>
      </c>
      <c r="H214" s="358" t="s">
        <v>199</v>
      </c>
      <c r="I214" s="358" t="s">
        <v>199</v>
      </c>
      <c r="J214" s="358" t="s">
        <v>199</v>
      </c>
      <c r="K214" s="358" t="s">
        <v>136</v>
      </c>
      <c r="L214" s="358" t="s">
        <v>135</v>
      </c>
      <c r="M214" s="359">
        <v>13.39</v>
      </c>
      <c r="N214" s="344" t="str">
        <f t="shared" si="3"/>
        <v>723100019800</v>
      </c>
    </row>
    <row r="215" spans="1:14" x14ac:dyDescent="0.25">
      <c r="A215" s="358" t="s">
        <v>108</v>
      </c>
      <c r="B215" s="358" t="s">
        <v>202</v>
      </c>
      <c r="C215" s="358" t="s">
        <v>203</v>
      </c>
      <c r="D215" s="358" t="s">
        <v>126</v>
      </c>
      <c r="E215" s="358" t="s">
        <v>134</v>
      </c>
      <c r="F215" s="358" t="s">
        <v>125</v>
      </c>
      <c r="G215" s="358" t="s">
        <v>143</v>
      </c>
      <c r="H215" s="358" t="s">
        <v>199</v>
      </c>
      <c r="I215" s="358" t="s">
        <v>199</v>
      </c>
      <c r="J215" s="358" t="s">
        <v>199</v>
      </c>
      <c r="K215" s="358" t="s">
        <v>136</v>
      </c>
      <c r="L215" s="358" t="s">
        <v>135</v>
      </c>
      <c r="M215" s="359">
        <v>5.35</v>
      </c>
      <c r="N215" s="344" t="str">
        <f t="shared" si="3"/>
        <v>723100019800</v>
      </c>
    </row>
    <row r="216" spans="1:14" x14ac:dyDescent="0.25">
      <c r="A216" s="358" t="s">
        <v>108</v>
      </c>
      <c r="B216" s="358" t="s">
        <v>202</v>
      </c>
      <c r="C216" s="358" t="s">
        <v>203</v>
      </c>
      <c r="D216" s="358" t="s">
        <v>126</v>
      </c>
      <c r="E216" s="358" t="s">
        <v>134</v>
      </c>
      <c r="F216" s="358" t="s">
        <v>125</v>
      </c>
      <c r="G216" s="358" t="s">
        <v>145</v>
      </c>
      <c r="H216" s="358" t="s">
        <v>199</v>
      </c>
      <c r="I216" s="358" t="s">
        <v>199</v>
      </c>
      <c r="J216" s="358" t="s">
        <v>199</v>
      </c>
      <c r="K216" s="358" t="s">
        <v>136</v>
      </c>
      <c r="L216" s="358" t="s">
        <v>135</v>
      </c>
      <c r="M216" s="359">
        <v>0.74</v>
      </c>
      <c r="N216" s="344" t="str">
        <f t="shared" si="3"/>
        <v>725000019800</v>
      </c>
    </row>
    <row r="217" spans="1:14" x14ac:dyDescent="0.25">
      <c r="A217" s="358" t="s">
        <v>108</v>
      </c>
      <c r="B217" s="358" t="s">
        <v>202</v>
      </c>
      <c r="C217" s="358" t="s">
        <v>203</v>
      </c>
      <c r="D217" s="358" t="s">
        <v>126</v>
      </c>
      <c r="E217" s="358" t="s">
        <v>127</v>
      </c>
      <c r="F217" s="358" t="s">
        <v>125</v>
      </c>
      <c r="G217" s="358" t="s">
        <v>145</v>
      </c>
      <c r="H217" s="358" t="s">
        <v>199</v>
      </c>
      <c r="I217" s="358" t="s">
        <v>199</v>
      </c>
      <c r="J217" s="358" t="s">
        <v>199</v>
      </c>
      <c r="K217" s="358" t="s">
        <v>130</v>
      </c>
      <c r="L217" s="358" t="s">
        <v>129</v>
      </c>
      <c r="M217" s="359">
        <v>1.03</v>
      </c>
      <c r="N217" s="344" t="str">
        <f t="shared" si="3"/>
        <v>725000099000</v>
      </c>
    </row>
    <row r="218" spans="1:14" x14ac:dyDescent="0.25">
      <c r="A218" s="358" t="s">
        <v>108</v>
      </c>
      <c r="B218" s="358" t="s">
        <v>202</v>
      </c>
      <c r="C218" s="358" t="s">
        <v>203</v>
      </c>
      <c r="D218" s="358" t="s">
        <v>126</v>
      </c>
      <c r="E218" s="358" t="s">
        <v>127</v>
      </c>
      <c r="F218" s="358" t="s">
        <v>125</v>
      </c>
      <c r="G218" s="358" t="s">
        <v>124</v>
      </c>
      <c r="H218" s="358" t="s">
        <v>199</v>
      </c>
      <c r="I218" s="358" t="s">
        <v>199</v>
      </c>
      <c r="J218" s="358" t="s">
        <v>199</v>
      </c>
      <c r="K218" s="358" t="s">
        <v>130</v>
      </c>
      <c r="L218" s="358" t="s">
        <v>129</v>
      </c>
      <c r="M218" s="359">
        <v>1332.4</v>
      </c>
      <c r="N218" s="344" t="str">
        <f t="shared" si="3"/>
        <v>700000099000</v>
      </c>
    </row>
    <row r="219" spans="1:14" x14ac:dyDescent="0.25">
      <c r="A219" s="358" t="s">
        <v>108</v>
      </c>
      <c r="B219" s="358" t="s">
        <v>202</v>
      </c>
      <c r="C219" s="358" t="s">
        <v>203</v>
      </c>
      <c r="D219" s="358" t="s">
        <v>126</v>
      </c>
      <c r="E219" s="358" t="s">
        <v>134</v>
      </c>
      <c r="F219" s="358" t="s">
        <v>125</v>
      </c>
      <c r="G219" s="358" t="s">
        <v>124</v>
      </c>
      <c r="H219" s="358" t="s">
        <v>199</v>
      </c>
      <c r="I219" s="358" t="s">
        <v>199</v>
      </c>
      <c r="J219" s="358" t="s">
        <v>199</v>
      </c>
      <c r="K219" s="358" t="s">
        <v>136</v>
      </c>
      <c r="L219" s="358" t="s">
        <v>135</v>
      </c>
      <c r="M219" s="359">
        <v>951.71</v>
      </c>
      <c r="N219" s="344" t="str">
        <f t="shared" si="3"/>
        <v>700000019800</v>
      </c>
    </row>
    <row r="220" spans="1:14" x14ac:dyDescent="0.25">
      <c r="A220" s="358" t="s">
        <v>108</v>
      </c>
      <c r="B220" s="358" t="s">
        <v>202</v>
      </c>
      <c r="C220" s="358" t="s">
        <v>203</v>
      </c>
      <c r="D220" s="358" t="s">
        <v>126</v>
      </c>
      <c r="E220" s="358" t="s">
        <v>127</v>
      </c>
      <c r="F220" s="358" t="s">
        <v>125</v>
      </c>
      <c r="G220" s="358" t="s">
        <v>158</v>
      </c>
      <c r="H220" s="358" t="s">
        <v>199</v>
      </c>
      <c r="I220" s="358" t="s">
        <v>199</v>
      </c>
      <c r="J220" s="358" t="s">
        <v>199</v>
      </c>
      <c r="K220" s="358" t="s">
        <v>130</v>
      </c>
      <c r="L220" s="358" t="s">
        <v>129</v>
      </c>
      <c r="M220" s="359">
        <v>-126.85</v>
      </c>
      <c r="N220" s="344" t="str">
        <f t="shared" si="3"/>
        <v>214000099000</v>
      </c>
    </row>
    <row r="221" spans="1:14" x14ac:dyDescent="0.25">
      <c r="A221" s="358" t="s">
        <v>108</v>
      </c>
      <c r="B221" s="358" t="s">
        <v>202</v>
      </c>
      <c r="C221" s="358" t="s">
        <v>203</v>
      </c>
      <c r="D221" s="358" t="s">
        <v>126</v>
      </c>
      <c r="E221" s="358" t="s">
        <v>134</v>
      </c>
      <c r="F221" s="358" t="s">
        <v>125</v>
      </c>
      <c r="G221" s="358" t="s">
        <v>158</v>
      </c>
      <c r="H221" s="358" t="s">
        <v>199</v>
      </c>
      <c r="I221" s="358" t="s">
        <v>199</v>
      </c>
      <c r="J221" s="358" t="s">
        <v>199</v>
      </c>
      <c r="K221" s="358" t="s">
        <v>136</v>
      </c>
      <c r="L221" s="358" t="s">
        <v>135</v>
      </c>
      <c r="M221" s="359">
        <v>-90.6</v>
      </c>
      <c r="N221" s="344" t="str">
        <f t="shared" si="3"/>
        <v>214000019800</v>
      </c>
    </row>
    <row r="222" spans="1:14" x14ac:dyDescent="0.25">
      <c r="A222" s="358" t="s">
        <v>108</v>
      </c>
      <c r="B222" s="358" t="s">
        <v>202</v>
      </c>
      <c r="C222" s="358" t="s">
        <v>203</v>
      </c>
      <c r="D222" s="358" t="s">
        <v>126</v>
      </c>
      <c r="E222" s="358" t="s">
        <v>134</v>
      </c>
      <c r="F222" s="358" t="s">
        <v>125</v>
      </c>
      <c r="G222" s="358" t="s">
        <v>158</v>
      </c>
      <c r="H222" s="358" t="s">
        <v>199</v>
      </c>
      <c r="I222" s="358" t="s">
        <v>199</v>
      </c>
      <c r="J222" s="358" t="s">
        <v>199</v>
      </c>
      <c r="K222" s="358" t="s">
        <v>136</v>
      </c>
      <c r="L222" s="358" t="s">
        <v>135</v>
      </c>
      <c r="M222" s="359">
        <v>-36.24</v>
      </c>
      <c r="N222" s="344" t="str">
        <f t="shared" si="3"/>
        <v>214000019800</v>
      </c>
    </row>
    <row r="223" spans="1:14" x14ac:dyDescent="0.25">
      <c r="A223" s="358" t="s">
        <v>108</v>
      </c>
      <c r="B223" s="358" t="s">
        <v>202</v>
      </c>
      <c r="C223" s="358" t="s">
        <v>203</v>
      </c>
      <c r="D223" s="358" t="s">
        <v>126</v>
      </c>
      <c r="E223" s="358" t="s">
        <v>127</v>
      </c>
      <c r="F223" s="358" t="s">
        <v>125</v>
      </c>
      <c r="G223" s="358" t="s">
        <v>152</v>
      </c>
      <c r="H223" s="358" t="s">
        <v>199</v>
      </c>
      <c r="I223" s="358" t="s">
        <v>199</v>
      </c>
      <c r="J223" s="358" t="s">
        <v>199</v>
      </c>
      <c r="K223" s="358" t="s">
        <v>130</v>
      </c>
      <c r="L223" s="358" t="s">
        <v>129</v>
      </c>
      <c r="M223" s="359">
        <v>-18.739999999999998</v>
      </c>
      <c r="N223" s="344" t="str">
        <f t="shared" si="3"/>
        <v>205800099000</v>
      </c>
    </row>
    <row r="224" spans="1:14" x14ac:dyDescent="0.25">
      <c r="A224" s="358" t="s">
        <v>108</v>
      </c>
      <c r="B224" s="358" t="s">
        <v>202</v>
      </c>
      <c r="C224" s="358" t="s">
        <v>203</v>
      </c>
      <c r="D224" s="358" t="s">
        <v>126</v>
      </c>
      <c r="E224" s="358" t="s">
        <v>134</v>
      </c>
      <c r="F224" s="358" t="s">
        <v>125</v>
      </c>
      <c r="G224" s="358" t="s">
        <v>152</v>
      </c>
      <c r="H224" s="358" t="s">
        <v>199</v>
      </c>
      <c r="I224" s="358" t="s">
        <v>199</v>
      </c>
      <c r="J224" s="358" t="s">
        <v>199</v>
      </c>
      <c r="K224" s="358" t="s">
        <v>136</v>
      </c>
      <c r="L224" s="358" t="s">
        <v>135</v>
      </c>
      <c r="M224" s="359">
        <v>-13.39</v>
      </c>
      <c r="N224" s="344" t="str">
        <f t="shared" si="3"/>
        <v>205800019800</v>
      </c>
    </row>
    <row r="225" spans="1:14" x14ac:dyDescent="0.25">
      <c r="A225" s="358" t="s">
        <v>108</v>
      </c>
      <c r="B225" s="358" t="s">
        <v>202</v>
      </c>
      <c r="C225" s="358" t="s">
        <v>203</v>
      </c>
      <c r="D225" s="358" t="s">
        <v>126</v>
      </c>
      <c r="E225" s="358" t="s">
        <v>134</v>
      </c>
      <c r="F225" s="358" t="s">
        <v>125</v>
      </c>
      <c r="G225" s="358" t="s">
        <v>152</v>
      </c>
      <c r="H225" s="358" t="s">
        <v>199</v>
      </c>
      <c r="I225" s="358" t="s">
        <v>199</v>
      </c>
      <c r="J225" s="358" t="s">
        <v>199</v>
      </c>
      <c r="K225" s="358" t="s">
        <v>136</v>
      </c>
      <c r="L225" s="358" t="s">
        <v>135</v>
      </c>
      <c r="M225" s="359">
        <v>-5.35</v>
      </c>
      <c r="N225" s="344" t="str">
        <f t="shared" si="3"/>
        <v>205800019800</v>
      </c>
    </row>
    <row r="226" spans="1:14" x14ac:dyDescent="0.25">
      <c r="A226" s="358" t="s">
        <v>108</v>
      </c>
      <c r="B226" s="358" t="s">
        <v>202</v>
      </c>
      <c r="C226" s="358" t="s">
        <v>203</v>
      </c>
      <c r="D226" s="358" t="s">
        <v>126</v>
      </c>
      <c r="E226" s="358" t="s">
        <v>127</v>
      </c>
      <c r="F226" s="358" t="s">
        <v>125</v>
      </c>
      <c r="G226" s="358" t="s">
        <v>159</v>
      </c>
      <c r="H226" s="358" t="s">
        <v>199</v>
      </c>
      <c r="I226" s="358" t="s">
        <v>199</v>
      </c>
      <c r="J226" s="358" t="s">
        <v>199</v>
      </c>
      <c r="K226" s="358" t="s">
        <v>130</v>
      </c>
      <c r="L226" s="358" t="s">
        <v>129</v>
      </c>
      <c r="M226" s="359">
        <v>-64.650000000000006</v>
      </c>
      <c r="N226" s="344" t="str">
        <f t="shared" si="3"/>
        <v>215000099000</v>
      </c>
    </row>
    <row r="227" spans="1:14" x14ac:dyDescent="0.25">
      <c r="A227" s="358" t="s">
        <v>108</v>
      </c>
      <c r="B227" s="358" t="s">
        <v>202</v>
      </c>
      <c r="C227" s="358" t="s">
        <v>203</v>
      </c>
      <c r="D227" s="358" t="s">
        <v>126</v>
      </c>
      <c r="E227" s="358" t="s">
        <v>134</v>
      </c>
      <c r="F227" s="358" t="s">
        <v>125</v>
      </c>
      <c r="G227" s="358" t="s">
        <v>159</v>
      </c>
      <c r="H227" s="358" t="s">
        <v>199</v>
      </c>
      <c r="I227" s="358" t="s">
        <v>199</v>
      </c>
      <c r="J227" s="358" t="s">
        <v>199</v>
      </c>
      <c r="K227" s="358" t="s">
        <v>136</v>
      </c>
      <c r="L227" s="358" t="s">
        <v>135</v>
      </c>
      <c r="M227" s="359">
        <v>-46.18</v>
      </c>
      <c r="N227" s="344" t="str">
        <f t="shared" si="3"/>
        <v>215000019800</v>
      </c>
    </row>
    <row r="228" spans="1:14" x14ac:dyDescent="0.25">
      <c r="A228" s="358" t="s">
        <v>108</v>
      </c>
      <c r="B228" s="358" t="s">
        <v>202</v>
      </c>
      <c r="C228" s="358" t="s">
        <v>203</v>
      </c>
      <c r="D228" s="358" t="s">
        <v>126</v>
      </c>
      <c r="E228" s="358" t="s">
        <v>134</v>
      </c>
      <c r="F228" s="358" t="s">
        <v>125</v>
      </c>
      <c r="G228" s="358" t="s">
        <v>159</v>
      </c>
      <c r="H228" s="358" t="s">
        <v>199</v>
      </c>
      <c r="I228" s="358" t="s">
        <v>199</v>
      </c>
      <c r="J228" s="358" t="s">
        <v>199</v>
      </c>
      <c r="K228" s="358" t="s">
        <v>136</v>
      </c>
      <c r="L228" s="358" t="s">
        <v>135</v>
      </c>
      <c r="M228" s="359">
        <v>-18.47</v>
      </c>
      <c r="N228" s="344" t="str">
        <f t="shared" si="3"/>
        <v>215000019800</v>
      </c>
    </row>
    <row r="229" spans="1:14" x14ac:dyDescent="0.25">
      <c r="A229" s="358" t="s">
        <v>108</v>
      </c>
      <c r="B229" s="358" t="s">
        <v>202</v>
      </c>
      <c r="C229" s="358" t="s">
        <v>203</v>
      </c>
      <c r="D229" s="358" t="s">
        <v>126</v>
      </c>
      <c r="E229" s="358" t="s">
        <v>127</v>
      </c>
      <c r="F229" s="358" t="s">
        <v>125</v>
      </c>
      <c r="G229" s="358" t="s">
        <v>147</v>
      </c>
      <c r="H229" s="358" t="s">
        <v>199</v>
      </c>
      <c r="I229" s="358" t="s">
        <v>199</v>
      </c>
      <c r="J229" s="358" t="s">
        <v>199</v>
      </c>
      <c r="K229" s="358" t="s">
        <v>130</v>
      </c>
      <c r="L229" s="358" t="s">
        <v>129</v>
      </c>
      <c r="M229" s="359">
        <v>-818.91</v>
      </c>
      <c r="N229" s="344" t="str">
        <f t="shared" si="3"/>
        <v>100000099000</v>
      </c>
    </row>
    <row r="230" spans="1:14" x14ac:dyDescent="0.25">
      <c r="A230" s="358" t="s">
        <v>108</v>
      </c>
      <c r="B230" s="358" t="s">
        <v>202</v>
      </c>
      <c r="C230" s="358" t="s">
        <v>203</v>
      </c>
      <c r="D230" s="358" t="s">
        <v>126</v>
      </c>
      <c r="E230" s="358" t="s">
        <v>134</v>
      </c>
      <c r="F230" s="358" t="s">
        <v>125</v>
      </c>
      <c r="G230" s="358" t="s">
        <v>147</v>
      </c>
      <c r="H230" s="358" t="s">
        <v>199</v>
      </c>
      <c r="I230" s="358" t="s">
        <v>199</v>
      </c>
      <c r="J230" s="358" t="s">
        <v>199</v>
      </c>
      <c r="K230" s="358" t="s">
        <v>136</v>
      </c>
      <c r="L230" s="358" t="s">
        <v>135</v>
      </c>
      <c r="M230" s="359">
        <v>-584.95000000000005</v>
      </c>
      <c r="N230" s="344" t="str">
        <f t="shared" si="3"/>
        <v>100000019800</v>
      </c>
    </row>
    <row r="231" spans="1:14" x14ac:dyDescent="0.25">
      <c r="A231" s="358" t="s">
        <v>108</v>
      </c>
      <c r="B231" s="358" t="s">
        <v>202</v>
      </c>
      <c r="C231" s="358" t="s">
        <v>203</v>
      </c>
      <c r="D231" s="358" t="s">
        <v>126</v>
      </c>
      <c r="E231" s="358" t="s">
        <v>134</v>
      </c>
      <c r="F231" s="358" t="s">
        <v>125</v>
      </c>
      <c r="G231" s="358" t="s">
        <v>147</v>
      </c>
      <c r="H231" s="358" t="s">
        <v>199</v>
      </c>
      <c r="I231" s="358" t="s">
        <v>199</v>
      </c>
      <c r="J231" s="358" t="s">
        <v>199</v>
      </c>
      <c r="K231" s="358" t="s">
        <v>136</v>
      </c>
      <c r="L231" s="358" t="s">
        <v>135</v>
      </c>
      <c r="M231" s="359">
        <v>-234.01</v>
      </c>
      <c r="N231" s="344" t="str">
        <f t="shared" si="3"/>
        <v>100000019800</v>
      </c>
    </row>
    <row r="232" spans="1:14" x14ac:dyDescent="0.25">
      <c r="A232" s="358" t="s">
        <v>108</v>
      </c>
      <c r="B232" s="358" t="s">
        <v>202</v>
      </c>
      <c r="C232" s="358" t="s">
        <v>203</v>
      </c>
      <c r="D232" s="358" t="s">
        <v>126</v>
      </c>
      <c r="E232" s="358" t="s">
        <v>134</v>
      </c>
      <c r="F232" s="358" t="s">
        <v>125</v>
      </c>
      <c r="G232" s="358" t="s">
        <v>150</v>
      </c>
      <c r="H232" s="358" t="s">
        <v>199</v>
      </c>
      <c r="I232" s="358" t="s">
        <v>199</v>
      </c>
      <c r="J232" s="358" t="s">
        <v>199</v>
      </c>
      <c r="K232" s="358" t="s">
        <v>136</v>
      </c>
      <c r="L232" s="358" t="s">
        <v>135</v>
      </c>
      <c r="M232" s="359">
        <v>-0.28999999999999998</v>
      </c>
      <c r="N232" s="344" t="str">
        <f t="shared" si="3"/>
        <v>205500019800</v>
      </c>
    </row>
    <row r="233" spans="1:14" x14ac:dyDescent="0.25">
      <c r="A233" s="358" t="s">
        <v>108</v>
      </c>
      <c r="B233" s="358" t="s">
        <v>202</v>
      </c>
      <c r="C233" s="358" t="s">
        <v>203</v>
      </c>
      <c r="D233" s="358" t="s">
        <v>126</v>
      </c>
      <c r="E233" s="358" t="s">
        <v>127</v>
      </c>
      <c r="F233" s="358" t="s">
        <v>125</v>
      </c>
      <c r="G233" s="358" t="s">
        <v>148</v>
      </c>
      <c r="H233" s="358" t="s">
        <v>199</v>
      </c>
      <c r="I233" s="358" t="s">
        <v>199</v>
      </c>
      <c r="J233" s="358" t="s">
        <v>199</v>
      </c>
      <c r="K233" s="358" t="s">
        <v>130</v>
      </c>
      <c r="L233" s="358" t="s">
        <v>129</v>
      </c>
      <c r="M233" s="359">
        <v>-87.94</v>
      </c>
      <c r="N233" s="344" t="str">
        <f t="shared" si="3"/>
        <v>205200099000</v>
      </c>
    </row>
    <row r="234" spans="1:14" x14ac:dyDescent="0.25">
      <c r="A234" s="358" t="s">
        <v>108</v>
      </c>
      <c r="B234" s="358" t="s">
        <v>202</v>
      </c>
      <c r="C234" s="358" t="s">
        <v>203</v>
      </c>
      <c r="D234" s="358" t="s">
        <v>126</v>
      </c>
      <c r="E234" s="358" t="s">
        <v>134</v>
      </c>
      <c r="F234" s="358" t="s">
        <v>125</v>
      </c>
      <c r="G234" s="358" t="s">
        <v>148</v>
      </c>
      <c r="H234" s="358" t="s">
        <v>199</v>
      </c>
      <c r="I234" s="358" t="s">
        <v>199</v>
      </c>
      <c r="J234" s="358" t="s">
        <v>199</v>
      </c>
      <c r="K234" s="358" t="s">
        <v>136</v>
      </c>
      <c r="L234" s="358" t="s">
        <v>135</v>
      </c>
      <c r="M234" s="359">
        <v>-62.81</v>
      </c>
      <c r="N234" s="344" t="str">
        <f t="shared" si="3"/>
        <v>205200019800</v>
      </c>
    </row>
    <row r="235" spans="1:14" x14ac:dyDescent="0.25">
      <c r="A235" s="358" t="s">
        <v>108</v>
      </c>
      <c r="B235" s="358" t="s">
        <v>202</v>
      </c>
      <c r="C235" s="358" t="s">
        <v>203</v>
      </c>
      <c r="D235" s="358" t="s">
        <v>126</v>
      </c>
      <c r="E235" s="358" t="s">
        <v>134</v>
      </c>
      <c r="F235" s="358" t="s">
        <v>125</v>
      </c>
      <c r="G235" s="358" t="s">
        <v>148</v>
      </c>
      <c r="H235" s="358" t="s">
        <v>199</v>
      </c>
      <c r="I235" s="358" t="s">
        <v>199</v>
      </c>
      <c r="J235" s="358" t="s">
        <v>199</v>
      </c>
      <c r="K235" s="358" t="s">
        <v>136</v>
      </c>
      <c r="L235" s="358" t="s">
        <v>135</v>
      </c>
      <c r="M235" s="359">
        <v>-25.13</v>
      </c>
      <c r="N235" s="344" t="str">
        <f t="shared" si="3"/>
        <v>205200019800</v>
      </c>
    </row>
    <row r="236" spans="1:14" x14ac:dyDescent="0.25">
      <c r="A236" s="358" t="s">
        <v>108</v>
      </c>
      <c r="B236" s="358" t="s">
        <v>202</v>
      </c>
      <c r="C236" s="358" t="s">
        <v>203</v>
      </c>
      <c r="D236" s="358" t="s">
        <v>126</v>
      </c>
      <c r="E236" s="358" t="s">
        <v>127</v>
      </c>
      <c r="F236" s="358" t="s">
        <v>125</v>
      </c>
      <c r="G236" s="358" t="s">
        <v>153</v>
      </c>
      <c r="H236" s="358" t="s">
        <v>199</v>
      </c>
      <c r="I236" s="358" t="s">
        <v>199</v>
      </c>
      <c r="J236" s="358" t="s">
        <v>199</v>
      </c>
      <c r="K236" s="358" t="s">
        <v>130</v>
      </c>
      <c r="L236" s="358" t="s">
        <v>129</v>
      </c>
      <c r="M236" s="359">
        <v>-15.99</v>
      </c>
      <c r="N236" s="344" t="str">
        <f t="shared" si="3"/>
        <v>210000099000</v>
      </c>
    </row>
    <row r="237" spans="1:14" x14ac:dyDescent="0.25">
      <c r="A237" s="358" t="s">
        <v>108</v>
      </c>
      <c r="B237" s="358" t="s">
        <v>202</v>
      </c>
      <c r="C237" s="358" t="s">
        <v>203</v>
      </c>
      <c r="D237" s="358" t="s">
        <v>126</v>
      </c>
      <c r="E237" s="358" t="s">
        <v>134</v>
      </c>
      <c r="F237" s="358" t="s">
        <v>125</v>
      </c>
      <c r="G237" s="358" t="s">
        <v>153</v>
      </c>
      <c r="H237" s="358" t="s">
        <v>199</v>
      </c>
      <c r="I237" s="358" t="s">
        <v>199</v>
      </c>
      <c r="J237" s="358" t="s">
        <v>199</v>
      </c>
      <c r="K237" s="358" t="s">
        <v>136</v>
      </c>
      <c r="L237" s="358" t="s">
        <v>135</v>
      </c>
      <c r="M237" s="359">
        <v>-11.42</v>
      </c>
      <c r="N237" s="344" t="str">
        <f t="shared" si="3"/>
        <v>210000019800</v>
      </c>
    </row>
    <row r="238" spans="1:14" x14ac:dyDescent="0.25">
      <c r="A238" s="358" t="s">
        <v>108</v>
      </c>
      <c r="B238" s="358" t="s">
        <v>202</v>
      </c>
      <c r="C238" s="358" t="s">
        <v>203</v>
      </c>
      <c r="D238" s="358" t="s">
        <v>126</v>
      </c>
      <c r="E238" s="358" t="s">
        <v>134</v>
      </c>
      <c r="F238" s="358" t="s">
        <v>125</v>
      </c>
      <c r="G238" s="358" t="s">
        <v>153</v>
      </c>
      <c r="H238" s="358" t="s">
        <v>199</v>
      </c>
      <c r="I238" s="358" t="s">
        <v>199</v>
      </c>
      <c r="J238" s="358" t="s">
        <v>199</v>
      </c>
      <c r="K238" s="358" t="s">
        <v>136</v>
      </c>
      <c r="L238" s="358" t="s">
        <v>135</v>
      </c>
      <c r="M238" s="359">
        <v>-4.57</v>
      </c>
      <c r="N238" s="344" t="str">
        <f t="shared" si="3"/>
        <v>210000019800</v>
      </c>
    </row>
    <row r="239" spans="1:14" x14ac:dyDescent="0.25">
      <c r="A239" s="358" t="s">
        <v>108</v>
      </c>
      <c r="B239" s="358" t="s">
        <v>202</v>
      </c>
      <c r="C239" s="358" t="s">
        <v>203</v>
      </c>
      <c r="D239" s="358" t="s">
        <v>126</v>
      </c>
      <c r="E239" s="358" t="s">
        <v>134</v>
      </c>
      <c r="F239" s="358" t="s">
        <v>125</v>
      </c>
      <c r="G239" s="358" t="s">
        <v>146</v>
      </c>
      <c r="H239" s="358" t="s">
        <v>199</v>
      </c>
      <c r="I239" s="358" t="s">
        <v>199</v>
      </c>
      <c r="J239" s="358" t="s">
        <v>199</v>
      </c>
      <c r="K239" s="358" t="s">
        <v>136</v>
      </c>
      <c r="L239" s="358" t="s">
        <v>135</v>
      </c>
      <c r="M239" s="359">
        <v>25.13</v>
      </c>
      <c r="N239" s="344" t="str">
        <f t="shared" si="3"/>
        <v>726900019800</v>
      </c>
    </row>
    <row r="240" spans="1:14" x14ac:dyDescent="0.25">
      <c r="A240" s="358" t="s">
        <v>108</v>
      </c>
      <c r="B240" s="358" t="s">
        <v>202</v>
      </c>
      <c r="C240" s="358" t="s">
        <v>203</v>
      </c>
      <c r="D240" s="358" t="s">
        <v>126</v>
      </c>
      <c r="E240" s="358" t="s">
        <v>127</v>
      </c>
      <c r="F240" s="358" t="s">
        <v>125</v>
      </c>
      <c r="G240" s="358" t="s">
        <v>146</v>
      </c>
      <c r="H240" s="358" t="s">
        <v>199</v>
      </c>
      <c r="I240" s="358" t="s">
        <v>199</v>
      </c>
      <c r="J240" s="358" t="s">
        <v>199</v>
      </c>
      <c r="K240" s="358" t="s">
        <v>130</v>
      </c>
      <c r="L240" s="358" t="s">
        <v>129</v>
      </c>
      <c r="M240" s="359">
        <v>15.99</v>
      </c>
      <c r="N240" s="344" t="str">
        <f t="shared" si="3"/>
        <v>726900099000</v>
      </c>
    </row>
    <row r="241" spans="1:14" x14ac:dyDescent="0.25">
      <c r="A241" s="358" t="s">
        <v>108</v>
      </c>
      <c r="B241" s="358" t="s">
        <v>202</v>
      </c>
      <c r="C241" s="358" t="s">
        <v>203</v>
      </c>
      <c r="D241" s="358" t="s">
        <v>126</v>
      </c>
      <c r="E241" s="358" t="s">
        <v>134</v>
      </c>
      <c r="F241" s="358" t="s">
        <v>125</v>
      </c>
      <c r="G241" s="358" t="s">
        <v>146</v>
      </c>
      <c r="H241" s="358" t="s">
        <v>199</v>
      </c>
      <c r="I241" s="358" t="s">
        <v>199</v>
      </c>
      <c r="J241" s="358" t="s">
        <v>199</v>
      </c>
      <c r="K241" s="358" t="s">
        <v>136</v>
      </c>
      <c r="L241" s="358" t="s">
        <v>135</v>
      </c>
      <c r="M241" s="359">
        <v>11.42</v>
      </c>
      <c r="N241" s="344" t="str">
        <f t="shared" si="3"/>
        <v>726900019800</v>
      </c>
    </row>
    <row r="242" spans="1:14" x14ac:dyDescent="0.25">
      <c r="A242" s="358" t="s">
        <v>108</v>
      </c>
      <c r="B242" s="358" t="s">
        <v>202</v>
      </c>
      <c r="C242" s="358" t="s">
        <v>203</v>
      </c>
      <c r="D242" s="358" t="s">
        <v>126</v>
      </c>
      <c r="E242" s="358" t="s">
        <v>134</v>
      </c>
      <c r="F242" s="358" t="s">
        <v>125</v>
      </c>
      <c r="G242" s="358" t="s">
        <v>146</v>
      </c>
      <c r="H242" s="358" t="s">
        <v>199</v>
      </c>
      <c r="I242" s="358" t="s">
        <v>199</v>
      </c>
      <c r="J242" s="358" t="s">
        <v>199</v>
      </c>
      <c r="K242" s="358" t="s">
        <v>136</v>
      </c>
      <c r="L242" s="358" t="s">
        <v>135</v>
      </c>
      <c r="M242" s="359">
        <v>4.57</v>
      </c>
      <c r="N242" s="344" t="str">
        <f t="shared" si="3"/>
        <v>726900019800</v>
      </c>
    </row>
    <row r="243" spans="1:14" x14ac:dyDescent="0.25">
      <c r="A243" s="358" t="s">
        <v>108</v>
      </c>
      <c r="B243" s="358" t="s">
        <v>202</v>
      </c>
      <c r="C243" s="358" t="s">
        <v>203</v>
      </c>
      <c r="D243" s="358" t="s">
        <v>126</v>
      </c>
      <c r="E243" s="358" t="s">
        <v>127</v>
      </c>
      <c r="F243" s="358" t="s">
        <v>125</v>
      </c>
      <c r="G243" s="358" t="s">
        <v>153</v>
      </c>
      <c r="H243" s="358" t="s">
        <v>199</v>
      </c>
      <c r="I243" s="358" t="s">
        <v>199</v>
      </c>
      <c r="J243" s="358" t="s">
        <v>199</v>
      </c>
      <c r="K243" s="358" t="s">
        <v>130</v>
      </c>
      <c r="L243" s="358" t="s">
        <v>129</v>
      </c>
      <c r="M243" s="359">
        <v>-12</v>
      </c>
      <c r="N243" s="344" t="str">
        <f t="shared" si="3"/>
        <v>210000099000</v>
      </c>
    </row>
    <row r="244" spans="1:14" x14ac:dyDescent="0.25">
      <c r="A244" s="358" t="s">
        <v>108</v>
      </c>
      <c r="B244" s="358" t="s">
        <v>202</v>
      </c>
      <c r="C244" s="358" t="s">
        <v>203</v>
      </c>
      <c r="D244" s="358" t="s">
        <v>126</v>
      </c>
      <c r="E244" s="358" t="s">
        <v>134</v>
      </c>
      <c r="F244" s="358" t="s">
        <v>125</v>
      </c>
      <c r="G244" s="358" t="s">
        <v>153</v>
      </c>
      <c r="H244" s="358" t="s">
        <v>199</v>
      </c>
      <c r="I244" s="358" t="s">
        <v>199</v>
      </c>
      <c r="J244" s="358" t="s">
        <v>199</v>
      </c>
      <c r="K244" s="358" t="s">
        <v>136</v>
      </c>
      <c r="L244" s="358" t="s">
        <v>135</v>
      </c>
      <c r="M244" s="359">
        <v>-8.57</v>
      </c>
      <c r="N244" s="344" t="str">
        <f t="shared" si="3"/>
        <v>210000019800</v>
      </c>
    </row>
    <row r="245" spans="1:14" x14ac:dyDescent="0.25">
      <c r="A245" s="358" t="s">
        <v>108</v>
      </c>
      <c r="B245" s="358" t="s">
        <v>202</v>
      </c>
      <c r="C245" s="358" t="s">
        <v>203</v>
      </c>
      <c r="D245" s="358" t="s">
        <v>126</v>
      </c>
      <c r="E245" s="358" t="s">
        <v>134</v>
      </c>
      <c r="F245" s="358" t="s">
        <v>125</v>
      </c>
      <c r="G245" s="358" t="s">
        <v>153</v>
      </c>
      <c r="H245" s="358" t="s">
        <v>199</v>
      </c>
      <c r="I245" s="358" t="s">
        <v>199</v>
      </c>
      <c r="J245" s="358" t="s">
        <v>199</v>
      </c>
      <c r="K245" s="358" t="s">
        <v>136</v>
      </c>
      <c r="L245" s="358" t="s">
        <v>135</v>
      </c>
      <c r="M245" s="359">
        <v>-3.43</v>
      </c>
      <c r="N245" s="344" t="str">
        <f t="shared" si="3"/>
        <v>210000019800</v>
      </c>
    </row>
    <row r="246" spans="1:14" x14ac:dyDescent="0.25">
      <c r="A246" s="358" t="s">
        <v>108</v>
      </c>
      <c r="B246" s="358" t="s">
        <v>202</v>
      </c>
      <c r="C246" s="358" t="s">
        <v>203</v>
      </c>
      <c r="D246" s="358" t="s">
        <v>126</v>
      </c>
      <c r="E246" s="358" t="s">
        <v>127</v>
      </c>
      <c r="F246" s="358" t="s">
        <v>125</v>
      </c>
      <c r="G246" s="358" t="s">
        <v>160</v>
      </c>
      <c r="H246" s="358" t="s">
        <v>199</v>
      </c>
      <c r="I246" s="358" t="s">
        <v>199</v>
      </c>
      <c r="J246" s="358" t="s">
        <v>199</v>
      </c>
      <c r="K246" s="358" t="s">
        <v>130</v>
      </c>
      <c r="L246" s="358" t="s">
        <v>129</v>
      </c>
      <c r="M246" s="359">
        <v>-0.87</v>
      </c>
      <c r="N246" s="344" t="str">
        <f t="shared" si="3"/>
        <v>215500099000</v>
      </c>
    </row>
    <row r="247" spans="1:14" x14ac:dyDescent="0.25">
      <c r="A247" s="358" t="s">
        <v>108</v>
      </c>
      <c r="B247" s="358" t="s">
        <v>202</v>
      </c>
      <c r="C247" s="358" t="s">
        <v>203</v>
      </c>
      <c r="D247" s="358" t="s">
        <v>126</v>
      </c>
      <c r="E247" s="358" t="s">
        <v>134</v>
      </c>
      <c r="F247" s="358" t="s">
        <v>125</v>
      </c>
      <c r="G247" s="358" t="s">
        <v>160</v>
      </c>
      <c r="H247" s="358" t="s">
        <v>199</v>
      </c>
      <c r="I247" s="358" t="s">
        <v>199</v>
      </c>
      <c r="J247" s="358" t="s">
        <v>199</v>
      </c>
      <c r="K247" s="358" t="s">
        <v>136</v>
      </c>
      <c r="L247" s="358" t="s">
        <v>135</v>
      </c>
      <c r="M247" s="359">
        <v>-0.62</v>
      </c>
      <c r="N247" s="344" t="str">
        <f t="shared" si="3"/>
        <v>215500019800</v>
      </c>
    </row>
    <row r="248" spans="1:14" x14ac:dyDescent="0.25">
      <c r="A248" s="358" t="s">
        <v>108</v>
      </c>
      <c r="B248" s="358" t="s">
        <v>202</v>
      </c>
      <c r="C248" s="358" t="s">
        <v>203</v>
      </c>
      <c r="D248" s="358" t="s">
        <v>126</v>
      </c>
      <c r="E248" s="358" t="s">
        <v>134</v>
      </c>
      <c r="F248" s="358" t="s">
        <v>125</v>
      </c>
      <c r="G248" s="358" t="s">
        <v>160</v>
      </c>
      <c r="H248" s="358" t="s">
        <v>199</v>
      </c>
      <c r="I248" s="358" t="s">
        <v>199</v>
      </c>
      <c r="J248" s="358" t="s">
        <v>199</v>
      </c>
      <c r="K248" s="358" t="s">
        <v>136</v>
      </c>
      <c r="L248" s="358" t="s">
        <v>135</v>
      </c>
      <c r="M248" s="359">
        <v>-0.24</v>
      </c>
      <c r="N248" s="344" t="str">
        <f t="shared" si="3"/>
        <v>215500019800</v>
      </c>
    </row>
    <row r="249" spans="1:14" x14ac:dyDescent="0.25">
      <c r="A249" s="358" t="s">
        <v>108</v>
      </c>
      <c r="B249" s="358" t="s">
        <v>202</v>
      </c>
      <c r="C249" s="358" t="s">
        <v>203</v>
      </c>
      <c r="D249" s="358" t="s">
        <v>126</v>
      </c>
      <c r="E249" s="358" t="s">
        <v>127</v>
      </c>
      <c r="F249" s="358" t="s">
        <v>125</v>
      </c>
      <c r="G249" s="358" t="s">
        <v>153</v>
      </c>
      <c r="H249" s="358" t="s">
        <v>199</v>
      </c>
      <c r="I249" s="358" t="s">
        <v>199</v>
      </c>
      <c r="J249" s="358" t="s">
        <v>199</v>
      </c>
      <c r="K249" s="358" t="s">
        <v>130</v>
      </c>
      <c r="L249" s="358" t="s">
        <v>129</v>
      </c>
      <c r="M249" s="359">
        <v>-75</v>
      </c>
      <c r="N249" s="344" t="str">
        <f t="shared" si="3"/>
        <v>210000099000</v>
      </c>
    </row>
    <row r="250" spans="1:14" x14ac:dyDescent="0.25">
      <c r="A250" s="358" t="s">
        <v>108</v>
      </c>
      <c r="B250" s="358" t="s">
        <v>202</v>
      </c>
      <c r="C250" s="358" t="s">
        <v>203</v>
      </c>
      <c r="D250" s="358" t="s">
        <v>126</v>
      </c>
      <c r="E250" s="358" t="s">
        <v>134</v>
      </c>
      <c r="F250" s="358" t="s">
        <v>125</v>
      </c>
      <c r="G250" s="358" t="s">
        <v>153</v>
      </c>
      <c r="H250" s="358" t="s">
        <v>199</v>
      </c>
      <c r="I250" s="358" t="s">
        <v>199</v>
      </c>
      <c r="J250" s="358" t="s">
        <v>199</v>
      </c>
      <c r="K250" s="358" t="s">
        <v>136</v>
      </c>
      <c r="L250" s="358" t="s">
        <v>135</v>
      </c>
      <c r="M250" s="359">
        <v>-53.57</v>
      </c>
      <c r="N250" s="344" t="str">
        <f t="shared" si="3"/>
        <v>210000019800</v>
      </c>
    </row>
    <row r="251" spans="1:14" x14ac:dyDescent="0.25">
      <c r="A251" s="358" t="s">
        <v>108</v>
      </c>
      <c r="B251" s="358" t="s">
        <v>202</v>
      </c>
      <c r="C251" s="358" t="s">
        <v>203</v>
      </c>
      <c r="D251" s="358" t="s">
        <v>126</v>
      </c>
      <c r="E251" s="358" t="s">
        <v>134</v>
      </c>
      <c r="F251" s="358" t="s">
        <v>125</v>
      </c>
      <c r="G251" s="358" t="s">
        <v>153</v>
      </c>
      <c r="H251" s="358" t="s">
        <v>199</v>
      </c>
      <c r="I251" s="358" t="s">
        <v>199</v>
      </c>
      <c r="J251" s="358" t="s">
        <v>199</v>
      </c>
      <c r="K251" s="358" t="s">
        <v>136</v>
      </c>
      <c r="L251" s="358" t="s">
        <v>135</v>
      </c>
      <c r="M251" s="359">
        <v>-21.43</v>
      </c>
      <c r="N251" s="344" t="str">
        <f t="shared" si="3"/>
        <v>210000019800</v>
      </c>
    </row>
    <row r="252" spans="1:14" x14ac:dyDescent="0.25">
      <c r="A252" s="358" t="s">
        <v>108</v>
      </c>
      <c r="B252" s="358" t="s">
        <v>202</v>
      </c>
      <c r="C252" s="358" t="s">
        <v>203</v>
      </c>
      <c r="D252" s="358" t="s">
        <v>126</v>
      </c>
      <c r="E252" s="358" t="s">
        <v>127</v>
      </c>
      <c r="F252" s="358" t="s">
        <v>125</v>
      </c>
      <c r="G252" s="358" t="s">
        <v>154</v>
      </c>
      <c r="H252" s="358" t="s">
        <v>199</v>
      </c>
      <c r="I252" s="358" t="s">
        <v>199</v>
      </c>
      <c r="J252" s="358" t="s">
        <v>199</v>
      </c>
      <c r="K252" s="358" t="s">
        <v>130</v>
      </c>
      <c r="L252" s="358" t="s">
        <v>129</v>
      </c>
      <c r="M252" s="359">
        <v>-87.94</v>
      </c>
      <c r="N252" s="344" t="str">
        <f t="shared" si="3"/>
        <v>210500099000</v>
      </c>
    </row>
    <row r="253" spans="1:14" x14ac:dyDescent="0.25">
      <c r="A253" s="358" t="s">
        <v>108</v>
      </c>
      <c r="B253" s="358" t="s">
        <v>202</v>
      </c>
      <c r="C253" s="358" t="s">
        <v>203</v>
      </c>
      <c r="D253" s="358" t="s">
        <v>126</v>
      </c>
      <c r="E253" s="358" t="s">
        <v>134</v>
      </c>
      <c r="F253" s="358" t="s">
        <v>125</v>
      </c>
      <c r="G253" s="358" t="s">
        <v>154</v>
      </c>
      <c r="H253" s="358" t="s">
        <v>199</v>
      </c>
      <c r="I253" s="358" t="s">
        <v>199</v>
      </c>
      <c r="J253" s="358" t="s">
        <v>199</v>
      </c>
      <c r="K253" s="358" t="s">
        <v>136</v>
      </c>
      <c r="L253" s="358" t="s">
        <v>135</v>
      </c>
      <c r="M253" s="359">
        <v>-62.81</v>
      </c>
      <c r="N253" s="344" t="str">
        <f t="shared" si="3"/>
        <v>210500019800</v>
      </c>
    </row>
    <row r="254" spans="1:14" x14ac:dyDescent="0.25">
      <c r="A254" s="358" t="s">
        <v>108</v>
      </c>
      <c r="B254" s="358" t="s">
        <v>202</v>
      </c>
      <c r="C254" s="358" t="s">
        <v>203</v>
      </c>
      <c r="D254" s="358" t="s">
        <v>126</v>
      </c>
      <c r="E254" s="358" t="s">
        <v>134</v>
      </c>
      <c r="F254" s="358" t="s">
        <v>125</v>
      </c>
      <c r="G254" s="358" t="s">
        <v>154</v>
      </c>
      <c r="H254" s="358" t="s">
        <v>199</v>
      </c>
      <c r="I254" s="358" t="s">
        <v>199</v>
      </c>
      <c r="J254" s="358" t="s">
        <v>199</v>
      </c>
      <c r="K254" s="358" t="s">
        <v>136</v>
      </c>
      <c r="L254" s="358" t="s">
        <v>135</v>
      </c>
      <c r="M254" s="359">
        <v>-25.13</v>
      </c>
      <c r="N254" s="344" t="str">
        <f t="shared" si="3"/>
        <v>210500019800</v>
      </c>
    </row>
    <row r="255" spans="1:14" x14ac:dyDescent="0.25">
      <c r="A255" s="358" t="s">
        <v>108</v>
      </c>
      <c r="B255" s="358" t="s">
        <v>202</v>
      </c>
      <c r="C255" s="358" t="s">
        <v>203</v>
      </c>
      <c r="D255" s="358" t="s">
        <v>126</v>
      </c>
      <c r="E255" s="358" t="s">
        <v>127</v>
      </c>
      <c r="F255" s="358" t="s">
        <v>125</v>
      </c>
      <c r="G255" s="358" t="s">
        <v>156</v>
      </c>
      <c r="H255" s="358" t="s">
        <v>199</v>
      </c>
      <c r="I255" s="358" t="s">
        <v>199</v>
      </c>
      <c r="J255" s="358" t="s">
        <v>199</v>
      </c>
      <c r="K255" s="358" t="s">
        <v>130</v>
      </c>
      <c r="L255" s="358" t="s">
        <v>129</v>
      </c>
      <c r="M255" s="359">
        <v>-4.53</v>
      </c>
      <c r="N255" s="344" t="str">
        <f t="shared" si="3"/>
        <v>212500099000</v>
      </c>
    </row>
    <row r="256" spans="1:14" x14ac:dyDescent="0.25">
      <c r="A256" s="358" t="s">
        <v>108</v>
      </c>
      <c r="B256" s="358" t="s">
        <v>202</v>
      </c>
      <c r="C256" s="358" t="s">
        <v>203</v>
      </c>
      <c r="D256" s="358" t="s">
        <v>126</v>
      </c>
      <c r="E256" s="358" t="s">
        <v>134</v>
      </c>
      <c r="F256" s="358" t="s">
        <v>125</v>
      </c>
      <c r="G256" s="358" t="s">
        <v>156</v>
      </c>
      <c r="H256" s="358" t="s">
        <v>199</v>
      </c>
      <c r="I256" s="358" t="s">
        <v>199</v>
      </c>
      <c r="J256" s="358" t="s">
        <v>199</v>
      </c>
      <c r="K256" s="358" t="s">
        <v>136</v>
      </c>
      <c r="L256" s="358" t="s">
        <v>135</v>
      </c>
      <c r="M256" s="359">
        <v>-3.23</v>
      </c>
      <c r="N256" s="344" t="str">
        <f t="shared" si="3"/>
        <v>212500019800</v>
      </c>
    </row>
    <row r="257" spans="1:14" x14ac:dyDescent="0.25">
      <c r="A257" s="358" t="s">
        <v>108</v>
      </c>
      <c r="B257" s="358" t="s">
        <v>202</v>
      </c>
      <c r="C257" s="358" t="s">
        <v>203</v>
      </c>
      <c r="D257" s="358" t="s">
        <v>126</v>
      </c>
      <c r="E257" s="358" t="s">
        <v>134</v>
      </c>
      <c r="F257" s="358" t="s">
        <v>125</v>
      </c>
      <c r="G257" s="358" t="s">
        <v>156</v>
      </c>
      <c r="H257" s="358" t="s">
        <v>199</v>
      </c>
      <c r="I257" s="358" t="s">
        <v>199</v>
      </c>
      <c r="J257" s="358" t="s">
        <v>199</v>
      </c>
      <c r="K257" s="358" t="s">
        <v>136</v>
      </c>
      <c r="L257" s="358" t="s">
        <v>135</v>
      </c>
      <c r="M257" s="359">
        <v>-1.29</v>
      </c>
      <c r="N257" s="344" t="str">
        <f t="shared" si="3"/>
        <v>212500019800</v>
      </c>
    </row>
    <row r="258" spans="1:14" x14ac:dyDescent="0.25">
      <c r="A258" s="358" t="s">
        <v>108</v>
      </c>
      <c r="B258" s="358" t="s">
        <v>202</v>
      </c>
      <c r="C258" s="358" t="s">
        <v>203</v>
      </c>
      <c r="D258" s="358" t="s">
        <v>126</v>
      </c>
      <c r="E258" s="358" t="s">
        <v>127</v>
      </c>
      <c r="F258" s="358" t="s">
        <v>125</v>
      </c>
      <c r="G258" s="358" t="s">
        <v>156</v>
      </c>
      <c r="H258" s="358" t="s">
        <v>199</v>
      </c>
      <c r="I258" s="358" t="s">
        <v>199</v>
      </c>
      <c r="J258" s="358" t="s">
        <v>199</v>
      </c>
      <c r="K258" s="358" t="s">
        <v>130</v>
      </c>
      <c r="L258" s="358" t="s">
        <v>129</v>
      </c>
      <c r="M258" s="359">
        <v>-2.0099999999999998</v>
      </c>
      <c r="N258" s="344" t="str">
        <f t="shared" si="3"/>
        <v>212500099000</v>
      </c>
    </row>
    <row r="259" spans="1:14" x14ac:dyDescent="0.25">
      <c r="A259" s="358" t="s">
        <v>108</v>
      </c>
      <c r="B259" s="358" t="s">
        <v>202</v>
      </c>
      <c r="C259" s="358" t="s">
        <v>203</v>
      </c>
      <c r="D259" s="358" t="s">
        <v>126</v>
      </c>
      <c r="E259" s="358" t="s">
        <v>134</v>
      </c>
      <c r="F259" s="358" t="s">
        <v>125</v>
      </c>
      <c r="G259" s="358" t="s">
        <v>156</v>
      </c>
      <c r="H259" s="358" t="s">
        <v>199</v>
      </c>
      <c r="I259" s="358" t="s">
        <v>199</v>
      </c>
      <c r="J259" s="358" t="s">
        <v>199</v>
      </c>
      <c r="K259" s="358" t="s">
        <v>136</v>
      </c>
      <c r="L259" s="358" t="s">
        <v>135</v>
      </c>
      <c r="M259" s="359">
        <v>-1.44</v>
      </c>
      <c r="N259" s="344" t="str">
        <f t="shared" ref="N259:N283" si="4">CONCATENATE(G259,E259)</f>
        <v>212500019800</v>
      </c>
    </row>
    <row r="260" spans="1:14" x14ac:dyDescent="0.25">
      <c r="A260" s="358" t="s">
        <v>108</v>
      </c>
      <c r="B260" s="358" t="s">
        <v>202</v>
      </c>
      <c r="C260" s="358" t="s">
        <v>203</v>
      </c>
      <c r="D260" s="358" t="s">
        <v>126</v>
      </c>
      <c r="E260" s="358" t="s">
        <v>134</v>
      </c>
      <c r="F260" s="358" t="s">
        <v>125</v>
      </c>
      <c r="G260" s="358" t="s">
        <v>156</v>
      </c>
      <c r="H260" s="358" t="s">
        <v>199</v>
      </c>
      <c r="I260" s="358" t="s">
        <v>199</v>
      </c>
      <c r="J260" s="358" t="s">
        <v>199</v>
      </c>
      <c r="K260" s="358" t="s">
        <v>136</v>
      </c>
      <c r="L260" s="358" t="s">
        <v>135</v>
      </c>
      <c r="M260" s="359">
        <v>-0.56999999999999995</v>
      </c>
      <c r="N260" s="344" t="str">
        <f t="shared" si="4"/>
        <v>212500019800</v>
      </c>
    </row>
    <row r="261" spans="1:14" x14ac:dyDescent="0.25">
      <c r="A261" s="358" t="s">
        <v>108</v>
      </c>
      <c r="B261" s="358" t="s">
        <v>202</v>
      </c>
      <c r="C261" s="358" t="s">
        <v>203</v>
      </c>
      <c r="D261" s="358" t="s">
        <v>126</v>
      </c>
      <c r="E261" s="358" t="s">
        <v>134</v>
      </c>
      <c r="F261" s="358" t="s">
        <v>125</v>
      </c>
      <c r="G261" s="358" t="s">
        <v>145</v>
      </c>
      <c r="H261" s="358" t="s">
        <v>199</v>
      </c>
      <c r="I261" s="358" t="s">
        <v>199</v>
      </c>
      <c r="J261" s="358" t="s">
        <v>199</v>
      </c>
      <c r="K261" s="358" t="s">
        <v>136</v>
      </c>
      <c r="L261" s="358" t="s">
        <v>135</v>
      </c>
      <c r="M261" s="359">
        <v>0.28999999999999998</v>
      </c>
      <c r="N261" s="344" t="str">
        <f t="shared" si="4"/>
        <v>725000019800</v>
      </c>
    </row>
    <row r="262" spans="1:14" x14ac:dyDescent="0.25">
      <c r="A262" s="358" t="s">
        <v>108</v>
      </c>
      <c r="B262" s="358" t="s">
        <v>202</v>
      </c>
      <c r="C262" s="358" t="s">
        <v>203</v>
      </c>
      <c r="D262" s="358" t="s">
        <v>126</v>
      </c>
      <c r="E262" s="358" t="s">
        <v>134</v>
      </c>
      <c r="F262" s="358" t="s">
        <v>125</v>
      </c>
      <c r="G262" s="358" t="s">
        <v>133</v>
      </c>
      <c r="H262" s="358" t="s">
        <v>199</v>
      </c>
      <c r="I262" s="358" t="s">
        <v>199</v>
      </c>
      <c r="J262" s="358" t="s">
        <v>199</v>
      </c>
      <c r="K262" s="358" t="s">
        <v>136</v>
      </c>
      <c r="L262" s="358" t="s">
        <v>135</v>
      </c>
      <c r="M262" s="359">
        <v>3.45</v>
      </c>
      <c r="N262" s="344" t="str">
        <f t="shared" si="4"/>
        <v>722100019800</v>
      </c>
    </row>
    <row r="263" spans="1:14" x14ac:dyDescent="0.25">
      <c r="A263" s="358" t="s">
        <v>108</v>
      </c>
      <c r="B263" s="358" t="s">
        <v>202</v>
      </c>
      <c r="C263" s="358" t="s">
        <v>203</v>
      </c>
      <c r="D263" s="358" t="s">
        <v>126</v>
      </c>
      <c r="E263" s="358" t="s">
        <v>127</v>
      </c>
      <c r="F263" s="358" t="s">
        <v>125</v>
      </c>
      <c r="G263" s="358" t="s">
        <v>133</v>
      </c>
      <c r="H263" s="358" t="s">
        <v>199</v>
      </c>
      <c r="I263" s="358" t="s">
        <v>199</v>
      </c>
      <c r="J263" s="358" t="s">
        <v>199</v>
      </c>
      <c r="K263" s="358" t="s">
        <v>130</v>
      </c>
      <c r="L263" s="358" t="s">
        <v>129</v>
      </c>
      <c r="M263" s="359">
        <v>4.83</v>
      </c>
      <c r="N263" s="344" t="str">
        <f t="shared" si="4"/>
        <v>722100099000</v>
      </c>
    </row>
    <row r="264" spans="1:14" x14ac:dyDescent="0.25">
      <c r="A264" s="358" t="s">
        <v>108</v>
      </c>
      <c r="B264" s="358" t="s">
        <v>202</v>
      </c>
      <c r="C264" s="358" t="s">
        <v>203</v>
      </c>
      <c r="D264" s="358" t="s">
        <v>126</v>
      </c>
      <c r="E264" s="358" t="s">
        <v>134</v>
      </c>
      <c r="F264" s="358" t="s">
        <v>125</v>
      </c>
      <c r="G264" s="358" t="s">
        <v>133</v>
      </c>
      <c r="H264" s="358" t="s">
        <v>199</v>
      </c>
      <c r="I264" s="358" t="s">
        <v>199</v>
      </c>
      <c r="J264" s="358" t="s">
        <v>199</v>
      </c>
      <c r="K264" s="358" t="s">
        <v>136</v>
      </c>
      <c r="L264" s="358" t="s">
        <v>135</v>
      </c>
      <c r="M264" s="359">
        <v>1.38</v>
      </c>
      <c r="N264" s="344" t="str">
        <f t="shared" si="4"/>
        <v>722100019800</v>
      </c>
    </row>
    <row r="265" spans="1:14" x14ac:dyDescent="0.25">
      <c r="A265" s="358" t="s">
        <v>108</v>
      </c>
      <c r="B265" s="358" t="s">
        <v>202</v>
      </c>
      <c r="C265" s="358" t="s">
        <v>203</v>
      </c>
      <c r="D265" s="358" t="s">
        <v>126</v>
      </c>
      <c r="E265" s="358" t="s">
        <v>127</v>
      </c>
      <c r="F265" s="358" t="s">
        <v>125</v>
      </c>
      <c r="G265" s="358" t="s">
        <v>146</v>
      </c>
      <c r="H265" s="358" t="s">
        <v>199</v>
      </c>
      <c r="I265" s="358" t="s">
        <v>199</v>
      </c>
      <c r="J265" s="358" t="s">
        <v>199</v>
      </c>
      <c r="K265" s="358" t="s">
        <v>130</v>
      </c>
      <c r="L265" s="358" t="s">
        <v>129</v>
      </c>
      <c r="M265" s="359">
        <v>87.94</v>
      </c>
      <c r="N265" s="344" t="str">
        <f t="shared" si="4"/>
        <v>726900099000</v>
      </c>
    </row>
    <row r="266" spans="1:14" x14ac:dyDescent="0.25">
      <c r="A266" s="358" t="s">
        <v>108</v>
      </c>
      <c r="B266" s="358" t="s">
        <v>202</v>
      </c>
      <c r="C266" s="358" t="s">
        <v>203</v>
      </c>
      <c r="D266" s="358" t="s">
        <v>126</v>
      </c>
      <c r="E266" s="358" t="s">
        <v>134</v>
      </c>
      <c r="F266" s="358" t="s">
        <v>125</v>
      </c>
      <c r="G266" s="358" t="s">
        <v>146</v>
      </c>
      <c r="H266" s="358" t="s">
        <v>199</v>
      </c>
      <c r="I266" s="358" t="s">
        <v>199</v>
      </c>
      <c r="J266" s="358" t="s">
        <v>199</v>
      </c>
      <c r="K266" s="358" t="s">
        <v>136</v>
      </c>
      <c r="L266" s="358" t="s">
        <v>135</v>
      </c>
      <c r="M266" s="359">
        <v>62.81</v>
      </c>
      <c r="N266" s="344" t="str">
        <f t="shared" si="4"/>
        <v>726900019800</v>
      </c>
    </row>
    <row r="267" spans="1:14" x14ac:dyDescent="0.25">
      <c r="A267" s="358" t="s">
        <v>108</v>
      </c>
      <c r="B267" s="358" t="s">
        <v>202</v>
      </c>
      <c r="C267" s="358" t="s">
        <v>203</v>
      </c>
      <c r="D267" s="358" t="s">
        <v>126</v>
      </c>
      <c r="E267" s="358" t="s">
        <v>127</v>
      </c>
      <c r="F267" s="358" t="s">
        <v>125</v>
      </c>
      <c r="G267" s="358" t="s">
        <v>153</v>
      </c>
      <c r="H267" s="358" t="s">
        <v>199</v>
      </c>
      <c r="I267" s="358" t="s">
        <v>199</v>
      </c>
      <c r="J267" s="358" t="s">
        <v>199</v>
      </c>
      <c r="K267" s="358" t="s">
        <v>130</v>
      </c>
      <c r="L267" s="358" t="s">
        <v>129</v>
      </c>
      <c r="M267" s="359">
        <v>-31.16</v>
      </c>
      <c r="N267" s="344" t="str">
        <f t="shared" si="4"/>
        <v>210000099000</v>
      </c>
    </row>
    <row r="268" spans="1:14" x14ac:dyDescent="0.25">
      <c r="A268" s="358" t="s">
        <v>108</v>
      </c>
      <c r="B268" s="358" t="s">
        <v>202</v>
      </c>
      <c r="C268" s="358" t="s">
        <v>203</v>
      </c>
      <c r="D268" s="358" t="s">
        <v>126</v>
      </c>
      <c r="E268" s="358" t="s">
        <v>134</v>
      </c>
      <c r="F268" s="358" t="s">
        <v>125</v>
      </c>
      <c r="G268" s="358" t="s">
        <v>153</v>
      </c>
      <c r="H268" s="358" t="s">
        <v>199</v>
      </c>
      <c r="I268" s="358" t="s">
        <v>199</v>
      </c>
      <c r="J268" s="358" t="s">
        <v>199</v>
      </c>
      <c r="K268" s="358" t="s">
        <v>136</v>
      </c>
      <c r="L268" s="358" t="s">
        <v>135</v>
      </c>
      <c r="M268" s="359">
        <v>-22.25</v>
      </c>
      <c r="N268" s="344" t="str">
        <f t="shared" si="4"/>
        <v>210000019800</v>
      </c>
    </row>
    <row r="269" spans="1:14" x14ac:dyDescent="0.25">
      <c r="A269" s="358" t="s">
        <v>108</v>
      </c>
      <c r="B269" s="358" t="s">
        <v>202</v>
      </c>
      <c r="C269" s="358" t="s">
        <v>203</v>
      </c>
      <c r="D269" s="358" t="s">
        <v>126</v>
      </c>
      <c r="E269" s="358" t="s">
        <v>134</v>
      </c>
      <c r="F269" s="358" t="s">
        <v>125</v>
      </c>
      <c r="G269" s="358" t="s">
        <v>153</v>
      </c>
      <c r="H269" s="358" t="s">
        <v>199</v>
      </c>
      <c r="I269" s="358" t="s">
        <v>199</v>
      </c>
      <c r="J269" s="358" t="s">
        <v>199</v>
      </c>
      <c r="K269" s="358" t="s">
        <v>136</v>
      </c>
      <c r="L269" s="358" t="s">
        <v>135</v>
      </c>
      <c r="M269" s="359">
        <v>-8.9</v>
      </c>
      <c r="N269" s="344" t="str">
        <f t="shared" si="4"/>
        <v>210000019800</v>
      </c>
    </row>
    <row r="270" spans="1:14" x14ac:dyDescent="0.25">
      <c r="A270" s="358" t="s">
        <v>108</v>
      </c>
      <c r="B270" s="358" t="s">
        <v>202</v>
      </c>
      <c r="C270" s="358" t="s">
        <v>203</v>
      </c>
      <c r="D270" s="358" t="s">
        <v>126</v>
      </c>
      <c r="E270" s="358" t="s">
        <v>127</v>
      </c>
      <c r="F270" s="358" t="s">
        <v>125</v>
      </c>
      <c r="G270" s="358" t="s">
        <v>153</v>
      </c>
      <c r="H270" s="358" t="s">
        <v>199</v>
      </c>
      <c r="I270" s="358" t="s">
        <v>199</v>
      </c>
      <c r="J270" s="358" t="s">
        <v>199</v>
      </c>
      <c r="K270" s="358" t="s">
        <v>130</v>
      </c>
      <c r="L270" s="358" t="s">
        <v>129</v>
      </c>
      <c r="M270" s="359">
        <v>-9.6199999999999992</v>
      </c>
      <c r="N270" s="344" t="str">
        <f t="shared" si="4"/>
        <v>210000099000</v>
      </c>
    </row>
    <row r="271" spans="1:14" x14ac:dyDescent="0.25">
      <c r="A271" s="358" t="s">
        <v>108</v>
      </c>
      <c r="B271" s="358" t="s">
        <v>202</v>
      </c>
      <c r="C271" s="358" t="s">
        <v>203</v>
      </c>
      <c r="D271" s="358" t="s">
        <v>126</v>
      </c>
      <c r="E271" s="358" t="s">
        <v>134</v>
      </c>
      <c r="F271" s="358" t="s">
        <v>125</v>
      </c>
      <c r="G271" s="358" t="s">
        <v>153</v>
      </c>
      <c r="H271" s="358" t="s">
        <v>199</v>
      </c>
      <c r="I271" s="358" t="s">
        <v>199</v>
      </c>
      <c r="J271" s="358" t="s">
        <v>199</v>
      </c>
      <c r="K271" s="358" t="s">
        <v>136</v>
      </c>
      <c r="L271" s="358" t="s">
        <v>135</v>
      </c>
      <c r="M271" s="359">
        <v>-6.87</v>
      </c>
      <c r="N271" s="344" t="str">
        <f t="shared" si="4"/>
        <v>210000019800</v>
      </c>
    </row>
    <row r="272" spans="1:14" x14ac:dyDescent="0.25">
      <c r="A272" s="358" t="s">
        <v>108</v>
      </c>
      <c r="B272" s="358" t="s">
        <v>202</v>
      </c>
      <c r="C272" s="358" t="s">
        <v>203</v>
      </c>
      <c r="D272" s="358" t="s">
        <v>126</v>
      </c>
      <c r="E272" s="358" t="s">
        <v>134</v>
      </c>
      <c r="F272" s="358" t="s">
        <v>125</v>
      </c>
      <c r="G272" s="358" t="s">
        <v>153</v>
      </c>
      <c r="H272" s="358" t="s">
        <v>199</v>
      </c>
      <c r="I272" s="358" t="s">
        <v>199</v>
      </c>
      <c r="J272" s="358" t="s">
        <v>199</v>
      </c>
      <c r="K272" s="358" t="s">
        <v>136</v>
      </c>
      <c r="L272" s="358" t="s">
        <v>135</v>
      </c>
      <c r="M272" s="359">
        <v>-2.74</v>
      </c>
      <c r="N272" s="344" t="str">
        <f t="shared" si="4"/>
        <v>210000019800</v>
      </c>
    </row>
    <row r="273" spans="1:14" x14ac:dyDescent="0.25">
      <c r="A273" s="358" t="s">
        <v>108</v>
      </c>
      <c r="B273" s="358" t="s">
        <v>202</v>
      </c>
      <c r="C273" s="358" t="s">
        <v>203</v>
      </c>
      <c r="D273" s="358" t="s">
        <v>126</v>
      </c>
      <c r="E273" s="358" t="s">
        <v>134</v>
      </c>
      <c r="F273" s="358" t="s">
        <v>125</v>
      </c>
      <c r="G273" s="358" t="s">
        <v>165</v>
      </c>
      <c r="H273" s="358" t="s">
        <v>199</v>
      </c>
      <c r="I273" s="358" t="s">
        <v>199</v>
      </c>
      <c r="J273" s="358" t="s">
        <v>199</v>
      </c>
      <c r="K273" s="358" t="s">
        <v>136</v>
      </c>
      <c r="L273" s="358" t="s">
        <v>135</v>
      </c>
      <c r="M273" s="359">
        <v>-3.45</v>
      </c>
      <c r="N273" s="344" t="str">
        <f t="shared" si="4"/>
        <v>205700019800</v>
      </c>
    </row>
    <row r="274" spans="1:14" x14ac:dyDescent="0.25">
      <c r="A274" s="358" t="s">
        <v>108</v>
      </c>
      <c r="B274" s="358" t="s">
        <v>202</v>
      </c>
      <c r="C274" s="358" t="s">
        <v>203</v>
      </c>
      <c r="D274" s="358" t="s">
        <v>126</v>
      </c>
      <c r="E274" s="358" t="s">
        <v>127</v>
      </c>
      <c r="F274" s="358" t="s">
        <v>125</v>
      </c>
      <c r="G274" s="358" t="s">
        <v>165</v>
      </c>
      <c r="H274" s="358" t="s">
        <v>199</v>
      </c>
      <c r="I274" s="358" t="s">
        <v>199</v>
      </c>
      <c r="J274" s="358" t="s">
        <v>199</v>
      </c>
      <c r="K274" s="358" t="s">
        <v>130</v>
      </c>
      <c r="L274" s="358" t="s">
        <v>129</v>
      </c>
      <c r="M274" s="359">
        <v>-4.83</v>
      </c>
      <c r="N274" s="344" t="str">
        <f t="shared" si="4"/>
        <v>205700099000</v>
      </c>
    </row>
    <row r="275" spans="1:14" x14ac:dyDescent="0.25">
      <c r="A275" s="358" t="s">
        <v>108</v>
      </c>
      <c r="B275" s="358" t="s">
        <v>202</v>
      </c>
      <c r="C275" s="358" t="s">
        <v>203</v>
      </c>
      <c r="D275" s="358" t="s">
        <v>126</v>
      </c>
      <c r="E275" s="358" t="s">
        <v>134</v>
      </c>
      <c r="F275" s="358" t="s">
        <v>125</v>
      </c>
      <c r="G275" s="358" t="s">
        <v>165</v>
      </c>
      <c r="H275" s="358" t="s">
        <v>199</v>
      </c>
      <c r="I275" s="358" t="s">
        <v>199</v>
      </c>
      <c r="J275" s="358" t="s">
        <v>199</v>
      </c>
      <c r="K275" s="358" t="s">
        <v>136</v>
      </c>
      <c r="L275" s="358" t="s">
        <v>135</v>
      </c>
      <c r="M275" s="359">
        <v>-1.38</v>
      </c>
      <c r="N275" s="344" t="str">
        <f t="shared" si="4"/>
        <v>205700019800</v>
      </c>
    </row>
    <row r="276" spans="1:14" x14ac:dyDescent="0.25">
      <c r="A276" s="358" t="s">
        <v>108</v>
      </c>
      <c r="B276" s="358" t="s">
        <v>202</v>
      </c>
      <c r="C276" s="358" t="s">
        <v>203</v>
      </c>
      <c r="D276" s="358" t="s">
        <v>126</v>
      </c>
      <c r="E276" s="358" t="s">
        <v>134</v>
      </c>
      <c r="F276" s="358" t="s">
        <v>125</v>
      </c>
      <c r="G276" s="358" t="s">
        <v>150</v>
      </c>
      <c r="H276" s="358" t="s">
        <v>199</v>
      </c>
      <c r="I276" s="358" t="s">
        <v>199</v>
      </c>
      <c r="J276" s="358" t="s">
        <v>199</v>
      </c>
      <c r="K276" s="358" t="s">
        <v>136</v>
      </c>
      <c r="L276" s="358" t="s">
        <v>135</v>
      </c>
      <c r="M276" s="359">
        <v>-0.74</v>
      </c>
      <c r="N276" s="344" t="str">
        <f t="shared" si="4"/>
        <v>205500019800</v>
      </c>
    </row>
    <row r="277" spans="1:14" x14ac:dyDescent="0.25">
      <c r="A277" s="358" t="s">
        <v>108</v>
      </c>
      <c r="B277" s="358" t="s">
        <v>202</v>
      </c>
      <c r="C277" s="358" t="s">
        <v>203</v>
      </c>
      <c r="D277" s="358" t="s">
        <v>126</v>
      </c>
      <c r="E277" s="358" t="s">
        <v>127</v>
      </c>
      <c r="F277" s="358" t="s">
        <v>125</v>
      </c>
      <c r="G277" s="358" t="s">
        <v>155</v>
      </c>
      <c r="H277" s="358" t="s">
        <v>199</v>
      </c>
      <c r="I277" s="358" t="s">
        <v>199</v>
      </c>
      <c r="J277" s="358" t="s">
        <v>199</v>
      </c>
      <c r="K277" s="358" t="s">
        <v>130</v>
      </c>
      <c r="L277" s="358" t="s">
        <v>129</v>
      </c>
      <c r="M277" s="359">
        <v>-80.12</v>
      </c>
      <c r="N277" s="344" t="str">
        <f t="shared" si="4"/>
        <v>211000099000</v>
      </c>
    </row>
    <row r="278" spans="1:14" x14ac:dyDescent="0.25">
      <c r="A278" s="358" t="s">
        <v>108</v>
      </c>
      <c r="B278" s="358" t="s">
        <v>202</v>
      </c>
      <c r="C278" s="358" t="s">
        <v>203</v>
      </c>
      <c r="D278" s="358" t="s">
        <v>126</v>
      </c>
      <c r="E278" s="358" t="s">
        <v>134</v>
      </c>
      <c r="F278" s="358" t="s">
        <v>125</v>
      </c>
      <c r="G278" s="358" t="s">
        <v>155</v>
      </c>
      <c r="H278" s="358" t="s">
        <v>199</v>
      </c>
      <c r="I278" s="358" t="s">
        <v>199</v>
      </c>
      <c r="J278" s="358" t="s">
        <v>199</v>
      </c>
      <c r="K278" s="358" t="s">
        <v>136</v>
      </c>
      <c r="L278" s="358" t="s">
        <v>135</v>
      </c>
      <c r="M278" s="359">
        <v>-57.23</v>
      </c>
      <c r="N278" s="344" t="str">
        <f t="shared" si="4"/>
        <v>211000019800</v>
      </c>
    </row>
    <row r="279" spans="1:14" x14ac:dyDescent="0.25">
      <c r="A279" s="358" t="s">
        <v>108</v>
      </c>
      <c r="B279" s="358" t="s">
        <v>202</v>
      </c>
      <c r="C279" s="358" t="s">
        <v>203</v>
      </c>
      <c r="D279" s="358" t="s">
        <v>126</v>
      </c>
      <c r="E279" s="358" t="s">
        <v>134</v>
      </c>
      <c r="F279" s="358" t="s">
        <v>125</v>
      </c>
      <c r="G279" s="358" t="s">
        <v>155</v>
      </c>
      <c r="H279" s="358" t="s">
        <v>199</v>
      </c>
      <c r="I279" s="358" t="s">
        <v>199</v>
      </c>
      <c r="J279" s="358" t="s">
        <v>199</v>
      </c>
      <c r="K279" s="358" t="s">
        <v>136</v>
      </c>
      <c r="L279" s="358" t="s">
        <v>135</v>
      </c>
      <c r="M279" s="359">
        <v>-22.89</v>
      </c>
      <c r="N279" s="344" t="str">
        <f t="shared" si="4"/>
        <v>211000019800</v>
      </c>
    </row>
    <row r="280" spans="1:14" x14ac:dyDescent="0.25">
      <c r="A280" s="358" t="s">
        <v>108</v>
      </c>
      <c r="B280" s="358" t="s">
        <v>202</v>
      </c>
      <c r="C280" s="358" t="s">
        <v>203</v>
      </c>
      <c r="D280" s="358" t="s">
        <v>126</v>
      </c>
      <c r="E280" s="358" t="s">
        <v>127</v>
      </c>
      <c r="F280" s="358" t="s">
        <v>125</v>
      </c>
      <c r="G280" s="358" t="s">
        <v>149</v>
      </c>
      <c r="H280" s="358" t="s">
        <v>199</v>
      </c>
      <c r="I280" s="358" t="s">
        <v>199</v>
      </c>
      <c r="J280" s="358" t="s">
        <v>199</v>
      </c>
      <c r="K280" s="358" t="s">
        <v>130</v>
      </c>
      <c r="L280" s="358" t="s">
        <v>129</v>
      </c>
      <c r="M280" s="359">
        <v>-80.12</v>
      </c>
      <c r="N280" s="344" t="str">
        <f t="shared" si="4"/>
        <v>205300099000</v>
      </c>
    </row>
    <row r="281" spans="1:14" x14ac:dyDescent="0.25">
      <c r="A281" s="358" t="s">
        <v>108</v>
      </c>
      <c r="B281" s="358" t="s">
        <v>202</v>
      </c>
      <c r="C281" s="358" t="s">
        <v>203</v>
      </c>
      <c r="D281" s="358" t="s">
        <v>126</v>
      </c>
      <c r="E281" s="358" t="s">
        <v>134</v>
      </c>
      <c r="F281" s="358" t="s">
        <v>125</v>
      </c>
      <c r="G281" s="358" t="s">
        <v>149</v>
      </c>
      <c r="H281" s="358" t="s">
        <v>199</v>
      </c>
      <c r="I281" s="358" t="s">
        <v>199</v>
      </c>
      <c r="J281" s="358" t="s">
        <v>199</v>
      </c>
      <c r="K281" s="358" t="s">
        <v>136</v>
      </c>
      <c r="L281" s="358" t="s">
        <v>135</v>
      </c>
      <c r="M281" s="359">
        <v>-57.23</v>
      </c>
      <c r="N281" s="344" t="str">
        <f t="shared" si="4"/>
        <v>205300019800</v>
      </c>
    </row>
    <row r="282" spans="1:14" x14ac:dyDescent="0.25">
      <c r="A282" s="358" t="s">
        <v>108</v>
      </c>
      <c r="B282" s="358" t="s">
        <v>202</v>
      </c>
      <c r="C282" s="358" t="s">
        <v>203</v>
      </c>
      <c r="D282" s="358" t="s">
        <v>126</v>
      </c>
      <c r="E282" s="358" t="s">
        <v>134</v>
      </c>
      <c r="F282" s="358" t="s">
        <v>125</v>
      </c>
      <c r="G282" s="358" t="s">
        <v>149</v>
      </c>
      <c r="H282" s="358" t="s">
        <v>199</v>
      </c>
      <c r="I282" s="358" t="s">
        <v>199</v>
      </c>
      <c r="J282" s="358" t="s">
        <v>199</v>
      </c>
      <c r="K282" s="358" t="s">
        <v>136</v>
      </c>
      <c r="L282" s="358" t="s">
        <v>135</v>
      </c>
      <c r="M282" s="359">
        <v>-22.89</v>
      </c>
      <c r="N282" s="344" t="str">
        <f t="shared" si="4"/>
        <v>205300019800</v>
      </c>
    </row>
    <row r="283" spans="1:14" x14ac:dyDescent="0.25">
      <c r="A283" s="358" t="s">
        <v>108</v>
      </c>
      <c r="B283" s="358" t="s">
        <v>202</v>
      </c>
      <c r="C283" s="358" t="s">
        <v>203</v>
      </c>
      <c r="D283" s="358" t="s">
        <v>126</v>
      </c>
      <c r="E283" s="358" t="s">
        <v>127</v>
      </c>
      <c r="F283" s="358" t="s">
        <v>125</v>
      </c>
      <c r="G283" s="358" t="s">
        <v>161</v>
      </c>
      <c r="H283" s="358" t="s">
        <v>199</v>
      </c>
      <c r="I283" s="358" t="s">
        <v>199</v>
      </c>
      <c r="J283" s="358" t="s">
        <v>199</v>
      </c>
      <c r="K283" s="358" t="s">
        <v>130</v>
      </c>
      <c r="L283" s="358" t="s">
        <v>129</v>
      </c>
      <c r="M283" s="359">
        <v>-18.739999999999998</v>
      </c>
      <c r="N283" s="344" t="str">
        <f t="shared" si="4"/>
        <v>216000099000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6"/>
  <sheetViews>
    <sheetView workbookViewId="0">
      <selection sqref="A1:N146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60" t="s">
        <v>193</v>
      </c>
      <c r="B1" s="360" t="s">
        <v>66</v>
      </c>
      <c r="C1" s="360" t="s">
        <v>194</v>
      </c>
      <c r="D1" s="360" t="s">
        <v>75</v>
      </c>
      <c r="E1" s="360" t="s">
        <v>195</v>
      </c>
      <c r="F1" s="360" t="s">
        <v>196</v>
      </c>
      <c r="G1" s="360" t="s">
        <v>71</v>
      </c>
      <c r="H1" s="360" t="s">
        <v>73</v>
      </c>
      <c r="I1" s="360" t="s">
        <v>77</v>
      </c>
      <c r="J1" s="360" t="s">
        <v>74</v>
      </c>
      <c r="K1" s="360" t="s">
        <v>85</v>
      </c>
      <c r="L1" s="360" t="s">
        <v>84</v>
      </c>
      <c r="M1" s="360" t="s">
        <v>91</v>
      </c>
      <c r="N1" s="344" t="s">
        <v>204</v>
      </c>
    </row>
    <row r="2" spans="1:14" ht="30" x14ac:dyDescent="0.25">
      <c r="A2" s="361" t="s">
        <v>108</v>
      </c>
      <c r="B2" s="361" t="s">
        <v>370</v>
      </c>
      <c r="C2" s="361" t="s">
        <v>371</v>
      </c>
      <c r="D2" s="361" t="s">
        <v>126</v>
      </c>
      <c r="E2" s="361" t="s">
        <v>137</v>
      </c>
      <c r="F2" s="361" t="s">
        <v>125</v>
      </c>
      <c r="G2" s="361" t="s">
        <v>124</v>
      </c>
      <c r="H2" s="361" t="s">
        <v>199</v>
      </c>
      <c r="I2" s="361" t="s">
        <v>199</v>
      </c>
      <c r="J2" s="361" t="s">
        <v>199</v>
      </c>
      <c r="K2" s="361" t="s">
        <v>142</v>
      </c>
      <c r="L2" s="361" t="s">
        <v>141</v>
      </c>
      <c r="M2" s="362">
        <v>2320</v>
      </c>
      <c r="N2" s="344" t="str">
        <f>CONCATENATE(G2,E2)</f>
        <v>700000018000</v>
      </c>
    </row>
    <row r="3" spans="1:14" ht="30" x14ac:dyDescent="0.25">
      <c r="A3" s="361" t="s">
        <v>108</v>
      </c>
      <c r="B3" s="361" t="s">
        <v>370</v>
      </c>
      <c r="C3" s="361" t="s">
        <v>371</v>
      </c>
      <c r="D3" s="361" t="s">
        <v>126</v>
      </c>
      <c r="E3" s="361" t="s">
        <v>137</v>
      </c>
      <c r="F3" s="361" t="s">
        <v>125</v>
      </c>
      <c r="G3" s="361" t="s">
        <v>147</v>
      </c>
      <c r="H3" s="361" t="s">
        <v>199</v>
      </c>
      <c r="I3" s="361" t="s">
        <v>199</v>
      </c>
      <c r="J3" s="361" t="s">
        <v>199</v>
      </c>
      <c r="K3" s="361" t="s">
        <v>142</v>
      </c>
      <c r="L3" s="361" t="s">
        <v>141</v>
      </c>
      <c r="M3" s="362">
        <v>-1522.43</v>
      </c>
      <c r="N3" s="344" t="str">
        <f t="shared" ref="N3:N66" si="0">CONCATENATE(G3,E3)</f>
        <v>100000018000</v>
      </c>
    </row>
    <row r="4" spans="1:14" ht="30" x14ac:dyDescent="0.25">
      <c r="A4" s="361" t="s">
        <v>108</v>
      </c>
      <c r="B4" s="361" t="s">
        <v>370</v>
      </c>
      <c r="C4" s="361" t="s">
        <v>371</v>
      </c>
      <c r="D4" s="361" t="s">
        <v>126</v>
      </c>
      <c r="E4" s="361" t="s">
        <v>137</v>
      </c>
      <c r="F4" s="361" t="s">
        <v>125</v>
      </c>
      <c r="G4" s="361" t="s">
        <v>143</v>
      </c>
      <c r="H4" s="361" t="s">
        <v>199</v>
      </c>
      <c r="I4" s="361" t="s">
        <v>199</v>
      </c>
      <c r="J4" s="361" t="s">
        <v>199</v>
      </c>
      <c r="K4" s="361" t="s">
        <v>142</v>
      </c>
      <c r="L4" s="361" t="s">
        <v>141</v>
      </c>
      <c r="M4" s="362">
        <v>32.71</v>
      </c>
      <c r="N4" s="344" t="str">
        <f t="shared" si="0"/>
        <v>723100018000</v>
      </c>
    </row>
    <row r="5" spans="1:14" ht="30" x14ac:dyDescent="0.25">
      <c r="A5" s="361" t="s">
        <v>108</v>
      </c>
      <c r="B5" s="361" t="s">
        <v>370</v>
      </c>
      <c r="C5" s="361" t="s">
        <v>371</v>
      </c>
      <c r="D5" s="361" t="s">
        <v>126</v>
      </c>
      <c r="E5" s="361" t="s">
        <v>137</v>
      </c>
      <c r="F5" s="361" t="s">
        <v>125</v>
      </c>
      <c r="G5" s="361" t="s">
        <v>144</v>
      </c>
      <c r="H5" s="361" t="s">
        <v>199</v>
      </c>
      <c r="I5" s="361" t="s">
        <v>199</v>
      </c>
      <c r="J5" s="361" t="s">
        <v>199</v>
      </c>
      <c r="K5" s="361" t="s">
        <v>142</v>
      </c>
      <c r="L5" s="361" t="s">
        <v>141</v>
      </c>
      <c r="M5" s="362">
        <v>277.25</v>
      </c>
      <c r="N5" s="344" t="str">
        <f t="shared" si="0"/>
        <v>724000018000</v>
      </c>
    </row>
    <row r="6" spans="1:14" ht="30" x14ac:dyDescent="0.25">
      <c r="A6" s="361" t="s">
        <v>108</v>
      </c>
      <c r="B6" s="361" t="s">
        <v>370</v>
      </c>
      <c r="C6" s="361" t="s">
        <v>371</v>
      </c>
      <c r="D6" s="361" t="s">
        <v>126</v>
      </c>
      <c r="E6" s="361" t="s">
        <v>137</v>
      </c>
      <c r="F6" s="361" t="s">
        <v>125</v>
      </c>
      <c r="G6" s="361" t="s">
        <v>146</v>
      </c>
      <c r="H6" s="361" t="s">
        <v>199</v>
      </c>
      <c r="I6" s="361" t="s">
        <v>199</v>
      </c>
      <c r="J6" s="361" t="s">
        <v>199</v>
      </c>
      <c r="K6" s="361" t="s">
        <v>142</v>
      </c>
      <c r="L6" s="361" t="s">
        <v>141</v>
      </c>
      <c r="M6" s="362">
        <v>153.12</v>
      </c>
      <c r="N6" s="344" t="str">
        <f t="shared" si="0"/>
        <v>726900018000</v>
      </c>
    </row>
    <row r="7" spans="1:14" ht="30" x14ac:dyDescent="0.25">
      <c r="A7" s="361" t="s">
        <v>108</v>
      </c>
      <c r="B7" s="361" t="s">
        <v>370</v>
      </c>
      <c r="C7" s="361" t="s">
        <v>371</v>
      </c>
      <c r="D7" s="361" t="s">
        <v>126</v>
      </c>
      <c r="E7" s="361" t="s">
        <v>137</v>
      </c>
      <c r="F7" s="361" t="s">
        <v>125</v>
      </c>
      <c r="G7" s="361" t="s">
        <v>146</v>
      </c>
      <c r="H7" s="361" t="s">
        <v>199</v>
      </c>
      <c r="I7" s="361" t="s">
        <v>199</v>
      </c>
      <c r="J7" s="361" t="s">
        <v>199</v>
      </c>
      <c r="K7" s="361" t="s">
        <v>142</v>
      </c>
      <c r="L7" s="361" t="s">
        <v>141</v>
      </c>
      <c r="M7" s="362">
        <v>27.84</v>
      </c>
      <c r="N7" s="344" t="str">
        <f t="shared" si="0"/>
        <v>726900018000</v>
      </c>
    </row>
    <row r="8" spans="1:14" ht="30" x14ac:dyDescent="0.25">
      <c r="A8" s="361" t="s">
        <v>108</v>
      </c>
      <c r="B8" s="361" t="s">
        <v>370</v>
      </c>
      <c r="C8" s="361" t="s">
        <v>371</v>
      </c>
      <c r="D8" s="361" t="s">
        <v>126</v>
      </c>
      <c r="E8" s="361" t="s">
        <v>137</v>
      </c>
      <c r="F8" s="361" t="s">
        <v>125</v>
      </c>
      <c r="G8" s="361" t="s">
        <v>160</v>
      </c>
      <c r="H8" s="361" t="s">
        <v>199</v>
      </c>
      <c r="I8" s="361" t="s">
        <v>199</v>
      </c>
      <c r="J8" s="361" t="s">
        <v>199</v>
      </c>
      <c r="K8" s="361" t="s">
        <v>142</v>
      </c>
      <c r="L8" s="361" t="s">
        <v>141</v>
      </c>
      <c r="M8" s="362">
        <v>-25.41</v>
      </c>
      <c r="N8" s="344" t="str">
        <f t="shared" si="0"/>
        <v>215500018000</v>
      </c>
    </row>
    <row r="9" spans="1:14" ht="30" x14ac:dyDescent="0.25">
      <c r="A9" s="361" t="s">
        <v>108</v>
      </c>
      <c r="B9" s="361" t="s">
        <v>370</v>
      </c>
      <c r="C9" s="361" t="s">
        <v>371</v>
      </c>
      <c r="D9" s="361" t="s">
        <v>126</v>
      </c>
      <c r="E9" s="361" t="s">
        <v>137</v>
      </c>
      <c r="F9" s="361" t="s">
        <v>125</v>
      </c>
      <c r="G9" s="361" t="s">
        <v>153</v>
      </c>
      <c r="H9" s="361" t="s">
        <v>199</v>
      </c>
      <c r="I9" s="361" t="s">
        <v>199</v>
      </c>
      <c r="J9" s="361" t="s">
        <v>199</v>
      </c>
      <c r="K9" s="361" t="s">
        <v>142</v>
      </c>
      <c r="L9" s="361" t="s">
        <v>141</v>
      </c>
      <c r="M9" s="362">
        <v>-3.27</v>
      </c>
      <c r="N9" s="344" t="str">
        <f t="shared" si="0"/>
        <v>210000018000</v>
      </c>
    </row>
    <row r="10" spans="1:14" ht="30" x14ac:dyDescent="0.25">
      <c r="A10" s="361" t="s">
        <v>108</v>
      </c>
      <c r="B10" s="361" t="s">
        <v>370</v>
      </c>
      <c r="C10" s="361" t="s">
        <v>371</v>
      </c>
      <c r="D10" s="361" t="s">
        <v>126</v>
      </c>
      <c r="E10" s="361" t="s">
        <v>137</v>
      </c>
      <c r="F10" s="361" t="s">
        <v>125</v>
      </c>
      <c r="G10" s="361" t="s">
        <v>154</v>
      </c>
      <c r="H10" s="361" t="s">
        <v>199</v>
      </c>
      <c r="I10" s="361" t="s">
        <v>199</v>
      </c>
      <c r="J10" s="361" t="s">
        <v>199</v>
      </c>
      <c r="K10" s="361" t="s">
        <v>142</v>
      </c>
      <c r="L10" s="361" t="s">
        <v>141</v>
      </c>
      <c r="M10" s="362">
        <v>-153.12</v>
      </c>
      <c r="N10" s="344" t="str">
        <f t="shared" si="0"/>
        <v>210500018000</v>
      </c>
    </row>
    <row r="11" spans="1:14" ht="30" x14ac:dyDescent="0.25">
      <c r="A11" s="361" t="s">
        <v>108</v>
      </c>
      <c r="B11" s="361" t="s">
        <v>370</v>
      </c>
      <c r="C11" s="361" t="s">
        <v>371</v>
      </c>
      <c r="D11" s="361" t="s">
        <v>126</v>
      </c>
      <c r="E11" s="361" t="s">
        <v>137</v>
      </c>
      <c r="F11" s="361" t="s">
        <v>125</v>
      </c>
      <c r="G11" s="361" t="s">
        <v>157</v>
      </c>
      <c r="H11" s="361" t="s">
        <v>199</v>
      </c>
      <c r="I11" s="361" t="s">
        <v>199</v>
      </c>
      <c r="J11" s="361" t="s">
        <v>199</v>
      </c>
      <c r="K11" s="361" t="s">
        <v>142</v>
      </c>
      <c r="L11" s="361" t="s">
        <v>141</v>
      </c>
      <c r="M11" s="362">
        <v>-43</v>
      </c>
      <c r="N11" s="344" t="str">
        <f t="shared" si="0"/>
        <v>213000018000</v>
      </c>
    </row>
    <row r="12" spans="1:14" ht="30" x14ac:dyDescent="0.25">
      <c r="A12" s="361" t="s">
        <v>108</v>
      </c>
      <c r="B12" s="361" t="s">
        <v>370</v>
      </c>
      <c r="C12" s="361" t="s">
        <v>371</v>
      </c>
      <c r="D12" s="361" t="s">
        <v>126</v>
      </c>
      <c r="E12" s="361" t="s">
        <v>137</v>
      </c>
      <c r="F12" s="361" t="s">
        <v>125</v>
      </c>
      <c r="G12" s="361" t="s">
        <v>153</v>
      </c>
      <c r="H12" s="361" t="s">
        <v>199</v>
      </c>
      <c r="I12" s="361" t="s">
        <v>199</v>
      </c>
      <c r="J12" s="361" t="s">
        <v>199</v>
      </c>
      <c r="K12" s="361" t="s">
        <v>142</v>
      </c>
      <c r="L12" s="361" t="s">
        <v>141</v>
      </c>
      <c r="M12" s="362">
        <v>-18.18</v>
      </c>
      <c r="N12" s="344" t="str">
        <f t="shared" si="0"/>
        <v>210000018000</v>
      </c>
    </row>
    <row r="13" spans="1:14" ht="30" x14ac:dyDescent="0.25">
      <c r="A13" s="361" t="s">
        <v>108</v>
      </c>
      <c r="B13" s="361" t="s">
        <v>370</v>
      </c>
      <c r="C13" s="361" t="s">
        <v>371</v>
      </c>
      <c r="D13" s="361" t="s">
        <v>126</v>
      </c>
      <c r="E13" s="361" t="s">
        <v>137</v>
      </c>
      <c r="F13" s="361" t="s">
        <v>125</v>
      </c>
      <c r="G13" s="361" t="s">
        <v>151</v>
      </c>
      <c r="H13" s="361" t="s">
        <v>199</v>
      </c>
      <c r="I13" s="361" t="s">
        <v>199</v>
      </c>
      <c r="J13" s="361" t="s">
        <v>199</v>
      </c>
      <c r="K13" s="361" t="s">
        <v>142</v>
      </c>
      <c r="L13" s="361" t="s">
        <v>141</v>
      </c>
      <c r="M13" s="362">
        <v>-277.25</v>
      </c>
      <c r="N13" s="344" t="str">
        <f t="shared" si="0"/>
        <v>205600018000</v>
      </c>
    </row>
    <row r="14" spans="1:14" ht="30" x14ac:dyDescent="0.25">
      <c r="A14" s="361" t="s">
        <v>108</v>
      </c>
      <c r="B14" s="361" t="s">
        <v>370</v>
      </c>
      <c r="C14" s="361" t="s">
        <v>371</v>
      </c>
      <c r="D14" s="361" t="s">
        <v>126</v>
      </c>
      <c r="E14" s="361" t="s">
        <v>137</v>
      </c>
      <c r="F14" s="361" t="s">
        <v>125</v>
      </c>
      <c r="G14" s="361" t="s">
        <v>153</v>
      </c>
      <c r="H14" s="361" t="s">
        <v>199</v>
      </c>
      <c r="I14" s="361" t="s">
        <v>199</v>
      </c>
      <c r="J14" s="361" t="s">
        <v>199</v>
      </c>
      <c r="K14" s="361" t="s">
        <v>142</v>
      </c>
      <c r="L14" s="361" t="s">
        <v>141</v>
      </c>
      <c r="M14" s="362">
        <v>-27.84</v>
      </c>
      <c r="N14" s="344" t="str">
        <f t="shared" si="0"/>
        <v>210000018000</v>
      </c>
    </row>
    <row r="15" spans="1:14" ht="30" x14ac:dyDescent="0.25">
      <c r="A15" s="361" t="s">
        <v>108</v>
      </c>
      <c r="B15" s="361" t="s">
        <v>370</v>
      </c>
      <c r="C15" s="361" t="s">
        <v>371</v>
      </c>
      <c r="D15" s="361" t="s">
        <v>126</v>
      </c>
      <c r="E15" s="361" t="s">
        <v>137</v>
      </c>
      <c r="F15" s="361" t="s">
        <v>125</v>
      </c>
      <c r="G15" s="361" t="s">
        <v>148</v>
      </c>
      <c r="H15" s="361" t="s">
        <v>199</v>
      </c>
      <c r="I15" s="361" t="s">
        <v>199</v>
      </c>
      <c r="J15" s="361" t="s">
        <v>199</v>
      </c>
      <c r="K15" s="361" t="s">
        <v>142</v>
      </c>
      <c r="L15" s="361" t="s">
        <v>141</v>
      </c>
      <c r="M15" s="362">
        <v>-153.12</v>
      </c>
      <c r="N15" s="344" t="str">
        <f t="shared" si="0"/>
        <v>205200018000</v>
      </c>
    </row>
    <row r="16" spans="1:14" ht="30" x14ac:dyDescent="0.25">
      <c r="A16" s="361" t="s">
        <v>108</v>
      </c>
      <c r="B16" s="361" t="s">
        <v>370</v>
      </c>
      <c r="C16" s="361" t="s">
        <v>371</v>
      </c>
      <c r="D16" s="361" t="s">
        <v>126</v>
      </c>
      <c r="E16" s="361" t="s">
        <v>137</v>
      </c>
      <c r="F16" s="361" t="s">
        <v>125</v>
      </c>
      <c r="G16" s="361" t="s">
        <v>155</v>
      </c>
      <c r="H16" s="361" t="s">
        <v>199</v>
      </c>
      <c r="I16" s="361" t="s">
        <v>199</v>
      </c>
      <c r="J16" s="361" t="s">
        <v>199</v>
      </c>
      <c r="K16" s="361" t="s">
        <v>142</v>
      </c>
      <c r="L16" s="361" t="s">
        <v>141</v>
      </c>
      <c r="M16" s="362">
        <v>-139.84</v>
      </c>
      <c r="N16" s="344" t="str">
        <f t="shared" si="0"/>
        <v>211000018000</v>
      </c>
    </row>
    <row r="17" spans="1:14" ht="30" x14ac:dyDescent="0.25">
      <c r="A17" s="361" t="s">
        <v>108</v>
      </c>
      <c r="B17" s="361" t="s">
        <v>370</v>
      </c>
      <c r="C17" s="361" t="s">
        <v>371</v>
      </c>
      <c r="D17" s="361" t="s">
        <v>126</v>
      </c>
      <c r="E17" s="361" t="s">
        <v>137</v>
      </c>
      <c r="F17" s="361" t="s">
        <v>125</v>
      </c>
      <c r="G17" s="361" t="s">
        <v>149</v>
      </c>
      <c r="H17" s="361" t="s">
        <v>199</v>
      </c>
      <c r="I17" s="361" t="s">
        <v>199</v>
      </c>
      <c r="J17" s="361" t="s">
        <v>199</v>
      </c>
      <c r="K17" s="361" t="s">
        <v>142</v>
      </c>
      <c r="L17" s="361" t="s">
        <v>141</v>
      </c>
      <c r="M17" s="362">
        <v>-139.84</v>
      </c>
      <c r="N17" s="344" t="str">
        <f t="shared" si="0"/>
        <v>205300018000</v>
      </c>
    </row>
    <row r="18" spans="1:14" ht="30" x14ac:dyDescent="0.25">
      <c r="A18" s="361" t="s">
        <v>108</v>
      </c>
      <c r="B18" s="361" t="s">
        <v>370</v>
      </c>
      <c r="C18" s="361" t="s">
        <v>371</v>
      </c>
      <c r="D18" s="361" t="s">
        <v>126</v>
      </c>
      <c r="E18" s="361" t="s">
        <v>137</v>
      </c>
      <c r="F18" s="361" t="s">
        <v>125</v>
      </c>
      <c r="G18" s="361" t="s">
        <v>161</v>
      </c>
      <c r="H18" s="361" t="s">
        <v>199</v>
      </c>
      <c r="I18" s="361" t="s">
        <v>199</v>
      </c>
      <c r="J18" s="361" t="s">
        <v>199</v>
      </c>
      <c r="K18" s="361" t="s">
        <v>142</v>
      </c>
      <c r="L18" s="361" t="s">
        <v>141</v>
      </c>
      <c r="M18" s="362">
        <v>-32.71</v>
      </c>
      <c r="N18" s="344" t="str">
        <f t="shared" si="0"/>
        <v>216000018000</v>
      </c>
    </row>
    <row r="19" spans="1:14" ht="30" x14ac:dyDescent="0.25">
      <c r="A19" s="361" t="s">
        <v>108</v>
      </c>
      <c r="B19" s="361" t="s">
        <v>370</v>
      </c>
      <c r="C19" s="361" t="s">
        <v>371</v>
      </c>
      <c r="D19" s="361" t="s">
        <v>126</v>
      </c>
      <c r="E19" s="361" t="s">
        <v>137</v>
      </c>
      <c r="F19" s="361" t="s">
        <v>125</v>
      </c>
      <c r="G19" s="361" t="s">
        <v>158</v>
      </c>
      <c r="H19" s="361" t="s">
        <v>199</v>
      </c>
      <c r="I19" s="361" t="s">
        <v>199</v>
      </c>
      <c r="J19" s="361" t="s">
        <v>199</v>
      </c>
      <c r="K19" s="361" t="s">
        <v>142</v>
      </c>
      <c r="L19" s="361" t="s">
        <v>141</v>
      </c>
      <c r="M19" s="362">
        <v>-264.79000000000002</v>
      </c>
      <c r="N19" s="344" t="str">
        <f t="shared" si="0"/>
        <v>214000018000</v>
      </c>
    </row>
    <row r="20" spans="1:14" ht="30" x14ac:dyDescent="0.25">
      <c r="A20" s="361" t="s">
        <v>108</v>
      </c>
      <c r="B20" s="361" t="s">
        <v>370</v>
      </c>
      <c r="C20" s="361" t="s">
        <v>371</v>
      </c>
      <c r="D20" s="361" t="s">
        <v>126</v>
      </c>
      <c r="E20" s="361" t="s">
        <v>137</v>
      </c>
      <c r="F20" s="361" t="s">
        <v>125</v>
      </c>
      <c r="G20" s="361" t="s">
        <v>152</v>
      </c>
      <c r="H20" s="361" t="s">
        <v>199</v>
      </c>
      <c r="I20" s="361" t="s">
        <v>199</v>
      </c>
      <c r="J20" s="361" t="s">
        <v>199</v>
      </c>
      <c r="K20" s="361" t="s">
        <v>142</v>
      </c>
      <c r="L20" s="361" t="s">
        <v>141</v>
      </c>
      <c r="M20" s="362">
        <v>-32.71</v>
      </c>
      <c r="N20" s="344" t="str">
        <f t="shared" si="0"/>
        <v>205800018000</v>
      </c>
    </row>
    <row r="21" spans="1:14" ht="30" x14ac:dyDescent="0.25">
      <c r="A21" s="361" t="s">
        <v>108</v>
      </c>
      <c r="B21" s="361" t="s">
        <v>370</v>
      </c>
      <c r="C21" s="361" t="s">
        <v>371</v>
      </c>
      <c r="D21" s="361" t="s">
        <v>126</v>
      </c>
      <c r="E21" s="361" t="s">
        <v>137</v>
      </c>
      <c r="F21" s="361" t="s">
        <v>125</v>
      </c>
      <c r="G21" s="361" t="s">
        <v>159</v>
      </c>
      <c r="H21" s="361" t="s">
        <v>199</v>
      </c>
      <c r="I21" s="361" t="s">
        <v>199</v>
      </c>
      <c r="J21" s="361" t="s">
        <v>199</v>
      </c>
      <c r="K21" s="361" t="s">
        <v>142</v>
      </c>
      <c r="L21" s="361" t="s">
        <v>141</v>
      </c>
      <c r="M21" s="362">
        <v>-117.25</v>
      </c>
      <c r="N21" s="344" t="str">
        <f t="shared" si="0"/>
        <v>215000018000</v>
      </c>
    </row>
    <row r="22" spans="1:14" ht="30" x14ac:dyDescent="0.25">
      <c r="A22" s="361" t="s">
        <v>108</v>
      </c>
      <c r="B22" s="361" t="s">
        <v>370</v>
      </c>
      <c r="C22" s="361" t="s">
        <v>371</v>
      </c>
      <c r="D22" s="361" t="s">
        <v>126</v>
      </c>
      <c r="E22" s="361" t="s">
        <v>137</v>
      </c>
      <c r="F22" s="361" t="s">
        <v>125</v>
      </c>
      <c r="G22" s="361" t="s">
        <v>140</v>
      </c>
      <c r="H22" s="361" t="s">
        <v>199</v>
      </c>
      <c r="I22" s="361" t="s">
        <v>199</v>
      </c>
      <c r="J22" s="361" t="s">
        <v>199</v>
      </c>
      <c r="K22" s="361" t="s">
        <v>142</v>
      </c>
      <c r="L22" s="361" t="s">
        <v>141</v>
      </c>
      <c r="M22" s="362">
        <v>139.84</v>
      </c>
      <c r="N22" s="344" t="str">
        <f t="shared" si="0"/>
        <v>723000018000</v>
      </c>
    </row>
    <row r="23" spans="1:14" ht="30" x14ac:dyDescent="0.25">
      <c r="A23" s="361" t="s">
        <v>108</v>
      </c>
      <c r="B23" s="361" t="s">
        <v>197</v>
      </c>
      <c r="C23" s="361" t="s">
        <v>198</v>
      </c>
      <c r="D23" s="361" t="s">
        <v>126</v>
      </c>
      <c r="E23" s="361" t="s">
        <v>137</v>
      </c>
      <c r="F23" s="361" t="s">
        <v>125</v>
      </c>
      <c r="G23" s="361" t="s">
        <v>154</v>
      </c>
      <c r="H23" s="361" t="s">
        <v>199</v>
      </c>
      <c r="I23" s="361" t="s">
        <v>199</v>
      </c>
      <c r="J23" s="361" t="s">
        <v>199</v>
      </c>
      <c r="K23" s="361" t="s">
        <v>142</v>
      </c>
      <c r="L23" s="361" t="s">
        <v>141</v>
      </c>
      <c r="M23" s="362">
        <v>-124.08</v>
      </c>
      <c r="N23" s="344" t="str">
        <f t="shared" si="0"/>
        <v>210500018000</v>
      </c>
    </row>
    <row r="24" spans="1:14" ht="30" x14ac:dyDescent="0.25">
      <c r="A24" s="361" t="s">
        <v>108</v>
      </c>
      <c r="B24" s="361" t="s">
        <v>197</v>
      </c>
      <c r="C24" s="361" t="s">
        <v>198</v>
      </c>
      <c r="D24" s="361" t="s">
        <v>126</v>
      </c>
      <c r="E24" s="361" t="s">
        <v>137</v>
      </c>
      <c r="F24" s="361" t="s">
        <v>125</v>
      </c>
      <c r="G24" s="361" t="s">
        <v>147</v>
      </c>
      <c r="H24" s="361" t="s">
        <v>199</v>
      </c>
      <c r="I24" s="361" t="s">
        <v>199</v>
      </c>
      <c r="J24" s="361" t="s">
        <v>199</v>
      </c>
      <c r="K24" s="361" t="s">
        <v>142</v>
      </c>
      <c r="L24" s="361" t="s">
        <v>141</v>
      </c>
      <c r="M24" s="362">
        <v>-1209.81</v>
      </c>
      <c r="N24" s="344" t="str">
        <f t="shared" si="0"/>
        <v>100000018000</v>
      </c>
    </row>
    <row r="25" spans="1:14" ht="30" x14ac:dyDescent="0.25">
      <c r="A25" s="361" t="s">
        <v>108</v>
      </c>
      <c r="B25" s="361" t="s">
        <v>197</v>
      </c>
      <c r="C25" s="361" t="s">
        <v>198</v>
      </c>
      <c r="D25" s="361" t="s">
        <v>126</v>
      </c>
      <c r="E25" s="361" t="s">
        <v>137</v>
      </c>
      <c r="F25" s="361" t="s">
        <v>125</v>
      </c>
      <c r="G25" s="361" t="s">
        <v>140</v>
      </c>
      <c r="H25" s="361" t="s">
        <v>199</v>
      </c>
      <c r="I25" s="361" t="s">
        <v>199</v>
      </c>
      <c r="J25" s="361" t="s">
        <v>199</v>
      </c>
      <c r="K25" s="361" t="s">
        <v>142</v>
      </c>
      <c r="L25" s="361" t="s">
        <v>141</v>
      </c>
      <c r="M25" s="362">
        <v>107.74</v>
      </c>
      <c r="N25" s="344" t="str">
        <f t="shared" si="0"/>
        <v>723000018000</v>
      </c>
    </row>
    <row r="26" spans="1:14" ht="30" x14ac:dyDescent="0.25">
      <c r="A26" s="361" t="s">
        <v>108</v>
      </c>
      <c r="B26" s="361" t="s">
        <v>197</v>
      </c>
      <c r="C26" s="361" t="s">
        <v>198</v>
      </c>
      <c r="D26" s="361" t="s">
        <v>126</v>
      </c>
      <c r="E26" s="361" t="s">
        <v>137</v>
      </c>
      <c r="F26" s="361" t="s">
        <v>125</v>
      </c>
      <c r="G26" s="361" t="s">
        <v>143</v>
      </c>
      <c r="H26" s="361" t="s">
        <v>199</v>
      </c>
      <c r="I26" s="361" t="s">
        <v>199</v>
      </c>
      <c r="J26" s="361" t="s">
        <v>199</v>
      </c>
      <c r="K26" s="361" t="s">
        <v>142</v>
      </c>
      <c r="L26" s="361" t="s">
        <v>141</v>
      </c>
      <c r="M26" s="362">
        <v>25.2</v>
      </c>
      <c r="N26" s="344" t="str">
        <f t="shared" si="0"/>
        <v>723100018000</v>
      </c>
    </row>
    <row r="27" spans="1:14" ht="30" x14ac:dyDescent="0.25">
      <c r="A27" s="361" t="s">
        <v>108</v>
      </c>
      <c r="B27" s="361" t="s">
        <v>197</v>
      </c>
      <c r="C27" s="361" t="s">
        <v>198</v>
      </c>
      <c r="D27" s="361" t="s">
        <v>126</v>
      </c>
      <c r="E27" s="361" t="s">
        <v>137</v>
      </c>
      <c r="F27" s="361" t="s">
        <v>125</v>
      </c>
      <c r="G27" s="361" t="s">
        <v>144</v>
      </c>
      <c r="H27" s="361" t="s">
        <v>199</v>
      </c>
      <c r="I27" s="361" t="s">
        <v>199</v>
      </c>
      <c r="J27" s="361" t="s">
        <v>199</v>
      </c>
      <c r="K27" s="361" t="s">
        <v>142</v>
      </c>
      <c r="L27" s="361" t="s">
        <v>141</v>
      </c>
      <c r="M27" s="362">
        <v>297.7</v>
      </c>
      <c r="N27" s="344" t="str">
        <f t="shared" si="0"/>
        <v>724000018000</v>
      </c>
    </row>
    <row r="28" spans="1:14" ht="30" x14ac:dyDescent="0.25">
      <c r="A28" s="361" t="s">
        <v>108</v>
      </c>
      <c r="B28" s="361" t="s">
        <v>197</v>
      </c>
      <c r="C28" s="361" t="s">
        <v>198</v>
      </c>
      <c r="D28" s="361" t="s">
        <v>126</v>
      </c>
      <c r="E28" s="361" t="s">
        <v>137</v>
      </c>
      <c r="F28" s="361" t="s">
        <v>125</v>
      </c>
      <c r="G28" s="361" t="s">
        <v>146</v>
      </c>
      <c r="H28" s="361" t="s">
        <v>199</v>
      </c>
      <c r="I28" s="361" t="s">
        <v>199</v>
      </c>
      <c r="J28" s="361" t="s">
        <v>199</v>
      </c>
      <c r="K28" s="361" t="s">
        <v>142</v>
      </c>
      <c r="L28" s="361" t="s">
        <v>141</v>
      </c>
      <c r="M28" s="362">
        <v>124.08</v>
      </c>
      <c r="N28" s="344" t="str">
        <f t="shared" si="0"/>
        <v>726900018000</v>
      </c>
    </row>
    <row r="29" spans="1:14" ht="30" x14ac:dyDescent="0.25">
      <c r="A29" s="361" t="s">
        <v>108</v>
      </c>
      <c r="B29" s="361" t="s">
        <v>197</v>
      </c>
      <c r="C29" s="361" t="s">
        <v>198</v>
      </c>
      <c r="D29" s="361" t="s">
        <v>126</v>
      </c>
      <c r="E29" s="361" t="s">
        <v>137</v>
      </c>
      <c r="F29" s="361" t="s">
        <v>125</v>
      </c>
      <c r="G29" s="361" t="s">
        <v>146</v>
      </c>
      <c r="H29" s="361" t="s">
        <v>199</v>
      </c>
      <c r="I29" s="361" t="s">
        <v>199</v>
      </c>
      <c r="J29" s="361" t="s">
        <v>199</v>
      </c>
      <c r="K29" s="361" t="s">
        <v>142</v>
      </c>
      <c r="L29" s="361" t="s">
        <v>141</v>
      </c>
      <c r="M29" s="362">
        <v>22.56</v>
      </c>
      <c r="N29" s="344" t="str">
        <f t="shared" si="0"/>
        <v>726900018000</v>
      </c>
    </row>
    <row r="30" spans="1:14" ht="30" x14ac:dyDescent="0.25">
      <c r="A30" s="361" t="s">
        <v>108</v>
      </c>
      <c r="B30" s="361" t="s">
        <v>197</v>
      </c>
      <c r="C30" s="361" t="s">
        <v>198</v>
      </c>
      <c r="D30" s="361" t="s">
        <v>126</v>
      </c>
      <c r="E30" s="361" t="s">
        <v>137</v>
      </c>
      <c r="F30" s="361" t="s">
        <v>125</v>
      </c>
      <c r="G30" s="361" t="s">
        <v>153</v>
      </c>
      <c r="H30" s="361" t="s">
        <v>199</v>
      </c>
      <c r="I30" s="361" t="s">
        <v>199</v>
      </c>
      <c r="J30" s="361" t="s">
        <v>199</v>
      </c>
      <c r="K30" s="361" t="s">
        <v>142</v>
      </c>
      <c r="L30" s="361" t="s">
        <v>141</v>
      </c>
      <c r="M30" s="362">
        <v>-62.31</v>
      </c>
      <c r="N30" s="344" t="str">
        <f t="shared" si="0"/>
        <v>210000018000</v>
      </c>
    </row>
    <row r="31" spans="1:14" ht="30" x14ac:dyDescent="0.25">
      <c r="A31" s="361" t="s">
        <v>108</v>
      </c>
      <c r="B31" s="361" t="s">
        <v>197</v>
      </c>
      <c r="C31" s="361" t="s">
        <v>198</v>
      </c>
      <c r="D31" s="361" t="s">
        <v>126</v>
      </c>
      <c r="E31" s="361" t="s">
        <v>137</v>
      </c>
      <c r="F31" s="361" t="s">
        <v>125</v>
      </c>
      <c r="G31" s="361" t="s">
        <v>157</v>
      </c>
      <c r="H31" s="361" t="s">
        <v>199</v>
      </c>
      <c r="I31" s="361" t="s">
        <v>199</v>
      </c>
      <c r="J31" s="361" t="s">
        <v>199</v>
      </c>
      <c r="K31" s="361" t="s">
        <v>142</v>
      </c>
      <c r="L31" s="361" t="s">
        <v>141</v>
      </c>
      <c r="M31" s="362">
        <v>-43</v>
      </c>
      <c r="N31" s="344" t="str">
        <f t="shared" si="0"/>
        <v>213000018000</v>
      </c>
    </row>
    <row r="32" spans="1:14" ht="30" x14ac:dyDescent="0.25">
      <c r="A32" s="361" t="s">
        <v>108</v>
      </c>
      <c r="B32" s="361" t="s">
        <v>197</v>
      </c>
      <c r="C32" s="361" t="s">
        <v>198</v>
      </c>
      <c r="D32" s="361" t="s">
        <v>126</v>
      </c>
      <c r="E32" s="361" t="s">
        <v>137</v>
      </c>
      <c r="F32" s="361" t="s">
        <v>125</v>
      </c>
      <c r="G32" s="361" t="s">
        <v>153</v>
      </c>
      <c r="H32" s="361" t="s">
        <v>199</v>
      </c>
      <c r="I32" s="361" t="s">
        <v>199</v>
      </c>
      <c r="J32" s="361" t="s">
        <v>199</v>
      </c>
      <c r="K32" s="361" t="s">
        <v>142</v>
      </c>
      <c r="L32" s="361" t="s">
        <v>141</v>
      </c>
      <c r="M32" s="362">
        <v>-13.46</v>
      </c>
      <c r="N32" s="344" t="str">
        <f t="shared" si="0"/>
        <v>210000018000</v>
      </c>
    </row>
    <row r="33" spans="1:14" ht="30" x14ac:dyDescent="0.25">
      <c r="A33" s="361" t="s">
        <v>108</v>
      </c>
      <c r="B33" s="361" t="s">
        <v>197</v>
      </c>
      <c r="C33" s="361" t="s">
        <v>198</v>
      </c>
      <c r="D33" s="361" t="s">
        <v>126</v>
      </c>
      <c r="E33" s="361" t="s">
        <v>137</v>
      </c>
      <c r="F33" s="361" t="s">
        <v>125</v>
      </c>
      <c r="G33" s="361" t="s">
        <v>153</v>
      </c>
      <c r="H33" s="361" t="s">
        <v>199</v>
      </c>
      <c r="I33" s="361" t="s">
        <v>199</v>
      </c>
      <c r="J33" s="361" t="s">
        <v>199</v>
      </c>
      <c r="K33" s="361" t="s">
        <v>142</v>
      </c>
      <c r="L33" s="361" t="s">
        <v>141</v>
      </c>
      <c r="M33" s="362">
        <v>-23.52</v>
      </c>
      <c r="N33" s="344" t="str">
        <f t="shared" si="0"/>
        <v>210000018000</v>
      </c>
    </row>
    <row r="34" spans="1:14" ht="30" x14ac:dyDescent="0.25">
      <c r="A34" s="361" t="s">
        <v>108</v>
      </c>
      <c r="B34" s="361" t="s">
        <v>197</v>
      </c>
      <c r="C34" s="361" t="s">
        <v>198</v>
      </c>
      <c r="D34" s="361" t="s">
        <v>126</v>
      </c>
      <c r="E34" s="361" t="s">
        <v>137</v>
      </c>
      <c r="F34" s="361" t="s">
        <v>125</v>
      </c>
      <c r="G34" s="361" t="s">
        <v>151</v>
      </c>
      <c r="H34" s="361" t="s">
        <v>199</v>
      </c>
      <c r="I34" s="361" t="s">
        <v>199</v>
      </c>
      <c r="J34" s="361" t="s">
        <v>199</v>
      </c>
      <c r="K34" s="361" t="s">
        <v>142</v>
      </c>
      <c r="L34" s="361" t="s">
        <v>141</v>
      </c>
      <c r="M34" s="362">
        <v>-297.7</v>
      </c>
      <c r="N34" s="344" t="str">
        <f t="shared" si="0"/>
        <v>205600018000</v>
      </c>
    </row>
    <row r="35" spans="1:14" ht="30" x14ac:dyDescent="0.25">
      <c r="A35" s="361" t="s">
        <v>108</v>
      </c>
      <c r="B35" s="361" t="s">
        <v>197</v>
      </c>
      <c r="C35" s="361" t="s">
        <v>198</v>
      </c>
      <c r="D35" s="361" t="s">
        <v>126</v>
      </c>
      <c r="E35" s="361" t="s">
        <v>137</v>
      </c>
      <c r="F35" s="361" t="s">
        <v>125</v>
      </c>
      <c r="G35" s="361" t="s">
        <v>153</v>
      </c>
      <c r="H35" s="361" t="s">
        <v>199</v>
      </c>
      <c r="I35" s="361" t="s">
        <v>199</v>
      </c>
      <c r="J35" s="361" t="s">
        <v>199</v>
      </c>
      <c r="K35" s="361" t="s">
        <v>142</v>
      </c>
      <c r="L35" s="361" t="s">
        <v>141</v>
      </c>
      <c r="M35" s="362">
        <v>-22.56</v>
      </c>
      <c r="N35" s="344" t="str">
        <f t="shared" si="0"/>
        <v>210000018000</v>
      </c>
    </row>
    <row r="36" spans="1:14" ht="30" x14ac:dyDescent="0.25">
      <c r="A36" s="361" t="s">
        <v>108</v>
      </c>
      <c r="B36" s="361" t="s">
        <v>197</v>
      </c>
      <c r="C36" s="361" t="s">
        <v>198</v>
      </c>
      <c r="D36" s="361" t="s">
        <v>126</v>
      </c>
      <c r="E36" s="361" t="s">
        <v>137</v>
      </c>
      <c r="F36" s="361" t="s">
        <v>125</v>
      </c>
      <c r="G36" s="361" t="s">
        <v>148</v>
      </c>
      <c r="H36" s="361" t="s">
        <v>199</v>
      </c>
      <c r="I36" s="361" t="s">
        <v>199</v>
      </c>
      <c r="J36" s="361" t="s">
        <v>199</v>
      </c>
      <c r="K36" s="361" t="s">
        <v>142</v>
      </c>
      <c r="L36" s="361" t="s">
        <v>141</v>
      </c>
      <c r="M36" s="362">
        <v>-124.08</v>
      </c>
      <c r="N36" s="344" t="str">
        <f t="shared" si="0"/>
        <v>205200018000</v>
      </c>
    </row>
    <row r="37" spans="1:14" ht="30" x14ac:dyDescent="0.25">
      <c r="A37" s="361" t="s">
        <v>108</v>
      </c>
      <c r="B37" s="361" t="s">
        <v>197</v>
      </c>
      <c r="C37" s="361" t="s">
        <v>198</v>
      </c>
      <c r="D37" s="361" t="s">
        <v>126</v>
      </c>
      <c r="E37" s="361" t="s">
        <v>137</v>
      </c>
      <c r="F37" s="361" t="s">
        <v>125</v>
      </c>
      <c r="G37" s="361" t="s">
        <v>155</v>
      </c>
      <c r="H37" s="361" t="s">
        <v>199</v>
      </c>
      <c r="I37" s="361" t="s">
        <v>199</v>
      </c>
      <c r="J37" s="361" t="s">
        <v>199</v>
      </c>
      <c r="K37" s="361" t="s">
        <v>142</v>
      </c>
      <c r="L37" s="361" t="s">
        <v>141</v>
      </c>
      <c r="M37" s="362">
        <v>-107.74</v>
      </c>
      <c r="N37" s="344" t="str">
        <f t="shared" si="0"/>
        <v>211000018000</v>
      </c>
    </row>
    <row r="38" spans="1:14" ht="30" x14ac:dyDescent="0.25">
      <c r="A38" s="361" t="s">
        <v>108</v>
      </c>
      <c r="B38" s="361" t="s">
        <v>197</v>
      </c>
      <c r="C38" s="361" t="s">
        <v>198</v>
      </c>
      <c r="D38" s="361" t="s">
        <v>126</v>
      </c>
      <c r="E38" s="361" t="s">
        <v>137</v>
      </c>
      <c r="F38" s="361" t="s">
        <v>125</v>
      </c>
      <c r="G38" s="361" t="s">
        <v>149</v>
      </c>
      <c r="H38" s="361" t="s">
        <v>199</v>
      </c>
      <c r="I38" s="361" t="s">
        <v>199</v>
      </c>
      <c r="J38" s="361" t="s">
        <v>199</v>
      </c>
      <c r="K38" s="361" t="s">
        <v>142</v>
      </c>
      <c r="L38" s="361" t="s">
        <v>141</v>
      </c>
      <c r="M38" s="362">
        <v>-107.74</v>
      </c>
      <c r="N38" s="344" t="str">
        <f t="shared" si="0"/>
        <v>205300018000</v>
      </c>
    </row>
    <row r="39" spans="1:14" ht="30" x14ac:dyDescent="0.25">
      <c r="A39" s="361" t="s">
        <v>108</v>
      </c>
      <c r="B39" s="361" t="s">
        <v>197</v>
      </c>
      <c r="C39" s="361" t="s">
        <v>198</v>
      </c>
      <c r="D39" s="361" t="s">
        <v>126</v>
      </c>
      <c r="E39" s="361" t="s">
        <v>137</v>
      </c>
      <c r="F39" s="361" t="s">
        <v>125</v>
      </c>
      <c r="G39" s="361" t="s">
        <v>161</v>
      </c>
      <c r="H39" s="361" t="s">
        <v>199</v>
      </c>
      <c r="I39" s="361" t="s">
        <v>199</v>
      </c>
      <c r="J39" s="361" t="s">
        <v>199</v>
      </c>
      <c r="K39" s="361" t="s">
        <v>142</v>
      </c>
      <c r="L39" s="361" t="s">
        <v>141</v>
      </c>
      <c r="M39" s="362">
        <v>-25.2</v>
      </c>
      <c r="N39" s="344" t="str">
        <f t="shared" si="0"/>
        <v>216000018000</v>
      </c>
    </row>
    <row r="40" spans="1:14" ht="30" x14ac:dyDescent="0.25">
      <c r="A40" s="361" t="s">
        <v>108</v>
      </c>
      <c r="B40" s="361" t="s">
        <v>197</v>
      </c>
      <c r="C40" s="361" t="s">
        <v>198</v>
      </c>
      <c r="D40" s="361" t="s">
        <v>126</v>
      </c>
      <c r="E40" s="361" t="s">
        <v>137</v>
      </c>
      <c r="F40" s="361" t="s">
        <v>125</v>
      </c>
      <c r="G40" s="361" t="s">
        <v>158</v>
      </c>
      <c r="H40" s="361" t="s">
        <v>199</v>
      </c>
      <c r="I40" s="361" t="s">
        <v>199</v>
      </c>
      <c r="J40" s="361" t="s">
        <v>199</v>
      </c>
      <c r="K40" s="361" t="s">
        <v>142</v>
      </c>
      <c r="L40" s="361" t="s">
        <v>141</v>
      </c>
      <c r="M40" s="362">
        <v>-187.96</v>
      </c>
      <c r="N40" s="344" t="str">
        <f t="shared" si="0"/>
        <v>214000018000</v>
      </c>
    </row>
    <row r="41" spans="1:14" ht="30" x14ac:dyDescent="0.25">
      <c r="A41" s="361" t="s">
        <v>108</v>
      </c>
      <c r="B41" s="361" t="s">
        <v>197</v>
      </c>
      <c r="C41" s="361" t="s">
        <v>198</v>
      </c>
      <c r="D41" s="361" t="s">
        <v>126</v>
      </c>
      <c r="E41" s="361" t="s">
        <v>137</v>
      </c>
      <c r="F41" s="361" t="s">
        <v>125</v>
      </c>
      <c r="G41" s="361" t="s">
        <v>152</v>
      </c>
      <c r="H41" s="361" t="s">
        <v>199</v>
      </c>
      <c r="I41" s="361" t="s">
        <v>199</v>
      </c>
      <c r="J41" s="361" t="s">
        <v>199</v>
      </c>
      <c r="K41" s="361" t="s">
        <v>142</v>
      </c>
      <c r="L41" s="361" t="s">
        <v>141</v>
      </c>
      <c r="M41" s="362">
        <v>-25.2</v>
      </c>
      <c r="N41" s="344" t="str">
        <f t="shared" si="0"/>
        <v>205800018000</v>
      </c>
    </row>
    <row r="42" spans="1:14" ht="30" x14ac:dyDescent="0.25">
      <c r="A42" s="361" t="s">
        <v>108</v>
      </c>
      <c r="B42" s="361" t="s">
        <v>197</v>
      </c>
      <c r="C42" s="361" t="s">
        <v>198</v>
      </c>
      <c r="D42" s="361" t="s">
        <v>126</v>
      </c>
      <c r="E42" s="361" t="s">
        <v>137</v>
      </c>
      <c r="F42" s="361" t="s">
        <v>125</v>
      </c>
      <c r="G42" s="361" t="s">
        <v>159</v>
      </c>
      <c r="H42" s="361" t="s">
        <v>199</v>
      </c>
      <c r="I42" s="361" t="s">
        <v>199</v>
      </c>
      <c r="J42" s="361" t="s">
        <v>199</v>
      </c>
      <c r="K42" s="361" t="s">
        <v>142</v>
      </c>
      <c r="L42" s="361" t="s">
        <v>141</v>
      </c>
      <c r="M42" s="362">
        <v>-82.92</v>
      </c>
      <c r="N42" s="344" t="str">
        <f t="shared" si="0"/>
        <v>215000018000</v>
      </c>
    </row>
    <row r="43" spans="1:14" ht="30" x14ac:dyDescent="0.25">
      <c r="A43" s="361" t="s">
        <v>108</v>
      </c>
      <c r="B43" s="361" t="s">
        <v>197</v>
      </c>
      <c r="C43" s="361" t="s">
        <v>198</v>
      </c>
      <c r="D43" s="361" t="s">
        <v>126</v>
      </c>
      <c r="E43" s="361" t="s">
        <v>137</v>
      </c>
      <c r="F43" s="361" t="s">
        <v>125</v>
      </c>
      <c r="G43" s="361" t="s">
        <v>124</v>
      </c>
      <c r="H43" s="361" t="s">
        <v>199</v>
      </c>
      <c r="I43" s="361" t="s">
        <v>199</v>
      </c>
      <c r="J43" s="361" t="s">
        <v>199</v>
      </c>
      <c r="K43" s="361" t="s">
        <v>142</v>
      </c>
      <c r="L43" s="361" t="s">
        <v>141</v>
      </c>
      <c r="M43" s="362">
        <v>1880</v>
      </c>
      <c r="N43" s="344" t="str">
        <f t="shared" si="0"/>
        <v>700000018000</v>
      </c>
    </row>
    <row r="44" spans="1:14" ht="30" x14ac:dyDescent="0.25">
      <c r="A44" s="361" t="s">
        <v>108</v>
      </c>
      <c r="B44" s="361" t="s">
        <v>288</v>
      </c>
      <c r="C44" s="361" t="s">
        <v>286</v>
      </c>
      <c r="D44" s="361" t="s">
        <v>126</v>
      </c>
      <c r="E44" s="361" t="s">
        <v>137</v>
      </c>
      <c r="F44" s="361" t="s">
        <v>125</v>
      </c>
      <c r="G44" s="361" t="s">
        <v>124</v>
      </c>
      <c r="H44" s="361" t="s">
        <v>199</v>
      </c>
      <c r="I44" s="361" t="s">
        <v>199</v>
      </c>
      <c r="J44" s="361" t="s">
        <v>199</v>
      </c>
      <c r="K44" s="361" t="s">
        <v>142</v>
      </c>
      <c r="L44" s="361" t="s">
        <v>141</v>
      </c>
      <c r="M44" s="362">
        <v>3177.56</v>
      </c>
      <c r="N44" s="344" t="str">
        <f t="shared" si="0"/>
        <v>700000018000</v>
      </c>
    </row>
    <row r="45" spans="1:14" ht="30" x14ac:dyDescent="0.25">
      <c r="A45" s="361" t="s">
        <v>108</v>
      </c>
      <c r="B45" s="361" t="s">
        <v>288</v>
      </c>
      <c r="C45" s="361" t="s">
        <v>286</v>
      </c>
      <c r="D45" s="361" t="s">
        <v>126</v>
      </c>
      <c r="E45" s="361" t="s">
        <v>137</v>
      </c>
      <c r="F45" s="361" t="s">
        <v>125</v>
      </c>
      <c r="G45" s="361" t="s">
        <v>153</v>
      </c>
      <c r="H45" s="361" t="s">
        <v>199</v>
      </c>
      <c r="I45" s="361" t="s">
        <v>199</v>
      </c>
      <c r="J45" s="361" t="s">
        <v>199</v>
      </c>
      <c r="K45" s="361" t="s">
        <v>142</v>
      </c>
      <c r="L45" s="361" t="s">
        <v>141</v>
      </c>
      <c r="M45" s="362">
        <v>-38.46</v>
      </c>
      <c r="N45" s="344" t="str">
        <f t="shared" si="0"/>
        <v>210000018000</v>
      </c>
    </row>
    <row r="46" spans="1:14" ht="30" x14ac:dyDescent="0.25">
      <c r="A46" s="361" t="s">
        <v>108</v>
      </c>
      <c r="B46" s="361" t="s">
        <v>288</v>
      </c>
      <c r="C46" s="361" t="s">
        <v>286</v>
      </c>
      <c r="D46" s="361" t="s">
        <v>126</v>
      </c>
      <c r="E46" s="361" t="s">
        <v>137</v>
      </c>
      <c r="F46" s="361" t="s">
        <v>125</v>
      </c>
      <c r="G46" s="361" t="s">
        <v>140</v>
      </c>
      <c r="H46" s="361" t="s">
        <v>199</v>
      </c>
      <c r="I46" s="361" t="s">
        <v>199</v>
      </c>
      <c r="J46" s="361" t="s">
        <v>199</v>
      </c>
      <c r="K46" s="361" t="s">
        <v>142</v>
      </c>
      <c r="L46" s="361" t="s">
        <v>141</v>
      </c>
      <c r="M46" s="362">
        <v>188.86</v>
      </c>
      <c r="N46" s="344" t="str">
        <f t="shared" si="0"/>
        <v>723000018000</v>
      </c>
    </row>
    <row r="47" spans="1:14" ht="30" x14ac:dyDescent="0.25">
      <c r="A47" s="361" t="s">
        <v>108</v>
      </c>
      <c r="B47" s="361" t="s">
        <v>288</v>
      </c>
      <c r="C47" s="361" t="s">
        <v>286</v>
      </c>
      <c r="D47" s="361" t="s">
        <v>126</v>
      </c>
      <c r="E47" s="361" t="s">
        <v>137</v>
      </c>
      <c r="F47" s="361" t="s">
        <v>125</v>
      </c>
      <c r="G47" s="361" t="s">
        <v>143</v>
      </c>
      <c r="H47" s="361" t="s">
        <v>199</v>
      </c>
      <c r="I47" s="361" t="s">
        <v>199</v>
      </c>
      <c r="J47" s="361" t="s">
        <v>199</v>
      </c>
      <c r="K47" s="361" t="s">
        <v>142</v>
      </c>
      <c r="L47" s="361" t="s">
        <v>141</v>
      </c>
      <c r="M47" s="362">
        <v>44.17</v>
      </c>
      <c r="N47" s="344" t="str">
        <f t="shared" si="0"/>
        <v>723100018000</v>
      </c>
    </row>
    <row r="48" spans="1:14" ht="30" x14ac:dyDescent="0.25">
      <c r="A48" s="361" t="s">
        <v>108</v>
      </c>
      <c r="B48" s="361" t="s">
        <v>288</v>
      </c>
      <c r="C48" s="361" t="s">
        <v>286</v>
      </c>
      <c r="D48" s="361" t="s">
        <v>126</v>
      </c>
      <c r="E48" s="361" t="s">
        <v>137</v>
      </c>
      <c r="F48" s="361" t="s">
        <v>125</v>
      </c>
      <c r="G48" s="361" t="s">
        <v>144</v>
      </c>
      <c r="H48" s="361" t="s">
        <v>199</v>
      </c>
      <c r="I48" s="361" t="s">
        <v>199</v>
      </c>
      <c r="J48" s="361" t="s">
        <v>199</v>
      </c>
      <c r="K48" s="361" t="s">
        <v>142</v>
      </c>
      <c r="L48" s="361" t="s">
        <v>141</v>
      </c>
      <c r="M48" s="362">
        <v>738.9</v>
      </c>
      <c r="N48" s="344" t="str">
        <f t="shared" si="0"/>
        <v>724000018000</v>
      </c>
    </row>
    <row r="49" spans="1:14" ht="30" x14ac:dyDescent="0.25">
      <c r="A49" s="361" t="s">
        <v>108</v>
      </c>
      <c r="B49" s="361" t="s">
        <v>288</v>
      </c>
      <c r="C49" s="361" t="s">
        <v>286</v>
      </c>
      <c r="D49" s="361" t="s">
        <v>126</v>
      </c>
      <c r="E49" s="361" t="s">
        <v>137</v>
      </c>
      <c r="F49" s="361" t="s">
        <v>125</v>
      </c>
      <c r="G49" s="361" t="s">
        <v>145</v>
      </c>
      <c r="H49" s="361" t="s">
        <v>199</v>
      </c>
      <c r="I49" s="361" t="s">
        <v>199</v>
      </c>
      <c r="J49" s="361" t="s">
        <v>199</v>
      </c>
      <c r="K49" s="361" t="s">
        <v>142</v>
      </c>
      <c r="L49" s="361" t="s">
        <v>141</v>
      </c>
      <c r="M49" s="362">
        <v>2.77</v>
      </c>
      <c r="N49" s="344" t="str">
        <f t="shared" si="0"/>
        <v>725000018000</v>
      </c>
    </row>
    <row r="50" spans="1:14" ht="30" x14ac:dyDescent="0.25">
      <c r="A50" s="361" t="s">
        <v>108</v>
      </c>
      <c r="B50" s="361" t="s">
        <v>288</v>
      </c>
      <c r="C50" s="361" t="s">
        <v>286</v>
      </c>
      <c r="D50" s="361" t="s">
        <v>126</v>
      </c>
      <c r="E50" s="361" t="s">
        <v>137</v>
      </c>
      <c r="F50" s="361" t="s">
        <v>125</v>
      </c>
      <c r="G50" s="361" t="s">
        <v>133</v>
      </c>
      <c r="H50" s="361" t="s">
        <v>199</v>
      </c>
      <c r="I50" s="361" t="s">
        <v>199</v>
      </c>
      <c r="J50" s="361" t="s">
        <v>199</v>
      </c>
      <c r="K50" s="361" t="s">
        <v>142</v>
      </c>
      <c r="L50" s="361" t="s">
        <v>141</v>
      </c>
      <c r="M50" s="362">
        <v>10.71</v>
      </c>
      <c r="N50" s="344" t="str">
        <f t="shared" si="0"/>
        <v>722100018000</v>
      </c>
    </row>
    <row r="51" spans="1:14" ht="30" x14ac:dyDescent="0.25">
      <c r="A51" s="361" t="s">
        <v>108</v>
      </c>
      <c r="B51" s="361" t="s">
        <v>288</v>
      </c>
      <c r="C51" s="361" t="s">
        <v>286</v>
      </c>
      <c r="D51" s="361" t="s">
        <v>126</v>
      </c>
      <c r="E51" s="361" t="s">
        <v>137</v>
      </c>
      <c r="F51" s="361" t="s">
        <v>125</v>
      </c>
      <c r="G51" s="361" t="s">
        <v>146</v>
      </c>
      <c r="H51" s="361" t="s">
        <v>199</v>
      </c>
      <c r="I51" s="361" t="s">
        <v>199</v>
      </c>
      <c r="J51" s="361" t="s">
        <v>199</v>
      </c>
      <c r="K51" s="361" t="s">
        <v>142</v>
      </c>
      <c r="L51" s="361" t="s">
        <v>141</v>
      </c>
      <c r="M51" s="362">
        <v>226.72</v>
      </c>
      <c r="N51" s="344" t="str">
        <f t="shared" si="0"/>
        <v>726900018000</v>
      </c>
    </row>
    <row r="52" spans="1:14" ht="30" x14ac:dyDescent="0.25">
      <c r="A52" s="361" t="s">
        <v>108</v>
      </c>
      <c r="B52" s="361" t="s">
        <v>288</v>
      </c>
      <c r="C52" s="361" t="s">
        <v>286</v>
      </c>
      <c r="D52" s="361" t="s">
        <v>126</v>
      </c>
      <c r="E52" s="361" t="s">
        <v>137</v>
      </c>
      <c r="F52" s="361" t="s">
        <v>125</v>
      </c>
      <c r="G52" s="361" t="s">
        <v>146</v>
      </c>
      <c r="H52" s="361" t="s">
        <v>199</v>
      </c>
      <c r="I52" s="361" t="s">
        <v>199</v>
      </c>
      <c r="J52" s="361" t="s">
        <v>199</v>
      </c>
      <c r="K52" s="361" t="s">
        <v>142</v>
      </c>
      <c r="L52" s="361" t="s">
        <v>141</v>
      </c>
      <c r="M52" s="362">
        <v>41.22</v>
      </c>
      <c r="N52" s="344" t="str">
        <f t="shared" si="0"/>
        <v>726900018000</v>
      </c>
    </row>
    <row r="53" spans="1:14" ht="30" x14ac:dyDescent="0.25">
      <c r="A53" s="361" t="s">
        <v>108</v>
      </c>
      <c r="B53" s="361" t="s">
        <v>288</v>
      </c>
      <c r="C53" s="361" t="s">
        <v>286</v>
      </c>
      <c r="D53" s="361" t="s">
        <v>126</v>
      </c>
      <c r="E53" s="361" t="s">
        <v>137</v>
      </c>
      <c r="F53" s="361" t="s">
        <v>125</v>
      </c>
      <c r="G53" s="361" t="s">
        <v>160</v>
      </c>
      <c r="H53" s="361" t="s">
        <v>199</v>
      </c>
      <c r="I53" s="361" t="s">
        <v>199</v>
      </c>
      <c r="J53" s="361" t="s">
        <v>199</v>
      </c>
      <c r="K53" s="361" t="s">
        <v>142</v>
      </c>
      <c r="L53" s="361" t="s">
        <v>141</v>
      </c>
      <c r="M53" s="362">
        <v>-10.07</v>
      </c>
      <c r="N53" s="344" t="str">
        <f t="shared" si="0"/>
        <v>215500018000</v>
      </c>
    </row>
    <row r="54" spans="1:14" ht="30" x14ac:dyDescent="0.25">
      <c r="A54" s="361" t="s">
        <v>108</v>
      </c>
      <c r="B54" s="361" t="s">
        <v>288</v>
      </c>
      <c r="C54" s="361" t="s">
        <v>286</v>
      </c>
      <c r="D54" s="361" t="s">
        <v>126</v>
      </c>
      <c r="E54" s="361" t="s">
        <v>137</v>
      </c>
      <c r="F54" s="361" t="s">
        <v>125</v>
      </c>
      <c r="G54" s="361" t="s">
        <v>156</v>
      </c>
      <c r="H54" s="361" t="s">
        <v>199</v>
      </c>
      <c r="I54" s="361" t="s">
        <v>199</v>
      </c>
      <c r="J54" s="361" t="s">
        <v>199</v>
      </c>
      <c r="K54" s="361" t="s">
        <v>142</v>
      </c>
      <c r="L54" s="361" t="s">
        <v>141</v>
      </c>
      <c r="M54" s="362">
        <v>-2.5</v>
      </c>
      <c r="N54" s="344" t="str">
        <f t="shared" si="0"/>
        <v>212500018000</v>
      </c>
    </row>
    <row r="55" spans="1:14" ht="30" x14ac:dyDescent="0.25">
      <c r="A55" s="361" t="s">
        <v>108</v>
      </c>
      <c r="B55" s="361" t="s">
        <v>288</v>
      </c>
      <c r="C55" s="361" t="s">
        <v>286</v>
      </c>
      <c r="D55" s="361" t="s">
        <v>126</v>
      </c>
      <c r="E55" s="361" t="s">
        <v>137</v>
      </c>
      <c r="F55" s="361" t="s">
        <v>125</v>
      </c>
      <c r="G55" s="361" t="s">
        <v>153</v>
      </c>
      <c r="H55" s="361" t="s">
        <v>199</v>
      </c>
      <c r="I55" s="361" t="s">
        <v>199</v>
      </c>
      <c r="J55" s="361" t="s">
        <v>199</v>
      </c>
      <c r="K55" s="361" t="s">
        <v>142</v>
      </c>
      <c r="L55" s="361" t="s">
        <v>141</v>
      </c>
      <c r="M55" s="362">
        <v>-62.31</v>
      </c>
      <c r="N55" s="344" t="str">
        <f t="shared" si="0"/>
        <v>210000018000</v>
      </c>
    </row>
    <row r="56" spans="1:14" ht="30" x14ac:dyDescent="0.25">
      <c r="A56" s="361" t="s">
        <v>108</v>
      </c>
      <c r="B56" s="361" t="s">
        <v>288</v>
      </c>
      <c r="C56" s="361" t="s">
        <v>286</v>
      </c>
      <c r="D56" s="361" t="s">
        <v>126</v>
      </c>
      <c r="E56" s="361" t="s">
        <v>137</v>
      </c>
      <c r="F56" s="361" t="s">
        <v>125</v>
      </c>
      <c r="G56" s="361" t="s">
        <v>156</v>
      </c>
      <c r="H56" s="361" t="s">
        <v>199</v>
      </c>
      <c r="I56" s="361" t="s">
        <v>199</v>
      </c>
      <c r="J56" s="361" t="s">
        <v>199</v>
      </c>
      <c r="K56" s="361" t="s">
        <v>142</v>
      </c>
      <c r="L56" s="361" t="s">
        <v>141</v>
      </c>
      <c r="M56" s="362">
        <v>-12.15</v>
      </c>
      <c r="N56" s="344" t="str">
        <f t="shared" si="0"/>
        <v>212500018000</v>
      </c>
    </row>
    <row r="57" spans="1:14" ht="30" x14ac:dyDescent="0.25">
      <c r="A57" s="361" t="s">
        <v>108</v>
      </c>
      <c r="B57" s="361" t="s">
        <v>288</v>
      </c>
      <c r="C57" s="361" t="s">
        <v>286</v>
      </c>
      <c r="D57" s="361" t="s">
        <v>126</v>
      </c>
      <c r="E57" s="361" t="s">
        <v>137</v>
      </c>
      <c r="F57" s="361" t="s">
        <v>125</v>
      </c>
      <c r="G57" s="361" t="s">
        <v>156</v>
      </c>
      <c r="H57" s="361" t="s">
        <v>199</v>
      </c>
      <c r="I57" s="361" t="s">
        <v>199</v>
      </c>
      <c r="J57" s="361" t="s">
        <v>199</v>
      </c>
      <c r="K57" s="361" t="s">
        <v>142</v>
      </c>
      <c r="L57" s="361" t="s">
        <v>141</v>
      </c>
      <c r="M57" s="362">
        <v>-5.4</v>
      </c>
      <c r="N57" s="344" t="str">
        <f t="shared" si="0"/>
        <v>212500018000</v>
      </c>
    </row>
    <row r="58" spans="1:14" ht="30" x14ac:dyDescent="0.25">
      <c r="A58" s="361" t="s">
        <v>108</v>
      </c>
      <c r="B58" s="361" t="s">
        <v>288</v>
      </c>
      <c r="C58" s="361" t="s">
        <v>286</v>
      </c>
      <c r="D58" s="361" t="s">
        <v>126</v>
      </c>
      <c r="E58" s="361" t="s">
        <v>137</v>
      </c>
      <c r="F58" s="361" t="s">
        <v>125</v>
      </c>
      <c r="G58" s="361" t="s">
        <v>157</v>
      </c>
      <c r="H58" s="361" t="s">
        <v>199</v>
      </c>
      <c r="I58" s="361" t="s">
        <v>199</v>
      </c>
      <c r="J58" s="361" t="s">
        <v>199</v>
      </c>
      <c r="K58" s="361" t="s">
        <v>142</v>
      </c>
      <c r="L58" s="361" t="s">
        <v>141</v>
      </c>
      <c r="M58" s="362">
        <v>-108.5</v>
      </c>
      <c r="N58" s="344" t="str">
        <f t="shared" si="0"/>
        <v>213000018000</v>
      </c>
    </row>
    <row r="59" spans="1:14" ht="30" x14ac:dyDescent="0.25">
      <c r="A59" s="361" t="s">
        <v>108</v>
      </c>
      <c r="B59" s="361" t="s">
        <v>288</v>
      </c>
      <c r="C59" s="361" t="s">
        <v>286</v>
      </c>
      <c r="D59" s="361" t="s">
        <v>126</v>
      </c>
      <c r="E59" s="361" t="s">
        <v>137</v>
      </c>
      <c r="F59" s="361" t="s">
        <v>125</v>
      </c>
      <c r="G59" s="361" t="s">
        <v>165</v>
      </c>
      <c r="H59" s="361" t="s">
        <v>199</v>
      </c>
      <c r="I59" s="361" t="s">
        <v>199</v>
      </c>
      <c r="J59" s="361" t="s">
        <v>199</v>
      </c>
      <c r="K59" s="361" t="s">
        <v>142</v>
      </c>
      <c r="L59" s="361" t="s">
        <v>141</v>
      </c>
      <c r="M59" s="362">
        <v>-10.71</v>
      </c>
      <c r="N59" s="344" t="str">
        <f t="shared" si="0"/>
        <v>205700018000</v>
      </c>
    </row>
    <row r="60" spans="1:14" ht="30" x14ac:dyDescent="0.25">
      <c r="A60" s="361" t="s">
        <v>108</v>
      </c>
      <c r="B60" s="361" t="s">
        <v>288</v>
      </c>
      <c r="C60" s="361" t="s">
        <v>286</v>
      </c>
      <c r="D60" s="361" t="s">
        <v>126</v>
      </c>
      <c r="E60" s="361" t="s">
        <v>137</v>
      </c>
      <c r="F60" s="361" t="s">
        <v>125</v>
      </c>
      <c r="G60" s="361" t="s">
        <v>150</v>
      </c>
      <c r="H60" s="361" t="s">
        <v>199</v>
      </c>
      <c r="I60" s="361" t="s">
        <v>199</v>
      </c>
      <c r="J60" s="361" t="s">
        <v>199</v>
      </c>
      <c r="K60" s="361" t="s">
        <v>142</v>
      </c>
      <c r="L60" s="361" t="s">
        <v>141</v>
      </c>
      <c r="M60" s="362">
        <v>-2.77</v>
      </c>
      <c r="N60" s="344" t="str">
        <f t="shared" si="0"/>
        <v>205500018000</v>
      </c>
    </row>
    <row r="61" spans="1:14" ht="30" x14ac:dyDescent="0.25">
      <c r="A61" s="361" t="s">
        <v>108</v>
      </c>
      <c r="B61" s="361" t="s">
        <v>288</v>
      </c>
      <c r="C61" s="361" t="s">
        <v>286</v>
      </c>
      <c r="D61" s="361" t="s">
        <v>126</v>
      </c>
      <c r="E61" s="361" t="s">
        <v>137</v>
      </c>
      <c r="F61" s="361" t="s">
        <v>125</v>
      </c>
      <c r="G61" s="361" t="s">
        <v>151</v>
      </c>
      <c r="H61" s="361" t="s">
        <v>199</v>
      </c>
      <c r="I61" s="361" t="s">
        <v>199</v>
      </c>
      <c r="J61" s="361" t="s">
        <v>199</v>
      </c>
      <c r="K61" s="361" t="s">
        <v>142</v>
      </c>
      <c r="L61" s="361" t="s">
        <v>141</v>
      </c>
      <c r="M61" s="362">
        <v>-738.9</v>
      </c>
      <c r="N61" s="344" t="str">
        <f t="shared" si="0"/>
        <v>205600018000</v>
      </c>
    </row>
    <row r="62" spans="1:14" ht="30" x14ac:dyDescent="0.25">
      <c r="A62" s="361" t="s">
        <v>108</v>
      </c>
      <c r="B62" s="361" t="s">
        <v>288</v>
      </c>
      <c r="C62" s="361" t="s">
        <v>286</v>
      </c>
      <c r="D62" s="361" t="s">
        <v>126</v>
      </c>
      <c r="E62" s="361" t="s">
        <v>137</v>
      </c>
      <c r="F62" s="361" t="s">
        <v>125</v>
      </c>
      <c r="G62" s="361" t="s">
        <v>148</v>
      </c>
      <c r="H62" s="361" t="s">
        <v>199</v>
      </c>
      <c r="I62" s="361" t="s">
        <v>199</v>
      </c>
      <c r="J62" s="361" t="s">
        <v>199</v>
      </c>
      <c r="K62" s="361" t="s">
        <v>142</v>
      </c>
      <c r="L62" s="361" t="s">
        <v>141</v>
      </c>
      <c r="M62" s="362">
        <v>-226.72</v>
      </c>
      <c r="N62" s="344" t="str">
        <f t="shared" si="0"/>
        <v>205200018000</v>
      </c>
    </row>
    <row r="63" spans="1:14" ht="30" x14ac:dyDescent="0.25">
      <c r="A63" s="361" t="s">
        <v>108</v>
      </c>
      <c r="B63" s="361" t="s">
        <v>288</v>
      </c>
      <c r="C63" s="361" t="s">
        <v>286</v>
      </c>
      <c r="D63" s="361" t="s">
        <v>126</v>
      </c>
      <c r="E63" s="361" t="s">
        <v>137</v>
      </c>
      <c r="F63" s="361" t="s">
        <v>125</v>
      </c>
      <c r="G63" s="361" t="s">
        <v>153</v>
      </c>
      <c r="H63" s="361" t="s">
        <v>199</v>
      </c>
      <c r="I63" s="361" t="s">
        <v>199</v>
      </c>
      <c r="J63" s="361" t="s">
        <v>199</v>
      </c>
      <c r="K63" s="361" t="s">
        <v>142</v>
      </c>
      <c r="L63" s="361" t="s">
        <v>141</v>
      </c>
      <c r="M63" s="362">
        <v>-41.22</v>
      </c>
      <c r="N63" s="344" t="str">
        <f t="shared" si="0"/>
        <v>210000018000</v>
      </c>
    </row>
    <row r="64" spans="1:14" ht="30" x14ac:dyDescent="0.25">
      <c r="A64" s="361" t="s">
        <v>108</v>
      </c>
      <c r="B64" s="361" t="s">
        <v>288</v>
      </c>
      <c r="C64" s="361" t="s">
        <v>286</v>
      </c>
      <c r="D64" s="361" t="s">
        <v>126</v>
      </c>
      <c r="E64" s="361" t="s">
        <v>137</v>
      </c>
      <c r="F64" s="361" t="s">
        <v>125</v>
      </c>
      <c r="G64" s="361" t="s">
        <v>155</v>
      </c>
      <c r="H64" s="361" t="s">
        <v>199</v>
      </c>
      <c r="I64" s="361" t="s">
        <v>199</v>
      </c>
      <c r="J64" s="361" t="s">
        <v>199</v>
      </c>
      <c r="K64" s="361" t="s">
        <v>142</v>
      </c>
      <c r="L64" s="361" t="s">
        <v>141</v>
      </c>
      <c r="M64" s="362">
        <v>-188.86</v>
      </c>
      <c r="N64" s="344" t="str">
        <f t="shared" si="0"/>
        <v>211000018000</v>
      </c>
    </row>
    <row r="65" spans="1:14" ht="30" x14ac:dyDescent="0.25">
      <c r="A65" s="361" t="s">
        <v>108</v>
      </c>
      <c r="B65" s="361" t="s">
        <v>288</v>
      </c>
      <c r="C65" s="361" t="s">
        <v>286</v>
      </c>
      <c r="D65" s="361" t="s">
        <v>126</v>
      </c>
      <c r="E65" s="361" t="s">
        <v>137</v>
      </c>
      <c r="F65" s="361" t="s">
        <v>125</v>
      </c>
      <c r="G65" s="361" t="s">
        <v>149</v>
      </c>
      <c r="H65" s="361" t="s">
        <v>199</v>
      </c>
      <c r="I65" s="361" t="s">
        <v>199</v>
      </c>
      <c r="J65" s="361" t="s">
        <v>199</v>
      </c>
      <c r="K65" s="361" t="s">
        <v>142</v>
      </c>
      <c r="L65" s="361" t="s">
        <v>141</v>
      </c>
      <c r="M65" s="362">
        <v>-188.86</v>
      </c>
      <c r="N65" s="344" t="str">
        <f t="shared" si="0"/>
        <v>205300018000</v>
      </c>
    </row>
    <row r="66" spans="1:14" ht="30" x14ac:dyDescent="0.25">
      <c r="A66" s="361" t="s">
        <v>108</v>
      </c>
      <c r="B66" s="361" t="s">
        <v>288</v>
      </c>
      <c r="C66" s="361" t="s">
        <v>286</v>
      </c>
      <c r="D66" s="361" t="s">
        <v>126</v>
      </c>
      <c r="E66" s="361" t="s">
        <v>137</v>
      </c>
      <c r="F66" s="361" t="s">
        <v>125</v>
      </c>
      <c r="G66" s="361" t="s">
        <v>161</v>
      </c>
      <c r="H66" s="361" t="s">
        <v>199</v>
      </c>
      <c r="I66" s="361" t="s">
        <v>199</v>
      </c>
      <c r="J66" s="361" t="s">
        <v>199</v>
      </c>
      <c r="K66" s="361" t="s">
        <v>142</v>
      </c>
      <c r="L66" s="361" t="s">
        <v>141</v>
      </c>
      <c r="M66" s="362">
        <v>-44.17</v>
      </c>
      <c r="N66" s="344" t="str">
        <f t="shared" si="0"/>
        <v>216000018000</v>
      </c>
    </row>
    <row r="67" spans="1:14" ht="30" x14ac:dyDescent="0.25">
      <c r="A67" s="361" t="s">
        <v>108</v>
      </c>
      <c r="B67" s="361" t="s">
        <v>288</v>
      </c>
      <c r="C67" s="361" t="s">
        <v>286</v>
      </c>
      <c r="D67" s="361" t="s">
        <v>126</v>
      </c>
      <c r="E67" s="361" t="s">
        <v>137</v>
      </c>
      <c r="F67" s="361" t="s">
        <v>125</v>
      </c>
      <c r="G67" s="361" t="s">
        <v>158</v>
      </c>
      <c r="H67" s="361" t="s">
        <v>199</v>
      </c>
      <c r="I67" s="361" t="s">
        <v>199</v>
      </c>
      <c r="J67" s="361" t="s">
        <v>199</v>
      </c>
      <c r="K67" s="361" t="s">
        <v>142</v>
      </c>
      <c r="L67" s="361" t="s">
        <v>141</v>
      </c>
      <c r="M67" s="362">
        <v>-291.64999999999998</v>
      </c>
      <c r="N67" s="344" t="str">
        <f t="shared" ref="N67:N130" si="1">CONCATENATE(G67,E67)</f>
        <v>214000018000</v>
      </c>
    </row>
    <row r="68" spans="1:14" ht="30" x14ac:dyDescent="0.25">
      <c r="A68" s="361" t="s">
        <v>108</v>
      </c>
      <c r="B68" s="361" t="s">
        <v>288</v>
      </c>
      <c r="C68" s="361" t="s">
        <v>286</v>
      </c>
      <c r="D68" s="361" t="s">
        <v>126</v>
      </c>
      <c r="E68" s="361" t="s">
        <v>137</v>
      </c>
      <c r="F68" s="361" t="s">
        <v>125</v>
      </c>
      <c r="G68" s="361" t="s">
        <v>152</v>
      </c>
      <c r="H68" s="361" t="s">
        <v>199</v>
      </c>
      <c r="I68" s="361" t="s">
        <v>199</v>
      </c>
      <c r="J68" s="361" t="s">
        <v>199</v>
      </c>
      <c r="K68" s="361" t="s">
        <v>142</v>
      </c>
      <c r="L68" s="361" t="s">
        <v>141</v>
      </c>
      <c r="M68" s="362">
        <v>-44.17</v>
      </c>
      <c r="N68" s="344" t="str">
        <f t="shared" si="1"/>
        <v>205800018000</v>
      </c>
    </row>
    <row r="69" spans="1:14" ht="30" x14ac:dyDescent="0.25">
      <c r="A69" s="361" t="s">
        <v>108</v>
      </c>
      <c r="B69" s="361" t="s">
        <v>288</v>
      </c>
      <c r="C69" s="361" t="s">
        <v>286</v>
      </c>
      <c r="D69" s="361" t="s">
        <v>126</v>
      </c>
      <c r="E69" s="361" t="s">
        <v>137</v>
      </c>
      <c r="F69" s="361" t="s">
        <v>125</v>
      </c>
      <c r="G69" s="361" t="s">
        <v>159</v>
      </c>
      <c r="H69" s="361" t="s">
        <v>199</v>
      </c>
      <c r="I69" s="361" t="s">
        <v>199</v>
      </c>
      <c r="J69" s="361" t="s">
        <v>199</v>
      </c>
      <c r="K69" s="361" t="s">
        <v>142</v>
      </c>
      <c r="L69" s="361" t="s">
        <v>141</v>
      </c>
      <c r="M69" s="362">
        <v>-165.44</v>
      </c>
      <c r="N69" s="344" t="str">
        <f t="shared" si="1"/>
        <v>215000018000</v>
      </c>
    </row>
    <row r="70" spans="1:14" ht="30" x14ac:dyDescent="0.25">
      <c r="A70" s="361" t="s">
        <v>108</v>
      </c>
      <c r="B70" s="361" t="s">
        <v>288</v>
      </c>
      <c r="C70" s="361" t="s">
        <v>286</v>
      </c>
      <c r="D70" s="361" t="s">
        <v>126</v>
      </c>
      <c r="E70" s="361" t="s">
        <v>137</v>
      </c>
      <c r="F70" s="361" t="s">
        <v>125</v>
      </c>
      <c r="G70" s="361" t="s">
        <v>147</v>
      </c>
      <c r="H70" s="361" t="s">
        <v>199</v>
      </c>
      <c r="I70" s="361" t="s">
        <v>199</v>
      </c>
      <c r="J70" s="361" t="s">
        <v>199</v>
      </c>
      <c r="K70" s="361" t="s">
        <v>142</v>
      </c>
      <c r="L70" s="361" t="s">
        <v>141</v>
      </c>
      <c r="M70" s="362">
        <v>-2086.66</v>
      </c>
      <c r="N70" s="344" t="str">
        <f t="shared" si="1"/>
        <v>100000018000</v>
      </c>
    </row>
    <row r="71" spans="1:14" ht="30" x14ac:dyDescent="0.25">
      <c r="A71" s="361" t="s">
        <v>108</v>
      </c>
      <c r="B71" s="361" t="s">
        <v>288</v>
      </c>
      <c r="C71" s="361" t="s">
        <v>286</v>
      </c>
      <c r="D71" s="361" t="s">
        <v>126</v>
      </c>
      <c r="E71" s="361" t="s">
        <v>137</v>
      </c>
      <c r="F71" s="361" t="s">
        <v>125</v>
      </c>
      <c r="G71" s="361" t="s">
        <v>154</v>
      </c>
      <c r="H71" s="361" t="s">
        <v>199</v>
      </c>
      <c r="I71" s="361" t="s">
        <v>199</v>
      </c>
      <c r="J71" s="361" t="s">
        <v>199</v>
      </c>
      <c r="K71" s="361" t="s">
        <v>142</v>
      </c>
      <c r="L71" s="361" t="s">
        <v>141</v>
      </c>
      <c r="M71" s="362">
        <v>-226.72</v>
      </c>
      <c r="N71" s="344" t="str">
        <f t="shared" si="1"/>
        <v>210500018000</v>
      </c>
    </row>
    <row r="72" spans="1:14" ht="30" x14ac:dyDescent="0.25">
      <c r="A72" s="361" t="s">
        <v>108</v>
      </c>
      <c r="B72" s="361" t="s">
        <v>288</v>
      </c>
      <c r="C72" s="361" t="s">
        <v>286</v>
      </c>
      <c r="D72" s="361" t="s">
        <v>126</v>
      </c>
      <c r="E72" s="361" t="s">
        <v>137</v>
      </c>
      <c r="F72" s="361" t="s">
        <v>125</v>
      </c>
      <c r="G72" s="361" t="s">
        <v>153</v>
      </c>
      <c r="H72" s="361" t="s">
        <v>199</v>
      </c>
      <c r="I72" s="361" t="s">
        <v>199</v>
      </c>
      <c r="J72" s="361" t="s">
        <v>199</v>
      </c>
      <c r="K72" s="361" t="s">
        <v>142</v>
      </c>
      <c r="L72" s="361" t="s">
        <v>141</v>
      </c>
      <c r="M72" s="362">
        <v>-192.31</v>
      </c>
      <c r="N72" s="344" t="str">
        <f t="shared" si="1"/>
        <v>210000018000</v>
      </c>
    </row>
    <row r="73" spans="1:14" ht="30" x14ac:dyDescent="0.25">
      <c r="A73" s="361" t="s">
        <v>108</v>
      </c>
      <c r="B73" s="361" t="s">
        <v>288</v>
      </c>
      <c r="C73" s="361" t="s">
        <v>286</v>
      </c>
      <c r="D73" s="361" t="s">
        <v>126</v>
      </c>
      <c r="E73" s="361" t="s">
        <v>137</v>
      </c>
      <c r="F73" s="361" t="s">
        <v>125</v>
      </c>
      <c r="G73" s="361" t="s">
        <v>124</v>
      </c>
      <c r="H73" s="361" t="s">
        <v>199</v>
      </c>
      <c r="I73" s="361" t="s">
        <v>199</v>
      </c>
      <c r="J73" s="361" t="s">
        <v>199</v>
      </c>
      <c r="K73" s="361" t="s">
        <v>142</v>
      </c>
      <c r="L73" s="361" t="s">
        <v>141</v>
      </c>
      <c r="M73" s="362">
        <v>257.64</v>
      </c>
      <c r="N73" s="344" t="str">
        <f t="shared" si="1"/>
        <v>700000018000</v>
      </c>
    </row>
    <row r="74" spans="1:14" ht="30" x14ac:dyDescent="0.25">
      <c r="A74" s="361" t="s">
        <v>108</v>
      </c>
      <c r="B74" s="361" t="s">
        <v>200</v>
      </c>
      <c r="C74" s="361" t="s">
        <v>287</v>
      </c>
      <c r="D74" s="361" t="s">
        <v>126</v>
      </c>
      <c r="E74" s="361" t="s">
        <v>137</v>
      </c>
      <c r="F74" s="361" t="s">
        <v>125</v>
      </c>
      <c r="G74" s="361" t="s">
        <v>124</v>
      </c>
      <c r="H74" s="361" t="s">
        <v>199</v>
      </c>
      <c r="I74" s="361" t="s">
        <v>199</v>
      </c>
      <c r="J74" s="361" t="s">
        <v>199</v>
      </c>
      <c r="K74" s="361" t="s">
        <v>142</v>
      </c>
      <c r="L74" s="361" t="s">
        <v>141</v>
      </c>
      <c r="M74" s="362">
        <v>2201.6</v>
      </c>
      <c r="N74" s="344" t="str">
        <f t="shared" si="1"/>
        <v>700000018000</v>
      </c>
    </row>
    <row r="75" spans="1:14" ht="30" x14ac:dyDescent="0.25">
      <c r="A75" s="361" t="s">
        <v>108</v>
      </c>
      <c r="B75" s="361" t="s">
        <v>200</v>
      </c>
      <c r="C75" s="361" t="s">
        <v>287</v>
      </c>
      <c r="D75" s="361" t="s">
        <v>126</v>
      </c>
      <c r="E75" s="361" t="s">
        <v>137</v>
      </c>
      <c r="F75" s="361" t="s">
        <v>125</v>
      </c>
      <c r="G75" s="361" t="s">
        <v>147</v>
      </c>
      <c r="H75" s="361" t="s">
        <v>199</v>
      </c>
      <c r="I75" s="361" t="s">
        <v>199</v>
      </c>
      <c r="J75" s="361" t="s">
        <v>199</v>
      </c>
      <c r="K75" s="361" t="s">
        <v>142</v>
      </c>
      <c r="L75" s="361" t="s">
        <v>141</v>
      </c>
      <c r="M75" s="362">
        <v>-1434.45</v>
      </c>
      <c r="N75" s="344" t="str">
        <f t="shared" si="1"/>
        <v>100000018000</v>
      </c>
    </row>
    <row r="76" spans="1:14" ht="30" x14ac:dyDescent="0.25">
      <c r="A76" s="361" t="s">
        <v>108</v>
      </c>
      <c r="B76" s="361" t="s">
        <v>200</v>
      </c>
      <c r="C76" s="361" t="s">
        <v>287</v>
      </c>
      <c r="D76" s="361" t="s">
        <v>126</v>
      </c>
      <c r="E76" s="361" t="s">
        <v>137</v>
      </c>
      <c r="F76" s="361" t="s">
        <v>125</v>
      </c>
      <c r="G76" s="361" t="s">
        <v>143</v>
      </c>
      <c r="H76" s="361" t="s">
        <v>199</v>
      </c>
      <c r="I76" s="361" t="s">
        <v>199</v>
      </c>
      <c r="J76" s="361" t="s">
        <v>199</v>
      </c>
      <c r="K76" s="361" t="s">
        <v>142</v>
      </c>
      <c r="L76" s="361" t="s">
        <v>141</v>
      </c>
      <c r="M76" s="362">
        <v>28.02</v>
      </c>
      <c r="N76" s="344" t="str">
        <f t="shared" si="1"/>
        <v>723100018000</v>
      </c>
    </row>
    <row r="77" spans="1:14" ht="30" x14ac:dyDescent="0.25">
      <c r="A77" s="361" t="s">
        <v>108</v>
      </c>
      <c r="B77" s="361" t="s">
        <v>200</v>
      </c>
      <c r="C77" s="361" t="s">
        <v>287</v>
      </c>
      <c r="D77" s="361" t="s">
        <v>126</v>
      </c>
      <c r="E77" s="361" t="s">
        <v>137</v>
      </c>
      <c r="F77" s="361" t="s">
        <v>125</v>
      </c>
      <c r="G77" s="361" t="s">
        <v>144</v>
      </c>
      <c r="H77" s="361" t="s">
        <v>199</v>
      </c>
      <c r="I77" s="361" t="s">
        <v>199</v>
      </c>
      <c r="J77" s="361" t="s">
        <v>199</v>
      </c>
      <c r="K77" s="361" t="s">
        <v>142</v>
      </c>
      <c r="L77" s="361" t="s">
        <v>141</v>
      </c>
      <c r="M77" s="362">
        <v>687.75</v>
      </c>
      <c r="N77" s="344" t="str">
        <f t="shared" si="1"/>
        <v>724000018000</v>
      </c>
    </row>
    <row r="78" spans="1:14" ht="30" x14ac:dyDescent="0.25">
      <c r="A78" s="361" t="s">
        <v>108</v>
      </c>
      <c r="B78" s="361" t="s">
        <v>200</v>
      </c>
      <c r="C78" s="361" t="s">
        <v>287</v>
      </c>
      <c r="D78" s="361" t="s">
        <v>126</v>
      </c>
      <c r="E78" s="361" t="s">
        <v>137</v>
      </c>
      <c r="F78" s="361" t="s">
        <v>125</v>
      </c>
      <c r="G78" s="361" t="s">
        <v>146</v>
      </c>
      <c r="H78" s="361" t="s">
        <v>199</v>
      </c>
      <c r="I78" s="361" t="s">
        <v>199</v>
      </c>
      <c r="J78" s="361" t="s">
        <v>199</v>
      </c>
      <c r="K78" s="361" t="s">
        <v>142</v>
      </c>
      <c r="L78" s="361" t="s">
        <v>141</v>
      </c>
      <c r="M78" s="362">
        <v>145.31</v>
      </c>
      <c r="N78" s="344" t="str">
        <f t="shared" si="1"/>
        <v>726900018000</v>
      </c>
    </row>
    <row r="79" spans="1:14" ht="30" x14ac:dyDescent="0.25">
      <c r="A79" s="361" t="s">
        <v>108</v>
      </c>
      <c r="B79" s="361" t="s">
        <v>200</v>
      </c>
      <c r="C79" s="361" t="s">
        <v>287</v>
      </c>
      <c r="D79" s="361" t="s">
        <v>126</v>
      </c>
      <c r="E79" s="361" t="s">
        <v>137</v>
      </c>
      <c r="F79" s="361" t="s">
        <v>125</v>
      </c>
      <c r="G79" s="361" t="s">
        <v>146</v>
      </c>
      <c r="H79" s="361" t="s">
        <v>199</v>
      </c>
      <c r="I79" s="361" t="s">
        <v>199</v>
      </c>
      <c r="J79" s="361" t="s">
        <v>199</v>
      </c>
      <c r="K79" s="361" t="s">
        <v>142</v>
      </c>
      <c r="L79" s="361" t="s">
        <v>141</v>
      </c>
      <c r="M79" s="362">
        <v>26.42</v>
      </c>
      <c r="N79" s="344" t="str">
        <f t="shared" si="1"/>
        <v>726900018000</v>
      </c>
    </row>
    <row r="80" spans="1:14" ht="30" x14ac:dyDescent="0.25">
      <c r="A80" s="361" t="s">
        <v>108</v>
      </c>
      <c r="B80" s="361" t="s">
        <v>200</v>
      </c>
      <c r="C80" s="361" t="s">
        <v>287</v>
      </c>
      <c r="D80" s="361" t="s">
        <v>126</v>
      </c>
      <c r="E80" s="361" t="s">
        <v>137</v>
      </c>
      <c r="F80" s="361" t="s">
        <v>125</v>
      </c>
      <c r="G80" s="361" t="s">
        <v>153</v>
      </c>
      <c r="H80" s="361" t="s">
        <v>199</v>
      </c>
      <c r="I80" s="361" t="s">
        <v>199</v>
      </c>
      <c r="J80" s="361" t="s">
        <v>199</v>
      </c>
      <c r="K80" s="361" t="s">
        <v>142</v>
      </c>
      <c r="L80" s="361" t="s">
        <v>141</v>
      </c>
      <c r="M80" s="362">
        <v>-62.31</v>
      </c>
      <c r="N80" s="344" t="str">
        <f t="shared" si="1"/>
        <v>210000018000</v>
      </c>
    </row>
    <row r="81" spans="1:14" ht="30" x14ac:dyDescent="0.25">
      <c r="A81" s="361" t="s">
        <v>108</v>
      </c>
      <c r="B81" s="361" t="s">
        <v>200</v>
      </c>
      <c r="C81" s="361" t="s">
        <v>287</v>
      </c>
      <c r="D81" s="361" t="s">
        <v>126</v>
      </c>
      <c r="E81" s="361" t="s">
        <v>137</v>
      </c>
      <c r="F81" s="361" t="s">
        <v>125</v>
      </c>
      <c r="G81" s="361" t="s">
        <v>154</v>
      </c>
      <c r="H81" s="361" t="s">
        <v>199</v>
      </c>
      <c r="I81" s="361" t="s">
        <v>199</v>
      </c>
      <c r="J81" s="361" t="s">
        <v>199</v>
      </c>
      <c r="K81" s="361" t="s">
        <v>142</v>
      </c>
      <c r="L81" s="361" t="s">
        <v>141</v>
      </c>
      <c r="M81" s="362">
        <v>-145.31</v>
      </c>
      <c r="N81" s="344" t="str">
        <f t="shared" si="1"/>
        <v>210500018000</v>
      </c>
    </row>
    <row r="82" spans="1:14" ht="30" x14ac:dyDescent="0.25">
      <c r="A82" s="361" t="s">
        <v>108</v>
      </c>
      <c r="B82" s="361" t="s">
        <v>200</v>
      </c>
      <c r="C82" s="361" t="s">
        <v>287</v>
      </c>
      <c r="D82" s="361" t="s">
        <v>126</v>
      </c>
      <c r="E82" s="361" t="s">
        <v>137</v>
      </c>
      <c r="F82" s="361" t="s">
        <v>125</v>
      </c>
      <c r="G82" s="361" t="s">
        <v>157</v>
      </c>
      <c r="H82" s="361" t="s">
        <v>199</v>
      </c>
      <c r="I82" s="361" t="s">
        <v>199</v>
      </c>
      <c r="J82" s="361" t="s">
        <v>199</v>
      </c>
      <c r="K82" s="361" t="s">
        <v>142</v>
      </c>
      <c r="L82" s="361" t="s">
        <v>141</v>
      </c>
      <c r="M82" s="362">
        <v>-108.5</v>
      </c>
      <c r="N82" s="344" t="str">
        <f t="shared" si="1"/>
        <v>213000018000</v>
      </c>
    </row>
    <row r="83" spans="1:14" ht="30" x14ac:dyDescent="0.25">
      <c r="A83" s="361" t="s">
        <v>108</v>
      </c>
      <c r="B83" s="361" t="s">
        <v>200</v>
      </c>
      <c r="C83" s="361" t="s">
        <v>287</v>
      </c>
      <c r="D83" s="361" t="s">
        <v>126</v>
      </c>
      <c r="E83" s="361" t="s">
        <v>137</v>
      </c>
      <c r="F83" s="361" t="s">
        <v>125</v>
      </c>
      <c r="G83" s="361" t="s">
        <v>153</v>
      </c>
      <c r="H83" s="361" t="s">
        <v>199</v>
      </c>
      <c r="I83" s="361" t="s">
        <v>199</v>
      </c>
      <c r="J83" s="361" t="s">
        <v>199</v>
      </c>
      <c r="K83" s="361" t="s">
        <v>142</v>
      </c>
      <c r="L83" s="361" t="s">
        <v>141</v>
      </c>
      <c r="M83" s="362">
        <v>-98.08</v>
      </c>
      <c r="N83" s="344" t="str">
        <f t="shared" si="1"/>
        <v>210000018000</v>
      </c>
    </row>
    <row r="84" spans="1:14" ht="30" x14ac:dyDescent="0.25">
      <c r="A84" s="361" t="s">
        <v>108</v>
      </c>
      <c r="B84" s="361" t="s">
        <v>200</v>
      </c>
      <c r="C84" s="361" t="s">
        <v>287</v>
      </c>
      <c r="D84" s="361" t="s">
        <v>126</v>
      </c>
      <c r="E84" s="361" t="s">
        <v>137</v>
      </c>
      <c r="F84" s="361" t="s">
        <v>125</v>
      </c>
      <c r="G84" s="361" t="s">
        <v>151</v>
      </c>
      <c r="H84" s="361" t="s">
        <v>199</v>
      </c>
      <c r="I84" s="361" t="s">
        <v>199</v>
      </c>
      <c r="J84" s="361" t="s">
        <v>199</v>
      </c>
      <c r="K84" s="361" t="s">
        <v>142</v>
      </c>
      <c r="L84" s="361" t="s">
        <v>141</v>
      </c>
      <c r="M84" s="362">
        <v>-687.75</v>
      </c>
      <c r="N84" s="344" t="str">
        <f t="shared" si="1"/>
        <v>205600018000</v>
      </c>
    </row>
    <row r="85" spans="1:14" ht="30" x14ac:dyDescent="0.25">
      <c r="A85" s="361" t="s">
        <v>108</v>
      </c>
      <c r="B85" s="361" t="s">
        <v>200</v>
      </c>
      <c r="C85" s="361" t="s">
        <v>287</v>
      </c>
      <c r="D85" s="361" t="s">
        <v>126</v>
      </c>
      <c r="E85" s="361" t="s">
        <v>137</v>
      </c>
      <c r="F85" s="361" t="s">
        <v>125</v>
      </c>
      <c r="G85" s="361" t="s">
        <v>153</v>
      </c>
      <c r="H85" s="361" t="s">
        <v>199</v>
      </c>
      <c r="I85" s="361" t="s">
        <v>199</v>
      </c>
      <c r="J85" s="361" t="s">
        <v>199</v>
      </c>
      <c r="K85" s="361" t="s">
        <v>142</v>
      </c>
      <c r="L85" s="361" t="s">
        <v>141</v>
      </c>
      <c r="M85" s="362">
        <v>-26.42</v>
      </c>
      <c r="N85" s="344" t="str">
        <f t="shared" si="1"/>
        <v>210000018000</v>
      </c>
    </row>
    <row r="86" spans="1:14" ht="30" x14ac:dyDescent="0.25">
      <c r="A86" s="361" t="s">
        <v>108</v>
      </c>
      <c r="B86" s="361" t="s">
        <v>200</v>
      </c>
      <c r="C86" s="361" t="s">
        <v>287</v>
      </c>
      <c r="D86" s="361" t="s">
        <v>126</v>
      </c>
      <c r="E86" s="361" t="s">
        <v>137</v>
      </c>
      <c r="F86" s="361" t="s">
        <v>125</v>
      </c>
      <c r="G86" s="361" t="s">
        <v>148</v>
      </c>
      <c r="H86" s="361" t="s">
        <v>199</v>
      </c>
      <c r="I86" s="361" t="s">
        <v>199</v>
      </c>
      <c r="J86" s="361" t="s">
        <v>199</v>
      </c>
      <c r="K86" s="361" t="s">
        <v>142</v>
      </c>
      <c r="L86" s="361" t="s">
        <v>141</v>
      </c>
      <c r="M86" s="362">
        <v>-145.31</v>
      </c>
      <c r="N86" s="344" t="str">
        <f t="shared" si="1"/>
        <v>205200018000</v>
      </c>
    </row>
    <row r="87" spans="1:14" ht="30" x14ac:dyDescent="0.25">
      <c r="A87" s="361" t="s">
        <v>108</v>
      </c>
      <c r="B87" s="361" t="s">
        <v>200</v>
      </c>
      <c r="C87" s="361" t="s">
        <v>287</v>
      </c>
      <c r="D87" s="361" t="s">
        <v>126</v>
      </c>
      <c r="E87" s="361" t="s">
        <v>137</v>
      </c>
      <c r="F87" s="361" t="s">
        <v>125</v>
      </c>
      <c r="G87" s="361" t="s">
        <v>155</v>
      </c>
      <c r="H87" s="361" t="s">
        <v>199</v>
      </c>
      <c r="I87" s="361" t="s">
        <v>199</v>
      </c>
      <c r="J87" s="361" t="s">
        <v>199</v>
      </c>
      <c r="K87" s="361" t="s">
        <v>142</v>
      </c>
      <c r="L87" s="361" t="s">
        <v>141</v>
      </c>
      <c r="M87" s="362">
        <v>-119.83</v>
      </c>
      <c r="N87" s="344" t="str">
        <f t="shared" si="1"/>
        <v>211000018000</v>
      </c>
    </row>
    <row r="88" spans="1:14" ht="30" x14ac:dyDescent="0.25">
      <c r="A88" s="361" t="s">
        <v>108</v>
      </c>
      <c r="B88" s="361" t="s">
        <v>200</v>
      </c>
      <c r="C88" s="361" t="s">
        <v>287</v>
      </c>
      <c r="D88" s="361" t="s">
        <v>126</v>
      </c>
      <c r="E88" s="361" t="s">
        <v>137</v>
      </c>
      <c r="F88" s="361" t="s">
        <v>125</v>
      </c>
      <c r="G88" s="361" t="s">
        <v>149</v>
      </c>
      <c r="H88" s="361" t="s">
        <v>199</v>
      </c>
      <c r="I88" s="361" t="s">
        <v>199</v>
      </c>
      <c r="J88" s="361" t="s">
        <v>199</v>
      </c>
      <c r="K88" s="361" t="s">
        <v>142</v>
      </c>
      <c r="L88" s="361" t="s">
        <v>141</v>
      </c>
      <c r="M88" s="362">
        <v>-119.83</v>
      </c>
      <c r="N88" s="344" t="str">
        <f t="shared" si="1"/>
        <v>205300018000</v>
      </c>
    </row>
    <row r="89" spans="1:14" ht="30" x14ac:dyDescent="0.25">
      <c r="A89" s="361" t="s">
        <v>108</v>
      </c>
      <c r="B89" s="361" t="s">
        <v>200</v>
      </c>
      <c r="C89" s="361" t="s">
        <v>287</v>
      </c>
      <c r="D89" s="361" t="s">
        <v>126</v>
      </c>
      <c r="E89" s="361" t="s">
        <v>137</v>
      </c>
      <c r="F89" s="361" t="s">
        <v>125</v>
      </c>
      <c r="G89" s="361" t="s">
        <v>161</v>
      </c>
      <c r="H89" s="361" t="s">
        <v>199</v>
      </c>
      <c r="I89" s="361" t="s">
        <v>199</v>
      </c>
      <c r="J89" s="361" t="s">
        <v>199</v>
      </c>
      <c r="K89" s="361" t="s">
        <v>142</v>
      </c>
      <c r="L89" s="361" t="s">
        <v>141</v>
      </c>
      <c r="M89" s="362">
        <v>-28.02</v>
      </c>
      <c r="N89" s="344" t="str">
        <f t="shared" si="1"/>
        <v>216000018000</v>
      </c>
    </row>
    <row r="90" spans="1:14" ht="30" x14ac:dyDescent="0.25">
      <c r="A90" s="361" t="s">
        <v>108</v>
      </c>
      <c r="B90" s="361" t="s">
        <v>200</v>
      </c>
      <c r="C90" s="361" t="s">
        <v>287</v>
      </c>
      <c r="D90" s="361" t="s">
        <v>126</v>
      </c>
      <c r="E90" s="361" t="s">
        <v>137</v>
      </c>
      <c r="F90" s="361" t="s">
        <v>125</v>
      </c>
      <c r="G90" s="361" t="s">
        <v>158</v>
      </c>
      <c r="H90" s="361" t="s">
        <v>199</v>
      </c>
      <c r="I90" s="361" t="s">
        <v>199</v>
      </c>
      <c r="J90" s="361" t="s">
        <v>199</v>
      </c>
      <c r="K90" s="361" t="s">
        <v>142</v>
      </c>
      <c r="L90" s="361" t="s">
        <v>141</v>
      </c>
      <c r="M90" s="362">
        <v>-113.78</v>
      </c>
      <c r="N90" s="344" t="str">
        <f t="shared" si="1"/>
        <v>214000018000</v>
      </c>
    </row>
    <row r="91" spans="1:14" ht="30" x14ac:dyDescent="0.25">
      <c r="A91" s="361" t="s">
        <v>108</v>
      </c>
      <c r="B91" s="361" t="s">
        <v>200</v>
      </c>
      <c r="C91" s="361" t="s">
        <v>287</v>
      </c>
      <c r="D91" s="361" t="s">
        <v>126</v>
      </c>
      <c r="E91" s="361" t="s">
        <v>137</v>
      </c>
      <c r="F91" s="361" t="s">
        <v>125</v>
      </c>
      <c r="G91" s="361" t="s">
        <v>152</v>
      </c>
      <c r="H91" s="361" t="s">
        <v>199</v>
      </c>
      <c r="I91" s="361" t="s">
        <v>199</v>
      </c>
      <c r="J91" s="361" t="s">
        <v>199</v>
      </c>
      <c r="K91" s="361" t="s">
        <v>142</v>
      </c>
      <c r="L91" s="361" t="s">
        <v>141</v>
      </c>
      <c r="M91" s="362">
        <v>-28.02</v>
      </c>
      <c r="N91" s="344" t="str">
        <f t="shared" si="1"/>
        <v>205800018000</v>
      </c>
    </row>
    <row r="92" spans="1:14" ht="30" x14ac:dyDescent="0.25">
      <c r="A92" s="361" t="s">
        <v>108</v>
      </c>
      <c r="B92" s="361" t="s">
        <v>200</v>
      </c>
      <c r="C92" s="361" t="s">
        <v>287</v>
      </c>
      <c r="D92" s="361" t="s">
        <v>126</v>
      </c>
      <c r="E92" s="361" t="s">
        <v>137</v>
      </c>
      <c r="F92" s="361" t="s">
        <v>125</v>
      </c>
      <c r="G92" s="361" t="s">
        <v>159</v>
      </c>
      <c r="H92" s="361" t="s">
        <v>199</v>
      </c>
      <c r="I92" s="361" t="s">
        <v>199</v>
      </c>
      <c r="J92" s="361" t="s">
        <v>199</v>
      </c>
      <c r="K92" s="361" t="s">
        <v>142</v>
      </c>
      <c r="L92" s="361" t="s">
        <v>141</v>
      </c>
      <c r="M92" s="362">
        <v>-91.32</v>
      </c>
      <c r="N92" s="344" t="str">
        <f t="shared" si="1"/>
        <v>215000018000</v>
      </c>
    </row>
    <row r="93" spans="1:14" ht="30" x14ac:dyDescent="0.25">
      <c r="A93" s="361" t="s">
        <v>108</v>
      </c>
      <c r="B93" s="361" t="s">
        <v>200</v>
      </c>
      <c r="C93" s="361" t="s">
        <v>287</v>
      </c>
      <c r="D93" s="361" t="s">
        <v>126</v>
      </c>
      <c r="E93" s="361" t="s">
        <v>137</v>
      </c>
      <c r="F93" s="361" t="s">
        <v>125</v>
      </c>
      <c r="G93" s="361" t="s">
        <v>140</v>
      </c>
      <c r="H93" s="361" t="s">
        <v>199</v>
      </c>
      <c r="I93" s="361" t="s">
        <v>199</v>
      </c>
      <c r="J93" s="361" t="s">
        <v>199</v>
      </c>
      <c r="K93" s="361" t="s">
        <v>142</v>
      </c>
      <c r="L93" s="361" t="s">
        <v>141</v>
      </c>
      <c r="M93" s="362">
        <v>119.83</v>
      </c>
      <c r="N93" s="344" t="str">
        <f t="shared" si="1"/>
        <v>723000018000</v>
      </c>
    </row>
    <row r="94" spans="1:14" x14ac:dyDescent="0.25">
      <c r="A94" s="361" t="s">
        <v>108</v>
      </c>
      <c r="B94" s="361" t="s">
        <v>202</v>
      </c>
      <c r="C94" s="361" t="s">
        <v>203</v>
      </c>
      <c r="D94" s="361" t="s">
        <v>126</v>
      </c>
      <c r="E94" s="361" t="s">
        <v>134</v>
      </c>
      <c r="F94" s="361" t="s">
        <v>125</v>
      </c>
      <c r="G94" s="361" t="s">
        <v>146</v>
      </c>
      <c r="H94" s="361" t="s">
        <v>199</v>
      </c>
      <c r="I94" s="361" t="s">
        <v>199</v>
      </c>
      <c r="J94" s="361" t="s">
        <v>199</v>
      </c>
      <c r="K94" s="361" t="s">
        <v>136</v>
      </c>
      <c r="L94" s="361" t="s">
        <v>135</v>
      </c>
      <c r="M94" s="362">
        <v>30.91</v>
      </c>
      <c r="N94" s="344" t="str">
        <f t="shared" si="1"/>
        <v>726900019800</v>
      </c>
    </row>
    <row r="95" spans="1:14" x14ac:dyDescent="0.25">
      <c r="A95" s="361" t="s">
        <v>108</v>
      </c>
      <c r="B95" s="361" t="s">
        <v>202</v>
      </c>
      <c r="C95" s="361" t="s">
        <v>203</v>
      </c>
      <c r="D95" s="361" t="s">
        <v>126</v>
      </c>
      <c r="E95" s="361" t="s">
        <v>137</v>
      </c>
      <c r="F95" s="361" t="s">
        <v>125</v>
      </c>
      <c r="G95" s="361" t="s">
        <v>153</v>
      </c>
      <c r="H95" s="361" t="s">
        <v>199</v>
      </c>
      <c r="I95" s="361" t="s">
        <v>199</v>
      </c>
      <c r="J95" s="361" t="s">
        <v>199</v>
      </c>
      <c r="K95" s="361" t="s">
        <v>138</v>
      </c>
      <c r="L95" s="361" t="s">
        <v>129</v>
      </c>
      <c r="M95" s="362">
        <v>-0.8</v>
      </c>
      <c r="N95" s="344" t="str">
        <f t="shared" si="1"/>
        <v>210000018000</v>
      </c>
    </row>
    <row r="96" spans="1:14" x14ac:dyDescent="0.25">
      <c r="A96" s="361" t="s">
        <v>108</v>
      </c>
      <c r="B96" s="361" t="s">
        <v>202</v>
      </c>
      <c r="C96" s="361" t="s">
        <v>203</v>
      </c>
      <c r="D96" s="361" t="s">
        <v>126</v>
      </c>
      <c r="E96" s="361" t="s">
        <v>134</v>
      </c>
      <c r="F96" s="361" t="s">
        <v>125</v>
      </c>
      <c r="G96" s="361" t="s">
        <v>153</v>
      </c>
      <c r="H96" s="361" t="s">
        <v>199</v>
      </c>
      <c r="I96" s="361" t="s">
        <v>199</v>
      </c>
      <c r="J96" s="361" t="s">
        <v>199</v>
      </c>
      <c r="K96" s="361" t="s">
        <v>136</v>
      </c>
      <c r="L96" s="361" t="s">
        <v>135</v>
      </c>
      <c r="M96" s="362">
        <v>-23.2</v>
      </c>
      <c r="N96" s="344" t="str">
        <f t="shared" si="1"/>
        <v>210000019800</v>
      </c>
    </row>
    <row r="97" spans="1:14" x14ac:dyDescent="0.25">
      <c r="A97" s="361" t="s">
        <v>108</v>
      </c>
      <c r="B97" s="361" t="s">
        <v>202</v>
      </c>
      <c r="C97" s="361" t="s">
        <v>203</v>
      </c>
      <c r="D97" s="361" t="s">
        <v>126</v>
      </c>
      <c r="E97" s="361" t="s">
        <v>137</v>
      </c>
      <c r="F97" s="361" t="s">
        <v>125</v>
      </c>
      <c r="G97" s="361" t="s">
        <v>160</v>
      </c>
      <c r="H97" s="361" t="s">
        <v>199</v>
      </c>
      <c r="I97" s="361" t="s">
        <v>199</v>
      </c>
      <c r="J97" s="361" t="s">
        <v>199</v>
      </c>
      <c r="K97" s="361" t="s">
        <v>138</v>
      </c>
      <c r="L97" s="361" t="s">
        <v>129</v>
      </c>
      <c r="M97" s="362">
        <v>-0.06</v>
      </c>
      <c r="N97" s="344" t="str">
        <f t="shared" si="1"/>
        <v>215500018000</v>
      </c>
    </row>
    <row r="98" spans="1:14" x14ac:dyDescent="0.25">
      <c r="A98" s="361" t="s">
        <v>108</v>
      </c>
      <c r="B98" s="361" t="s">
        <v>202</v>
      </c>
      <c r="C98" s="361" t="s">
        <v>203</v>
      </c>
      <c r="D98" s="361" t="s">
        <v>126</v>
      </c>
      <c r="E98" s="361" t="s">
        <v>134</v>
      </c>
      <c r="F98" s="361" t="s">
        <v>125</v>
      </c>
      <c r="G98" s="361" t="s">
        <v>160</v>
      </c>
      <c r="H98" s="361" t="s">
        <v>199</v>
      </c>
      <c r="I98" s="361" t="s">
        <v>199</v>
      </c>
      <c r="J98" s="361" t="s">
        <v>199</v>
      </c>
      <c r="K98" s="361" t="s">
        <v>136</v>
      </c>
      <c r="L98" s="361" t="s">
        <v>135</v>
      </c>
      <c r="M98" s="362">
        <v>-1.67</v>
      </c>
      <c r="N98" s="344" t="str">
        <f t="shared" si="1"/>
        <v>215500019800</v>
      </c>
    </row>
    <row r="99" spans="1:14" x14ac:dyDescent="0.25">
      <c r="A99" s="361" t="s">
        <v>108</v>
      </c>
      <c r="B99" s="361" t="s">
        <v>202</v>
      </c>
      <c r="C99" s="361" t="s">
        <v>203</v>
      </c>
      <c r="D99" s="361" t="s">
        <v>126</v>
      </c>
      <c r="E99" s="361" t="s">
        <v>137</v>
      </c>
      <c r="F99" s="361" t="s">
        <v>125</v>
      </c>
      <c r="G99" s="361" t="s">
        <v>166</v>
      </c>
      <c r="H99" s="361" t="s">
        <v>199</v>
      </c>
      <c r="I99" s="361" t="s">
        <v>199</v>
      </c>
      <c r="J99" s="361" t="s">
        <v>199</v>
      </c>
      <c r="K99" s="361" t="s">
        <v>138</v>
      </c>
      <c r="L99" s="361" t="s">
        <v>129</v>
      </c>
      <c r="M99" s="362">
        <v>72.45</v>
      </c>
      <c r="N99" s="344" t="str">
        <f t="shared" si="1"/>
        <v>208100018000</v>
      </c>
    </row>
    <row r="100" spans="1:14" x14ac:dyDescent="0.25">
      <c r="A100" s="361" t="s">
        <v>108</v>
      </c>
      <c r="B100" s="361" t="s">
        <v>202</v>
      </c>
      <c r="C100" s="361" t="s">
        <v>203</v>
      </c>
      <c r="D100" s="361" t="s">
        <v>126</v>
      </c>
      <c r="E100" s="361" t="s">
        <v>137</v>
      </c>
      <c r="F100" s="361" t="s">
        <v>125</v>
      </c>
      <c r="G100" s="361" t="s">
        <v>166</v>
      </c>
      <c r="H100" s="361" t="s">
        <v>199</v>
      </c>
      <c r="I100" s="361" t="s">
        <v>199</v>
      </c>
      <c r="J100" s="361" t="s">
        <v>199</v>
      </c>
      <c r="K100" s="361" t="s">
        <v>138</v>
      </c>
      <c r="L100" s="361" t="s">
        <v>129</v>
      </c>
      <c r="M100" s="362">
        <v>20</v>
      </c>
      <c r="N100" s="344" t="str">
        <f t="shared" si="1"/>
        <v>208100018000</v>
      </c>
    </row>
    <row r="101" spans="1:14" x14ac:dyDescent="0.25">
      <c r="A101" s="361" t="s">
        <v>108</v>
      </c>
      <c r="B101" s="361" t="s">
        <v>202</v>
      </c>
      <c r="C101" s="361" t="s">
        <v>203</v>
      </c>
      <c r="D101" s="361" t="s">
        <v>126</v>
      </c>
      <c r="E101" s="361" t="s">
        <v>134</v>
      </c>
      <c r="F101" s="361" t="s">
        <v>125</v>
      </c>
      <c r="G101" s="361" t="s">
        <v>124</v>
      </c>
      <c r="H101" s="361" t="s">
        <v>199</v>
      </c>
      <c r="I101" s="361" t="s">
        <v>199</v>
      </c>
      <c r="J101" s="361" t="s">
        <v>199</v>
      </c>
      <c r="K101" s="361" t="s">
        <v>136</v>
      </c>
      <c r="L101" s="361" t="s">
        <v>135</v>
      </c>
      <c r="M101" s="362">
        <v>2664.8</v>
      </c>
      <c r="N101" s="344" t="str">
        <f t="shared" si="1"/>
        <v>700000019800</v>
      </c>
    </row>
    <row r="102" spans="1:14" x14ac:dyDescent="0.25">
      <c r="A102" s="361" t="s">
        <v>108</v>
      </c>
      <c r="B102" s="361" t="s">
        <v>202</v>
      </c>
      <c r="C102" s="361" t="s">
        <v>203</v>
      </c>
      <c r="D102" s="361" t="s">
        <v>126</v>
      </c>
      <c r="E102" s="361" t="s">
        <v>137</v>
      </c>
      <c r="F102" s="361" t="s">
        <v>125</v>
      </c>
      <c r="G102" s="361" t="s">
        <v>140</v>
      </c>
      <c r="H102" s="361" t="s">
        <v>199</v>
      </c>
      <c r="I102" s="361" t="s">
        <v>199</v>
      </c>
      <c r="J102" s="361" t="s">
        <v>199</v>
      </c>
      <c r="K102" s="361" t="s">
        <v>138</v>
      </c>
      <c r="L102" s="361" t="s">
        <v>129</v>
      </c>
      <c r="M102" s="362">
        <v>5.41</v>
      </c>
      <c r="N102" s="344" t="str">
        <f t="shared" si="1"/>
        <v>723000018000</v>
      </c>
    </row>
    <row r="103" spans="1:14" x14ac:dyDescent="0.25">
      <c r="A103" s="361" t="s">
        <v>108</v>
      </c>
      <c r="B103" s="361" t="s">
        <v>202</v>
      </c>
      <c r="C103" s="361" t="s">
        <v>203</v>
      </c>
      <c r="D103" s="361" t="s">
        <v>126</v>
      </c>
      <c r="E103" s="361" t="s">
        <v>134</v>
      </c>
      <c r="F103" s="361" t="s">
        <v>125</v>
      </c>
      <c r="G103" s="361" t="s">
        <v>140</v>
      </c>
      <c r="H103" s="361" t="s">
        <v>199</v>
      </c>
      <c r="I103" s="361" t="s">
        <v>199</v>
      </c>
      <c r="J103" s="361" t="s">
        <v>199</v>
      </c>
      <c r="K103" s="361" t="s">
        <v>136</v>
      </c>
      <c r="L103" s="361" t="s">
        <v>135</v>
      </c>
      <c r="M103" s="362">
        <v>156.06</v>
      </c>
      <c r="N103" s="344" t="str">
        <f t="shared" si="1"/>
        <v>723000019800</v>
      </c>
    </row>
    <row r="104" spans="1:14" x14ac:dyDescent="0.25">
      <c r="A104" s="361" t="s">
        <v>108</v>
      </c>
      <c r="B104" s="361" t="s">
        <v>202</v>
      </c>
      <c r="C104" s="361" t="s">
        <v>203</v>
      </c>
      <c r="D104" s="361" t="s">
        <v>126</v>
      </c>
      <c r="E104" s="361" t="s">
        <v>137</v>
      </c>
      <c r="F104" s="361" t="s">
        <v>125</v>
      </c>
      <c r="G104" s="361" t="s">
        <v>143</v>
      </c>
      <c r="H104" s="361" t="s">
        <v>199</v>
      </c>
      <c r="I104" s="361" t="s">
        <v>199</v>
      </c>
      <c r="J104" s="361" t="s">
        <v>199</v>
      </c>
      <c r="K104" s="361" t="s">
        <v>138</v>
      </c>
      <c r="L104" s="361" t="s">
        <v>129</v>
      </c>
      <c r="M104" s="362">
        <v>1.27</v>
      </c>
      <c r="N104" s="344" t="str">
        <f t="shared" si="1"/>
        <v>723100018000</v>
      </c>
    </row>
    <row r="105" spans="1:14" x14ac:dyDescent="0.25">
      <c r="A105" s="361" t="s">
        <v>108</v>
      </c>
      <c r="B105" s="361" t="s">
        <v>202</v>
      </c>
      <c r="C105" s="361" t="s">
        <v>203</v>
      </c>
      <c r="D105" s="361" t="s">
        <v>126</v>
      </c>
      <c r="E105" s="361" t="s">
        <v>134</v>
      </c>
      <c r="F105" s="361" t="s">
        <v>125</v>
      </c>
      <c r="G105" s="361" t="s">
        <v>143</v>
      </c>
      <c r="H105" s="361" t="s">
        <v>199</v>
      </c>
      <c r="I105" s="361" t="s">
        <v>199</v>
      </c>
      <c r="J105" s="361" t="s">
        <v>199</v>
      </c>
      <c r="K105" s="361" t="s">
        <v>136</v>
      </c>
      <c r="L105" s="361" t="s">
        <v>135</v>
      </c>
      <c r="M105" s="362">
        <v>36.49</v>
      </c>
      <c r="N105" s="344" t="str">
        <f t="shared" si="1"/>
        <v>723100019800</v>
      </c>
    </row>
    <row r="106" spans="1:14" x14ac:dyDescent="0.25">
      <c r="A106" s="361" t="s">
        <v>108</v>
      </c>
      <c r="B106" s="361" t="s">
        <v>202</v>
      </c>
      <c r="C106" s="361" t="s">
        <v>203</v>
      </c>
      <c r="D106" s="361" t="s">
        <v>126</v>
      </c>
      <c r="E106" s="361" t="s">
        <v>137</v>
      </c>
      <c r="F106" s="361" t="s">
        <v>125</v>
      </c>
      <c r="G106" s="361" t="s">
        <v>145</v>
      </c>
      <c r="H106" s="361" t="s">
        <v>199</v>
      </c>
      <c r="I106" s="361" t="s">
        <v>199</v>
      </c>
      <c r="J106" s="361" t="s">
        <v>199</v>
      </c>
      <c r="K106" s="361" t="s">
        <v>138</v>
      </c>
      <c r="L106" s="361" t="s">
        <v>129</v>
      </c>
      <c r="M106" s="362">
        <v>7.0000000000000007E-2</v>
      </c>
      <c r="N106" s="344" t="str">
        <f t="shared" si="1"/>
        <v>725000018000</v>
      </c>
    </row>
    <row r="107" spans="1:14" x14ac:dyDescent="0.25">
      <c r="A107" s="361" t="s">
        <v>108</v>
      </c>
      <c r="B107" s="361" t="s">
        <v>202</v>
      </c>
      <c r="C107" s="361" t="s">
        <v>203</v>
      </c>
      <c r="D107" s="361" t="s">
        <v>126</v>
      </c>
      <c r="E107" s="361" t="s">
        <v>134</v>
      </c>
      <c r="F107" s="361" t="s">
        <v>125</v>
      </c>
      <c r="G107" s="361" t="s">
        <v>145</v>
      </c>
      <c r="H107" s="361" t="s">
        <v>199</v>
      </c>
      <c r="I107" s="361" t="s">
        <v>199</v>
      </c>
      <c r="J107" s="361" t="s">
        <v>199</v>
      </c>
      <c r="K107" s="361" t="s">
        <v>136</v>
      </c>
      <c r="L107" s="361" t="s">
        <v>135</v>
      </c>
      <c r="M107" s="362">
        <v>1.99</v>
      </c>
      <c r="N107" s="344" t="str">
        <f t="shared" si="1"/>
        <v>725000019800</v>
      </c>
    </row>
    <row r="108" spans="1:14" x14ac:dyDescent="0.25">
      <c r="A108" s="361" t="s">
        <v>108</v>
      </c>
      <c r="B108" s="361" t="s">
        <v>202</v>
      </c>
      <c r="C108" s="361" t="s">
        <v>203</v>
      </c>
      <c r="D108" s="361" t="s">
        <v>126</v>
      </c>
      <c r="E108" s="361" t="s">
        <v>137</v>
      </c>
      <c r="F108" s="361" t="s">
        <v>125</v>
      </c>
      <c r="G108" s="361" t="s">
        <v>133</v>
      </c>
      <c r="H108" s="361" t="s">
        <v>199</v>
      </c>
      <c r="I108" s="361" t="s">
        <v>199</v>
      </c>
      <c r="J108" s="361" t="s">
        <v>199</v>
      </c>
      <c r="K108" s="361" t="s">
        <v>138</v>
      </c>
      <c r="L108" s="361" t="s">
        <v>129</v>
      </c>
      <c r="M108" s="362">
        <v>0.32</v>
      </c>
      <c r="N108" s="344" t="str">
        <f t="shared" si="1"/>
        <v>722100018000</v>
      </c>
    </row>
    <row r="109" spans="1:14" x14ac:dyDescent="0.25">
      <c r="A109" s="361" t="s">
        <v>108</v>
      </c>
      <c r="B109" s="361" t="s">
        <v>202</v>
      </c>
      <c r="C109" s="361" t="s">
        <v>203</v>
      </c>
      <c r="D109" s="361" t="s">
        <v>126</v>
      </c>
      <c r="E109" s="361" t="s">
        <v>134</v>
      </c>
      <c r="F109" s="361" t="s">
        <v>125</v>
      </c>
      <c r="G109" s="361" t="s">
        <v>133</v>
      </c>
      <c r="H109" s="361" t="s">
        <v>199</v>
      </c>
      <c r="I109" s="361" t="s">
        <v>199</v>
      </c>
      <c r="J109" s="361" t="s">
        <v>199</v>
      </c>
      <c r="K109" s="361" t="s">
        <v>136</v>
      </c>
      <c r="L109" s="361" t="s">
        <v>135</v>
      </c>
      <c r="M109" s="362">
        <v>9.34</v>
      </c>
      <c r="N109" s="344" t="str">
        <f t="shared" si="1"/>
        <v>722100019800</v>
      </c>
    </row>
    <row r="110" spans="1:14" x14ac:dyDescent="0.25">
      <c r="A110" s="361" t="s">
        <v>108</v>
      </c>
      <c r="B110" s="361" t="s">
        <v>202</v>
      </c>
      <c r="C110" s="361" t="s">
        <v>203</v>
      </c>
      <c r="D110" s="361" t="s">
        <v>126</v>
      </c>
      <c r="E110" s="361" t="s">
        <v>137</v>
      </c>
      <c r="F110" s="361" t="s">
        <v>125</v>
      </c>
      <c r="G110" s="361" t="s">
        <v>146</v>
      </c>
      <c r="H110" s="361" t="s">
        <v>199</v>
      </c>
      <c r="I110" s="361" t="s">
        <v>199</v>
      </c>
      <c r="J110" s="361" t="s">
        <v>199</v>
      </c>
      <c r="K110" s="361" t="s">
        <v>138</v>
      </c>
      <c r="L110" s="361" t="s">
        <v>129</v>
      </c>
      <c r="M110" s="362">
        <v>5.9</v>
      </c>
      <c r="N110" s="344" t="str">
        <f t="shared" si="1"/>
        <v>726900018000</v>
      </c>
    </row>
    <row r="111" spans="1:14" x14ac:dyDescent="0.25">
      <c r="A111" s="361" t="s">
        <v>108</v>
      </c>
      <c r="B111" s="361" t="s">
        <v>202</v>
      </c>
      <c r="C111" s="361" t="s">
        <v>203</v>
      </c>
      <c r="D111" s="361" t="s">
        <v>126</v>
      </c>
      <c r="E111" s="361" t="s">
        <v>134</v>
      </c>
      <c r="F111" s="361" t="s">
        <v>125</v>
      </c>
      <c r="G111" s="361" t="s">
        <v>146</v>
      </c>
      <c r="H111" s="361" t="s">
        <v>199</v>
      </c>
      <c r="I111" s="361" t="s">
        <v>199</v>
      </c>
      <c r="J111" s="361" t="s">
        <v>199</v>
      </c>
      <c r="K111" s="361" t="s">
        <v>136</v>
      </c>
      <c r="L111" s="361" t="s">
        <v>135</v>
      </c>
      <c r="M111" s="362">
        <v>169.98</v>
      </c>
      <c r="N111" s="344" t="str">
        <f t="shared" si="1"/>
        <v>726900019800</v>
      </c>
    </row>
    <row r="112" spans="1:14" x14ac:dyDescent="0.25">
      <c r="A112" s="361" t="s">
        <v>108</v>
      </c>
      <c r="B112" s="361" t="s">
        <v>202</v>
      </c>
      <c r="C112" s="361" t="s">
        <v>203</v>
      </c>
      <c r="D112" s="361" t="s">
        <v>126</v>
      </c>
      <c r="E112" s="361" t="s">
        <v>137</v>
      </c>
      <c r="F112" s="361" t="s">
        <v>125</v>
      </c>
      <c r="G112" s="361" t="s">
        <v>146</v>
      </c>
      <c r="H112" s="361" t="s">
        <v>199</v>
      </c>
      <c r="I112" s="361" t="s">
        <v>199</v>
      </c>
      <c r="J112" s="361" t="s">
        <v>199</v>
      </c>
      <c r="K112" s="361" t="s">
        <v>138</v>
      </c>
      <c r="L112" s="361" t="s">
        <v>129</v>
      </c>
      <c r="M112" s="362">
        <v>1.07</v>
      </c>
      <c r="N112" s="344" t="str">
        <f t="shared" si="1"/>
        <v>726900018000</v>
      </c>
    </row>
    <row r="113" spans="1:14" x14ac:dyDescent="0.25">
      <c r="A113" s="361" t="s">
        <v>108</v>
      </c>
      <c r="B113" s="361" t="s">
        <v>202</v>
      </c>
      <c r="C113" s="361" t="s">
        <v>203</v>
      </c>
      <c r="D113" s="361" t="s">
        <v>126</v>
      </c>
      <c r="E113" s="361" t="s">
        <v>134</v>
      </c>
      <c r="F113" s="361" t="s">
        <v>125</v>
      </c>
      <c r="G113" s="361" t="s">
        <v>153</v>
      </c>
      <c r="H113" s="361" t="s">
        <v>199</v>
      </c>
      <c r="I113" s="361" t="s">
        <v>199</v>
      </c>
      <c r="J113" s="361" t="s">
        <v>199</v>
      </c>
      <c r="K113" s="361" t="s">
        <v>136</v>
      </c>
      <c r="L113" s="361" t="s">
        <v>135</v>
      </c>
      <c r="M113" s="362">
        <v>-30.91</v>
      </c>
      <c r="N113" s="344" t="str">
        <f t="shared" si="1"/>
        <v>210000019800</v>
      </c>
    </row>
    <row r="114" spans="1:14" x14ac:dyDescent="0.25">
      <c r="A114" s="361" t="s">
        <v>108</v>
      </c>
      <c r="B114" s="361" t="s">
        <v>202</v>
      </c>
      <c r="C114" s="361" t="s">
        <v>203</v>
      </c>
      <c r="D114" s="361" t="s">
        <v>126</v>
      </c>
      <c r="E114" s="361" t="s">
        <v>137</v>
      </c>
      <c r="F114" s="361" t="s">
        <v>125</v>
      </c>
      <c r="G114" s="361" t="s">
        <v>155</v>
      </c>
      <c r="H114" s="361" t="s">
        <v>199</v>
      </c>
      <c r="I114" s="361" t="s">
        <v>199</v>
      </c>
      <c r="J114" s="361" t="s">
        <v>199</v>
      </c>
      <c r="K114" s="361" t="s">
        <v>138</v>
      </c>
      <c r="L114" s="361" t="s">
        <v>129</v>
      </c>
      <c r="M114" s="362">
        <v>-5.41</v>
      </c>
      <c r="N114" s="344" t="str">
        <f t="shared" si="1"/>
        <v>211000018000</v>
      </c>
    </row>
    <row r="115" spans="1:14" x14ac:dyDescent="0.25">
      <c r="A115" s="361" t="s">
        <v>108</v>
      </c>
      <c r="B115" s="361" t="s">
        <v>202</v>
      </c>
      <c r="C115" s="361" t="s">
        <v>203</v>
      </c>
      <c r="D115" s="361" t="s">
        <v>126</v>
      </c>
      <c r="E115" s="361" t="s">
        <v>134</v>
      </c>
      <c r="F115" s="361" t="s">
        <v>125</v>
      </c>
      <c r="G115" s="361" t="s">
        <v>155</v>
      </c>
      <c r="H115" s="361" t="s">
        <v>199</v>
      </c>
      <c r="I115" s="361" t="s">
        <v>199</v>
      </c>
      <c r="J115" s="361" t="s">
        <v>199</v>
      </c>
      <c r="K115" s="361" t="s">
        <v>136</v>
      </c>
      <c r="L115" s="361" t="s">
        <v>135</v>
      </c>
      <c r="M115" s="362">
        <v>-156.06</v>
      </c>
      <c r="N115" s="344" t="str">
        <f t="shared" si="1"/>
        <v>211000019800</v>
      </c>
    </row>
    <row r="116" spans="1:14" x14ac:dyDescent="0.25">
      <c r="A116" s="361" t="s">
        <v>108</v>
      </c>
      <c r="B116" s="361" t="s">
        <v>202</v>
      </c>
      <c r="C116" s="361" t="s">
        <v>203</v>
      </c>
      <c r="D116" s="361" t="s">
        <v>126</v>
      </c>
      <c r="E116" s="361" t="s">
        <v>137</v>
      </c>
      <c r="F116" s="361" t="s">
        <v>125</v>
      </c>
      <c r="G116" s="361" t="s">
        <v>149</v>
      </c>
      <c r="H116" s="361" t="s">
        <v>199</v>
      </c>
      <c r="I116" s="361" t="s">
        <v>199</v>
      </c>
      <c r="J116" s="361" t="s">
        <v>199</v>
      </c>
      <c r="K116" s="361" t="s">
        <v>138</v>
      </c>
      <c r="L116" s="361" t="s">
        <v>129</v>
      </c>
      <c r="M116" s="362">
        <v>-5.41</v>
      </c>
      <c r="N116" s="344" t="str">
        <f t="shared" si="1"/>
        <v>205300018000</v>
      </c>
    </row>
    <row r="117" spans="1:14" x14ac:dyDescent="0.25">
      <c r="A117" s="361" t="s">
        <v>108</v>
      </c>
      <c r="B117" s="361" t="s">
        <v>202</v>
      </c>
      <c r="C117" s="361" t="s">
        <v>203</v>
      </c>
      <c r="D117" s="361" t="s">
        <v>126</v>
      </c>
      <c r="E117" s="361" t="s">
        <v>134</v>
      </c>
      <c r="F117" s="361" t="s">
        <v>125</v>
      </c>
      <c r="G117" s="361" t="s">
        <v>149</v>
      </c>
      <c r="H117" s="361" t="s">
        <v>199</v>
      </c>
      <c r="I117" s="361" t="s">
        <v>199</v>
      </c>
      <c r="J117" s="361" t="s">
        <v>199</v>
      </c>
      <c r="K117" s="361" t="s">
        <v>136</v>
      </c>
      <c r="L117" s="361" t="s">
        <v>135</v>
      </c>
      <c r="M117" s="362">
        <v>-156.06</v>
      </c>
      <c r="N117" s="344" t="str">
        <f t="shared" si="1"/>
        <v>205300019800</v>
      </c>
    </row>
    <row r="118" spans="1:14" x14ac:dyDescent="0.25">
      <c r="A118" s="361" t="s">
        <v>108</v>
      </c>
      <c r="B118" s="361" t="s">
        <v>202</v>
      </c>
      <c r="C118" s="361" t="s">
        <v>203</v>
      </c>
      <c r="D118" s="361" t="s">
        <v>126</v>
      </c>
      <c r="E118" s="361" t="s">
        <v>137</v>
      </c>
      <c r="F118" s="361" t="s">
        <v>125</v>
      </c>
      <c r="G118" s="361" t="s">
        <v>161</v>
      </c>
      <c r="H118" s="361" t="s">
        <v>199</v>
      </c>
      <c r="I118" s="361" t="s">
        <v>199</v>
      </c>
      <c r="J118" s="361" t="s">
        <v>199</v>
      </c>
      <c r="K118" s="361" t="s">
        <v>138</v>
      </c>
      <c r="L118" s="361" t="s">
        <v>129</v>
      </c>
      <c r="M118" s="362">
        <v>-1.27</v>
      </c>
      <c r="N118" s="344" t="str">
        <f t="shared" si="1"/>
        <v>216000018000</v>
      </c>
    </row>
    <row r="119" spans="1:14" x14ac:dyDescent="0.25">
      <c r="A119" s="361" t="s">
        <v>108</v>
      </c>
      <c r="B119" s="361" t="s">
        <v>202</v>
      </c>
      <c r="C119" s="361" t="s">
        <v>203</v>
      </c>
      <c r="D119" s="361" t="s">
        <v>126</v>
      </c>
      <c r="E119" s="361" t="s">
        <v>134</v>
      </c>
      <c r="F119" s="361" t="s">
        <v>125</v>
      </c>
      <c r="G119" s="361" t="s">
        <v>161</v>
      </c>
      <c r="H119" s="361" t="s">
        <v>199</v>
      </c>
      <c r="I119" s="361" t="s">
        <v>199</v>
      </c>
      <c r="J119" s="361" t="s">
        <v>199</v>
      </c>
      <c r="K119" s="361" t="s">
        <v>136</v>
      </c>
      <c r="L119" s="361" t="s">
        <v>135</v>
      </c>
      <c r="M119" s="362">
        <v>-36.49</v>
      </c>
      <c r="N119" s="344" t="str">
        <f t="shared" si="1"/>
        <v>216000019800</v>
      </c>
    </row>
    <row r="120" spans="1:14" x14ac:dyDescent="0.25">
      <c r="A120" s="361" t="s">
        <v>108</v>
      </c>
      <c r="B120" s="361" t="s">
        <v>202</v>
      </c>
      <c r="C120" s="361" t="s">
        <v>203</v>
      </c>
      <c r="D120" s="361" t="s">
        <v>126</v>
      </c>
      <c r="E120" s="361" t="s">
        <v>137</v>
      </c>
      <c r="F120" s="361" t="s">
        <v>125</v>
      </c>
      <c r="G120" s="361" t="s">
        <v>158</v>
      </c>
      <c r="H120" s="361" t="s">
        <v>199</v>
      </c>
      <c r="I120" s="361" t="s">
        <v>199</v>
      </c>
      <c r="J120" s="361" t="s">
        <v>199</v>
      </c>
      <c r="K120" s="361" t="s">
        <v>138</v>
      </c>
      <c r="L120" s="361" t="s">
        <v>129</v>
      </c>
      <c r="M120" s="362">
        <v>-8.66</v>
      </c>
      <c r="N120" s="344" t="str">
        <f t="shared" si="1"/>
        <v>214000018000</v>
      </c>
    </row>
    <row r="121" spans="1:14" x14ac:dyDescent="0.25">
      <c r="A121" s="361" t="s">
        <v>108</v>
      </c>
      <c r="B121" s="361" t="s">
        <v>202</v>
      </c>
      <c r="C121" s="361" t="s">
        <v>203</v>
      </c>
      <c r="D121" s="361" t="s">
        <v>126</v>
      </c>
      <c r="E121" s="361" t="s">
        <v>134</v>
      </c>
      <c r="F121" s="361" t="s">
        <v>125</v>
      </c>
      <c r="G121" s="361" t="s">
        <v>156</v>
      </c>
      <c r="H121" s="361" t="s">
        <v>199</v>
      </c>
      <c r="I121" s="361" t="s">
        <v>199</v>
      </c>
      <c r="J121" s="361" t="s">
        <v>199</v>
      </c>
      <c r="K121" s="361" t="s">
        <v>136</v>
      </c>
      <c r="L121" s="361" t="s">
        <v>135</v>
      </c>
      <c r="M121" s="362">
        <v>-8.75</v>
      </c>
      <c r="N121" s="344" t="str">
        <f t="shared" si="1"/>
        <v>212500019800</v>
      </c>
    </row>
    <row r="122" spans="1:14" x14ac:dyDescent="0.25">
      <c r="A122" s="361" t="s">
        <v>108</v>
      </c>
      <c r="B122" s="361" t="s">
        <v>202</v>
      </c>
      <c r="C122" s="361" t="s">
        <v>203</v>
      </c>
      <c r="D122" s="361" t="s">
        <v>126</v>
      </c>
      <c r="E122" s="361" t="s">
        <v>137</v>
      </c>
      <c r="F122" s="361" t="s">
        <v>125</v>
      </c>
      <c r="G122" s="361" t="s">
        <v>156</v>
      </c>
      <c r="H122" s="361" t="s">
        <v>199</v>
      </c>
      <c r="I122" s="361" t="s">
        <v>199</v>
      </c>
      <c r="J122" s="361" t="s">
        <v>199</v>
      </c>
      <c r="K122" s="361" t="s">
        <v>138</v>
      </c>
      <c r="L122" s="361" t="s">
        <v>129</v>
      </c>
      <c r="M122" s="362">
        <v>-0.13</v>
      </c>
      <c r="N122" s="344" t="str">
        <f t="shared" si="1"/>
        <v>212500018000</v>
      </c>
    </row>
    <row r="123" spans="1:14" x14ac:dyDescent="0.25">
      <c r="A123" s="361" t="s">
        <v>108</v>
      </c>
      <c r="B123" s="361" t="s">
        <v>202</v>
      </c>
      <c r="C123" s="361" t="s">
        <v>203</v>
      </c>
      <c r="D123" s="361" t="s">
        <v>126</v>
      </c>
      <c r="E123" s="361" t="s">
        <v>134</v>
      </c>
      <c r="F123" s="361" t="s">
        <v>125</v>
      </c>
      <c r="G123" s="361" t="s">
        <v>156</v>
      </c>
      <c r="H123" s="361" t="s">
        <v>199</v>
      </c>
      <c r="I123" s="361" t="s">
        <v>199</v>
      </c>
      <c r="J123" s="361" t="s">
        <v>199</v>
      </c>
      <c r="K123" s="361" t="s">
        <v>136</v>
      </c>
      <c r="L123" s="361" t="s">
        <v>135</v>
      </c>
      <c r="M123" s="362">
        <v>-3.89</v>
      </c>
      <c r="N123" s="344" t="str">
        <f t="shared" si="1"/>
        <v>212500019800</v>
      </c>
    </row>
    <row r="124" spans="1:14" x14ac:dyDescent="0.25">
      <c r="A124" s="361" t="s">
        <v>108</v>
      </c>
      <c r="B124" s="361" t="s">
        <v>202</v>
      </c>
      <c r="C124" s="361" t="s">
        <v>203</v>
      </c>
      <c r="D124" s="361" t="s">
        <v>126</v>
      </c>
      <c r="E124" s="361" t="s">
        <v>137</v>
      </c>
      <c r="F124" s="361" t="s">
        <v>125</v>
      </c>
      <c r="G124" s="361" t="s">
        <v>153</v>
      </c>
      <c r="H124" s="361" t="s">
        <v>199</v>
      </c>
      <c r="I124" s="361" t="s">
        <v>199</v>
      </c>
      <c r="J124" s="361" t="s">
        <v>199</v>
      </c>
      <c r="K124" s="361" t="s">
        <v>138</v>
      </c>
      <c r="L124" s="361" t="s">
        <v>129</v>
      </c>
      <c r="M124" s="362">
        <v>-2.09</v>
      </c>
      <c r="N124" s="344" t="str">
        <f t="shared" si="1"/>
        <v>210000018000</v>
      </c>
    </row>
    <row r="125" spans="1:14" x14ac:dyDescent="0.25">
      <c r="A125" s="361" t="s">
        <v>108</v>
      </c>
      <c r="B125" s="361" t="s">
        <v>202</v>
      </c>
      <c r="C125" s="361" t="s">
        <v>203</v>
      </c>
      <c r="D125" s="361" t="s">
        <v>126</v>
      </c>
      <c r="E125" s="361" t="s">
        <v>134</v>
      </c>
      <c r="F125" s="361" t="s">
        <v>125</v>
      </c>
      <c r="G125" s="361" t="s">
        <v>153</v>
      </c>
      <c r="H125" s="361" t="s">
        <v>199</v>
      </c>
      <c r="I125" s="361" t="s">
        <v>199</v>
      </c>
      <c r="J125" s="361" t="s">
        <v>199</v>
      </c>
      <c r="K125" s="361" t="s">
        <v>136</v>
      </c>
      <c r="L125" s="361" t="s">
        <v>135</v>
      </c>
      <c r="M125" s="362">
        <v>-60.22</v>
      </c>
      <c r="N125" s="344" t="str">
        <f t="shared" si="1"/>
        <v>210000019800</v>
      </c>
    </row>
    <row r="126" spans="1:14" x14ac:dyDescent="0.25">
      <c r="A126" s="361" t="s">
        <v>108</v>
      </c>
      <c r="B126" s="361" t="s">
        <v>202</v>
      </c>
      <c r="C126" s="361" t="s">
        <v>203</v>
      </c>
      <c r="D126" s="361" t="s">
        <v>126</v>
      </c>
      <c r="E126" s="361" t="s">
        <v>137</v>
      </c>
      <c r="F126" s="361" t="s">
        <v>125</v>
      </c>
      <c r="G126" s="361" t="s">
        <v>153</v>
      </c>
      <c r="H126" s="361" t="s">
        <v>199</v>
      </c>
      <c r="I126" s="361" t="s">
        <v>199</v>
      </c>
      <c r="J126" s="361" t="s">
        <v>199</v>
      </c>
      <c r="K126" s="361" t="s">
        <v>138</v>
      </c>
      <c r="L126" s="361" t="s">
        <v>129</v>
      </c>
      <c r="M126" s="362">
        <v>-0.64</v>
      </c>
      <c r="N126" s="344" t="str">
        <f t="shared" si="1"/>
        <v>210000018000</v>
      </c>
    </row>
    <row r="127" spans="1:14" x14ac:dyDescent="0.25">
      <c r="A127" s="361" t="s">
        <v>108</v>
      </c>
      <c r="B127" s="361" t="s">
        <v>202</v>
      </c>
      <c r="C127" s="361" t="s">
        <v>203</v>
      </c>
      <c r="D127" s="361" t="s">
        <v>126</v>
      </c>
      <c r="E127" s="361" t="s">
        <v>134</v>
      </c>
      <c r="F127" s="361" t="s">
        <v>125</v>
      </c>
      <c r="G127" s="361" t="s">
        <v>158</v>
      </c>
      <c r="H127" s="361" t="s">
        <v>199</v>
      </c>
      <c r="I127" s="361" t="s">
        <v>199</v>
      </c>
      <c r="J127" s="361" t="s">
        <v>199</v>
      </c>
      <c r="K127" s="361" t="s">
        <v>136</v>
      </c>
      <c r="L127" s="361" t="s">
        <v>135</v>
      </c>
      <c r="M127" s="362">
        <v>-249.72</v>
      </c>
      <c r="N127" s="344" t="str">
        <f t="shared" si="1"/>
        <v>214000019800</v>
      </c>
    </row>
    <row r="128" spans="1:14" x14ac:dyDescent="0.25">
      <c r="A128" s="361" t="s">
        <v>108</v>
      </c>
      <c r="B128" s="361" t="s">
        <v>202</v>
      </c>
      <c r="C128" s="361" t="s">
        <v>203</v>
      </c>
      <c r="D128" s="361" t="s">
        <v>126</v>
      </c>
      <c r="E128" s="361" t="s">
        <v>137</v>
      </c>
      <c r="F128" s="361" t="s">
        <v>125</v>
      </c>
      <c r="G128" s="361" t="s">
        <v>152</v>
      </c>
      <c r="H128" s="361" t="s">
        <v>199</v>
      </c>
      <c r="I128" s="361" t="s">
        <v>199</v>
      </c>
      <c r="J128" s="361" t="s">
        <v>199</v>
      </c>
      <c r="K128" s="361" t="s">
        <v>138</v>
      </c>
      <c r="L128" s="361" t="s">
        <v>129</v>
      </c>
      <c r="M128" s="362">
        <v>-1.27</v>
      </c>
      <c r="N128" s="344" t="str">
        <f t="shared" si="1"/>
        <v>205800018000</v>
      </c>
    </row>
    <row r="129" spans="1:14" x14ac:dyDescent="0.25">
      <c r="A129" s="361" t="s">
        <v>108</v>
      </c>
      <c r="B129" s="361" t="s">
        <v>202</v>
      </c>
      <c r="C129" s="361" t="s">
        <v>203</v>
      </c>
      <c r="D129" s="361" t="s">
        <v>126</v>
      </c>
      <c r="E129" s="361" t="s">
        <v>134</v>
      </c>
      <c r="F129" s="361" t="s">
        <v>125</v>
      </c>
      <c r="G129" s="361" t="s">
        <v>152</v>
      </c>
      <c r="H129" s="361" t="s">
        <v>199</v>
      </c>
      <c r="I129" s="361" t="s">
        <v>199</v>
      </c>
      <c r="J129" s="361" t="s">
        <v>199</v>
      </c>
      <c r="K129" s="361" t="s">
        <v>136</v>
      </c>
      <c r="L129" s="361" t="s">
        <v>135</v>
      </c>
      <c r="M129" s="362">
        <v>-36.49</v>
      </c>
      <c r="N129" s="344" t="str">
        <f t="shared" si="1"/>
        <v>205800019800</v>
      </c>
    </row>
    <row r="130" spans="1:14" x14ac:dyDescent="0.25">
      <c r="A130" s="361" t="s">
        <v>108</v>
      </c>
      <c r="B130" s="361" t="s">
        <v>202</v>
      </c>
      <c r="C130" s="361" t="s">
        <v>203</v>
      </c>
      <c r="D130" s="361" t="s">
        <v>126</v>
      </c>
      <c r="E130" s="361" t="s">
        <v>137</v>
      </c>
      <c r="F130" s="361" t="s">
        <v>125</v>
      </c>
      <c r="G130" s="361" t="s">
        <v>159</v>
      </c>
      <c r="H130" s="361" t="s">
        <v>199</v>
      </c>
      <c r="I130" s="361" t="s">
        <v>199</v>
      </c>
      <c r="J130" s="361" t="s">
        <v>199</v>
      </c>
      <c r="K130" s="361" t="s">
        <v>138</v>
      </c>
      <c r="L130" s="361" t="s">
        <v>129</v>
      </c>
      <c r="M130" s="362">
        <v>-4.3899999999999997</v>
      </c>
      <c r="N130" s="344" t="str">
        <f t="shared" si="1"/>
        <v>215000018000</v>
      </c>
    </row>
    <row r="131" spans="1:14" x14ac:dyDescent="0.25">
      <c r="A131" s="361" t="s">
        <v>108</v>
      </c>
      <c r="B131" s="361" t="s">
        <v>202</v>
      </c>
      <c r="C131" s="361" t="s">
        <v>203</v>
      </c>
      <c r="D131" s="361" t="s">
        <v>126</v>
      </c>
      <c r="E131" s="361" t="s">
        <v>134</v>
      </c>
      <c r="F131" s="361" t="s">
        <v>125</v>
      </c>
      <c r="G131" s="361" t="s">
        <v>159</v>
      </c>
      <c r="H131" s="361" t="s">
        <v>199</v>
      </c>
      <c r="I131" s="361" t="s">
        <v>199</v>
      </c>
      <c r="J131" s="361" t="s">
        <v>199</v>
      </c>
      <c r="K131" s="361" t="s">
        <v>136</v>
      </c>
      <c r="L131" s="361" t="s">
        <v>135</v>
      </c>
      <c r="M131" s="362">
        <v>-126.42</v>
      </c>
      <c r="N131" s="344" t="str">
        <f t="shared" ref="N131:N146" si="2">CONCATENATE(G131,E131)</f>
        <v>215000019800</v>
      </c>
    </row>
    <row r="132" spans="1:14" x14ac:dyDescent="0.25">
      <c r="A132" s="361" t="s">
        <v>108</v>
      </c>
      <c r="B132" s="361" t="s">
        <v>202</v>
      </c>
      <c r="C132" s="361" t="s">
        <v>203</v>
      </c>
      <c r="D132" s="361" t="s">
        <v>126</v>
      </c>
      <c r="E132" s="361" t="s">
        <v>137</v>
      </c>
      <c r="F132" s="361" t="s">
        <v>125</v>
      </c>
      <c r="G132" s="361" t="s">
        <v>147</v>
      </c>
      <c r="H132" s="361" t="s">
        <v>199</v>
      </c>
      <c r="I132" s="361" t="s">
        <v>199</v>
      </c>
      <c r="J132" s="361" t="s">
        <v>199</v>
      </c>
      <c r="K132" s="361" t="s">
        <v>138</v>
      </c>
      <c r="L132" s="361" t="s">
        <v>129</v>
      </c>
      <c r="M132" s="362">
        <v>-57.77</v>
      </c>
      <c r="N132" s="344" t="str">
        <f t="shared" si="2"/>
        <v>100000018000</v>
      </c>
    </row>
    <row r="133" spans="1:14" x14ac:dyDescent="0.25">
      <c r="A133" s="361" t="s">
        <v>108</v>
      </c>
      <c r="B133" s="361" t="s">
        <v>202</v>
      </c>
      <c r="C133" s="361" t="s">
        <v>203</v>
      </c>
      <c r="D133" s="361" t="s">
        <v>126</v>
      </c>
      <c r="E133" s="361" t="s">
        <v>134</v>
      </c>
      <c r="F133" s="361" t="s">
        <v>125</v>
      </c>
      <c r="G133" s="361" t="s">
        <v>147</v>
      </c>
      <c r="H133" s="361" t="s">
        <v>199</v>
      </c>
      <c r="I133" s="361" t="s">
        <v>199</v>
      </c>
      <c r="J133" s="361" t="s">
        <v>199</v>
      </c>
      <c r="K133" s="361" t="s">
        <v>136</v>
      </c>
      <c r="L133" s="361" t="s">
        <v>135</v>
      </c>
      <c r="M133" s="362">
        <v>-1664.84</v>
      </c>
      <c r="N133" s="344" t="str">
        <f t="shared" si="2"/>
        <v>100000019800</v>
      </c>
    </row>
    <row r="134" spans="1:14" x14ac:dyDescent="0.25">
      <c r="A134" s="361" t="s">
        <v>108</v>
      </c>
      <c r="B134" s="361" t="s">
        <v>202</v>
      </c>
      <c r="C134" s="361" t="s">
        <v>203</v>
      </c>
      <c r="D134" s="361" t="s">
        <v>126</v>
      </c>
      <c r="E134" s="361" t="s">
        <v>134</v>
      </c>
      <c r="F134" s="361" t="s">
        <v>125</v>
      </c>
      <c r="G134" s="361" t="s">
        <v>153</v>
      </c>
      <c r="H134" s="361" t="s">
        <v>199</v>
      </c>
      <c r="I134" s="361" t="s">
        <v>199</v>
      </c>
      <c r="J134" s="361" t="s">
        <v>199</v>
      </c>
      <c r="K134" s="361" t="s">
        <v>136</v>
      </c>
      <c r="L134" s="361" t="s">
        <v>135</v>
      </c>
      <c r="M134" s="362">
        <v>-18.59</v>
      </c>
      <c r="N134" s="344" t="str">
        <f t="shared" si="2"/>
        <v>210000019800</v>
      </c>
    </row>
    <row r="135" spans="1:14" x14ac:dyDescent="0.25">
      <c r="A135" s="361" t="s">
        <v>108</v>
      </c>
      <c r="B135" s="361" t="s">
        <v>202</v>
      </c>
      <c r="C135" s="361" t="s">
        <v>203</v>
      </c>
      <c r="D135" s="361" t="s">
        <v>126</v>
      </c>
      <c r="E135" s="361" t="s">
        <v>137</v>
      </c>
      <c r="F135" s="361" t="s">
        <v>125</v>
      </c>
      <c r="G135" s="361" t="s">
        <v>153</v>
      </c>
      <c r="H135" s="361" t="s">
        <v>199</v>
      </c>
      <c r="I135" s="361" t="s">
        <v>199</v>
      </c>
      <c r="J135" s="361" t="s">
        <v>199</v>
      </c>
      <c r="K135" s="361" t="s">
        <v>138</v>
      </c>
      <c r="L135" s="361" t="s">
        <v>129</v>
      </c>
      <c r="M135" s="362">
        <v>-5.03</v>
      </c>
      <c r="N135" s="344" t="str">
        <f t="shared" si="2"/>
        <v>210000018000</v>
      </c>
    </row>
    <row r="136" spans="1:14" x14ac:dyDescent="0.25">
      <c r="A136" s="361" t="s">
        <v>108</v>
      </c>
      <c r="B136" s="361" t="s">
        <v>202</v>
      </c>
      <c r="C136" s="361" t="s">
        <v>203</v>
      </c>
      <c r="D136" s="361" t="s">
        <v>126</v>
      </c>
      <c r="E136" s="361" t="s">
        <v>134</v>
      </c>
      <c r="F136" s="361" t="s">
        <v>125</v>
      </c>
      <c r="G136" s="361" t="s">
        <v>153</v>
      </c>
      <c r="H136" s="361" t="s">
        <v>199</v>
      </c>
      <c r="I136" s="361" t="s">
        <v>199</v>
      </c>
      <c r="J136" s="361" t="s">
        <v>199</v>
      </c>
      <c r="K136" s="361" t="s">
        <v>136</v>
      </c>
      <c r="L136" s="361" t="s">
        <v>135</v>
      </c>
      <c r="M136" s="362">
        <v>-144.97</v>
      </c>
      <c r="N136" s="344" t="str">
        <f t="shared" si="2"/>
        <v>210000019800</v>
      </c>
    </row>
    <row r="137" spans="1:14" x14ac:dyDescent="0.25">
      <c r="A137" s="361" t="s">
        <v>108</v>
      </c>
      <c r="B137" s="361" t="s">
        <v>202</v>
      </c>
      <c r="C137" s="361" t="s">
        <v>203</v>
      </c>
      <c r="D137" s="361" t="s">
        <v>126</v>
      </c>
      <c r="E137" s="361" t="s">
        <v>137</v>
      </c>
      <c r="F137" s="361" t="s">
        <v>125</v>
      </c>
      <c r="G137" s="361" t="s">
        <v>154</v>
      </c>
      <c r="H137" s="361" t="s">
        <v>199</v>
      </c>
      <c r="I137" s="361" t="s">
        <v>199</v>
      </c>
      <c r="J137" s="361" t="s">
        <v>199</v>
      </c>
      <c r="K137" s="361" t="s">
        <v>138</v>
      </c>
      <c r="L137" s="361" t="s">
        <v>129</v>
      </c>
      <c r="M137" s="362">
        <v>-5.9</v>
      </c>
      <c r="N137" s="344" t="str">
        <f t="shared" si="2"/>
        <v>210500018000</v>
      </c>
    </row>
    <row r="138" spans="1:14" x14ac:dyDescent="0.25">
      <c r="A138" s="361" t="s">
        <v>108</v>
      </c>
      <c r="B138" s="361" t="s">
        <v>202</v>
      </c>
      <c r="C138" s="361" t="s">
        <v>203</v>
      </c>
      <c r="D138" s="361" t="s">
        <v>126</v>
      </c>
      <c r="E138" s="361" t="s">
        <v>134</v>
      </c>
      <c r="F138" s="361" t="s">
        <v>125</v>
      </c>
      <c r="G138" s="361" t="s">
        <v>154</v>
      </c>
      <c r="H138" s="361" t="s">
        <v>199</v>
      </c>
      <c r="I138" s="361" t="s">
        <v>199</v>
      </c>
      <c r="J138" s="361" t="s">
        <v>199</v>
      </c>
      <c r="K138" s="361" t="s">
        <v>136</v>
      </c>
      <c r="L138" s="361" t="s">
        <v>135</v>
      </c>
      <c r="M138" s="362">
        <v>-169.98</v>
      </c>
      <c r="N138" s="344" t="str">
        <f t="shared" si="2"/>
        <v>210500019800</v>
      </c>
    </row>
    <row r="139" spans="1:14" x14ac:dyDescent="0.25">
      <c r="A139" s="361" t="s">
        <v>108</v>
      </c>
      <c r="B139" s="361" t="s">
        <v>202</v>
      </c>
      <c r="C139" s="361" t="s">
        <v>203</v>
      </c>
      <c r="D139" s="361" t="s">
        <v>126</v>
      </c>
      <c r="E139" s="361" t="s">
        <v>137</v>
      </c>
      <c r="F139" s="361" t="s">
        <v>125</v>
      </c>
      <c r="G139" s="361" t="s">
        <v>156</v>
      </c>
      <c r="H139" s="361" t="s">
        <v>199</v>
      </c>
      <c r="I139" s="361" t="s">
        <v>199</v>
      </c>
      <c r="J139" s="361" t="s">
        <v>199</v>
      </c>
      <c r="K139" s="361" t="s">
        <v>138</v>
      </c>
      <c r="L139" s="361" t="s">
        <v>129</v>
      </c>
      <c r="M139" s="362">
        <v>-0.3</v>
      </c>
      <c r="N139" s="344" t="str">
        <f t="shared" si="2"/>
        <v>212500018000</v>
      </c>
    </row>
    <row r="140" spans="1:14" x14ac:dyDescent="0.25">
      <c r="A140" s="361" t="s">
        <v>108</v>
      </c>
      <c r="B140" s="361" t="s">
        <v>202</v>
      </c>
      <c r="C140" s="361" t="s">
        <v>203</v>
      </c>
      <c r="D140" s="361" t="s">
        <v>126</v>
      </c>
      <c r="E140" s="361" t="s">
        <v>137</v>
      </c>
      <c r="F140" s="361" t="s">
        <v>125</v>
      </c>
      <c r="G140" s="361" t="s">
        <v>165</v>
      </c>
      <c r="H140" s="361" t="s">
        <v>199</v>
      </c>
      <c r="I140" s="361" t="s">
        <v>199</v>
      </c>
      <c r="J140" s="361" t="s">
        <v>199</v>
      </c>
      <c r="K140" s="361" t="s">
        <v>138</v>
      </c>
      <c r="L140" s="361" t="s">
        <v>129</v>
      </c>
      <c r="M140" s="362">
        <v>-0.32</v>
      </c>
      <c r="N140" s="344" t="str">
        <f t="shared" si="2"/>
        <v>205700018000</v>
      </c>
    </row>
    <row r="141" spans="1:14" x14ac:dyDescent="0.25">
      <c r="A141" s="361" t="s">
        <v>108</v>
      </c>
      <c r="B141" s="361" t="s">
        <v>202</v>
      </c>
      <c r="C141" s="361" t="s">
        <v>203</v>
      </c>
      <c r="D141" s="361" t="s">
        <v>126</v>
      </c>
      <c r="E141" s="361" t="s">
        <v>134</v>
      </c>
      <c r="F141" s="361" t="s">
        <v>125</v>
      </c>
      <c r="G141" s="361" t="s">
        <v>165</v>
      </c>
      <c r="H141" s="361" t="s">
        <v>199</v>
      </c>
      <c r="I141" s="361" t="s">
        <v>199</v>
      </c>
      <c r="J141" s="361" t="s">
        <v>199</v>
      </c>
      <c r="K141" s="361" t="s">
        <v>136</v>
      </c>
      <c r="L141" s="361" t="s">
        <v>135</v>
      </c>
      <c r="M141" s="362">
        <v>-9.34</v>
      </c>
      <c r="N141" s="344" t="str">
        <f t="shared" si="2"/>
        <v>205700019800</v>
      </c>
    </row>
    <row r="142" spans="1:14" x14ac:dyDescent="0.25">
      <c r="A142" s="361" t="s">
        <v>108</v>
      </c>
      <c r="B142" s="361" t="s">
        <v>202</v>
      </c>
      <c r="C142" s="361" t="s">
        <v>203</v>
      </c>
      <c r="D142" s="361" t="s">
        <v>126</v>
      </c>
      <c r="E142" s="361" t="s">
        <v>137</v>
      </c>
      <c r="F142" s="361" t="s">
        <v>125</v>
      </c>
      <c r="G142" s="361" t="s">
        <v>150</v>
      </c>
      <c r="H142" s="361" t="s">
        <v>199</v>
      </c>
      <c r="I142" s="361" t="s">
        <v>199</v>
      </c>
      <c r="J142" s="361" t="s">
        <v>199</v>
      </c>
      <c r="K142" s="361" t="s">
        <v>138</v>
      </c>
      <c r="L142" s="361" t="s">
        <v>129</v>
      </c>
      <c r="M142" s="362">
        <v>-7.0000000000000007E-2</v>
      </c>
      <c r="N142" s="344" t="str">
        <f t="shared" si="2"/>
        <v>205500018000</v>
      </c>
    </row>
    <row r="143" spans="1:14" x14ac:dyDescent="0.25">
      <c r="A143" s="361" t="s">
        <v>108</v>
      </c>
      <c r="B143" s="361" t="s">
        <v>202</v>
      </c>
      <c r="C143" s="361" t="s">
        <v>203</v>
      </c>
      <c r="D143" s="361" t="s">
        <v>126</v>
      </c>
      <c r="E143" s="361" t="s">
        <v>134</v>
      </c>
      <c r="F143" s="361" t="s">
        <v>125</v>
      </c>
      <c r="G143" s="361" t="s">
        <v>150</v>
      </c>
      <c r="H143" s="361" t="s">
        <v>199</v>
      </c>
      <c r="I143" s="361" t="s">
        <v>199</v>
      </c>
      <c r="J143" s="361" t="s">
        <v>199</v>
      </c>
      <c r="K143" s="361" t="s">
        <v>136</v>
      </c>
      <c r="L143" s="361" t="s">
        <v>135</v>
      </c>
      <c r="M143" s="362">
        <v>-1.99</v>
      </c>
      <c r="N143" s="344" t="str">
        <f t="shared" si="2"/>
        <v>205500019800</v>
      </c>
    </row>
    <row r="144" spans="1:14" x14ac:dyDescent="0.25">
      <c r="A144" s="361" t="s">
        <v>108</v>
      </c>
      <c r="B144" s="361" t="s">
        <v>202</v>
      </c>
      <c r="C144" s="361" t="s">
        <v>203</v>
      </c>
      <c r="D144" s="361" t="s">
        <v>126</v>
      </c>
      <c r="E144" s="361" t="s">
        <v>137</v>
      </c>
      <c r="F144" s="361" t="s">
        <v>125</v>
      </c>
      <c r="G144" s="361" t="s">
        <v>148</v>
      </c>
      <c r="H144" s="361" t="s">
        <v>199</v>
      </c>
      <c r="I144" s="361" t="s">
        <v>199</v>
      </c>
      <c r="J144" s="361" t="s">
        <v>199</v>
      </c>
      <c r="K144" s="361" t="s">
        <v>138</v>
      </c>
      <c r="L144" s="361" t="s">
        <v>129</v>
      </c>
      <c r="M144" s="362">
        <v>-5.9</v>
      </c>
      <c r="N144" s="344" t="str">
        <f t="shared" si="2"/>
        <v>205200018000</v>
      </c>
    </row>
    <row r="145" spans="1:14" x14ac:dyDescent="0.25">
      <c r="A145" s="361" t="s">
        <v>108</v>
      </c>
      <c r="B145" s="361" t="s">
        <v>202</v>
      </c>
      <c r="C145" s="361" t="s">
        <v>203</v>
      </c>
      <c r="D145" s="361" t="s">
        <v>126</v>
      </c>
      <c r="E145" s="361" t="s">
        <v>134</v>
      </c>
      <c r="F145" s="361" t="s">
        <v>125</v>
      </c>
      <c r="G145" s="361" t="s">
        <v>148</v>
      </c>
      <c r="H145" s="361" t="s">
        <v>199</v>
      </c>
      <c r="I145" s="361" t="s">
        <v>199</v>
      </c>
      <c r="J145" s="361" t="s">
        <v>199</v>
      </c>
      <c r="K145" s="361" t="s">
        <v>136</v>
      </c>
      <c r="L145" s="361" t="s">
        <v>135</v>
      </c>
      <c r="M145" s="362">
        <v>-169.98</v>
      </c>
      <c r="N145" s="344" t="str">
        <f t="shared" si="2"/>
        <v>205200019800</v>
      </c>
    </row>
    <row r="146" spans="1:14" x14ac:dyDescent="0.25">
      <c r="A146" s="361" t="s">
        <v>108</v>
      </c>
      <c r="B146" s="361" t="s">
        <v>202</v>
      </c>
      <c r="C146" s="361" t="s">
        <v>203</v>
      </c>
      <c r="D146" s="361" t="s">
        <v>126</v>
      </c>
      <c r="E146" s="361" t="s">
        <v>137</v>
      </c>
      <c r="F146" s="361" t="s">
        <v>125</v>
      </c>
      <c r="G146" s="361" t="s">
        <v>153</v>
      </c>
      <c r="H146" s="361" t="s">
        <v>199</v>
      </c>
      <c r="I146" s="361" t="s">
        <v>199</v>
      </c>
      <c r="J146" s="361" t="s">
        <v>199</v>
      </c>
      <c r="K146" s="361" t="s">
        <v>138</v>
      </c>
      <c r="L146" s="361" t="s">
        <v>129</v>
      </c>
      <c r="M146" s="362">
        <v>-1.07</v>
      </c>
      <c r="N146" s="344" t="str">
        <f t="shared" si="2"/>
        <v>210000018000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4"/>
  <sheetViews>
    <sheetView workbookViewId="0">
      <selection sqref="A1:N234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63" t="s">
        <v>193</v>
      </c>
      <c r="B1" s="363" t="s">
        <v>66</v>
      </c>
      <c r="C1" s="363" t="s">
        <v>194</v>
      </c>
      <c r="D1" s="363" t="s">
        <v>75</v>
      </c>
      <c r="E1" s="363" t="s">
        <v>195</v>
      </c>
      <c r="F1" s="363" t="s">
        <v>196</v>
      </c>
      <c r="G1" s="363" t="s">
        <v>71</v>
      </c>
      <c r="H1" s="363" t="s">
        <v>73</v>
      </c>
      <c r="I1" s="363" t="s">
        <v>77</v>
      </c>
      <c r="J1" s="363" t="s">
        <v>74</v>
      </c>
      <c r="K1" s="363" t="s">
        <v>85</v>
      </c>
      <c r="L1" s="363" t="s">
        <v>84</v>
      </c>
      <c r="M1" s="363" t="s">
        <v>91</v>
      </c>
      <c r="N1" s="344" t="s">
        <v>204</v>
      </c>
    </row>
    <row r="2" spans="1:14" ht="30" x14ac:dyDescent="0.25">
      <c r="A2" s="364" t="s">
        <v>108</v>
      </c>
      <c r="B2" s="364" t="s">
        <v>370</v>
      </c>
      <c r="C2" s="364" t="s">
        <v>371</v>
      </c>
      <c r="D2" s="364" t="s">
        <v>126</v>
      </c>
      <c r="E2" s="364" t="s">
        <v>137</v>
      </c>
      <c r="F2" s="364" t="s">
        <v>125</v>
      </c>
      <c r="G2" s="364" t="s">
        <v>155</v>
      </c>
      <c r="H2" s="364" t="s">
        <v>199</v>
      </c>
      <c r="I2" s="364" t="s">
        <v>199</v>
      </c>
      <c r="J2" s="364" t="s">
        <v>199</v>
      </c>
      <c r="K2" s="364" t="s">
        <v>142</v>
      </c>
      <c r="L2" s="364" t="s">
        <v>141</v>
      </c>
      <c r="M2" s="365">
        <v>-122.14</v>
      </c>
      <c r="N2" s="344" t="str">
        <f>CONCATENATE(G2,E2)</f>
        <v>211000018000</v>
      </c>
    </row>
    <row r="3" spans="1:14" x14ac:dyDescent="0.25">
      <c r="A3" s="364" t="s">
        <v>108</v>
      </c>
      <c r="B3" s="364" t="s">
        <v>370</v>
      </c>
      <c r="C3" s="364" t="s">
        <v>371</v>
      </c>
      <c r="D3" s="364" t="s">
        <v>126</v>
      </c>
      <c r="E3" s="364" t="s">
        <v>137</v>
      </c>
      <c r="F3" s="364" t="s">
        <v>125</v>
      </c>
      <c r="G3" s="364" t="s">
        <v>155</v>
      </c>
      <c r="H3" s="364" t="s">
        <v>199</v>
      </c>
      <c r="I3" s="364" t="s">
        <v>199</v>
      </c>
      <c r="J3" s="364" t="s">
        <v>199</v>
      </c>
      <c r="K3" s="364" t="s">
        <v>199</v>
      </c>
      <c r="L3" s="364" t="s">
        <v>199</v>
      </c>
      <c r="M3" s="365">
        <v>-4.1399999999999997</v>
      </c>
      <c r="N3" s="344" t="str">
        <f t="shared" ref="N3:N66" si="0">CONCATENATE(G3,E3)</f>
        <v>211000018000</v>
      </c>
    </row>
    <row r="4" spans="1:14" x14ac:dyDescent="0.25">
      <c r="A4" s="364" t="s">
        <v>108</v>
      </c>
      <c r="B4" s="364" t="s">
        <v>370</v>
      </c>
      <c r="C4" s="364" t="s">
        <v>371</v>
      </c>
      <c r="D4" s="364" t="s">
        <v>126</v>
      </c>
      <c r="E4" s="364" t="s">
        <v>127</v>
      </c>
      <c r="F4" s="364" t="s">
        <v>125</v>
      </c>
      <c r="G4" s="364" t="s">
        <v>149</v>
      </c>
      <c r="H4" s="364" t="s">
        <v>199</v>
      </c>
      <c r="I4" s="364" t="s">
        <v>199</v>
      </c>
      <c r="J4" s="364" t="s">
        <v>199</v>
      </c>
      <c r="K4" s="364" t="s">
        <v>130</v>
      </c>
      <c r="L4" s="364" t="s">
        <v>129</v>
      </c>
      <c r="M4" s="365">
        <v>-13.56</v>
      </c>
      <c r="N4" s="344" t="str">
        <f t="shared" si="0"/>
        <v>205300099000</v>
      </c>
    </row>
    <row r="5" spans="1:14" x14ac:dyDescent="0.25">
      <c r="A5" s="364" t="s">
        <v>108</v>
      </c>
      <c r="B5" s="364" t="s">
        <v>370</v>
      </c>
      <c r="C5" s="364" t="s">
        <v>371</v>
      </c>
      <c r="D5" s="364" t="s">
        <v>126</v>
      </c>
      <c r="E5" s="364" t="s">
        <v>137</v>
      </c>
      <c r="F5" s="364" t="s">
        <v>125</v>
      </c>
      <c r="G5" s="364" t="s">
        <v>149</v>
      </c>
      <c r="H5" s="364" t="s">
        <v>199</v>
      </c>
      <c r="I5" s="364" t="s">
        <v>199</v>
      </c>
      <c r="J5" s="364" t="s">
        <v>199</v>
      </c>
      <c r="K5" s="364" t="s">
        <v>199</v>
      </c>
      <c r="L5" s="364" t="s">
        <v>199</v>
      </c>
      <c r="M5" s="365">
        <v>-4.1399999999999997</v>
      </c>
      <c r="N5" s="344" t="str">
        <f t="shared" si="0"/>
        <v>205300018000</v>
      </c>
    </row>
    <row r="6" spans="1:14" ht="30" x14ac:dyDescent="0.25">
      <c r="A6" s="364" t="s">
        <v>108</v>
      </c>
      <c r="B6" s="364" t="s">
        <v>370</v>
      </c>
      <c r="C6" s="364" t="s">
        <v>371</v>
      </c>
      <c r="D6" s="364" t="s">
        <v>126</v>
      </c>
      <c r="E6" s="364" t="s">
        <v>137</v>
      </c>
      <c r="F6" s="364" t="s">
        <v>125</v>
      </c>
      <c r="G6" s="364" t="s">
        <v>149</v>
      </c>
      <c r="H6" s="364" t="s">
        <v>199</v>
      </c>
      <c r="I6" s="364" t="s">
        <v>199</v>
      </c>
      <c r="J6" s="364" t="s">
        <v>199</v>
      </c>
      <c r="K6" s="364" t="s">
        <v>142</v>
      </c>
      <c r="L6" s="364" t="s">
        <v>141</v>
      </c>
      <c r="M6" s="365">
        <v>-122.15</v>
      </c>
      <c r="N6" s="344" t="str">
        <f t="shared" si="0"/>
        <v>205300018000</v>
      </c>
    </row>
    <row r="7" spans="1:14" x14ac:dyDescent="0.25">
      <c r="A7" s="364" t="s">
        <v>108</v>
      </c>
      <c r="B7" s="364" t="s">
        <v>370</v>
      </c>
      <c r="C7" s="364" t="s">
        <v>371</v>
      </c>
      <c r="D7" s="364" t="s">
        <v>126</v>
      </c>
      <c r="E7" s="364" t="s">
        <v>127</v>
      </c>
      <c r="F7" s="364" t="s">
        <v>125</v>
      </c>
      <c r="G7" s="364" t="s">
        <v>161</v>
      </c>
      <c r="H7" s="364" t="s">
        <v>199</v>
      </c>
      <c r="I7" s="364" t="s">
        <v>199</v>
      </c>
      <c r="J7" s="364" t="s">
        <v>199</v>
      </c>
      <c r="K7" s="364" t="s">
        <v>130</v>
      </c>
      <c r="L7" s="364" t="s">
        <v>129</v>
      </c>
      <c r="M7" s="365">
        <v>-3.17</v>
      </c>
      <c r="N7" s="344" t="str">
        <f t="shared" si="0"/>
        <v>216000099000</v>
      </c>
    </row>
    <row r="8" spans="1:14" ht="30" x14ac:dyDescent="0.25">
      <c r="A8" s="364" t="s">
        <v>108</v>
      </c>
      <c r="B8" s="364" t="s">
        <v>370</v>
      </c>
      <c r="C8" s="364" t="s">
        <v>371</v>
      </c>
      <c r="D8" s="364" t="s">
        <v>126</v>
      </c>
      <c r="E8" s="364" t="s">
        <v>137</v>
      </c>
      <c r="F8" s="364" t="s">
        <v>125</v>
      </c>
      <c r="G8" s="364" t="s">
        <v>161</v>
      </c>
      <c r="H8" s="364" t="s">
        <v>199</v>
      </c>
      <c r="I8" s="364" t="s">
        <v>199</v>
      </c>
      <c r="J8" s="364" t="s">
        <v>199</v>
      </c>
      <c r="K8" s="364" t="s">
        <v>142</v>
      </c>
      <c r="L8" s="364" t="s">
        <v>141</v>
      </c>
      <c r="M8" s="365">
        <v>-28.56</v>
      </c>
      <c r="N8" s="344" t="str">
        <f t="shared" si="0"/>
        <v>216000018000</v>
      </c>
    </row>
    <row r="9" spans="1:14" x14ac:dyDescent="0.25">
      <c r="A9" s="364" t="s">
        <v>108</v>
      </c>
      <c r="B9" s="364" t="s">
        <v>370</v>
      </c>
      <c r="C9" s="364" t="s">
        <v>371</v>
      </c>
      <c r="D9" s="364" t="s">
        <v>126</v>
      </c>
      <c r="E9" s="364" t="s">
        <v>137</v>
      </c>
      <c r="F9" s="364" t="s">
        <v>125</v>
      </c>
      <c r="G9" s="364" t="s">
        <v>161</v>
      </c>
      <c r="H9" s="364" t="s">
        <v>199</v>
      </c>
      <c r="I9" s="364" t="s">
        <v>199</v>
      </c>
      <c r="J9" s="364" t="s">
        <v>199</v>
      </c>
      <c r="K9" s="364" t="s">
        <v>199</v>
      </c>
      <c r="L9" s="364" t="s">
        <v>199</v>
      </c>
      <c r="M9" s="365">
        <v>-0.97</v>
      </c>
      <c r="N9" s="344" t="str">
        <f t="shared" si="0"/>
        <v>216000018000</v>
      </c>
    </row>
    <row r="10" spans="1:14" x14ac:dyDescent="0.25">
      <c r="A10" s="364" t="s">
        <v>108</v>
      </c>
      <c r="B10" s="364" t="s">
        <v>370</v>
      </c>
      <c r="C10" s="364" t="s">
        <v>371</v>
      </c>
      <c r="D10" s="364" t="s">
        <v>126</v>
      </c>
      <c r="E10" s="364" t="s">
        <v>127</v>
      </c>
      <c r="F10" s="364" t="s">
        <v>125</v>
      </c>
      <c r="G10" s="364" t="s">
        <v>158</v>
      </c>
      <c r="H10" s="364" t="s">
        <v>199</v>
      </c>
      <c r="I10" s="364" t="s">
        <v>199</v>
      </c>
      <c r="J10" s="364" t="s">
        <v>199</v>
      </c>
      <c r="K10" s="364" t="s">
        <v>130</v>
      </c>
      <c r="L10" s="364" t="s">
        <v>129</v>
      </c>
      <c r="M10" s="365">
        <v>-25.7</v>
      </c>
      <c r="N10" s="344" t="str">
        <f t="shared" si="0"/>
        <v>214000099000</v>
      </c>
    </row>
    <row r="11" spans="1:14" ht="30" x14ac:dyDescent="0.25">
      <c r="A11" s="364" t="s">
        <v>108</v>
      </c>
      <c r="B11" s="364" t="s">
        <v>370</v>
      </c>
      <c r="C11" s="364" t="s">
        <v>371</v>
      </c>
      <c r="D11" s="364" t="s">
        <v>126</v>
      </c>
      <c r="E11" s="364" t="s">
        <v>137</v>
      </c>
      <c r="F11" s="364" t="s">
        <v>125</v>
      </c>
      <c r="G11" s="364" t="s">
        <v>158</v>
      </c>
      <c r="H11" s="364" t="s">
        <v>199</v>
      </c>
      <c r="I11" s="364" t="s">
        <v>199</v>
      </c>
      <c r="J11" s="364" t="s">
        <v>199</v>
      </c>
      <c r="K11" s="364" t="s">
        <v>142</v>
      </c>
      <c r="L11" s="364" t="s">
        <v>141</v>
      </c>
      <c r="M11" s="365">
        <v>-231.26</v>
      </c>
      <c r="N11" s="344" t="str">
        <f t="shared" si="0"/>
        <v>214000018000</v>
      </c>
    </row>
    <row r="12" spans="1:14" x14ac:dyDescent="0.25">
      <c r="A12" s="364" t="s">
        <v>108</v>
      </c>
      <c r="B12" s="364" t="s">
        <v>370</v>
      </c>
      <c r="C12" s="364" t="s">
        <v>371</v>
      </c>
      <c r="D12" s="364" t="s">
        <v>126</v>
      </c>
      <c r="E12" s="364" t="s">
        <v>137</v>
      </c>
      <c r="F12" s="364" t="s">
        <v>125</v>
      </c>
      <c r="G12" s="364" t="s">
        <v>158</v>
      </c>
      <c r="H12" s="364" t="s">
        <v>199</v>
      </c>
      <c r="I12" s="364" t="s">
        <v>199</v>
      </c>
      <c r="J12" s="364" t="s">
        <v>199</v>
      </c>
      <c r="K12" s="364" t="s">
        <v>199</v>
      </c>
      <c r="L12" s="364" t="s">
        <v>199</v>
      </c>
      <c r="M12" s="365">
        <v>-7.83</v>
      </c>
      <c r="N12" s="344" t="str">
        <f t="shared" si="0"/>
        <v>214000018000</v>
      </c>
    </row>
    <row r="13" spans="1:14" x14ac:dyDescent="0.25">
      <c r="A13" s="364" t="s">
        <v>108</v>
      </c>
      <c r="B13" s="364" t="s">
        <v>370</v>
      </c>
      <c r="C13" s="364" t="s">
        <v>371</v>
      </c>
      <c r="D13" s="364" t="s">
        <v>126</v>
      </c>
      <c r="E13" s="364" t="s">
        <v>127</v>
      </c>
      <c r="F13" s="364" t="s">
        <v>125</v>
      </c>
      <c r="G13" s="364" t="s">
        <v>152</v>
      </c>
      <c r="H13" s="364" t="s">
        <v>199</v>
      </c>
      <c r="I13" s="364" t="s">
        <v>199</v>
      </c>
      <c r="J13" s="364" t="s">
        <v>199</v>
      </c>
      <c r="K13" s="364" t="s">
        <v>130</v>
      </c>
      <c r="L13" s="364" t="s">
        <v>129</v>
      </c>
      <c r="M13" s="365">
        <v>-3.17</v>
      </c>
      <c r="N13" s="344" t="str">
        <f t="shared" si="0"/>
        <v>205800099000</v>
      </c>
    </row>
    <row r="14" spans="1:14" x14ac:dyDescent="0.25">
      <c r="A14" s="364" t="s">
        <v>108</v>
      </c>
      <c r="B14" s="364" t="s">
        <v>370</v>
      </c>
      <c r="C14" s="364" t="s">
        <v>371</v>
      </c>
      <c r="D14" s="364" t="s">
        <v>126</v>
      </c>
      <c r="E14" s="364" t="s">
        <v>137</v>
      </c>
      <c r="F14" s="364" t="s">
        <v>125</v>
      </c>
      <c r="G14" s="364" t="s">
        <v>152</v>
      </c>
      <c r="H14" s="364" t="s">
        <v>199</v>
      </c>
      <c r="I14" s="364" t="s">
        <v>199</v>
      </c>
      <c r="J14" s="364" t="s">
        <v>199</v>
      </c>
      <c r="K14" s="364" t="s">
        <v>199</v>
      </c>
      <c r="L14" s="364" t="s">
        <v>199</v>
      </c>
      <c r="M14" s="365">
        <v>-0.97</v>
      </c>
      <c r="N14" s="344" t="str">
        <f t="shared" si="0"/>
        <v>205800018000</v>
      </c>
    </row>
    <row r="15" spans="1:14" ht="30" x14ac:dyDescent="0.25">
      <c r="A15" s="364" t="s">
        <v>108</v>
      </c>
      <c r="B15" s="364" t="s">
        <v>370</v>
      </c>
      <c r="C15" s="364" t="s">
        <v>371</v>
      </c>
      <c r="D15" s="364" t="s">
        <v>126</v>
      </c>
      <c r="E15" s="364" t="s">
        <v>137</v>
      </c>
      <c r="F15" s="364" t="s">
        <v>125</v>
      </c>
      <c r="G15" s="364" t="s">
        <v>152</v>
      </c>
      <c r="H15" s="364" t="s">
        <v>199</v>
      </c>
      <c r="I15" s="364" t="s">
        <v>199</v>
      </c>
      <c r="J15" s="364" t="s">
        <v>199</v>
      </c>
      <c r="K15" s="364" t="s">
        <v>142</v>
      </c>
      <c r="L15" s="364" t="s">
        <v>141</v>
      </c>
      <c r="M15" s="365">
        <v>-28.56</v>
      </c>
      <c r="N15" s="344" t="str">
        <f t="shared" si="0"/>
        <v>205800018000</v>
      </c>
    </row>
    <row r="16" spans="1:14" x14ac:dyDescent="0.25">
      <c r="A16" s="364" t="s">
        <v>108</v>
      </c>
      <c r="B16" s="364" t="s">
        <v>370</v>
      </c>
      <c r="C16" s="364" t="s">
        <v>371</v>
      </c>
      <c r="D16" s="364" t="s">
        <v>126</v>
      </c>
      <c r="E16" s="364" t="s">
        <v>127</v>
      </c>
      <c r="F16" s="364" t="s">
        <v>125</v>
      </c>
      <c r="G16" s="364" t="s">
        <v>124</v>
      </c>
      <c r="H16" s="364" t="s">
        <v>199</v>
      </c>
      <c r="I16" s="364" t="s">
        <v>199</v>
      </c>
      <c r="J16" s="364" t="s">
        <v>199</v>
      </c>
      <c r="K16" s="364" t="s">
        <v>130</v>
      </c>
      <c r="L16" s="364" t="s">
        <v>129</v>
      </c>
      <c r="M16" s="365">
        <v>232</v>
      </c>
      <c r="N16" s="344" t="str">
        <f t="shared" si="0"/>
        <v>700000099000</v>
      </c>
    </row>
    <row r="17" spans="1:14" ht="30" x14ac:dyDescent="0.25">
      <c r="A17" s="364" t="s">
        <v>108</v>
      </c>
      <c r="B17" s="364" t="s">
        <v>370</v>
      </c>
      <c r="C17" s="364" t="s">
        <v>371</v>
      </c>
      <c r="D17" s="364" t="s">
        <v>126</v>
      </c>
      <c r="E17" s="364" t="s">
        <v>137</v>
      </c>
      <c r="F17" s="364" t="s">
        <v>125</v>
      </c>
      <c r="G17" s="364" t="s">
        <v>124</v>
      </c>
      <c r="H17" s="364" t="s">
        <v>199</v>
      </c>
      <c r="I17" s="364" t="s">
        <v>199</v>
      </c>
      <c r="J17" s="364" t="s">
        <v>199</v>
      </c>
      <c r="K17" s="364" t="s">
        <v>142</v>
      </c>
      <c r="L17" s="364" t="s">
        <v>141</v>
      </c>
      <c r="M17" s="365">
        <v>2088</v>
      </c>
      <c r="N17" s="344" t="str">
        <f t="shared" si="0"/>
        <v>700000018000</v>
      </c>
    </row>
    <row r="18" spans="1:14" x14ac:dyDescent="0.25">
      <c r="A18" s="364" t="s">
        <v>108</v>
      </c>
      <c r="B18" s="364" t="s">
        <v>370</v>
      </c>
      <c r="C18" s="364" t="s">
        <v>371</v>
      </c>
      <c r="D18" s="364" t="s">
        <v>126</v>
      </c>
      <c r="E18" s="364" t="s">
        <v>137</v>
      </c>
      <c r="F18" s="364" t="s">
        <v>125</v>
      </c>
      <c r="G18" s="364" t="s">
        <v>166</v>
      </c>
      <c r="H18" s="364" t="s">
        <v>199</v>
      </c>
      <c r="I18" s="364" t="s">
        <v>199</v>
      </c>
      <c r="J18" s="364" t="s">
        <v>199</v>
      </c>
      <c r="K18" s="364" t="s">
        <v>199</v>
      </c>
      <c r="L18" s="364" t="s">
        <v>199</v>
      </c>
      <c r="M18" s="365">
        <v>70.69</v>
      </c>
      <c r="N18" s="344" t="str">
        <f t="shared" si="0"/>
        <v>208100018000</v>
      </c>
    </row>
    <row r="19" spans="1:14" x14ac:dyDescent="0.25">
      <c r="A19" s="364" t="s">
        <v>108</v>
      </c>
      <c r="B19" s="364" t="s">
        <v>370</v>
      </c>
      <c r="C19" s="364" t="s">
        <v>371</v>
      </c>
      <c r="D19" s="364" t="s">
        <v>126</v>
      </c>
      <c r="E19" s="364" t="s">
        <v>127</v>
      </c>
      <c r="F19" s="364" t="s">
        <v>125</v>
      </c>
      <c r="G19" s="364" t="s">
        <v>140</v>
      </c>
      <c r="H19" s="364" t="s">
        <v>199</v>
      </c>
      <c r="I19" s="364" t="s">
        <v>199</v>
      </c>
      <c r="J19" s="364" t="s">
        <v>199</v>
      </c>
      <c r="K19" s="364" t="s">
        <v>130</v>
      </c>
      <c r="L19" s="364" t="s">
        <v>129</v>
      </c>
      <c r="M19" s="365">
        <v>13.56</v>
      </c>
      <c r="N19" s="344" t="str">
        <f t="shared" si="0"/>
        <v>723000099000</v>
      </c>
    </row>
    <row r="20" spans="1:14" x14ac:dyDescent="0.25">
      <c r="A20" s="364" t="s">
        <v>108</v>
      </c>
      <c r="B20" s="364" t="s">
        <v>370</v>
      </c>
      <c r="C20" s="364" t="s">
        <v>371</v>
      </c>
      <c r="D20" s="364" t="s">
        <v>126</v>
      </c>
      <c r="E20" s="364" t="s">
        <v>137</v>
      </c>
      <c r="F20" s="364" t="s">
        <v>125</v>
      </c>
      <c r="G20" s="364" t="s">
        <v>140</v>
      </c>
      <c r="H20" s="364" t="s">
        <v>199</v>
      </c>
      <c r="I20" s="364" t="s">
        <v>199</v>
      </c>
      <c r="J20" s="364" t="s">
        <v>199</v>
      </c>
      <c r="K20" s="364" t="s">
        <v>199</v>
      </c>
      <c r="L20" s="364" t="s">
        <v>199</v>
      </c>
      <c r="M20" s="365">
        <v>4.1399999999999997</v>
      </c>
      <c r="N20" s="344" t="str">
        <f t="shared" si="0"/>
        <v>723000018000</v>
      </c>
    </row>
    <row r="21" spans="1:14" ht="30" x14ac:dyDescent="0.25">
      <c r="A21" s="364" t="s">
        <v>108</v>
      </c>
      <c r="B21" s="364" t="s">
        <v>370</v>
      </c>
      <c r="C21" s="364" t="s">
        <v>371</v>
      </c>
      <c r="D21" s="364" t="s">
        <v>126</v>
      </c>
      <c r="E21" s="364" t="s">
        <v>137</v>
      </c>
      <c r="F21" s="364" t="s">
        <v>125</v>
      </c>
      <c r="G21" s="364" t="s">
        <v>140</v>
      </c>
      <c r="H21" s="364" t="s">
        <v>199</v>
      </c>
      <c r="I21" s="364" t="s">
        <v>199</v>
      </c>
      <c r="J21" s="364" t="s">
        <v>199</v>
      </c>
      <c r="K21" s="364" t="s">
        <v>142</v>
      </c>
      <c r="L21" s="364" t="s">
        <v>141</v>
      </c>
      <c r="M21" s="365">
        <v>122.15</v>
      </c>
      <c r="N21" s="344" t="str">
        <f t="shared" si="0"/>
        <v>723000018000</v>
      </c>
    </row>
    <row r="22" spans="1:14" x14ac:dyDescent="0.25">
      <c r="A22" s="364" t="s">
        <v>108</v>
      </c>
      <c r="B22" s="364" t="s">
        <v>370</v>
      </c>
      <c r="C22" s="364" t="s">
        <v>371</v>
      </c>
      <c r="D22" s="364" t="s">
        <v>126</v>
      </c>
      <c r="E22" s="364" t="s">
        <v>127</v>
      </c>
      <c r="F22" s="364" t="s">
        <v>125</v>
      </c>
      <c r="G22" s="364" t="s">
        <v>143</v>
      </c>
      <c r="H22" s="364" t="s">
        <v>199</v>
      </c>
      <c r="I22" s="364" t="s">
        <v>199</v>
      </c>
      <c r="J22" s="364" t="s">
        <v>199</v>
      </c>
      <c r="K22" s="364" t="s">
        <v>130</v>
      </c>
      <c r="L22" s="364" t="s">
        <v>129</v>
      </c>
      <c r="M22" s="365">
        <v>3.17</v>
      </c>
      <c r="N22" s="344" t="str">
        <f t="shared" si="0"/>
        <v>723100099000</v>
      </c>
    </row>
    <row r="23" spans="1:14" x14ac:dyDescent="0.25">
      <c r="A23" s="364" t="s">
        <v>108</v>
      </c>
      <c r="B23" s="364" t="s">
        <v>370</v>
      </c>
      <c r="C23" s="364" t="s">
        <v>371</v>
      </c>
      <c r="D23" s="364" t="s">
        <v>126</v>
      </c>
      <c r="E23" s="364" t="s">
        <v>137</v>
      </c>
      <c r="F23" s="364" t="s">
        <v>125</v>
      </c>
      <c r="G23" s="364" t="s">
        <v>143</v>
      </c>
      <c r="H23" s="364" t="s">
        <v>199</v>
      </c>
      <c r="I23" s="364" t="s">
        <v>199</v>
      </c>
      <c r="J23" s="364" t="s">
        <v>199</v>
      </c>
      <c r="K23" s="364" t="s">
        <v>199</v>
      </c>
      <c r="L23" s="364" t="s">
        <v>199</v>
      </c>
      <c r="M23" s="365">
        <v>0.97</v>
      </c>
      <c r="N23" s="344" t="str">
        <f t="shared" si="0"/>
        <v>723100018000</v>
      </c>
    </row>
    <row r="24" spans="1:14" x14ac:dyDescent="0.25">
      <c r="A24" s="364" t="s">
        <v>108</v>
      </c>
      <c r="B24" s="364" t="s">
        <v>370</v>
      </c>
      <c r="C24" s="364" t="s">
        <v>371</v>
      </c>
      <c r="D24" s="364" t="s">
        <v>126</v>
      </c>
      <c r="E24" s="364" t="s">
        <v>127</v>
      </c>
      <c r="F24" s="364" t="s">
        <v>125</v>
      </c>
      <c r="G24" s="364" t="s">
        <v>159</v>
      </c>
      <c r="H24" s="364" t="s">
        <v>199</v>
      </c>
      <c r="I24" s="364" t="s">
        <v>199</v>
      </c>
      <c r="J24" s="364" t="s">
        <v>199</v>
      </c>
      <c r="K24" s="364" t="s">
        <v>130</v>
      </c>
      <c r="L24" s="364" t="s">
        <v>129</v>
      </c>
      <c r="M24" s="365">
        <v>-11.38</v>
      </c>
      <c r="N24" s="344" t="str">
        <f t="shared" si="0"/>
        <v>215000099000</v>
      </c>
    </row>
    <row r="25" spans="1:14" ht="30" x14ac:dyDescent="0.25">
      <c r="A25" s="364" t="s">
        <v>108</v>
      </c>
      <c r="B25" s="364" t="s">
        <v>370</v>
      </c>
      <c r="C25" s="364" t="s">
        <v>371</v>
      </c>
      <c r="D25" s="364" t="s">
        <v>126</v>
      </c>
      <c r="E25" s="364" t="s">
        <v>137</v>
      </c>
      <c r="F25" s="364" t="s">
        <v>125</v>
      </c>
      <c r="G25" s="364" t="s">
        <v>159</v>
      </c>
      <c r="H25" s="364" t="s">
        <v>199</v>
      </c>
      <c r="I25" s="364" t="s">
        <v>199</v>
      </c>
      <c r="J25" s="364" t="s">
        <v>199</v>
      </c>
      <c r="K25" s="364" t="s">
        <v>142</v>
      </c>
      <c r="L25" s="364" t="s">
        <v>141</v>
      </c>
      <c r="M25" s="365">
        <v>-102.4</v>
      </c>
      <c r="N25" s="344" t="str">
        <f t="shared" si="0"/>
        <v>215000018000</v>
      </c>
    </row>
    <row r="26" spans="1:14" x14ac:dyDescent="0.25">
      <c r="A26" s="364" t="s">
        <v>108</v>
      </c>
      <c r="B26" s="364" t="s">
        <v>370</v>
      </c>
      <c r="C26" s="364" t="s">
        <v>371</v>
      </c>
      <c r="D26" s="364" t="s">
        <v>126</v>
      </c>
      <c r="E26" s="364" t="s">
        <v>137</v>
      </c>
      <c r="F26" s="364" t="s">
        <v>125</v>
      </c>
      <c r="G26" s="364" t="s">
        <v>159</v>
      </c>
      <c r="H26" s="364" t="s">
        <v>199</v>
      </c>
      <c r="I26" s="364" t="s">
        <v>199</v>
      </c>
      <c r="J26" s="364" t="s">
        <v>199</v>
      </c>
      <c r="K26" s="364" t="s">
        <v>199</v>
      </c>
      <c r="L26" s="364" t="s">
        <v>199</v>
      </c>
      <c r="M26" s="365">
        <v>-3.47</v>
      </c>
      <c r="N26" s="344" t="str">
        <f t="shared" si="0"/>
        <v>215000018000</v>
      </c>
    </row>
    <row r="27" spans="1:14" x14ac:dyDescent="0.25">
      <c r="A27" s="364" t="s">
        <v>108</v>
      </c>
      <c r="B27" s="364" t="s">
        <v>370</v>
      </c>
      <c r="C27" s="364" t="s">
        <v>371</v>
      </c>
      <c r="D27" s="364" t="s">
        <v>126</v>
      </c>
      <c r="E27" s="364" t="s">
        <v>127</v>
      </c>
      <c r="F27" s="364" t="s">
        <v>125</v>
      </c>
      <c r="G27" s="364" t="s">
        <v>147</v>
      </c>
      <c r="H27" s="364" t="s">
        <v>199</v>
      </c>
      <c r="I27" s="364" t="s">
        <v>199</v>
      </c>
      <c r="J27" s="364" t="s">
        <v>199</v>
      </c>
      <c r="K27" s="364" t="s">
        <v>130</v>
      </c>
      <c r="L27" s="364" t="s">
        <v>129</v>
      </c>
      <c r="M27" s="365">
        <v>-154.6</v>
      </c>
      <c r="N27" s="344" t="str">
        <f t="shared" si="0"/>
        <v>100000099000</v>
      </c>
    </row>
    <row r="28" spans="1:14" ht="30" x14ac:dyDescent="0.25">
      <c r="A28" s="364" t="s">
        <v>108</v>
      </c>
      <c r="B28" s="364" t="s">
        <v>370</v>
      </c>
      <c r="C28" s="364" t="s">
        <v>371</v>
      </c>
      <c r="D28" s="364" t="s">
        <v>126</v>
      </c>
      <c r="E28" s="364" t="s">
        <v>137</v>
      </c>
      <c r="F28" s="364" t="s">
        <v>125</v>
      </c>
      <c r="G28" s="364" t="s">
        <v>147</v>
      </c>
      <c r="H28" s="364" t="s">
        <v>199</v>
      </c>
      <c r="I28" s="364" t="s">
        <v>199</v>
      </c>
      <c r="J28" s="364" t="s">
        <v>199</v>
      </c>
      <c r="K28" s="364" t="s">
        <v>142</v>
      </c>
      <c r="L28" s="364" t="s">
        <v>141</v>
      </c>
      <c r="M28" s="365">
        <v>-1391.42</v>
      </c>
      <c r="N28" s="344" t="str">
        <f t="shared" si="0"/>
        <v>100000018000</v>
      </c>
    </row>
    <row r="29" spans="1:14" x14ac:dyDescent="0.25">
      <c r="A29" s="364" t="s">
        <v>108</v>
      </c>
      <c r="B29" s="364" t="s">
        <v>370</v>
      </c>
      <c r="C29" s="364" t="s">
        <v>371</v>
      </c>
      <c r="D29" s="364" t="s">
        <v>126</v>
      </c>
      <c r="E29" s="364" t="s">
        <v>137</v>
      </c>
      <c r="F29" s="364" t="s">
        <v>125</v>
      </c>
      <c r="G29" s="364" t="s">
        <v>147</v>
      </c>
      <c r="H29" s="364" t="s">
        <v>199</v>
      </c>
      <c r="I29" s="364" t="s">
        <v>199</v>
      </c>
      <c r="J29" s="364" t="s">
        <v>199</v>
      </c>
      <c r="K29" s="364" t="s">
        <v>199</v>
      </c>
      <c r="L29" s="364" t="s">
        <v>199</v>
      </c>
      <c r="M29" s="365">
        <v>-47.1</v>
      </c>
      <c r="N29" s="344" t="str">
        <f t="shared" si="0"/>
        <v>100000018000</v>
      </c>
    </row>
    <row r="30" spans="1:14" x14ac:dyDescent="0.25">
      <c r="A30" s="364" t="s">
        <v>108</v>
      </c>
      <c r="B30" s="364" t="s">
        <v>370</v>
      </c>
      <c r="C30" s="364" t="s">
        <v>371</v>
      </c>
      <c r="D30" s="364" t="s">
        <v>126</v>
      </c>
      <c r="E30" s="364" t="s">
        <v>137</v>
      </c>
      <c r="F30" s="364" t="s">
        <v>125</v>
      </c>
      <c r="G30" s="364" t="s">
        <v>153</v>
      </c>
      <c r="H30" s="364" t="s">
        <v>199</v>
      </c>
      <c r="I30" s="364" t="s">
        <v>199</v>
      </c>
      <c r="J30" s="364" t="s">
        <v>199</v>
      </c>
      <c r="K30" s="364" t="s">
        <v>199</v>
      </c>
      <c r="L30" s="364" t="s">
        <v>199</v>
      </c>
      <c r="M30" s="365">
        <v>-0.82</v>
      </c>
      <c r="N30" s="344" t="str">
        <f t="shared" si="0"/>
        <v>210000018000</v>
      </c>
    </row>
    <row r="31" spans="1:14" ht="30" x14ac:dyDescent="0.25">
      <c r="A31" s="364" t="s">
        <v>108</v>
      </c>
      <c r="B31" s="364" t="s">
        <v>370</v>
      </c>
      <c r="C31" s="364" t="s">
        <v>371</v>
      </c>
      <c r="D31" s="364" t="s">
        <v>126</v>
      </c>
      <c r="E31" s="364" t="s">
        <v>137</v>
      </c>
      <c r="F31" s="364" t="s">
        <v>125</v>
      </c>
      <c r="G31" s="364" t="s">
        <v>153</v>
      </c>
      <c r="H31" s="364" t="s">
        <v>199</v>
      </c>
      <c r="I31" s="364" t="s">
        <v>199</v>
      </c>
      <c r="J31" s="364" t="s">
        <v>199</v>
      </c>
      <c r="K31" s="364" t="s">
        <v>142</v>
      </c>
      <c r="L31" s="364" t="s">
        <v>141</v>
      </c>
      <c r="M31" s="365">
        <v>-24.32</v>
      </c>
      <c r="N31" s="344" t="str">
        <f t="shared" si="0"/>
        <v>210000018000</v>
      </c>
    </row>
    <row r="32" spans="1:14" x14ac:dyDescent="0.25">
      <c r="A32" s="364" t="s">
        <v>108</v>
      </c>
      <c r="B32" s="364" t="s">
        <v>370</v>
      </c>
      <c r="C32" s="364" t="s">
        <v>371</v>
      </c>
      <c r="D32" s="364" t="s">
        <v>126</v>
      </c>
      <c r="E32" s="364" t="s">
        <v>127</v>
      </c>
      <c r="F32" s="364" t="s">
        <v>125</v>
      </c>
      <c r="G32" s="364" t="s">
        <v>148</v>
      </c>
      <c r="H32" s="364" t="s">
        <v>199</v>
      </c>
      <c r="I32" s="364" t="s">
        <v>199</v>
      </c>
      <c r="J32" s="364" t="s">
        <v>199</v>
      </c>
      <c r="K32" s="364" t="s">
        <v>130</v>
      </c>
      <c r="L32" s="364" t="s">
        <v>129</v>
      </c>
      <c r="M32" s="365">
        <v>-14.85</v>
      </c>
      <c r="N32" s="344" t="str">
        <f t="shared" si="0"/>
        <v>205200099000</v>
      </c>
    </row>
    <row r="33" spans="1:14" x14ac:dyDescent="0.25">
      <c r="A33" s="364" t="s">
        <v>108</v>
      </c>
      <c r="B33" s="364" t="s">
        <v>370</v>
      </c>
      <c r="C33" s="364" t="s">
        <v>371</v>
      </c>
      <c r="D33" s="364" t="s">
        <v>126</v>
      </c>
      <c r="E33" s="364" t="s">
        <v>137</v>
      </c>
      <c r="F33" s="364" t="s">
        <v>125</v>
      </c>
      <c r="G33" s="364" t="s">
        <v>148</v>
      </c>
      <c r="H33" s="364" t="s">
        <v>199</v>
      </c>
      <c r="I33" s="364" t="s">
        <v>199</v>
      </c>
      <c r="J33" s="364" t="s">
        <v>199</v>
      </c>
      <c r="K33" s="364" t="s">
        <v>199</v>
      </c>
      <c r="L33" s="364" t="s">
        <v>199</v>
      </c>
      <c r="M33" s="365">
        <v>-4.53</v>
      </c>
      <c r="N33" s="344" t="str">
        <f t="shared" si="0"/>
        <v>205200018000</v>
      </c>
    </row>
    <row r="34" spans="1:14" ht="30" x14ac:dyDescent="0.25">
      <c r="A34" s="364" t="s">
        <v>108</v>
      </c>
      <c r="B34" s="364" t="s">
        <v>370</v>
      </c>
      <c r="C34" s="364" t="s">
        <v>371</v>
      </c>
      <c r="D34" s="364" t="s">
        <v>126</v>
      </c>
      <c r="E34" s="364" t="s">
        <v>137</v>
      </c>
      <c r="F34" s="364" t="s">
        <v>125</v>
      </c>
      <c r="G34" s="364" t="s">
        <v>148</v>
      </c>
      <c r="H34" s="364" t="s">
        <v>199</v>
      </c>
      <c r="I34" s="364" t="s">
        <v>199</v>
      </c>
      <c r="J34" s="364" t="s">
        <v>199</v>
      </c>
      <c r="K34" s="364" t="s">
        <v>142</v>
      </c>
      <c r="L34" s="364" t="s">
        <v>141</v>
      </c>
      <c r="M34" s="365">
        <v>-133.74</v>
      </c>
      <c r="N34" s="344" t="str">
        <f t="shared" si="0"/>
        <v>205200018000</v>
      </c>
    </row>
    <row r="35" spans="1:14" x14ac:dyDescent="0.25">
      <c r="A35" s="364" t="s">
        <v>108</v>
      </c>
      <c r="B35" s="364" t="s">
        <v>370</v>
      </c>
      <c r="C35" s="364" t="s">
        <v>371</v>
      </c>
      <c r="D35" s="364" t="s">
        <v>126</v>
      </c>
      <c r="E35" s="364" t="s">
        <v>127</v>
      </c>
      <c r="F35" s="364" t="s">
        <v>125</v>
      </c>
      <c r="G35" s="364" t="s">
        <v>155</v>
      </c>
      <c r="H35" s="364" t="s">
        <v>199</v>
      </c>
      <c r="I35" s="364" t="s">
        <v>199</v>
      </c>
      <c r="J35" s="364" t="s">
        <v>199</v>
      </c>
      <c r="K35" s="364" t="s">
        <v>130</v>
      </c>
      <c r="L35" s="364" t="s">
        <v>129</v>
      </c>
      <c r="M35" s="365">
        <v>-13.57</v>
      </c>
      <c r="N35" s="344" t="str">
        <f t="shared" si="0"/>
        <v>211000099000</v>
      </c>
    </row>
    <row r="36" spans="1:14" ht="30" x14ac:dyDescent="0.25">
      <c r="A36" s="364" t="s">
        <v>108</v>
      </c>
      <c r="B36" s="364" t="s">
        <v>370</v>
      </c>
      <c r="C36" s="364" t="s">
        <v>371</v>
      </c>
      <c r="D36" s="364" t="s">
        <v>126</v>
      </c>
      <c r="E36" s="364" t="s">
        <v>137</v>
      </c>
      <c r="F36" s="364" t="s">
        <v>125</v>
      </c>
      <c r="G36" s="364" t="s">
        <v>154</v>
      </c>
      <c r="H36" s="364" t="s">
        <v>199</v>
      </c>
      <c r="I36" s="364" t="s">
        <v>199</v>
      </c>
      <c r="J36" s="364" t="s">
        <v>199</v>
      </c>
      <c r="K36" s="364" t="s">
        <v>142</v>
      </c>
      <c r="L36" s="364" t="s">
        <v>141</v>
      </c>
      <c r="M36" s="365">
        <v>-133.72999999999999</v>
      </c>
      <c r="N36" s="344" t="str">
        <f t="shared" si="0"/>
        <v>210500018000</v>
      </c>
    </row>
    <row r="37" spans="1:14" x14ac:dyDescent="0.25">
      <c r="A37" s="364" t="s">
        <v>108</v>
      </c>
      <c r="B37" s="364" t="s">
        <v>370</v>
      </c>
      <c r="C37" s="364" t="s">
        <v>371</v>
      </c>
      <c r="D37" s="364" t="s">
        <v>126</v>
      </c>
      <c r="E37" s="364" t="s">
        <v>137</v>
      </c>
      <c r="F37" s="364" t="s">
        <v>125</v>
      </c>
      <c r="G37" s="364" t="s">
        <v>154</v>
      </c>
      <c r="H37" s="364" t="s">
        <v>199</v>
      </c>
      <c r="I37" s="364" t="s">
        <v>199</v>
      </c>
      <c r="J37" s="364" t="s">
        <v>199</v>
      </c>
      <c r="K37" s="364" t="s">
        <v>199</v>
      </c>
      <c r="L37" s="364" t="s">
        <v>199</v>
      </c>
      <c r="M37" s="365">
        <v>-4.53</v>
      </c>
      <c r="N37" s="344" t="str">
        <f t="shared" si="0"/>
        <v>210500018000</v>
      </c>
    </row>
    <row r="38" spans="1:14" x14ac:dyDescent="0.25">
      <c r="A38" s="364" t="s">
        <v>108</v>
      </c>
      <c r="B38" s="364" t="s">
        <v>370</v>
      </c>
      <c r="C38" s="364" t="s">
        <v>371</v>
      </c>
      <c r="D38" s="364" t="s">
        <v>126</v>
      </c>
      <c r="E38" s="364" t="s">
        <v>127</v>
      </c>
      <c r="F38" s="364" t="s">
        <v>125</v>
      </c>
      <c r="G38" s="364" t="s">
        <v>157</v>
      </c>
      <c r="H38" s="364" t="s">
        <v>199</v>
      </c>
      <c r="I38" s="364" t="s">
        <v>199</v>
      </c>
      <c r="J38" s="364" t="s">
        <v>199</v>
      </c>
      <c r="K38" s="364" t="s">
        <v>130</v>
      </c>
      <c r="L38" s="364" t="s">
        <v>129</v>
      </c>
      <c r="M38" s="365">
        <v>-4.17</v>
      </c>
      <c r="N38" s="344" t="str">
        <f t="shared" si="0"/>
        <v>213000099000</v>
      </c>
    </row>
    <row r="39" spans="1:14" ht="30" x14ac:dyDescent="0.25">
      <c r="A39" s="364" t="s">
        <v>108</v>
      </c>
      <c r="B39" s="364" t="s">
        <v>370</v>
      </c>
      <c r="C39" s="364" t="s">
        <v>371</v>
      </c>
      <c r="D39" s="364" t="s">
        <v>126</v>
      </c>
      <c r="E39" s="364" t="s">
        <v>137</v>
      </c>
      <c r="F39" s="364" t="s">
        <v>125</v>
      </c>
      <c r="G39" s="364" t="s">
        <v>157</v>
      </c>
      <c r="H39" s="364" t="s">
        <v>199</v>
      </c>
      <c r="I39" s="364" t="s">
        <v>199</v>
      </c>
      <c r="J39" s="364" t="s">
        <v>199</v>
      </c>
      <c r="K39" s="364" t="s">
        <v>142</v>
      </c>
      <c r="L39" s="364" t="s">
        <v>141</v>
      </c>
      <c r="M39" s="365">
        <v>-37.56</v>
      </c>
      <c r="N39" s="344" t="str">
        <f t="shared" si="0"/>
        <v>213000018000</v>
      </c>
    </row>
    <row r="40" spans="1:14" x14ac:dyDescent="0.25">
      <c r="A40" s="364" t="s">
        <v>108</v>
      </c>
      <c r="B40" s="364" t="s">
        <v>370</v>
      </c>
      <c r="C40" s="364" t="s">
        <v>371</v>
      </c>
      <c r="D40" s="364" t="s">
        <v>126</v>
      </c>
      <c r="E40" s="364" t="s">
        <v>137</v>
      </c>
      <c r="F40" s="364" t="s">
        <v>125</v>
      </c>
      <c r="G40" s="364" t="s">
        <v>157</v>
      </c>
      <c r="H40" s="364" t="s">
        <v>199</v>
      </c>
      <c r="I40" s="364" t="s">
        <v>199</v>
      </c>
      <c r="J40" s="364" t="s">
        <v>199</v>
      </c>
      <c r="K40" s="364" t="s">
        <v>199</v>
      </c>
      <c r="L40" s="364" t="s">
        <v>199</v>
      </c>
      <c r="M40" s="365">
        <v>-1.27</v>
      </c>
      <c r="N40" s="344" t="str">
        <f t="shared" si="0"/>
        <v>213000018000</v>
      </c>
    </row>
    <row r="41" spans="1:14" x14ac:dyDescent="0.25">
      <c r="A41" s="364" t="s">
        <v>108</v>
      </c>
      <c r="B41" s="364" t="s">
        <v>370</v>
      </c>
      <c r="C41" s="364" t="s">
        <v>371</v>
      </c>
      <c r="D41" s="364" t="s">
        <v>126</v>
      </c>
      <c r="E41" s="364" t="s">
        <v>127</v>
      </c>
      <c r="F41" s="364" t="s">
        <v>125</v>
      </c>
      <c r="G41" s="364" t="s">
        <v>153</v>
      </c>
      <c r="H41" s="364" t="s">
        <v>199</v>
      </c>
      <c r="I41" s="364" t="s">
        <v>199</v>
      </c>
      <c r="J41" s="364" t="s">
        <v>199</v>
      </c>
      <c r="K41" s="364" t="s">
        <v>130</v>
      </c>
      <c r="L41" s="364" t="s">
        <v>129</v>
      </c>
      <c r="M41" s="365">
        <v>-1.76</v>
      </c>
      <c r="N41" s="344" t="str">
        <f t="shared" si="0"/>
        <v>210000099000</v>
      </c>
    </row>
    <row r="42" spans="1:14" ht="30" x14ac:dyDescent="0.25">
      <c r="A42" s="364" t="s">
        <v>108</v>
      </c>
      <c r="B42" s="364" t="s">
        <v>370</v>
      </c>
      <c r="C42" s="364" t="s">
        <v>371</v>
      </c>
      <c r="D42" s="364" t="s">
        <v>126</v>
      </c>
      <c r="E42" s="364" t="s">
        <v>137</v>
      </c>
      <c r="F42" s="364" t="s">
        <v>125</v>
      </c>
      <c r="G42" s="364" t="s">
        <v>153</v>
      </c>
      <c r="H42" s="364" t="s">
        <v>199</v>
      </c>
      <c r="I42" s="364" t="s">
        <v>199</v>
      </c>
      <c r="J42" s="364" t="s">
        <v>199</v>
      </c>
      <c r="K42" s="364" t="s">
        <v>142</v>
      </c>
      <c r="L42" s="364" t="s">
        <v>141</v>
      </c>
      <c r="M42" s="365">
        <v>-15.88</v>
      </c>
      <c r="N42" s="344" t="str">
        <f t="shared" si="0"/>
        <v>210000018000</v>
      </c>
    </row>
    <row r="43" spans="1:14" x14ac:dyDescent="0.25">
      <c r="A43" s="364" t="s">
        <v>108</v>
      </c>
      <c r="B43" s="364" t="s">
        <v>370</v>
      </c>
      <c r="C43" s="364" t="s">
        <v>371</v>
      </c>
      <c r="D43" s="364" t="s">
        <v>126</v>
      </c>
      <c r="E43" s="364" t="s">
        <v>137</v>
      </c>
      <c r="F43" s="364" t="s">
        <v>125</v>
      </c>
      <c r="G43" s="364" t="s">
        <v>153</v>
      </c>
      <c r="H43" s="364" t="s">
        <v>199</v>
      </c>
      <c r="I43" s="364" t="s">
        <v>199</v>
      </c>
      <c r="J43" s="364" t="s">
        <v>199</v>
      </c>
      <c r="K43" s="364" t="s">
        <v>199</v>
      </c>
      <c r="L43" s="364" t="s">
        <v>199</v>
      </c>
      <c r="M43" s="365">
        <v>-0.54</v>
      </c>
      <c r="N43" s="344" t="str">
        <f t="shared" si="0"/>
        <v>210000018000</v>
      </c>
    </row>
    <row r="44" spans="1:14" x14ac:dyDescent="0.25">
      <c r="A44" s="364" t="s">
        <v>108</v>
      </c>
      <c r="B44" s="364" t="s">
        <v>370</v>
      </c>
      <c r="C44" s="364" t="s">
        <v>371</v>
      </c>
      <c r="D44" s="364" t="s">
        <v>126</v>
      </c>
      <c r="E44" s="364" t="s">
        <v>127</v>
      </c>
      <c r="F44" s="364" t="s">
        <v>125</v>
      </c>
      <c r="G44" s="364" t="s">
        <v>151</v>
      </c>
      <c r="H44" s="364" t="s">
        <v>199</v>
      </c>
      <c r="I44" s="364" t="s">
        <v>199</v>
      </c>
      <c r="J44" s="364" t="s">
        <v>199</v>
      </c>
      <c r="K44" s="364" t="s">
        <v>130</v>
      </c>
      <c r="L44" s="364" t="s">
        <v>129</v>
      </c>
      <c r="M44" s="365">
        <v>-26.9</v>
      </c>
      <c r="N44" s="344" t="str">
        <f t="shared" si="0"/>
        <v>205600099000</v>
      </c>
    </row>
    <row r="45" spans="1:14" x14ac:dyDescent="0.25">
      <c r="A45" s="364" t="s">
        <v>108</v>
      </c>
      <c r="B45" s="364" t="s">
        <v>370</v>
      </c>
      <c r="C45" s="364" t="s">
        <v>371</v>
      </c>
      <c r="D45" s="364" t="s">
        <v>126</v>
      </c>
      <c r="E45" s="364" t="s">
        <v>137</v>
      </c>
      <c r="F45" s="364" t="s">
        <v>125</v>
      </c>
      <c r="G45" s="364" t="s">
        <v>151</v>
      </c>
      <c r="H45" s="364" t="s">
        <v>199</v>
      </c>
      <c r="I45" s="364" t="s">
        <v>199</v>
      </c>
      <c r="J45" s="364" t="s">
        <v>199</v>
      </c>
      <c r="K45" s="364" t="s">
        <v>199</v>
      </c>
      <c r="L45" s="364" t="s">
        <v>199</v>
      </c>
      <c r="M45" s="365">
        <v>-8.1999999999999993</v>
      </c>
      <c r="N45" s="344" t="str">
        <f t="shared" si="0"/>
        <v>205600018000</v>
      </c>
    </row>
    <row r="46" spans="1:14" ht="30" x14ac:dyDescent="0.25">
      <c r="A46" s="364" t="s">
        <v>108</v>
      </c>
      <c r="B46" s="364" t="s">
        <v>370</v>
      </c>
      <c r="C46" s="364" t="s">
        <v>371</v>
      </c>
      <c r="D46" s="364" t="s">
        <v>126</v>
      </c>
      <c r="E46" s="364" t="s">
        <v>137</v>
      </c>
      <c r="F46" s="364" t="s">
        <v>125</v>
      </c>
      <c r="G46" s="364" t="s">
        <v>151</v>
      </c>
      <c r="H46" s="364" t="s">
        <v>199</v>
      </c>
      <c r="I46" s="364" t="s">
        <v>199</v>
      </c>
      <c r="J46" s="364" t="s">
        <v>199</v>
      </c>
      <c r="K46" s="364" t="s">
        <v>142</v>
      </c>
      <c r="L46" s="364" t="s">
        <v>141</v>
      </c>
      <c r="M46" s="365">
        <v>-242.15</v>
      </c>
      <c r="N46" s="344" t="str">
        <f t="shared" si="0"/>
        <v>205600018000</v>
      </c>
    </row>
    <row r="47" spans="1:14" x14ac:dyDescent="0.25">
      <c r="A47" s="364" t="s">
        <v>108</v>
      </c>
      <c r="B47" s="364" t="s">
        <v>370</v>
      </c>
      <c r="C47" s="364" t="s">
        <v>371</v>
      </c>
      <c r="D47" s="364" t="s">
        <v>126</v>
      </c>
      <c r="E47" s="364" t="s">
        <v>127</v>
      </c>
      <c r="F47" s="364" t="s">
        <v>125</v>
      </c>
      <c r="G47" s="364" t="s">
        <v>153</v>
      </c>
      <c r="H47" s="364" t="s">
        <v>199</v>
      </c>
      <c r="I47" s="364" t="s">
        <v>199</v>
      </c>
      <c r="J47" s="364" t="s">
        <v>199</v>
      </c>
      <c r="K47" s="364" t="s">
        <v>130</v>
      </c>
      <c r="L47" s="364" t="s">
        <v>129</v>
      </c>
      <c r="M47" s="365">
        <v>-2.7</v>
      </c>
      <c r="N47" s="344" t="str">
        <f t="shared" si="0"/>
        <v>210000099000</v>
      </c>
    </row>
    <row r="48" spans="1:14" ht="30" x14ac:dyDescent="0.25">
      <c r="A48" s="364" t="s">
        <v>108</v>
      </c>
      <c r="B48" s="364" t="s">
        <v>370</v>
      </c>
      <c r="C48" s="364" t="s">
        <v>371</v>
      </c>
      <c r="D48" s="364" t="s">
        <v>126</v>
      </c>
      <c r="E48" s="364" t="s">
        <v>137</v>
      </c>
      <c r="F48" s="364" t="s">
        <v>125</v>
      </c>
      <c r="G48" s="364" t="s">
        <v>143</v>
      </c>
      <c r="H48" s="364" t="s">
        <v>199</v>
      </c>
      <c r="I48" s="364" t="s">
        <v>199</v>
      </c>
      <c r="J48" s="364" t="s">
        <v>199</v>
      </c>
      <c r="K48" s="364" t="s">
        <v>142</v>
      </c>
      <c r="L48" s="364" t="s">
        <v>141</v>
      </c>
      <c r="M48" s="365">
        <v>28.56</v>
      </c>
      <c r="N48" s="344" t="str">
        <f t="shared" si="0"/>
        <v>723100018000</v>
      </c>
    </row>
    <row r="49" spans="1:14" x14ac:dyDescent="0.25">
      <c r="A49" s="364" t="s">
        <v>108</v>
      </c>
      <c r="B49" s="364" t="s">
        <v>370</v>
      </c>
      <c r="C49" s="364" t="s">
        <v>371</v>
      </c>
      <c r="D49" s="364" t="s">
        <v>126</v>
      </c>
      <c r="E49" s="364" t="s">
        <v>127</v>
      </c>
      <c r="F49" s="364" t="s">
        <v>125</v>
      </c>
      <c r="G49" s="364" t="s">
        <v>144</v>
      </c>
      <c r="H49" s="364" t="s">
        <v>199</v>
      </c>
      <c r="I49" s="364" t="s">
        <v>199</v>
      </c>
      <c r="J49" s="364" t="s">
        <v>199</v>
      </c>
      <c r="K49" s="364" t="s">
        <v>130</v>
      </c>
      <c r="L49" s="364" t="s">
        <v>129</v>
      </c>
      <c r="M49" s="365">
        <v>26.9</v>
      </c>
      <c r="N49" s="344" t="str">
        <f t="shared" si="0"/>
        <v>724000099000</v>
      </c>
    </row>
    <row r="50" spans="1:14" x14ac:dyDescent="0.25">
      <c r="A50" s="364" t="s">
        <v>108</v>
      </c>
      <c r="B50" s="364" t="s">
        <v>370</v>
      </c>
      <c r="C50" s="364" t="s">
        <v>371</v>
      </c>
      <c r="D50" s="364" t="s">
        <v>126</v>
      </c>
      <c r="E50" s="364" t="s">
        <v>137</v>
      </c>
      <c r="F50" s="364" t="s">
        <v>125</v>
      </c>
      <c r="G50" s="364" t="s">
        <v>144</v>
      </c>
      <c r="H50" s="364" t="s">
        <v>199</v>
      </c>
      <c r="I50" s="364" t="s">
        <v>199</v>
      </c>
      <c r="J50" s="364" t="s">
        <v>199</v>
      </c>
      <c r="K50" s="364" t="s">
        <v>199</v>
      </c>
      <c r="L50" s="364" t="s">
        <v>199</v>
      </c>
      <c r="M50" s="365">
        <v>8.1999999999999993</v>
      </c>
      <c r="N50" s="344" t="str">
        <f t="shared" si="0"/>
        <v>724000018000</v>
      </c>
    </row>
    <row r="51" spans="1:14" ht="30" x14ac:dyDescent="0.25">
      <c r="A51" s="364" t="s">
        <v>108</v>
      </c>
      <c r="B51" s="364" t="s">
        <v>370</v>
      </c>
      <c r="C51" s="364" t="s">
        <v>371</v>
      </c>
      <c r="D51" s="364" t="s">
        <v>126</v>
      </c>
      <c r="E51" s="364" t="s">
        <v>137</v>
      </c>
      <c r="F51" s="364" t="s">
        <v>125</v>
      </c>
      <c r="G51" s="364" t="s">
        <v>144</v>
      </c>
      <c r="H51" s="364" t="s">
        <v>199</v>
      </c>
      <c r="I51" s="364" t="s">
        <v>199</v>
      </c>
      <c r="J51" s="364" t="s">
        <v>199</v>
      </c>
      <c r="K51" s="364" t="s">
        <v>142</v>
      </c>
      <c r="L51" s="364" t="s">
        <v>141</v>
      </c>
      <c r="M51" s="365">
        <v>242.15</v>
      </c>
      <c r="N51" s="344" t="str">
        <f t="shared" si="0"/>
        <v>724000018000</v>
      </c>
    </row>
    <row r="52" spans="1:14" x14ac:dyDescent="0.25">
      <c r="A52" s="364" t="s">
        <v>108</v>
      </c>
      <c r="B52" s="364" t="s">
        <v>370</v>
      </c>
      <c r="C52" s="364" t="s">
        <v>371</v>
      </c>
      <c r="D52" s="364" t="s">
        <v>126</v>
      </c>
      <c r="E52" s="364" t="s">
        <v>127</v>
      </c>
      <c r="F52" s="364" t="s">
        <v>125</v>
      </c>
      <c r="G52" s="364" t="s">
        <v>146</v>
      </c>
      <c r="H52" s="364" t="s">
        <v>199</v>
      </c>
      <c r="I52" s="364" t="s">
        <v>199</v>
      </c>
      <c r="J52" s="364" t="s">
        <v>199</v>
      </c>
      <c r="K52" s="364" t="s">
        <v>130</v>
      </c>
      <c r="L52" s="364" t="s">
        <v>129</v>
      </c>
      <c r="M52" s="365">
        <v>14.85</v>
      </c>
      <c r="N52" s="344" t="str">
        <f t="shared" si="0"/>
        <v>726900099000</v>
      </c>
    </row>
    <row r="53" spans="1:14" x14ac:dyDescent="0.25">
      <c r="A53" s="364" t="s">
        <v>108</v>
      </c>
      <c r="B53" s="364" t="s">
        <v>370</v>
      </c>
      <c r="C53" s="364" t="s">
        <v>371</v>
      </c>
      <c r="D53" s="364" t="s">
        <v>126</v>
      </c>
      <c r="E53" s="364" t="s">
        <v>137</v>
      </c>
      <c r="F53" s="364" t="s">
        <v>125</v>
      </c>
      <c r="G53" s="364" t="s">
        <v>146</v>
      </c>
      <c r="H53" s="364" t="s">
        <v>199</v>
      </c>
      <c r="I53" s="364" t="s">
        <v>199</v>
      </c>
      <c r="J53" s="364" t="s">
        <v>199</v>
      </c>
      <c r="K53" s="364" t="s">
        <v>199</v>
      </c>
      <c r="L53" s="364" t="s">
        <v>199</v>
      </c>
      <c r="M53" s="365">
        <v>4.53</v>
      </c>
      <c r="N53" s="344" t="str">
        <f t="shared" si="0"/>
        <v>726900018000</v>
      </c>
    </row>
    <row r="54" spans="1:14" ht="30" x14ac:dyDescent="0.25">
      <c r="A54" s="364" t="s">
        <v>108</v>
      </c>
      <c r="B54" s="364" t="s">
        <v>370</v>
      </c>
      <c r="C54" s="364" t="s">
        <v>371</v>
      </c>
      <c r="D54" s="364" t="s">
        <v>126</v>
      </c>
      <c r="E54" s="364" t="s">
        <v>137</v>
      </c>
      <c r="F54" s="364" t="s">
        <v>125</v>
      </c>
      <c r="G54" s="364" t="s">
        <v>146</v>
      </c>
      <c r="H54" s="364" t="s">
        <v>199</v>
      </c>
      <c r="I54" s="364" t="s">
        <v>199</v>
      </c>
      <c r="J54" s="364" t="s">
        <v>199</v>
      </c>
      <c r="K54" s="364" t="s">
        <v>142</v>
      </c>
      <c r="L54" s="364" t="s">
        <v>141</v>
      </c>
      <c r="M54" s="365">
        <v>133.74</v>
      </c>
      <c r="N54" s="344" t="str">
        <f t="shared" si="0"/>
        <v>726900018000</v>
      </c>
    </row>
    <row r="55" spans="1:14" x14ac:dyDescent="0.25">
      <c r="A55" s="364" t="s">
        <v>108</v>
      </c>
      <c r="B55" s="364" t="s">
        <v>370</v>
      </c>
      <c r="C55" s="364" t="s">
        <v>371</v>
      </c>
      <c r="D55" s="364" t="s">
        <v>126</v>
      </c>
      <c r="E55" s="364" t="s">
        <v>127</v>
      </c>
      <c r="F55" s="364" t="s">
        <v>125</v>
      </c>
      <c r="G55" s="364" t="s">
        <v>146</v>
      </c>
      <c r="H55" s="364" t="s">
        <v>199</v>
      </c>
      <c r="I55" s="364" t="s">
        <v>199</v>
      </c>
      <c r="J55" s="364" t="s">
        <v>199</v>
      </c>
      <c r="K55" s="364" t="s">
        <v>130</v>
      </c>
      <c r="L55" s="364" t="s">
        <v>129</v>
      </c>
      <c r="M55" s="365">
        <v>2.7</v>
      </c>
      <c r="N55" s="344" t="str">
        <f t="shared" si="0"/>
        <v>726900099000</v>
      </c>
    </row>
    <row r="56" spans="1:14" x14ac:dyDescent="0.25">
      <c r="A56" s="364" t="s">
        <v>108</v>
      </c>
      <c r="B56" s="364" t="s">
        <v>370</v>
      </c>
      <c r="C56" s="364" t="s">
        <v>371</v>
      </c>
      <c r="D56" s="364" t="s">
        <v>126</v>
      </c>
      <c r="E56" s="364" t="s">
        <v>137</v>
      </c>
      <c r="F56" s="364" t="s">
        <v>125</v>
      </c>
      <c r="G56" s="364" t="s">
        <v>146</v>
      </c>
      <c r="H56" s="364" t="s">
        <v>199</v>
      </c>
      <c r="I56" s="364" t="s">
        <v>199</v>
      </c>
      <c r="J56" s="364" t="s">
        <v>199</v>
      </c>
      <c r="K56" s="364" t="s">
        <v>199</v>
      </c>
      <c r="L56" s="364" t="s">
        <v>199</v>
      </c>
      <c r="M56" s="365">
        <v>0.82</v>
      </c>
      <c r="N56" s="344" t="str">
        <f t="shared" si="0"/>
        <v>726900018000</v>
      </c>
    </row>
    <row r="57" spans="1:14" ht="30" x14ac:dyDescent="0.25">
      <c r="A57" s="364" t="s">
        <v>108</v>
      </c>
      <c r="B57" s="364" t="s">
        <v>370</v>
      </c>
      <c r="C57" s="364" t="s">
        <v>371</v>
      </c>
      <c r="D57" s="364" t="s">
        <v>126</v>
      </c>
      <c r="E57" s="364" t="s">
        <v>137</v>
      </c>
      <c r="F57" s="364" t="s">
        <v>125</v>
      </c>
      <c r="G57" s="364" t="s">
        <v>146</v>
      </c>
      <c r="H57" s="364" t="s">
        <v>199</v>
      </c>
      <c r="I57" s="364" t="s">
        <v>199</v>
      </c>
      <c r="J57" s="364" t="s">
        <v>199</v>
      </c>
      <c r="K57" s="364" t="s">
        <v>142</v>
      </c>
      <c r="L57" s="364" t="s">
        <v>141</v>
      </c>
      <c r="M57" s="365">
        <v>24.32</v>
      </c>
      <c r="N57" s="344" t="str">
        <f t="shared" si="0"/>
        <v>726900018000</v>
      </c>
    </row>
    <row r="58" spans="1:14" x14ac:dyDescent="0.25">
      <c r="A58" s="364" t="s">
        <v>108</v>
      </c>
      <c r="B58" s="364" t="s">
        <v>370</v>
      </c>
      <c r="C58" s="364" t="s">
        <v>371</v>
      </c>
      <c r="D58" s="364" t="s">
        <v>126</v>
      </c>
      <c r="E58" s="364" t="s">
        <v>127</v>
      </c>
      <c r="F58" s="364" t="s">
        <v>125</v>
      </c>
      <c r="G58" s="364" t="s">
        <v>160</v>
      </c>
      <c r="H58" s="364" t="s">
        <v>199</v>
      </c>
      <c r="I58" s="364" t="s">
        <v>199</v>
      </c>
      <c r="J58" s="364" t="s">
        <v>199</v>
      </c>
      <c r="K58" s="364" t="s">
        <v>130</v>
      </c>
      <c r="L58" s="364" t="s">
        <v>129</v>
      </c>
      <c r="M58" s="365">
        <v>-2.4700000000000002</v>
      </c>
      <c r="N58" s="344" t="str">
        <f t="shared" si="0"/>
        <v>215500099000</v>
      </c>
    </row>
    <row r="59" spans="1:14" ht="30" x14ac:dyDescent="0.25">
      <c r="A59" s="364" t="s">
        <v>108</v>
      </c>
      <c r="B59" s="364" t="s">
        <v>370</v>
      </c>
      <c r="C59" s="364" t="s">
        <v>371</v>
      </c>
      <c r="D59" s="364" t="s">
        <v>126</v>
      </c>
      <c r="E59" s="364" t="s">
        <v>137</v>
      </c>
      <c r="F59" s="364" t="s">
        <v>125</v>
      </c>
      <c r="G59" s="364" t="s">
        <v>160</v>
      </c>
      <c r="H59" s="364" t="s">
        <v>199</v>
      </c>
      <c r="I59" s="364" t="s">
        <v>199</v>
      </c>
      <c r="J59" s="364" t="s">
        <v>199</v>
      </c>
      <c r="K59" s="364" t="s">
        <v>142</v>
      </c>
      <c r="L59" s="364" t="s">
        <v>141</v>
      </c>
      <c r="M59" s="365">
        <v>-22.19</v>
      </c>
      <c r="N59" s="344" t="str">
        <f t="shared" si="0"/>
        <v>215500018000</v>
      </c>
    </row>
    <row r="60" spans="1:14" x14ac:dyDescent="0.25">
      <c r="A60" s="364" t="s">
        <v>108</v>
      </c>
      <c r="B60" s="364" t="s">
        <v>370</v>
      </c>
      <c r="C60" s="364" t="s">
        <v>371</v>
      </c>
      <c r="D60" s="364" t="s">
        <v>126</v>
      </c>
      <c r="E60" s="364" t="s">
        <v>137</v>
      </c>
      <c r="F60" s="364" t="s">
        <v>125</v>
      </c>
      <c r="G60" s="364" t="s">
        <v>160</v>
      </c>
      <c r="H60" s="364" t="s">
        <v>199</v>
      </c>
      <c r="I60" s="364" t="s">
        <v>199</v>
      </c>
      <c r="J60" s="364" t="s">
        <v>199</v>
      </c>
      <c r="K60" s="364" t="s">
        <v>199</v>
      </c>
      <c r="L60" s="364" t="s">
        <v>199</v>
      </c>
      <c r="M60" s="365">
        <v>-0.75</v>
      </c>
      <c r="N60" s="344" t="str">
        <f t="shared" si="0"/>
        <v>215500018000</v>
      </c>
    </row>
    <row r="61" spans="1:14" x14ac:dyDescent="0.25">
      <c r="A61" s="364" t="s">
        <v>108</v>
      </c>
      <c r="B61" s="364" t="s">
        <v>370</v>
      </c>
      <c r="C61" s="364" t="s">
        <v>371</v>
      </c>
      <c r="D61" s="364" t="s">
        <v>126</v>
      </c>
      <c r="E61" s="364" t="s">
        <v>127</v>
      </c>
      <c r="F61" s="364" t="s">
        <v>125</v>
      </c>
      <c r="G61" s="364" t="s">
        <v>153</v>
      </c>
      <c r="H61" s="364" t="s">
        <v>199</v>
      </c>
      <c r="I61" s="364" t="s">
        <v>199</v>
      </c>
      <c r="J61" s="364" t="s">
        <v>199</v>
      </c>
      <c r="K61" s="364" t="s">
        <v>130</v>
      </c>
      <c r="L61" s="364" t="s">
        <v>129</v>
      </c>
      <c r="M61" s="365">
        <v>-0.32</v>
      </c>
      <c r="N61" s="344" t="str">
        <f t="shared" si="0"/>
        <v>210000099000</v>
      </c>
    </row>
    <row r="62" spans="1:14" ht="30" x14ac:dyDescent="0.25">
      <c r="A62" s="364" t="s">
        <v>108</v>
      </c>
      <c r="B62" s="364" t="s">
        <v>370</v>
      </c>
      <c r="C62" s="364" t="s">
        <v>371</v>
      </c>
      <c r="D62" s="364" t="s">
        <v>126</v>
      </c>
      <c r="E62" s="364" t="s">
        <v>137</v>
      </c>
      <c r="F62" s="364" t="s">
        <v>125</v>
      </c>
      <c r="G62" s="364" t="s">
        <v>153</v>
      </c>
      <c r="H62" s="364" t="s">
        <v>199</v>
      </c>
      <c r="I62" s="364" t="s">
        <v>199</v>
      </c>
      <c r="J62" s="364" t="s">
        <v>199</v>
      </c>
      <c r="K62" s="364" t="s">
        <v>142</v>
      </c>
      <c r="L62" s="364" t="s">
        <v>141</v>
      </c>
      <c r="M62" s="365">
        <v>-2.86</v>
      </c>
      <c r="N62" s="344" t="str">
        <f t="shared" si="0"/>
        <v>210000018000</v>
      </c>
    </row>
    <row r="63" spans="1:14" x14ac:dyDescent="0.25">
      <c r="A63" s="364" t="s">
        <v>108</v>
      </c>
      <c r="B63" s="364" t="s">
        <v>370</v>
      </c>
      <c r="C63" s="364" t="s">
        <v>371</v>
      </c>
      <c r="D63" s="364" t="s">
        <v>126</v>
      </c>
      <c r="E63" s="364" t="s">
        <v>137</v>
      </c>
      <c r="F63" s="364" t="s">
        <v>125</v>
      </c>
      <c r="G63" s="364" t="s">
        <v>153</v>
      </c>
      <c r="H63" s="364" t="s">
        <v>199</v>
      </c>
      <c r="I63" s="364" t="s">
        <v>199</v>
      </c>
      <c r="J63" s="364" t="s">
        <v>199</v>
      </c>
      <c r="K63" s="364" t="s">
        <v>199</v>
      </c>
      <c r="L63" s="364" t="s">
        <v>199</v>
      </c>
      <c r="M63" s="365">
        <v>-0.09</v>
      </c>
      <c r="N63" s="344" t="str">
        <f t="shared" si="0"/>
        <v>210000018000</v>
      </c>
    </row>
    <row r="64" spans="1:14" x14ac:dyDescent="0.25">
      <c r="A64" s="364" t="s">
        <v>108</v>
      </c>
      <c r="B64" s="364" t="s">
        <v>370</v>
      </c>
      <c r="C64" s="364" t="s">
        <v>371</v>
      </c>
      <c r="D64" s="364" t="s">
        <v>126</v>
      </c>
      <c r="E64" s="364" t="s">
        <v>127</v>
      </c>
      <c r="F64" s="364" t="s">
        <v>125</v>
      </c>
      <c r="G64" s="364" t="s">
        <v>154</v>
      </c>
      <c r="H64" s="364" t="s">
        <v>199</v>
      </c>
      <c r="I64" s="364" t="s">
        <v>199</v>
      </c>
      <c r="J64" s="364" t="s">
        <v>199</v>
      </c>
      <c r="K64" s="364" t="s">
        <v>130</v>
      </c>
      <c r="L64" s="364" t="s">
        <v>129</v>
      </c>
      <c r="M64" s="365">
        <v>-14.86</v>
      </c>
      <c r="N64" s="344" t="str">
        <f t="shared" si="0"/>
        <v>210500099000</v>
      </c>
    </row>
    <row r="65" spans="1:14" ht="30" x14ac:dyDescent="0.25">
      <c r="A65" s="364" t="s">
        <v>108</v>
      </c>
      <c r="B65" s="364" t="s">
        <v>197</v>
      </c>
      <c r="C65" s="364" t="s">
        <v>198</v>
      </c>
      <c r="D65" s="364" t="s">
        <v>126</v>
      </c>
      <c r="E65" s="364" t="s">
        <v>137</v>
      </c>
      <c r="F65" s="364" t="s">
        <v>125</v>
      </c>
      <c r="G65" s="364" t="s">
        <v>124</v>
      </c>
      <c r="H65" s="364" t="s">
        <v>199</v>
      </c>
      <c r="I65" s="364" t="s">
        <v>199</v>
      </c>
      <c r="J65" s="364" t="s">
        <v>199</v>
      </c>
      <c r="K65" s="364" t="s">
        <v>142</v>
      </c>
      <c r="L65" s="364" t="s">
        <v>141</v>
      </c>
      <c r="M65" s="365">
        <v>1739</v>
      </c>
      <c r="N65" s="344" t="str">
        <f t="shared" si="0"/>
        <v>700000018000</v>
      </c>
    </row>
    <row r="66" spans="1:14" x14ac:dyDescent="0.25">
      <c r="A66" s="364" t="s">
        <v>108</v>
      </c>
      <c r="B66" s="364" t="s">
        <v>197</v>
      </c>
      <c r="C66" s="364" t="s">
        <v>198</v>
      </c>
      <c r="D66" s="364" t="s">
        <v>126</v>
      </c>
      <c r="E66" s="364" t="s">
        <v>127</v>
      </c>
      <c r="F66" s="364" t="s">
        <v>125</v>
      </c>
      <c r="G66" s="364" t="s">
        <v>124</v>
      </c>
      <c r="H66" s="364" t="s">
        <v>199</v>
      </c>
      <c r="I66" s="364" t="s">
        <v>199</v>
      </c>
      <c r="J66" s="364" t="s">
        <v>199</v>
      </c>
      <c r="K66" s="364" t="s">
        <v>130</v>
      </c>
      <c r="L66" s="364" t="s">
        <v>129</v>
      </c>
      <c r="M66" s="365">
        <v>141</v>
      </c>
      <c r="N66" s="344" t="str">
        <f t="shared" si="0"/>
        <v>700000099000</v>
      </c>
    </row>
    <row r="67" spans="1:14" x14ac:dyDescent="0.25">
      <c r="A67" s="364" t="s">
        <v>108</v>
      </c>
      <c r="B67" s="364" t="s">
        <v>197</v>
      </c>
      <c r="C67" s="364" t="s">
        <v>198</v>
      </c>
      <c r="D67" s="364" t="s">
        <v>126</v>
      </c>
      <c r="E67" s="364" t="s">
        <v>127</v>
      </c>
      <c r="F67" s="364" t="s">
        <v>125</v>
      </c>
      <c r="G67" s="364" t="s">
        <v>140</v>
      </c>
      <c r="H67" s="364" t="s">
        <v>199</v>
      </c>
      <c r="I67" s="364" t="s">
        <v>199</v>
      </c>
      <c r="J67" s="364" t="s">
        <v>199</v>
      </c>
      <c r="K67" s="364" t="s">
        <v>130</v>
      </c>
      <c r="L67" s="364" t="s">
        <v>129</v>
      </c>
      <c r="M67" s="365">
        <v>8.08</v>
      </c>
      <c r="N67" s="344" t="str">
        <f t="shared" ref="N67:N130" si="1">CONCATENATE(G67,E67)</f>
        <v>723000099000</v>
      </c>
    </row>
    <row r="68" spans="1:14" ht="30" x14ac:dyDescent="0.25">
      <c r="A68" s="364" t="s">
        <v>108</v>
      </c>
      <c r="B68" s="364" t="s">
        <v>197</v>
      </c>
      <c r="C68" s="364" t="s">
        <v>198</v>
      </c>
      <c r="D68" s="364" t="s">
        <v>126</v>
      </c>
      <c r="E68" s="364" t="s">
        <v>137</v>
      </c>
      <c r="F68" s="364" t="s">
        <v>125</v>
      </c>
      <c r="G68" s="364" t="s">
        <v>140</v>
      </c>
      <c r="H68" s="364" t="s">
        <v>199</v>
      </c>
      <c r="I68" s="364" t="s">
        <v>199</v>
      </c>
      <c r="J68" s="364" t="s">
        <v>199</v>
      </c>
      <c r="K68" s="364" t="s">
        <v>142</v>
      </c>
      <c r="L68" s="364" t="s">
        <v>141</v>
      </c>
      <c r="M68" s="365">
        <v>99.66</v>
      </c>
      <c r="N68" s="344" t="str">
        <f t="shared" si="1"/>
        <v>723000018000</v>
      </c>
    </row>
    <row r="69" spans="1:14" x14ac:dyDescent="0.25">
      <c r="A69" s="364" t="s">
        <v>108</v>
      </c>
      <c r="B69" s="364" t="s">
        <v>197</v>
      </c>
      <c r="C69" s="364" t="s">
        <v>198</v>
      </c>
      <c r="D69" s="364" t="s">
        <v>126</v>
      </c>
      <c r="E69" s="364" t="s">
        <v>127</v>
      </c>
      <c r="F69" s="364" t="s">
        <v>125</v>
      </c>
      <c r="G69" s="364" t="s">
        <v>143</v>
      </c>
      <c r="H69" s="364" t="s">
        <v>199</v>
      </c>
      <c r="I69" s="364" t="s">
        <v>199</v>
      </c>
      <c r="J69" s="364" t="s">
        <v>199</v>
      </c>
      <c r="K69" s="364" t="s">
        <v>130</v>
      </c>
      <c r="L69" s="364" t="s">
        <v>129</v>
      </c>
      <c r="M69" s="365">
        <v>1.89</v>
      </c>
      <c r="N69" s="344" t="str">
        <f t="shared" si="1"/>
        <v>723100099000</v>
      </c>
    </row>
    <row r="70" spans="1:14" x14ac:dyDescent="0.25">
      <c r="A70" s="364" t="s">
        <v>108</v>
      </c>
      <c r="B70" s="364" t="s">
        <v>197</v>
      </c>
      <c r="C70" s="364" t="s">
        <v>198</v>
      </c>
      <c r="D70" s="364" t="s">
        <v>126</v>
      </c>
      <c r="E70" s="364" t="s">
        <v>127</v>
      </c>
      <c r="F70" s="364" t="s">
        <v>125</v>
      </c>
      <c r="G70" s="364" t="s">
        <v>144</v>
      </c>
      <c r="H70" s="364" t="s">
        <v>199</v>
      </c>
      <c r="I70" s="364" t="s">
        <v>199</v>
      </c>
      <c r="J70" s="364" t="s">
        <v>199</v>
      </c>
      <c r="K70" s="364" t="s">
        <v>130</v>
      </c>
      <c r="L70" s="364" t="s">
        <v>129</v>
      </c>
      <c r="M70" s="365">
        <v>22.32</v>
      </c>
      <c r="N70" s="344" t="str">
        <f t="shared" si="1"/>
        <v>724000099000</v>
      </c>
    </row>
    <row r="71" spans="1:14" ht="30" x14ac:dyDescent="0.25">
      <c r="A71" s="364" t="s">
        <v>108</v>
      </c>
      <c r="B71" s="364" t="s">
        <v>197</v>
      </c>
      <c r="C71" s="364" t="s">
        <v>198</v>
      </c>
      <c r="D71" s="364" t="s">
        <v>126</v>
      </c>
      <c r="E71" s="364" t="s">
        <v>137</v>
      </c>
      <c r="F71" s="364" t="s">
        <v>125</v>
      </c>
      <c r="G71" s="364" t="s">
        <v>144</v>
      </c>
      <c r="H71" s="364" t="s">
        <v>199</v>
      </c>
      <c r="I71" s="364" t="s">
        <v>199</v>
      </c>
      <c r="J71" s="364" t="s">
        <v>199</v>
      </c>
      <c r="K71" s="364" t="s">
        <v>142</v>
      </c>
      <c r="L71" s="364" t="s">
        <v>141</v>
      </c>
      <c r="M71" s="365">
        <v>275.38</v>
      </c>
      <c r="N71" s="344" t="str">
        <f t="shared" si="1"/>
        <v>724000018000</v>
      </c>
    </row>
    <row r="72" spans="1:14" x14ac:dyDescent="0.25">
      <c r="A72" s="364" t="s">
        <v>108</v>
      </c>
      <c r="B72" s="364" t="s">
        <v>197</v>
      </c>
      <c r="C72" s="364" t="s">
        <v>198</v>
      </c>
      <c r="D72" s="364" t="s">
        <v>126</v>
      </c>
      <c r="E72" s="364" t="s">
        <v>127</v>
      </c>
      <c r="F72" s="364" t="s">
        <v>125</v>
      </c>
      <c r="G72" s="364" t="s">
        <v>146</v>
      </c>
      <c r="H72" s="364" t="s">
        <v>199</v>
      </c>
      <c r="I72" s="364" t="s">
        <v>199</v>
      </c>
      <c r="J72" s="364" t="s">
        <v>199</v>
      </c>
      <c r="K72" s="364" t="s">
        <v>130</v>
      </c>
      <c r="L72" s="364" t="s">
        <v>129</v>
      </c>
      <c r="M72" s="365">
        <v>9.3000000000000007</v>
      </c>
      <c r="N72" s="344" t="str">
        <f t="shared" si="1"/>
        <v>726900099000</v>
      </c>
    </row>
    <row r="73" spans="1:14" ht="30" x14ac:dyDescent="0.25">
      <c r="A73" s="364" t="s">
        <v>108</v>
      </c>
      <c r="B73" s="364" t="s">
        <v>197</v>
      </c>
      <c r="C73" s="364" t="s">
        <v>198</v>
      </c>
      <c r="D73" s="364" t="s">
        <v>126</v>
      </c>
      <c r="E73" s="364" t="s">
        <v>137</v>
      </c>
      <c r="F73" s="364" t="s">
        <v>125</v>
      </c>
      <c r="G73" s="364" t="s">
        <v>146</v>
      </c>
      <c r="H73" s="364" t="s">
        <v>199</v>
      </c>
      <c r="I73" s="364" t="s">
        <v>199</v>
      </c>
      <c r="J73" s="364" t="s">
        <v>199</v>
      </c>
      <c r="K73" s="364" t="s">
        <v>142</v>
      </c>
      <c r="L73" s="364" t="s">
        <v>141</v>
      </c>
      <c r="M73" s="365">
        <v>114.78</v>
      </c>
      <c r="N73" s="344" t="str">
        <f t="shared" si="1"/>
        <v>726900018000</v>
      </c>
    </row>
    <row r="74" spans="1:14" x14ac:dyDescent="0.25">
      <c r="A74" s="364" t="s">
        <v>108</v>
      </c>
      <c r="B74" s="364" t="s">
        <v>197</v>
      </c>
      <c r="C74" s="364" t="s">
        <v>198</v>
      </c>
      <c r="D74" s="364" t="s">
        <v>126</v>
      </c>
      <c r="E74" s="364" t="s">
        <v>127</v>
      </c>
      <c r="F74" s="364" t="s">
        <v>125</v>
      </c>
      <c r="G74" s="364" t="s">
        <v>146</v>
      </c>
      <c r="H74" s="364" t="s">
        <v>199</v>
      </c>
      <c r="I74" s="364" t="s">
        <v>199</v>
      </c>
      <c r="J74" s="364" t="s">
        <v>199</v>
      </c>
      <c r="K74" s="364" t="s">
        <v>130</v>
      </c>
      <c r="L74" s="364" t="s">
        <v>129</v>
      </c>
      <c r="M74" s="365">
        <v>1.69</v>
      </c>
      <c r="N74" s="344" t="str">
        <f t="shared" si="1"/>
        <v>726900099000</v>
      </c>
    </row>
    <row r="75" spans="1:14" ht="30" x14ac:dyDescent="0.25">
      <c r="A75" s="364" t="s">
        <v>108</v>
      </c>
      <c r="B75" s="364" t="s">
        <v>197</v>
      </c>
      <c r="C75" s="364" t="s">
        <v>198</v>
      </c>
      <c r="D75" s="364" t="s">
        <v>126</v>
      </c>
      <c r="E75" s="364" t="s">
        <v>137</v>
      </c>
      <c r="F75" s="364" t="s">
        <v>125</v>
      </c>
      <c r="G75" s="364" t="s">
        <v>146</v>
      </c>
      <c r="H75" s="364" t="s">
        <v>199</v>
      </c>
      <c r="I75" s="364" t="s">
        <v>199</v>
      </c>
      <c r="J75" s="364" t="s">
        <v>199</v>
      </c>
      <c r="K75" s="364" t="s">
        <v>142</v>
      </c>
      <c r="L75" s="364" t="s">
        <v>141</v>
      </c>
      <c r="M75" s="365">
        <v>20.87</v>
      </c>
      <c r="N75" s="344" t="str">
        <f t="shared" si="1"/>
        <v>726900018000</v>
      </c>
    </row>
    <row r="76" spans="1:14" ht="30" x14ac:dyDescent="0.25">
      <c r="A76" s="364" t="s">
        <v>108</v>
      </c>
      <c r="B76" s="364" t="s">
        <v>197</v>
      </c>
      <c r="C76" s="364" t="s">
        <v>198</v>
      </c>
      <c r="D76" s="364" t="s">
        <v>126</v>
      </c>
      <c r="E76" s="364" t="s">
        <v>137</v>
      </c>
      <c r="F76" s="364" t="s">
        <v>125</v>
      </c>
      <c r="G76" s="364" t="s">
        <v>153</v>
      </c>
      <c r="H76" s="364" t="s">
        <v>199</v>
      </c>
      <c r="I76" s="364" t="s">
        <v>199</v>
      </c>
      <c r="J76" s="364" t="s">
        <v>199</v>
      </c>
      <c r="K76" s="364" t="s">
        <v>142</v>
      </c>
      <c r="L76" s="364" t="s">
        <v>141</v>
      </c>
      <c r="M76" s="365">
        <v>-57.64</v>
      </c>
      <c r="N76" s="344" t="str">
        <f t="shared" si="1"/>
        <v>210000018000</v>
      </c>
    </row>
    <row r="77" spans="1:14" x14ac:dyDescent="0.25">
      <c r="A77" s="364" t="s">
        <v>108</v>
      </c>
      <c r="B77" s="364" t="s">
        <v>197</v>
      </c>
      <c r="C77" s="364" t="s">
        <v>198</v>
      </c>
      <c r="D77" s="364" t="s">
        <v>126</v>
      </c>
      <c r="E77" s="364" t="s">
        <v>127</v>
      </c>
      <c r="F77" s="364" t="s">
        <v>125</v>
      </c>
      <c r="G77" s="364" t="s">
        <v>153</v>
      </c>
      <c r="H77" s="364" t="s">
        <v>199</v>
      </c>
      <c r="I77" s="364" t="s">
        <v>199</v>
      </c>
      <c r="J77" s="364" t="s">
        <v>199</v>
      </c>
      <c r="K77" s="364" t="s">
        <v>130</v>
      </c>
      <c r="L77" s="364" t="s">
        <v>129</v>
      </c>
      <c r="M77" s="365">
        <v>-4.67</v>
      </c>
      <c r="N77" s="344" t="str">
        <f t="shared" si="1"/>
        <v>210000099000</v>
      </c>
    </row>
    <row r="78" spans="1:14" ht="30" x14ac:dyDescent="0.25">
      <c r="A78" s="364" t="s">
        <v>108</v>
      </c>
      <c r="B78" s="364" t="s">
        <v>197</v>
      </c>
      <c r="C78" s="364" t="s">
        <v>198</v>
      </c>
      <c r="D78" s="364" t="s">
        <v>126</v>
      </c>
      <c r="E78" s="364" t="s">
        <v>137</v>
      </c>
      <c r="F78" s="364" t="s">
        <v>125</v>
      </c>
      <c r="G78" s="364" t="s">
        <v>154</v>
      </c>
      <c r="H78" s="364" t="s">
        <v>199</v>
      </c>
      <c r="I78" s="364" t="s">
        <v>199</v>
      </c>
      <c r="J78" s="364" t="s">
        <v>199</v>
      </c>
      <c r="K78" s="364" t="s">
        <v>142</v>
      </c>
      <c r="L78" s="364" t="s">
        <v>141</v>
      </c>
      <c r="M78" s="365">
        <v>-114.77</v>
      </c>
      <c r="N78" s="344" t="str">
        <f t="shared" si="1"/>
        <v>210500018000</v>
      </c>
    </row>
    <row r="79" spans="1:14" ht="30" x14ac:dyDescent="0.25">
      <c r="A79" s="364" t="s">
        <v>108</v>
      </c>
      <c r="B79" s="364" t="s">
        <v>197</v>
      </c>
      <c r="C79" s="364" t="s">
        <v>198</v>
      </c>
      <c r="D79" s="364" t="s">
        <v>126</v>
      </c>
      <c r="E79" s="364" t="s">
        <v>137</v>
      </c>
      <c r="F79" s="364" t="s">
        <v>125</v>
      </c>
      <c r="G79" s="364" t="s">
        <v>143</v>
      </c>
      <c r="H79" s="364" t="s">
        <v>199</v>
      </c>
      <c r="I79" s="364" t="s">
        <v>199</v>
      </c>
      <c r="J79" s="364" t="s">
        <v>199</v>
      </c>
      <c r="K79" s="364" t="s">
        <v>142</v>
      </c>
      <c r="L79" s="364" t="s">
        <v>141</v>
      </c>
      <c r="M79" s="365">
        <v>23.31</v>
      </c>
      <c r="N79" s="344" t="str">
        <f t="shared" si="1"/>
        <v>723100018000</v>
      </c>
    </row>
    <row r="80" spans="1:14" x14ac:dyDescent="0.25">
      <c r="A80" s="364" t="s">
        <v>108</v>
      </c>
      <c r="B80" s="364" t="s">
        <v>197</v>
      </c>
      <c r="C80" s="364" t="s">
        <v>198</v>
      </c>
      <c r="D80" s="364" t="s">
        <v>126</v>
      </c>
      <c r="E80" s="364" t="s">
        <v>127</v>
      </c>
      <c r="F80" s="364" t="s">
        <v>125</v>
      </c>
      <c r="G80" s="364" t="s">
        <v>154</v>
      </c>
      <c r="H80" s="364" t="s">
        <v>199</v>
      </c>
      <c r="I80" s="364" t="s">
        <v>199</v>
      </c>
      <c r="J80" s="364" t="s">
        <v>199</v>
      </c>
      <c r="K80" s="364" t="s">
        <v>130</v>
      </c>
      <c r="L80" s="364" t="s">
        <v>129</v>
      </c>
      <c r="M80" s="365">
        <v>-9.31</v>
      </c>
      <c r="N80" s="344" t="str">
        <f t="shared" si="1"/>
        <v>210500099000</v>
      </c>
    </row>
    <row r="81" spans="1:14" ht="30" x14ac:dyDescent="0.25">
      <c r="A81" s="364" t="s">
        <v>108</v>
      </c>
      <c r="B81" s="364" t="s">
        <v>197</v>
      </c>
      <c r="C81" s="364" t="s">
        <v>198</v>
      </c>
      <c r="D81" s="364" t="s">
        <v>126</v>
      </c>
      <c r="E81" s="364" t="s">
        <v>137</v>
      </c>
      <c r="F81" s="364" t="s">
        <v>125</v>
      </c>
      <c r="G81" s="364" t="s">
        <v>157</v>
      </c>
      <c r="H81" s="364" t="s">
        <v>199</v>
      </c>
      <c r="I81" s="364" t="s">
        <v>199</v>
      </c>
      <c r="J81" s="364" t="s">
        <v>199</v>
      </c>
      <c r="K81" s="364" t="s">
        <v>142</v>
      </c>
      <c r="L81" s="364" t="s">
        <v>141</v>
      </c>
      <c r="M81" s="365">
        <v>-39.78</v>
      </c>
      <c r="N81" s="344" t="str">
        <f t="shared" si="1"/>
        <v>213000018000</v>
      </c>
    </row>
    <row r="82" spans="1:14" x14ac:dyDescent="0.25">
      <c r="A82" s="364" t="s">
        <v>108</v>
      </c>
      <c r="B82" s="364" t="s">
        <v>197</v>
      </c>
      <c r="C82" s="364" t="s">
        <v>198</v>
      </c>
      <c r="D82" s="364" t="s">
        <v>126</v>
      </c>
      <c r="E82" s="364" t="s">
        <v>127</v>
      </c>
      <c r="F82" s="364" t="s">
        <v>125</v>
      </c>
      <c r="G82" s="364" t="s">
        <v>157</v>
      </c>
      <c r="H82" s="364" t="s">
        <v>199</v>
      </c>
      <c r="I82" s="364" t="s">
        <v>199</v>
      </c>
      <c r="J82" s="364" t="s">
        <v>199</v>
      </c>
      <c r="K82" s="364" t="s">
        <v>130</v>
      </c>
      <c r="L82" s="364" t="s">
        <v>129</v>
      </c>
      <c r="M82" s="365">
        <v>-3.22</v>
      </c>
      <c r="N82" s="344" t="str">
        <f t="shared" si="1"/>
        <v>213000099000</v>
      </c>
    </row>
    <row r="83" spans="1:14" ht="30" x14ac:dyDescent="0.25">
      <c r="A83" s="364" t="s">
        <v>108</v>
      </c>
      <c r="B83" s="364" t="s">
        <v>197</v>
      </c>
      <c r="C83" s="364" t="s">
        <v>198</v>
      </c>
      <c r="D83" s="364" t="s">
        <v>126</v>
      </c>
      <c r="E83" s="364" t="s">
        <v>137</v>
      </c>
      <c r="F83" s="364" t="s">
        <v>125</v>
      </c>
      <c r="G83" s="364" t="s">
        <v>153</v>
      </c>
      <c r="H83" s="364" t="s">
        <v>199</v>
      </c>
      <c r="I83" s="364" t="s">
        <v>199</v>
      </c>
      <c r="J83" s="364" t="s">
        <v>199</v>
      </c>
      <c r="K83" s="364" t="s">
        <v>142</v>
      </c>
      <c r="L83" s="364" t="s">
        <v>141</v>
      </c>
      <c r="M83" s="365">
        <v>-12.45</v>
      </c>
      <c r="N83" s="344" t="str">
        <f t="shared" si="1"/>
        <v>210000018000</v>
      </c>
    </row>
    <row r="84" spans="1:14" x14ac:dyDescent="0.25">
      <c r="A84" s="364" t="s">
        <v>108</v>
      </c>
      <c r="B84" s="364" t="s">
        <v>197</v>
      </c>
      <c r="C84" s="364" t="s">
        <v>198</v>
      </c>
      <c r="D84" s="364" t="s">
        <v>126</v>
      </c>
      <c r="E84" s="364" t="s">
        <v>127</v>
      </c>
      <c r="F84" s="364" t="s">
        <v>125</v>
      </c>
      <c r="G84" s="364" t="s">
        <v>153</v>
      </c>
      <c r="H84" s="364" t="s">
        <v>199</v>
      </c>
      <c r="I84" s="364" t="s">
        <v>199</v>
      </c>
      <c r="J84" s="364" t="s">
        <v>199</v>
      </c>
      <c r="K84" s="364" t="s">
        <v>130</v>
      </c>
      <c r="L84" s="364" t="s">
        <v>129</v>
      </c>
      <c r="M84" s="365">
        <v>-1.01</v>
      </c>
      <c r="N84" s="344" t="str">
        <f t="shared" si="1"/>
        <v>210000099000</v>
      </c>
    </row>
    <row r="85" spans="1:14" ht="30" x14ac:dyDescent="0.25">
      <c r="A85" s="364" t="s">
        <v>108</v>
      </c>
      <c r="B85" s="364" t="s">
        <v>197</v>
      </c>
      <c r="C85" s="364" t="s">
        <v>198</v>
      </c>
      <c r="D85" s="364" t="s">
        <v>126</v>
      </c>
      <c r="E85" s="364" t="s">
        <v>137</v>
      </c>
      <c r="F85" s="364" t="s">
        <v>125</v>
      </c>
      <c r="G85" s="364" t="s">
        <v>153</v>
      </c>
      <c r="H85" s="364" t="s">
        <v>199</v>
      </c>
      <c r="I85" s="364" t="s">
        <v>199</v>
      </c>
      <c r="J85" s="364" t="s">
        <v>199</v>
      </c>
      <c r="K85" s="364" t="s">
        <v>142</v>
      </c>
      <c r="L85" s="364" t="s">
        <v>141</v>
      </c>
      <c r="M85" s="365">
        <v>-21.76</v>
      </c>
      <c r="N85" s="344" t="str">
        <f t="shared" si="1"/>
        <v>210000018000</v>
      </c>
    </row>
    <row r="86" spans="1:14" x14ac:dyDescent="0.25">
      <c r="A86" s="364" t="s">
        <v>108</v>
      </c>
      <c r="B86" s="364" t="s">
        <v>197</v>
      </c>
      <c r="C86" s="364" t="s">
        <v>198</v>
      </c>
      <c r="D86" s="364" t="s">
        <v>126</v>
      </c>
      <c r="E86" s="364" t="s">
        <v>127</v>
      </c>
      <c r="F86" s="364" t="s">
        <v>125</v>
      </c>
      <c r="G86" s="364" t="s">
        <v>153</v>
      </c>
      <c r="H86" s="364" t="s">
        <v>199</v>
      </c>
      <c r="I86" s="364" t="s">
        <v>199</v>
      </c>
      <c r="J86" s="364" t="s">
        <v>199</v>
      </c>
      <c r="K86" s="364" t="s">
        <v>130</v>
      </c>
      <c r="L86" s="364" t="s">
        <v>129</v>
      </c>
      <c r="M86" s="365">
        <v>-1.76</v>
      </c>
      <c r="N86" s="344" t="str">
        <f t="shared" si="1"/>
        <v>210000099000</v>
      </c>
    </row>
    <row r="87" spans="1:14" x14ac:dyDescent="0.25">
      <c r="A87" s="364" t="s">
        <v>108</v>
      </c>
      <c r="B87" s="364" t="s">
        <v>197</v>
      </c>
      <c r="C87" s="364" t="s">
        <v>198</v>
      </c>
      <c r="D87" s="364" t="s">
        <v>126</v>
      </c>
      <c r="E87" s="364" t="s">
        <v>127</v>
      </c>
      <c r="F87" s="364" t="s">
        <v>125</v>
      </c>
      <c r="G87" s="364" t="s">
        <v>151</v>
      </c>
      <c r="H87" s="364" t="s">
        <v>199</v>
      </c>
      <c r="I87" s="364" t="s">
        <v>199</v>
      </c>
      <c r="J87" s="364" t="s">
        <v>199</v>
      </c>
      <c r="K87" s="364" t="s">
        <v>130</v>
      </c>
      <c r="L87" s="364" t="s">
        <v>129</v>
      </c>
      <c r="M87" s="365">
        <v>-22.32</v>
      </c>
      <c r="N87" s="344" t="str">
        <f t="shared" si="1"/>
        <v>205600099000</v>
      </c>
    </row>
    <row r="88" spans="1:14" ht="30" x14ac:dyDescent="0.25">
      <c r="A88" s="364" t="s">
        <v>108</v>
      </c>
      <c r="B88" s="364" t="s">
        <v>197</v>
      </c>
      <c r="C88" s="364" t="s">
        <v>198</v>
      </c>
      <c r="D88" s="364" t="s">
        <v>126</v>
      </c>
      <c r="E88" s="364" t="s">
        <v>137</v>
      </c>
      <c r="F88" s="364" t="s">
        <v>125</v>
      </c>
      <c r="G88" s="364" t="s">
        <v>151</v>
      </c>
      <c r="H88" s="364" t="s">
        <v>199</v>
      </c>
      <c r="I88" s="364" t="s">
        <v>199</v>
      </c>
      <c r="J88" s="364" t="s">
        <v>199</v>
      </c>
      <c r="K88" s="364" t="s">
        <v>142</v>
      </c>
      <c r="L88" s="364" t="s">
        <v>141</v>
      </c>
      <c r="M88" s="365">
        <v>-275.38</v>
      </c>
      <c r="N88" s="344" t="str">
        <f t="shared" si="1"/>
        <v>205600018000</v>
      </c>
    </row>
    <row r="89" spans="1:14" x14ac:dyDescent="0.25">
      <c r="A89" s="364" t="s">
        <v>108</v>
      </c>
      <c r="B89" s="364" t="s">
        <v>197</v>
      </c>
      <c r="C89" s="364" t="s">
        <v>198</v>
      </c>
      <c r="D89" s="364" t="s">
        <v>126</v>
      </c>
      <c r="E89" s="364" t="s">
        <v>127</v>
      </c>
      <c r="F89" s="364" t="s">
        <v>125</v>
      </c>
      <c r="G89" s="364" t="s">
        <v>153</v>
      </c>
      <c r="H89" s="364" t="s">
        <v>199</v>
      </c>
      <c r="I89" s="364" t="s">
        <v>199</v>
      </c>
      <c r="J89" s="364" t="s">
        <v>199</v>
      </c>
      <c r="K89" s="364" t="s">
        <v>130</v>
      </c>
      <c r="L89" s="364" t="s">
        <v>129</v>
      </c>
      <c r="M89" s="365">
        <v>-1.69</v>
      </c>
      <c r="N89" s="344" t="str">
        <f t="shared" si="1"/>
        <v>210000099000</v>
      </c>
    </row>
    <row r="90" spans="1:14" ht="30" x14ac:dyDescent="0.25">
      <c r="A90" s="364" t="s">
        <v>108</v>
      </c>
      <c r="B90" s="364" t="s">
        <v>197</v>
      </c>
      <c r="C90" s="364" t="s">
        <v>198</v>
      </c>
      <c r="D90" s="364" t="s">
        <v>126</v>
      </c>
      <c r="E90" s="364" t="s">
        <v>137</v>
      </c>
      <c r="F90" s="364" t="s">
        <v>125</v>
      </c>
      <c r="G90" s="364" t="s">
        <v>153</v>
      </c>
      <c r="H90" s="364" t="s">
        <v>199</v>
      </c>
      <c r="I90" s="364" t="s">
        <v>199</v>
      </c>
      <c r="J90" s="364" t="s">
        <v>199</v>
      </c>
      <c r="K90" s="364" t="s">
        <v>142</v>
      </c>
      <c r="L90" s="364" t="s">
        <v>141</v>
      </c>
      <c r="M90" s="365">
        <v>-20.87</v>
      </c>
      <c r="N90" s="344" t="str">
        <f t="shared" si="1"/>
        <v>210000018000</v>
      </c>
    </row>
    <row r="91" spans="1:14" x14ac:dyDescent="0.25">
      <c r="A91" s="364" t="s">
        <v>108</v>
      </c>
      <c r="B91" s="364" t="s">
        <v>197</v>
      </c>
      <c r="C91" s="364" t="s">
        <v>198</v>
      </c>
      <c r="D91" s="364" t="s">
        <v>126</v>
      </c>
      <c r="E91" s="364" t="s">
        <v>127</v>
      </c>
      <c r="F91" s="364" t="s">
        <v>125</v>
      </c>
      <c r="G91" s="364" t="s">
        <v>148</v>
      </c>
      <c r="H91" s="364" t="s">
        <v>199</v>
      </c>
      <c r="I91" s="364" t="s">
        <v>199</v>
      </c>
      <c r="J91" s="364" t="s">
        <v>199</v>
      </c>
      <c r="K91" s="364" t="s">
        <v>130</v>
      </c>
      <c r="L91" s="364" t="s">
        <v>129</v>
      </c>
      <c r="M91" s="365">
        <v>-9.3000000000000007</v>
      </c>
      <c r="N91" s="344" t="str">
        <f t="shared" si="1"/>
        <v>205200099000</v>
      </c>
    </row>
    <row r="92" spans="1:14" ht="30" x14ac:dyDescent="0.25">
      <c r="A92" s="364" t="s">
        <v>108</v>
      </c>
      <c r="B92" s="364" t="s">
        <v>197</v>
      </c>
      <c r="C92" s="364" t="s">
        <v>198</v>
      </c>
      <c r="D92" s="364" t="s">
        <v>126</v>
      </c>
      <c r="E92" s="364" t="s">
        <v>137</v>
      </c>
      <c r="F92" s="364" t="s">
        <v>125</v>
      </c>
      <c r="G92" s="364" t="s">
        <v>148</v>
      </c>
      <c r="H92" s="364" t="s">
        <v>199</v>
      </c>
      <c r="I92" s="364" t="s">
        <v>199</v>
      </c>
      <c r="J92" s="364" t="s">
        <v>199</v>
      </c>
      <c r="K92" s="364" t="s">
        <v>142</v>
      </c>
      <c r="L92" s="364" t="s">
        <v>141</v>
      </c>
      <c r="M92" s="365">
        <v>-114.78</v>
      </c>
      <c r="N92" s="344" t="str">
        <f t="shared" si="1"/>
        <v>205200018000</v>
      </c>
    </row>
    <row r="93" spans="1:14" ht="30" x14ac:dyDescent="0.25">
      <c r="A93" s="364" t="s">
        <v>108</v>
      </c>
      <c r="B93" s="364" t="s">
        <v>197</v>
      </c>
      <c r="C93" s="364" t="s">
        <v>198</v>
      </c>
      <c r="D93" s="364" t="s">
        <v>126</v>
      </c>
      <c r="E93" s="364" t="s">
        <v>137</v>
      </c>
      <c r="F93" s="364" t="s">
        <v>125</v>
      </c>
      <c r="G93" s="364" t="s">
        <v>155</v>
      </c>
      <c r="H93" s="364" t="s">
        <v>199</v>
      </c>
      <c r="I93" s="364" t="s">
        <v>199</v>
      </c>
      <c r="J93" s="364" t="s">
        <v>199</v>
      </c>
      <c r="K93" s="364" t="s">
        <v>142</v>
      </c>
      <c r="L93" s="364" t="s">
        <v>141</v>
      </c>
      <c r="M93" s="365">
        <v>-99.66</v>
      </c>
      <c r="N93" s="344" t="str">
        <f t="shared" si="1"/>
        <v>211000018000</v>
      </c>
    </row>
    <row r="94" spans="1:14" x14ac:dyDescent="0.25">
      <c r="A94" s="364" t="s">
        <v>108</v>
      </c>
      <c r="B94" s="364" t="s">
        <v>197</v>
      </c>
      <c r="C94" s="364" t="s">
        <v>198</v>
      </c>
      <c r="D94" s="364" t="s">
        <v>126</v>
      </c>
      <c r="E94" s="364" t="s">
        <v>127</v>
      </c>
      <c r="F94" s="364" t="s">
        <v>125</v>
      </c>
      <c r="G94" s="364" t="s">
        <v>155</v>
      </c>
      <c r="H94" s="364" t="s">
        <v>199</v>
      </c>
      <c r="I94" s="364" t="s">
        <v>199</v>
      </c>
      <c r="J94" s="364" t="s">
        <v>199</v>
      </c>
      <c r="K94" s="364" t="s">
        <v>130</v>
      </c>
      <c r="L94" s="364" t="s">
        <v>129</v>
      </c>
      <c r="M94" s="365">
        <v>-8.08</v>
      </c>
      <c r="N94" s="344" t="str">
        <f t="shared" si="1"/>
        <v>211000099000</v>
      </c>
    </row>
    <row r="95" spans="1:14" x14ac:dyDescent="0.25">
      <c r="A95" s="364" t="s">
        <v>108</v>
      </c>
      <c r="B95" s="364" t="s">
        <v>197</v>
      </c>
      <c r="C95" s="364" t="s">
        <v>198</v>
      </c>
      <c r="D95" s="364" t="s">
        <v>126</v>
      </c>
      <c r="E95" s="364" t="s">
        <v>127</v>
      </c>
      <c r="F95" s="364" t="s">
        <v>125</v>
      </c>
      <c r="G95" s="364" t="s">
        <v>149</v>
      </c>
      <c r="H95" s="364" t="s">
        <v>199</v>
      </c>
      <c r="I95" s="364" t="s">
        <v>199</v>
      </c>
      <c r="J95" s="364" t="s">
        <v>199</v>
      </c>
      <c r="K95" s="364" t="s">
        <v>130</v>
      </c>
      <c r="L95" s="364" t="s">
        <v>129</v>
      </c>
      <c r="M95" s="365">
        <v>-8.08</v>
      </c>
      <c r="N95" s="344" t="str">
        <f t="shared" si="1"/>
        <v>205300099000</v>
      </c>
    </row>
    <row r="96" spans="1:14" ht="30" x14ac:dyDescent="0.25">
      <c r="A96" s="364" t="s">
        <v>108</v>
      </c>
      <c r="B96" s="364" t="s">
        <v>197</v>
      </c>
      <c r="C96" s="364" t="s">
        <v>198</v>
      </c>
      <c r="D96" s="364" t="s">
        <v>126</v>
      </c>
      <c r="E96" s="364" t="s">
        <v>137</v>
      </c>
      <c r="F96" s="364" t="s">
        <v>125</v>
      </c>
      <c r="G96" s="364" t="s">
        <v>149</v>
      </c>
      <c r="H96" s="364" t="s">
        <v>199</v>
      </c>
      <c r="I96" s="364" t="s">
        <v>199</v>
      </c>
      <c r="J96" s="364" t="s">
        <v>199</v>
      </c>
      <c r="K96" s="364" t="s">
        <v>142</v>
      </c>
      <c r="L96" s="364" t="s">
        <v>141</v>
      </c>
      <c r="M96" s="365">
        <v>-99.66</v>
      </c>
      <c r="N96" s="344" t="str">
        <f t="shared" si="1"/>
        <v>205300018000</v>
      </c>
    </row>
    <row r="97" spans="1:14" ht="30" x14ac:dyDescent="0.25">
      <c r="A97" s="364" t="s">
        <v>108</v>
      </c>
      <c r="B97" s="364" t="s">
        <v>197</v>
      </c>
      <c r="C97" s="364" t="s">
        <v>198</v>
      </c>
      <c r="D97" s="364" t="s">
        <v>126</v>
      </c>
      <c r="E97" s="364" t="s">
        <v>137</v>
      </c>
      <c r="F97" s="364" t="s">
        <v>125</v>
      </c>
      <c r="G97" s="364" t="s">
        <v>161</v>
      </c>
      <c r="H97" s="364" t="s">
        <v>199</v>
      </c>
      <c r="I97" s="364" t="s">
        <v>199</v>
      </c>
      <c r="J97" s="364" t="s">
        <v>199</v>
      </c>
      <c r="K97" s="364" t="s">
        <v>142</v>
      </c>
      <c r="L97" s="364" t="s">
        <v>141</v>
      </c>
      <c r="M97" s="365">
        <v>-23.31</v>
      </c>
      <c r="N97" s="344" t="str">
        <f t="shared" si="1"/>
        <v>216000018000</v>
      </c>
    </row>
    <row r="98" spans="1:14" x14ac:dyDescent="0.25">
      <c r="A98" s="364" t="s">
        <v>108</v>
      </c>
      <c r="B98" s="364" t="s">
        <v>197</v>
      </c>
      <c r="C98" s="364" t="s">
        <v>198</v>
      </c>
      <c r="D98" s="364" t="s">
        <v>126</v>
      </c>
      <c r="E98" s="364" t="s">
        <v>127</v>
      </c>
      <c r="F98" s="364" t="s">
        <v>125</v>
      </c>
      <c r="G98" s="364" t="s">
        <v>161</v>
      </c>
      <c r="H98" s="364" t="s">
        <v>199</v>
      </c>
      <c r="I98" s="364" t="s">
        <v>199</v>
      </c>
      <c r="J98" s="364" t="s">
        <v>199</v>
      </c>
      <c r="K98" s="364" t="s">
        <v>130</v>
      </c>
      <c r="L98" s="364" t="s">
        <v>129</v>
      </c>
      <c r="M98" s="365">
        <v>-1.89</v>
      </c>
      <c r="N98" s="344" t="str">
        <f t="shared" si="1"/>
        <v>216000099000</v>
      </c>
    </row>
    <row r="99" spans="1:14" ht="30" x14ac:dyDescent="0.25">
      <c r="A99" s="364" t="s">
        <v>108</v>
      </c>
      <c r="B99" s="364" t="s">
        <v>197</v>
      </c>
      <c r="C99" s="364" t="s">
        <v>198</v>
      </c>
      <c r="D99" s="364" t="s">
        <v>126</v>
      </c>
      <c r="E99" s="364" t="s">
        <v>137</v>
      </c>
      <c r="F99" s="364" t="s">
        <v>125</v>
      </c>
      <c r="G99" s="364" t="s">
        <v>158</v>
      </c>
      <c r="H99" s="364" t="s">
        <v>199</v>
      </c>
      <c r="I99" s="364" t="s">
        <v>199</v>
      </c>
      <c r="J99" s="364" t="s">
        <v>199</v>
      </c>
      <c r="K99" s="364" t="s">
        <v>142</v>
      </c>
      <c r="L99" s="364" t="s">
        <v>141</v>
      </c>
      <c r="M99" s="365">
        <v>-173.86</v>
      </c>
      <c r="N99" s="344" t="str">
        <f t="shared" si="1"/>
        <v>214000018000</v>
      </c>
    </row>
    <row r="100" spans="1:14" x14ac:dyDescent="0.25">
      <c r="A100" s="364" t="s">
        <v>108</v>
      </c>
      <c r="B100" s="364" t="s">
        <v>197</v>
      </c>
      <c r="C100" s="364" t="s">
        <v>198</v>
      </c>
      <c r="D100" s="364" t="s">
        <v>126</v>
      </c>
      <c r="E100" s="364" t="s">
        <v>127</v>
      </c>
      <c r="F100" s="364" t="s">
        <v>125</v>
      </c>
      <c r="G100" s="364" t="s">
        <v>158</v>
      </c>
      <c r="H100" s="364" t="s">
        <v>199</v>
      </c>
      <c r="I100" s="364" t="s">
        <v>199</v>
      </c>
      <c r="J100" s="364" t="s">
        <v>199</v>
      </c>
      <c r="K100" s="364" t="s">
        <v>130</v>
      </c>
      <c r="L100" s="364" t="s">
        <v>129</v>
      </c>
      <c r="M100" s="365">
        <v>-14.1</v>
      </c>
      <c r="N100" s="344" t="str">
        <f t="shared" si="1"/>
        <v>214000099000</v>
      </c>
    </row>
    <row r="101" spans="1:14" x14ac:dyDescent="0.25">
      <c r="A101" s="364" t="s">
        <v>108</v>
      </c>
      <c r="B101" s="364" t="s">
        <v>197</v>
      </c>
      <c r="C101" s="364" t="s">
        <v>198</v>
      </c>
      <c r="D101" s="364" t="s">
        <v>126</v>
      </c>
      <c r="E101" s="364" t="s">
        <v>127</v>
      </c>
      <c r="F101" s="364" t="s">
        <v>125</v>
      </c>
      <c r="G101" s="364" t="s">
        <v>152</v>
      </c>
      <c r="H101" s="364" t="s">
        <v>199</v>
      </c>
      <c r="I101" s="364" t="s">
        <v>199</v>
      </c>
      <c r="J101" s="364" t="s">
        <v>199</v>
      </c>
      <c r="K101" s="364" t="s">
        <v>130</v>
      </c>
      <c r="L101" s="364" t="s">
        <v>129</v>
      </c>
      <c r="M101" s="365">
        <v>-1.89</v>
      </c>
      <c r="N101" s="344" t="str">
        <f t="shared" si="1"/>
        <v>205800099000</v>
      </c>
    </row>
    <row r="102" spans="1:14" ht="30" x14ac:dyDescent="0.25">
      <c r="A102" s="364" t="s">
        <v>108</v>
      </c>
      <c r="B102" s="364" t="s">
        <v>197</v>
      </c>
      <c r="C102" s="364" t="s">
        <v>198</v>
      </c>
      <c r="D102" s="364" t="s">
        <v>126</v>
      </c>
      <c r="E102" s="364" t="s">
        <v>137</v>
      </c>
      <c r="F102" s="364" t="s">
        <v>125</v>
      </c>
      <c r="G102" s="364" t="s">
        <v>152</v>
      </c>
      <c r="H102" s="364" t="s">
        <v>199</v>
      </c>
      <c r="I102" s="364" t="s">
        <v>199</v>
      </c>
      <c r="J102" s="364" t="s">
        <v>199</v>
      </c>
      <c r="K102" s="364" t="s">
        <v>142</v>
      </c>
      <c r="L102" s="364" t="s">
        <v>141</v>
      </c>
      <c r="M102" s="365">
        <v>-23.31</v>
      </c>
      <c r="N102" s="344" t="str">
        <f t="shared" si="1"/>
        <v>205800018000</v>
      </c>
    </row>
    <row r="103" spans="1:14" ht="30" x14ac:dyDescent="0.25">
      <c r="A103" s="364" t="s">
        <v>108</v>
      </c>
      <c r="B103" s="364" t="s">
        <v>197</v>
      </c>
      <c r="C103" s="364" t="s">
        <v>198</v>
      </c>
      <c r="D103" s="364" t="s">
        <v>126</v>
      </c>
      <c r="E103" s="364" t="s">
        <v>137</v>
      </c>
      <c r="F103" s="364" t="s">
        <v>125</v>
      </c>
      <c r="G103" s="364" t="s">
        <v>159</v>
      </c>
      <c r="H103" s="364" t="s">
        <v>199</v>
      </c>
      <c r="I103" s="364" t="s">
        <v>199</v>
      </c>
      <c r="J103" s="364" t="s">
        <v>199</v>
      </c>
      <c r="K103" s="364" t="s">
        <v>142</v>
      </c>
      <c r="L103" s="364" t="s">
        <v>141</v>
      </c>
      <c r="M103" s="365">
        <v>-76.7</v>
      </c>
      <c r="N103" s="344" t="str">
        <f t="shared" si="1"/>
        <v>215000018000</v>
      </c>
    </row>
    <row r="104" spans="1:14" x14ac:dyDescent="0.25">
      <c r="A104" s="364" t="s">
        <v>108</v>
      </c>
      <c r="B104" s="364" t="s">
        <v>197</v>
      </c>
      <c r="C104" s="364" t="s">
        <v>198</v>
      </c>
      <c r="D104" s="364" t="s">
        <v>126</v>
      </c>
      <c r="E104" s="364" t="s">
        <v>127</v>
      </c>
      <c r="F104" s="364" t="s">
        <v>125</v>
      </c>
      <c r="G104" s="364" t="s">
        <v>159</v>
      </c>
      <c r="H104" s="364" t="s">
        <v>199</v>
      </c>
      <c r="I104" s="364" t="s">
        <v>199</v>
      </c>
      <c r="J104" s="364" t="s">
        <v>199</v>
      </c>
      <c r="K104" s="364" t="s">
        <v>130</v>
      </c>
      <c r="L104" s="364" t="s">
        <v>129</v>
      </c>
      <c r="M104" s="365">
        <v>-6.22</v>
      </c>
      <c r="N104" s="344" t="str">
        <f t="shared" si="1"/>
        <v>215000099000</v>
      </c>
    </row>
    <row r="105" spans="1:14" ht="30" x14ac:dyDescent="0.25">
      <c r="A105" s="364" t="s">
        <v>108</v>
      </c>
      <c r="B105" s="364" t="s">
        <v>197</v>
      </c>
      <c r="C105" s="364" t="s">
        <v>198</v>
      </c>
      <c r="D105" s="364" t="s">
        <v>126</v>
      </c>
      <c r="E105" s="364" t="s">
        <v>137</v>
      </c>
      <c r="F105" s="364" t="s">
        <v>125</v>
      </c>
      <c r="G105" s="364" t="s">
        <v>147</v>
      </c>
      <c r="H105" s="364" t="s">
        <v>199</v>
      </c>
      <c r="I105" s="364" t="s">
        <v>199</v>
      </c>
      <c r="J105" s="364" t="s">
        <v>199</v>
      </c>
      <c r="K105" s="364" t="s">
        <v>142</v>
      </c>
      <c r="L105" s="364" t="s">
        <v>141</v>
      </c>
      <c r="M105" s="365">
        <v>-1119.07</v>
      </c>
      <c r="N105" s="344" t="str">
        <f t="shared" si="1"/>
        <v>100000018000</v>
      </c>
    </row>
    <row r="106" spans="1:14" x14ac:dyDescent="0.25">
      <c r="A106" s="364" t="s">
        <v>108</v>
      </c>
      <c r="B106" s="364" t="s">
        <v>197</v>
      </c>
      <c r="C106" s="364" t="s">
        <v>198</v>
      </c>
      <c r="D106" s="364" t="s">
        <v>126</v>
      </c>
      <c r="E106" s="364" t="s">
        <v>127</v>
      </c>
      <c r="F106" s="364" t="s">
        <v>125</v>
      </c>
      <c r="G106" s="364" t="s">
        <v>147</v>
      </c>
      <c r="H106" s="364" t="s">
        <v>199</v>
      </c>
      <c r="I106" s="364" t="s">
        <v>199</v>
      </c>
      <c r="J106" s="364" t="s">
        <v>199</v>
      </c>
      <c r="K106" s="364" t="s">
        <v>130</v>
      </c>
      <c r="L106" s="364" t="s">
        <v>129</v>
      </c>
      <c r="M106" s="365">
        <v>-90.74</v>
      </c>
      <c r="N106" s="344" t="str">
        <f t="shared" si="1"/>
        <v>100000099000</v>
      </c>
    </row>
    <row r="107" spans="1:14" ht="30" x14ac:dyDescent="0.25">
      <c r="A107" s="364" t="s">
        <v>108</v>
      </c>
      <c r="B107" s="364" t="s">
        <v>288</v>
      </c>
      <c r="C107" s="364" t="s">
        <v>286</v>
      </c>
      <c r="D107" s="364" t="s">
        <v>126</v>
      </c>
      <c r="E107" s="364" t="s">
        <v>137</v>
      </c>
      <c r="F107" s="364" t="s">
        <v>125</v>
      </c>
      <c r="G107" s="364" t="s">
        <v>159</v>
      </c>
      <c r="H107" s="364" t="s">
        <v>199</v>
      </c>
      <c r="I107" s="364" t="s">
        <v>199</v>
      </c>
      <c r="J107" s="364" t="s">
        <v>199</v>
      </c>
      <c r="K107" s="364" t="s">
        <v>142</v>
      </c>
      <c r="L107" s="364" t="s">
        <v>141</v>
      </c>
      <c r="M107" s="365">
        <v>-165.44</v>
      </c>
      <c r="N107" s="344" t="str">
        <f t="shared" si="1"/>
        <v>215000018000</v>
      </c>
    </row>
    <row r="108" spans="1:14" ht="30" x14ac:dyDescent="0.25">
      <c r="A108" s="364" t="s">
        <v>108</v>
      </c>
      <c r="B108" s="364" t="s">
        <v>288</v>
      </c>
      <c r="C108" s="364" t="s">
        <v>286</v>
      </c>
      <c r="D108" s="364" t="s">
        <v>126</v>
      </c>
      <c r="E108" s="364" t="s">
        <v>137</v>
      </c>
      <c r="F108" s="364" t="s">
        <v>125</v>
      </c>
      <c r="G108" s="364" t="s">
        <v>147</v>
      </c>
      <c r="H108" s="364" t="s">
        <v>199</v>
      </c>
      <c r="I108" s="364" t="s">
        <v>199</v>
      </c>
      <c r="J108" s="364" t="s">
        <v>199</v>
      </c>
      <c r="K108" s="364" t="s">
        <v>142</v>
      </c>
      <c r="L108" s="364" t="s">
        <v>141</v>
      </c>
      <c r="M108" s="365">
        <v>-2086.67</v>
      </c>
      <c r="N108" s="344" t="str">
        <f t="shared" si="1"/>
        <v>100000018000</v>
      </c>
    </row>
    <row r="109" spans="1:14" ht="30" x14ac:dyDescent="0.25">
      <c r="A109" s="364" t="s">
        <v>108</v>
      </c>
      <c r="B109" s="364" t="s">
        <v>288</v>
      </c>
      <c r="C109" s="364" t="s">
        <v>286</v>
      </c>
      <c r="D109" s="364" t="s">
        <v>126</v>
      </c>
      <c r="E109" s="364" t="s">
        <v>137</v>
      </c>
      <c r="F109" s="364" t="s">
        <v>125</v>
      </c>
      <c r="G109" s="364" t="s">
        <v>124</v>
      </c>
      <c r="H109" s="364" t="s">
        <v>199</v>
      </c>
      <c r="I109" s="364" t="s">
        <v>199</v>
      </c>
      <c r="J109" s="364" t="s">
        <v>199</v>
      </c>
      <c r="K109" s="364" t="s">
        <v>142</v>
      </c>
      <c r="L109" s="364" t="s">
        <v>141</v>
      </c>
      <c r="M109" s="365">
        <v>3370.79</v>
      </c>
      <c r="N109" s="344" t="str">
        <f t="shared" si="1"/>
        <v>700000018000</v>
      </c>
    </row>
    <row r="110" spans="1:14" ht="30" x14ac:dyDescent="0.25">
      <c r="A110" s="364" t="s">
        <v>108</v>
      </c>
      <c r="B110" s="364" t="s">
        <v>288</v>
      </c>
      <c r="C110" s="364" t="s">
        <v>286</v>
      </c>
      <c r="D110" s="364" t="s">
        <v>126</v>
      </c>
      <c r="E110" s="364" t="s">
        <v>137</v>
      </c>
      <c r="F110" s="364" t="s">
        <v>125</v>
      </c>
      <c r="G110" s="364" t="s">
        <v>124</v>
      </c>
      <c r="H110" s="364" t="s">
        <v>199</v>
      </c>
      <c r="I110" s="364" t="s">
        <v>199</v>
      </c>
      <c r="J110" s="364" t="s">
        <v>199</v>
      </c>
      <c r="K110" s="364" t="s">
        <v>142</v>
      </c>
      <c r="L110" s="364" t="s">
        <v>141</v>
      </c>
      <c r="M110" s="365">
        <v>64.41</v>
      </c>
      <c r="N110" s="344" t="str">
        <f t="shared" si="1"/>
        <v>700000018000</v>
      </c>
    </row>
    <row r="111" spans="1:14" ht="30" x14ac:dyDescent="0.25">
      <c r="A111" s="364" t="s">
        <v>108</v>
      </c>
      <c r="B111" s="364" t="s">
        <v>288</v>
      </c>
      <c r="C111" s="364" t="s">
        <v>286</v>
      </c>
      <c r="D111" s="364" t="s">
        <v>126</v>
      </c>
      <c r="E111" s="364" t="s">
        <v>137</v>
      </c>
      <c r="F111" s="364" t="s">
        <v>125</v>
      </c>
      <c r="G111" s="364" t="s">
        <v>140</v>
      </c>
      <c r="H111" s="364" t="s">
        <v>199</v>
      </c>
      <c r="I111" s="364" t="s">
        <v>199</v>
      </c>
      <c r="J111" s="364" t="s">
        <v>199</v>
      </c>
      <c r="K111" s="364" t="s">
        <v>142</v>
      </c>
      <c r="L111" s="364" t="s">
        <v>141</v>
      </c>
      <c r="M111" s="365">
        <v>188.85</v>
      </c>
      <c r="N111" s="344" t="str">
        <f t="shared" si="1"/>
        <v>723000018000</v>
      </c>
    </row>
    <row r="112" spans="1:14" ht="30" x14ac:dyDescent="0.25">
      <c r="A112" s="364" t="s">
        <v>108</v>
      </c>
      <c r="B112" s="364" t="s">
        <v>288</v>
      </c>
      <c r="C112" s="364" t="s">
        <v>286</v>
      </c>
      <c r="D112" s="364" t="s">
        <v>126</v>
      </c>
      <c r="E112" s="364" t="s">
        <v>137</v>
      </c>
      <c r="F112" s="364" t="s">
        <v>125</v>
      </c>
      <c r="G112" s="364" t="s">
        <v>143</v>
      </c>
      <c r="H112" s="364" t="s">
        <v>199</v>
      </c>
      <c r="I112" s="364" t="s">
        <v>199</v>
      </c>
      <c r="J112" s="364" t="s">
        <v>199</v>
      </c>
      <c r="K112" s="364" t="s">
        <v>142</v>
      </c>
      <c r="L112" s="364" t="s">
        <v>141</v>
      </c>
      <c r="M112" s="365">
        <v>44.17</v>
      </c>
      <c r="N112" s="344" t="str">
        <f t="shared" si="1"/>
        <v>723100018000</v>
      </c>
    </row>
    <row r="113" spans="1:14" ht="30" x14ac:dyDescent="0.25">
      <c r="A113" s="364" t="s">
        <v>108</v>
      </c>
      <c r="B113" s="364" t="s">
        <v>288</v>
      </c>
      <c r="C113" s="364" t="s">
        <v>286</v>
      </c>
      <c r="D113" s="364" t="s">
        <v>126</v>
      </c>
      <c r="E113" s="364" t="s">
        <v>137</v>
      </c>
      <c r="F113" s="364" t="s">
        <v>125</v>
      </c>
      <c r="G113" s="364" t="s">
        <v>144</v>
      </c>
      <c r="H113" s="364" t="s">
        <v>199</v>
      </c>
      <c r="I113" s="364" t="s">
        <v>199</v>
      </c>
      <c r="J113" s="364" t="s">
        <v>199</v>
      </c>
      <c r="K113" s="364" t="s">
        <v>142</v>
      </c>
      <c r="L113" s="364" t="s">
        <v>141</v>
      </c>
      <c r="M113" s="365">
        <v>738.9</v>
      </c>
      <c r="N113" s="344" t="str">
        <f t="shared" si="1"/>
        <v>724000018000</v>
      </c>
    </row>
    <row r="114" spans="1:14" ht="30" x14ac:dyDescent="0.25">
      <c r="A114" s="364" t="s">
        <v>108</v>
      </c>
      <c r="B114" s="364" t="s">
        <v>288</v>
      </c>
      <c r="C114" s="364" t="s">
        <v>286</v>
      </c>
      <c r="D114" s="364" t="s">
        <v>126</v>
      </c>
      <c r="E114" s="364" t="s">
        <v>137</v>
      </c>
      <c r="F114" s="364" t="s">
        <v>125</v>
      </c>
      <c r="G114" s="364" t="s">
        <v>145</v>
      </c>
      <c r="H114" s="364" t="s">
        <v>199</v>
      </c>
      <c r="I114" s="364" t="s">
        <v>199</v>
      </c>
      <c r="J114" s="364" t="s">
        <v>199</v>
      </c>
      <c r="K114" s="364" t="s">
        <v>142</v>
      </c>
      <c r="L114" s="364" t="s">
        <v>141</v>
      </c>
      <c r="M114" s="365">
        <v>2.77</v>
      </c>
      <c r="N114" s="344" t="str">
        <f t="shared" si="1"/>
        <v>725000018000</v>
      </c>
    </row>
    <row r="115" spans="1:14" ht="30" x14ac:dyDescent="0.25">
      <c r="A115" s="364" t="s">
        <v>108</v>
      </c>
      <c r="B115" s="364" t="s">
        <v>288</v>
      </c>
      <c r="C115" s="364" t="s">
        <v>286</v>
      </c>
      <c r="D115" s="364" t="s">
        <v>126</v>
      </c>
      <c r="E115" s="364" t="s">
        <v>137</v>
      </c>
      <c r="F115" s="364" t="s">
        <v>125</v>
      </c>
      <c r="G115" s="364" t="s">
        <v>133</v>
      </c>
      <c r="H115" s="364" t="s">
        <v>199</v>
      </c>
      <c r="I115" s="364" t="s">
        <v>199</v>
      </c>
      <c r="J115" s="364" t="s">
        <v>199</v>
      </c>
      <c r="K115" s="364" t="s">
        <v>142</v>
      </c>
      <c r="L115" s="364" t="s">
        <v>141</v>
      </c>
      <c r="M115" s="365">
        <v>10.71</v>
      </c>
      <c r="N115" s="344" t="str">
        <f t="shared" si="1"/>
        <v>722100018000</v>
      </c>
    </row>
    <row r="116" spans="1:14" ht="30" x14ac:dyDescent="0.25">
      <c r="A116" s="364" t="s">
        <v>108</v>
      </c>
      <c r="B116" s="364" t="s">
        <v>288</v>
      </c>
      <c r="C116" s="364" t="s">
        <v>286</v>
      </c>
      <c r="D116" s="364" t="s">
        <v>126</v>
      </c>
      <c r="E116" s="364" t="s">
        <v>137</v>
      </c>
      <c r="F116" s="364" t="s">
        <v>125</v>
      </c>
      <c r="G116" s="364" t="s">
        <v>146</v>
      </c>
      <c r="H116" s="364" t="s">
        <v>199</v>
      </c>
      <c r="I116" s="364" t="s">
        <v>199</v>
      </c>
      <c r="J116" s="364" t="s">
        <v>199</v>
      </c>
      <c r="K116" s="364" t="s">
        <v>142</v>
      </c>
      <c r="L116" s="364" t="s">
        <v>141</v>
      </c>
      <c r="M116" s="365">
        <v>226.72</v>
      </c>
      <c r="N116" s="344" t="str">
        <f t="shared" si="1"/>
        <v>726900018000</v>
      </c>
    </row>
    <row r="117" spans="1:14" ht="30" x14ac:dyDescent="0.25">
      <c r="A117" s="364" t="s">
        <v>108</v>
      </c>
      <c r="B117" s="364" t="s">
        <v>288</v>
      </c>
      <c r="C117" s="364" t="s">
        <v>286</v>
      </c>
      <c r="D117" s="364" t="s">
        <v>126</v>
      </c>
      <c r="E117" s="364" t="s">
        <v>137</v>
      </c>
      <c r="F117" s="364" t="s">
        <v>125</v>
      </c>
      <c r="G117" s="364" t="s">
        <v>146</v>
      </c>
      <c r="H117" s="364" t="s">
        <v>199</v>
      </c>
      <c r="I117" s="364" t="s">
        <v>199</v>
      </c>
      <c r="J117" s="364" t="s">
        <v>199</v>
      </c>
      <c r="K117" s="364" t="s">
        <v>142</v>
      </c>
      <c r="L117" s="364" t="s">
        <v>141</v>
      </c>
      <c r="M117" s="365">
        <v>41.22</v>
      </c>
      <c r="N117" s="344" t="str">
        <f t="shared" si="1"/>
        <v>726900018000</v>
      </c>
    </row>
    <row r="118" spans="1:14" ht="30" x14ac:dyDescent="0.25">
      <c r="A118" s="364" t="s">
        <v>108</v>
      </c>
      <c r="B118" s="364" t="s">
        <v>288</v>
      </c>
      <c r="C118" s="364" t="s">
        <v>286</v>
      </c>
      <c r="D118" s="364" t="s">
        <v>126</v>
      </c>
      <c r="E118" s="364" t="s">
        <v>137</v>
      </c>
      <c r="F118" s="364" t="s">
        <v>125</v>
      </c>
      <c r="G118" s="364" t="s">
        <v>160</v>
      </c>
      <c r="H118" s="364" t="s">
        <v>199</v>
      </c>
      <c r="I118" s="364" t="s">
        <v>199</v>
      </c>
      <c r="J118" s="364" t="s">
        <v>199</v>
      </c>
      <c r="K118" s="364" t="s">
        <v>142</v>
      </c>
      <c r="L118" s="364" t="s">
        <v>141</v>
      </c>
      <c r="M118" s="365">
        <v>-10.07</v>
      </c>
      <c r="N118" s="344" t="str">
        <f t="shared" si="1"/>
        <v>215500018000</v>
      </c>
    </row>
    <row r="119" spans="1:14" ht="30" x14ac:dyDescent="0.25">
      <c r="A119" s="364" t="s">
        <v>108</v>
      </c>
      <c r="B119" s="364" t="s">
        <v>288</v>
      </c>
      <c r="C119" s="364" t="s">
        <v>286</v>
      </c>
      <c r="D119" s="364" t="s">
        <v>126</v>
      </c>
      <c r="E119" s="364" t="s">
        <v>137</v>
      </c>
      <c r="F119" s="364" t="s">
        <v>125</v>
      </c>
      <c r="G119" s="364" t="s">
        <v>156</v>
      </c>
      <c r="H119" s="364" t="s">
        <v>199</v>
      </c>
      <c r="I119" s="364" t="s">
        <v>199</v>
      </c>
      <c r="J119" s="364" t="s">
        <v>199</v>
      </c>
      <c r="K119" s="364" t="s">
        <v>142</v>
      </c>
      <c r="L119" s="364" t="s">
        <v>141</v>
      </c>
      <c r="M119" s="365">
        <v>-2.5</v>
      </c>
      <c r="N119" s="344" t="str">
        <f t="shared" si="1"/>
        <v>212500018000</v>
      </c>
    </row>
    <row r="120" spans="1:14" ht="30" x14ac:dyDescent="0.25">
      <c r="A120" s="364" t="s">
        <v>108</v>
      </c>
      <c r="B120" s="364" t="s">
        <v>288</v>
      </c>
      <c r="C120" s="364" t="s">
        <v>286</v>
      </c>
      <c r="D120" s="364" t="s">
        <v>126</v>
      </c>
      <c r="E120" s="364" t="s">
        <v>137</v>
      </c>
      <c r="F120" s="364" t="s">
        <v>125</v>
      </c>
      <c r="G120" s="364" t="s">
        <v>153</v>
      </c>
      <c r="H120" s="364" t="s">
        <v>199</v>
      </c>
      <c r="I120" s="364" t="s">
        <v>199</v>
      </c>
      <c r="J120" s="364" t="s">
        <v>199</v>
      </c>
      <c r="K120" s="364" t="s">
        <v>142</v>
      </c>
      <c r="L120" s="364" t="s">
        <v>141</v>
      </c>
      <c r="M120" s="365">
        <v>-62.31</v>
      </c>
      <c r="N120" s="344" t="str">
        <f t="shared" si="1"/>
        <v>210000018000</v>
      </c>
    </row>
    <row r="121" spans="1:14" ht="30" x14ac:dyDescent="0.25">
      <c r="A121" s="364" t="s">
        <v>108</v>
      </c>
      <c r="B121" s="364" t="s">
        <v>288</v>
      </c>
      <c r="C121" s="364" t="s">
        <v>286</v>
      </c>
      <c r="D121" s="364" t="s">
        <v>126</v>
      </c>
      <c r="E121" s="364" t="s">
        <v>137</v>
      </c>
      <c r="F121" s="364" t="s">
        <v>125</v>
      </c>
      <c r="G121" s="364" t="s">
        <v>156</v>
      </c>
      <c r="H121" s="364" t="s">
        <v>199</v>
      </c>
      <c r="I121" s="364" t="s">
        <v>199</v>
      </c>
      <c r="J121" s="364" t="s">
        <v>199</v>
      </c>
      <c r="K121" s="364" t="s">
        <v>142</v>
      </c>
      <c r="L121" s="364" t="s">
        <v>141</v>
      </c>
      <c r="M121" s="365">
        <v>-12.15</v>
      </c>
      <c r="N121" s="344" t="str">
        <f t="shared" si="1"/>
        <v>212500018000</v>
      </c>
    </row>
    <row r="122" spans="1:14" ht="30" x14ac:dyDescent="0.25">
      <c r="A122" s="364" t="s">
        <v>108</v>
      </c>
      <c r="B122" s="364" t="s">
        <v>288</v>
      </c>
      <c r="C122" s="364" t="s">
        <v>286</v>
      </c>
      <c r="D122" s="364" t="s">
        <v>126</v>
      </c>
      <c r="E122" s="364" t="s">
        <v>137</v>
      </c>
      <c r="F122" s="364" t="s">
        <v>125</v>
      </c>
      <c r="G122" s="364" t="s">
        <v>156</v>
      </c>
      <c r="H122" s="364" t="s">
        <v>199</v>
      </c>
      <c r="I122" s="364" t="s">
        <v>199</v>
      </c>
      <c r="J122" s="364" t="s">
        <v>199</v>
      </c>
      <c r="K122" s="364" t="s">
        <v>142</v>
      </c>
      <c r="L122" s="364" t="s">
        <v>141</v>
      </c>
      <c r="M122" s="365">
        <v>-5.4</v>
      </c>
      <c r="N122" s="344" t="str">
        <f t="shared" si="1"/>
        <v>212500018000</v>
      </c>
    </row>
    <row r="123" spans="1:14" ht="30" x14ac:dyDescent="0.25">
      <c r="A123" s="364" t="s">
        <v>108</v>
      </c>
      <c r="B123" s="364" t="s">
        <v>288</v>
      </c>
      <c r="C123" s="364" t="s">
        <v>286</v>
      </c>
      <c r="D123" s="364" t="s">
        <v>126</v>
      </c>
      <c r="E123" s="364" t="s">
        <v>137</v>
      </c>
      <c r="F123" s="364" t="s">
        <v>125</v>
      </c>
      <c r="G123" s="364" t="s">
        <v>157</v>
      </c>
      <c r="H123" s="364" t="s">
        <v>199</v>
      </c>
      <c r="I123" s="364" t="s">
        <v>199</v>
      </c>
      <c r="J123" s="364" t="s">
        <v>199</v>
      </c>
      <c r="K123" s="364" t="s">
        <v>142</v>
      </c>
      <c r="L123" s="364" t="s">
        <v>141</v>
      </c>
      <c r="M123" s="365">
        <v>-108.5</v>
      </c>
      <c r="N123" s="344" t="str">
        <f t="shared" si="1"/>
        <v>213000018000</v>
      </c>
    </row>
    <row r="124" spans="1:14" ht="30" x14ac:dyDescent="0.25">
      <c r="A124" s="364" t="s">
        <v>108</v>
      </c>
      <c r="B124" s="364" t="s">
        <v>288</v>
      </c>
      <c r="C124" s="364" t="s">
        <v>286</v>
      </c>
      <c r="D124" s="364" t="s">
        <v>126</v>
      </c>
      <c r="E124" s="364" t="s">
        <v>137</v>
      </c>
      <c r="F124" s="364" t="s">
        <v>125</v>
      </c>
      <c r="G124" s="364" t="s">
        <v>154</v>
      </c>
      <c r="H124" s="364" t="s">
        <v>199</v>
      </c>
      <c r="I124" s="364" t="s">
        <v>199</v>
      </c>
      <c r="J124" s="364" t="s">
        <v>199</v>
      </c>
      <c r="K124" s="364" t="s">
        <v>142</v>
      </c>
      <c r="L124" s="364" t="s">
        <v>141</v>
      </c>
      <c r="M124" s="365">
        <v>-226.72</v>
      </c>
      <c r="N124" s="344" t="str">
        <f t="shared" si="1"/>
        <v>210500018000</v>
      </c>
    </row>
    <row r="125" spans="1:14" ht="30" x14ac:dyDescent="0.25">
      <c r="A125" s="364" t="s">
        <v>108</v>
      </c>
      <c r="B125" s="364" t="s">
        <v>288</v>
      </c>
      <c r="C125" s="364" t="s">
        <v>286</v>
      </c>
      <c r="D125" s="364" t="s">
        <v>126</v>
      </c>
      <c r="E125" s="364" t="s">
        <v>137</v>
      </c>
      <c r="F125" s="364" t="s">
        <v>125</v>
      </c>
      <c r="G125" s="364" t="s">
        <v>153</v>
      </c>
      <c r="H125" s="364" t="s">
        <v>199</v>
      </c>
      <c r="I125" s="364" t="s">
        <v>199</v>
      </c>
      <c r="J125" s="364" t="s">
        <v>199</v>
      </c>
      <c r="K125" s="364" t="s">
        <v>142</v>
      </c>
      <c r="L125" s="364" t="s">
        <v>141</v>
      </c>
      <c r="M125" s="365">
        <v>-192.31</v>
      </c>
      <c r="N125" s="344" t="str">
        <f t="shared" si="1"/>
        <v>210000018000</v>
      </c>
    </row>
    <row r="126" spans="1:14" ht="30" x14ac:dyDescent="0.25">
      <c r="A126" s="364" t="s">
        <v>108</v>
      </c>
      <c r="B126" s="364" t="s">
        <v>288</v>
      </c>
      <c r="C126" s="364" t="s">
        <v>286</v>
      </c>
      <c r="D126" s="364" t="s">
        <v>126</v>
      </c>
      <c r="E126" s="364" t="s">
        <v>137</v>
      </c>
      <c r="F126" s="364" t="s">
        <v>125</v>
      </c>
      <c r="G126" s="364" t="s">
        <v>153</v>
      </c>
      <c r="H126" s="364" t="s">
        <v>199</v>
      </c>
      <c r="I126" s="364" t="s">
        <v>199</v>
      </c>
      <c r="J126" s="364" t="s">
        <v>199</v>
      </c>
      <c r="K126" s="364" t="s">
        <v>142</v>
      </c>
      <c r="L126" s="364" t="s">
        <v>141</v>
      </c>
      <c r="M126" s="365">
        <v>-38.46</v>
      </c>
      <c r="N126" s="344" t="str">
        <f t="shared" si="1"/>
        <v>210000018000</v>
      </c>
    </row>
    <row r="127" spans="1:14" ht="30" x14ac:dyDescent="0.25">
      <c r="A127" s="364" t="s">
        <v>108</v>
      </c>
      <c r="B127" s="364" t="s">
        <v>288</v>
      </c>
      <c r="C127" s="364" t="s">
        <v>286</v>
      </c>
      <c r="D127" s="364" t="s">
        <v>126</v>
      </c>
      <c r="E127" s="364" t="s">
        <v>137</v>
      </c>
      <c r="F127" s="364" t="s">
        <v>125</v>
      </c>
      <c r="G127" s="364" t="s">
        <v>165</v>
      </c>
      <c r="H127" s="364" t="s">
        <v>199</v>
      </c>
      <c r="I127" s="364" t="s">
        <v>199</v>
      </c>
      <c r="J127" s="364" t="s">
        <v>199</v>
      </c>
      <c r="K127" s="364" t="s">
        <v>142</v>
      </c>
      <c r="L127" s="364" t="s">
        <v>141</v>
      </c>
      <c r="M127" s="365">
        <v>-10.71</v>
      </c>
      <c r="N127" s="344" t="str">
        <f t="shared" si="1"/>
        <v>205700018000</v>
      </c>
    </row>
    <row r="128" spans="1:14" ht="30" x14ac:dyDescent="0.25">
      <c r="A128" s="364" t="s">
        <v>108</v>
      </c>
      <c r="B128" s="364" t="s">
        <v>288</v>
      </c>
      <c r="C128" s="364" t="s">
        <v>286</v>
      </c>
      <c r="D128" s="364" t="s">
        <v>126</v>
      </c>
      <c r="E128" s="364" t="s">
        <v>137</v>
      </c>
      <c r="F128" s="364" t="s">
        <v>125</v>
      </c>
      <c r="G128" s="364" t="s">
        <v>150</v>
      </c>
      <c r="H128" s="364" t="s">
        <v>199</v>
      </c>
      <c r="I128" s="364" t="s">
        <v>199</v>
      </c>
      <c r="J128" s="364" t="s">
        <v>199</v>
      </c>
      <c r="K128" s="364" t="s">
        <v>142</v>
      </c>
      <c r="L128" s="364" t="s">
        <v>141</v>
      </c>
      <c r="M128" s="365">
        <v>-2.77</v>
      </c>
      <c r="N128" s="344" t="str">
        <f t="shared" si="1"/>
        <v>205500018000</v>
      </c>
    </row>
    <row r="129" spans="1:14" ht="30" x14ac:dyDescent="0.25">
      <c r="A129" s="364" t="s">
        <v>108</v>
      </c>
      <c r="B129" s="364" t="s">
        <v>288</v>
      </c>
      <c r="C129" s="364" t="s">
        <v>286</v>
      </c>
      <c r="D129" s="364" t="s">
        <v>126</v>
      </c>
      <c r="E129" s="364" t="s">
        <v>137</v>
      </c>
      <c r="F129" s="364" t="s">
        <v>125</v>
      </c>
      <c r="G129" s="364" t="s">
        <v>151</v>
      </c>
      <c r="H129" s="364" t="s">
        <v>199</v>
      </c>
      <c r="I129" s="364" t="s">
        <v>199</v>
      </c>
      <c r="J129" s="364" t="s">
        <v>199</v>
      </c>
      <c r="K129" s="364" t="s">
        <v>142</v>
      </c>
      <c r="L129" s="364" t="s">
        <v>141</v>
      </c>
      <c r="M129" s="365">
        <v>-738.9</v>
      </c>
      <c r="N129" s="344" t="str">
        <f t="shared" si="1"/>
        <v>205600018000</v>
      </c>
    </row>
    <row r="130" spans="1:14" ht="30" x14ac:dyDescent="0.25">
      <c r="A130" s="364" t="s">
        <v>108</v>
      </c>
      <c r="B130" s="364" t="s">
        <v>288</v>
      </c>
      <c r="C130" s="364" t="s">
        <v>286</v>
      </c>
      <c r="D130" s="364" t="s">
        <v>126</v>
      </c>
      <c r="E130" s="364" t="s">
        <v>137</v>
      </c>
      <c r="F130" s="364" t="s">
        <v>125</v>
      </c>
      <c r="G130" s="364" t="s">
        <v>148</v>
      </c>
      <c r="H130" s="364" t="s">
        <v>199</v>
      </c>
      <c r="I130" s="364" t="s">
        <v>199</v>
      </c>
      <c r="J130" s="364" t="s">
        <v>199</v>
      </c>
      <c r="K130" s="364" t="s">
        <v>142</v>
      </c>
      <c r="L130" s="364" t="s">
        <v>141</v>
      </c>
      <c r="M130" s="365">
        <v>-226.72</v>
      </c>
      <c r="N130" s="344" t="str">
        <f t="shared" si="1"/>
        <v>205200018000</v>
      </c>
    </row>
    <row r="131" spans="1:14" ht="30" x14ac:dyDescent="0.25">
      <c r="A131" s="364" t="s">
        <v>108</v>
      </c>
      <c r="B131" s="364" t="s">
        <v>288</v>
      </c>
      <c r="C131" s="364" t="s">
        <v>286</v>
      </c>
      <c r="D131" s="364" t="s">
        <v>126</v>
      </c>
      <c r="E131" s="364" t="s">
        <v>137</v>
      </c>
      <c r="F131" s="364" t="s">
        <v>125</v>
      </c>
      <c r="G131" s="364" t="s">
        <v>153</v>
      </c>
      <c r="H131" s="364" t="s">
        <v>199</v>
      </c>
      <c r="I131" s="364" t="s">
        <v>199</v>
      </c>
      <c r="J131" s="364" t="s">
        <v>199</v>
      </c>
      <c r="K131" s="364" t="s">
        <v>142</v>
      </c>
      <c r="L131" s="364" t="s">
        <v>141</v>
      </c>
      <c r="M131" s="365">
        <v>-41.22</v>
      </c>
      <c r="N131" s="344" t="str">
        <f t="shared" ref="N131:N194" si="2">CONCATENATE(G131,E131)</f>
        <v>210000018000</v>
      </c>
    </row>
    <row r="132" spans="1:14" ht="30" x14ac:dyDescent="0.25">
      <c r="A132" s="364" t="s">
        <v>108</v>
      </c>
      <c r="B132" s="364" t="s">
        <v>288</v>
      </c>
      <c r="C132" s="364" t="s">
        <v>286</v>
      </c>
      <c r="D132" s="364" t="s">
        <v>126</v>
      </c>
      <c r="E132" s="364" t="s">
        <v>137</v>
      </c>
      <c r="F132" s="364" t="s">
        <v>125</v>
      </c>
      <c r="G132" s="364" t="s">
        <v>155</v>
      </c>
      <c r="H132" s="364" t="s">
        <v>199</v>
      </c>
      <c r="I132" s="364" t="s">
        <v>199</v>
      </c>
      <c r="J132" s="364" t="s">
        <v>199</v>
      </c>
      <c r="K132" s="364" t="s">
        <v>142</v>
      </c>
      <c r="L132" s="364" t="s">
        <v>141</v>
      </c>
      <c r="M132" s="365">
        <v>-188.85</v>
      </c>
      <c r="N132" s="344" t="str">
        <f t="shared" si="2"/>
        <v>211000018000</v>
      </c>
    </row>
    <row r="133" spans="1:14" ht="30" x14ac:dyDescent="0.25">
      <c r="A133" s="364" t="s">
        <v>108</v>
      </c>
      <c r="B133" s="364" t="s">
        <v>288</v>
      </c>
      <c r="C133" s="364" t="s">
        <v>286</v>
      </c>
      <c r="D133" s="364" t="s">
        <v>126</v>
      </c>
      <c r="E133" s="364" t="s">
        <v>137</v>
      </c>
      <c r="F133" s="364" t="s">
        <v>125</v>
      </c>
      <c r="G133" s="364" t="s">
        <v>149</v>
      </c>
      <c r="H133" s="364" t="s">
        <v>199</v>
      </c>
      <c r="I133" s="364" t="s">
        <v>199</v>
      </c>
      <c r="J133" s="364" t="s">
        <v>199</v>
      </c>
      <c r="K133" s="364" t="s">
        <v>142</v>
      </c>
      <c r="L133" s="364" t="s">
        <v>141</v>
      </c>
      <c r="M133" s="365">
        <v>-188.85</v>
      </c>
      <c r="N133" s="344" t="str">
        <f t="shared" si="2"/>
        <v>205300018000</v>
      </c>
    </row>
    <row r="134" spans="1:14" ht="30" x14ac:dyDescent="0.25">
      <c r="A134" s="364" t="s">
        <v>108</v>
      </c>
      <c r="B134" s="364" t="s">
        <v>288</v>
      </c>
      <c r="C134" s="364" t="s">
        <v>286</v>
      </c>
      <c r="D134" s="364" t="s">
        <v>126</v>
      </c>
      <c r="E134" s="364" t="s">
        <v>137</v>
      </c>
      <c r="F134" s="364" t="s">
        <v>125</v>
      </c>
      <c r="G134" s="364" t="s">
        <v>161</v>
      </c>
      <c r="H134" s="364" t="s">
        <v>199</v>
      </c>
      <c r="I134" s="364" t="s">
        <v>199</v>
      </c>
      <c r="J134" s="364" t="s">
        <v>199</v>
      </c>
      <c r="K134" s="364" t="s">
        <v>142</v>
      </c>
      <c r="L134" s="364" t="s">
        <v>141</v>
      </c>
      <c r="M134" s="365">
        <v>-44.17</v>
      </c>
      <c r="N134" s="344" t="str">
        <f t="shared" si="2"/>
        <v>216000018000</v>
      </c>
    </row>
    <row r="135" spans="1:14" ht="30" x14ac:dyDescent="0.25">
      <c r="A135" s="364" t="s">
        <v>108</v>
      </c>
      <c r="B135" s="364" t="s">
        <v>288</v>
      </c>
      <c r="C135" s="364" t="s">
        <v>286</v>
      </c>
      <c r="D135" s="364" t="s">
        <v>126</v>
      </c>
      <c r="E135" s="364" t="s">
        <v>137</v>
      </c>
      <c r="F135" s="364" t="s">
        <v>125</v>
      </c>
      <c r="G135" s="364" t="s">
        <v>158</v>
      </c>
      <c r="H135" s="364" t="s">
        <v>199</v>
      </c>
      <c r="I135" s="364" t="s">
        <v>199</v>
      </c>
      <c r="J135" s="364" t="s">
        <v>199</v>
      </c>
      <c r="K135" s="364" t="s">
        <v>142</v>
      </c>
      <c r="L135" s="364" t="s">
        <v>141</v>
      </c>
      <c r="M135" s="365">
        <v>-291.64999999999998</v>
      </c>
      <c r="N135" s="344" t="str">
        <f t="shared" si="2"/>
        <v>214000018000</v>
      </c>
    </row>
    <row r="136" spans="1:14" ht="30" x14ac:dyDescent="0.25">
      <c r="A136" s="364" t="s">
        <v>108</v>
      </c>
      <c r="B136" s="364" t="s">
        <v>288</v>
      </c>
      <c r="C136" s="364" t="s">
        <v>286</v>
      </c>
      <c r="D136" s="364" t="s">
        <v>126</v>
      </c>
      <c r="E136" s="364" t="s">
        <v>137</v>
      </c>
      <c r="F136" s="364" t="s">
        <v>125</v>
      </c>
      <c r="G136" s="364" t="s">
        <v>152</v>
      </c>
      <c r="H136" s="364" t="s">
        <v>199</v>
      </c>
      <c r="I136" s="364" t="s">
        <v>199</v>
      </c>
      <c r="J136" s="364" t="s">
        <v>199</v>
      </c>
      <c r="K136" s="364" t="s">
        <v>142</v>
      </c>
      <c r="L136" s="364" t="s">
        <v>141</v>
      </c>
      <c r="M136" s="365">
        <v>-44.17</v>
      </c>
      <c r="N136" s="344" t="str">
        <f t="shared" si="2"/>
        <v>205800018000</v>
      </c>
    </row>
    <row r="137" spans="1:14" ht="30" x14ac:dyDescent="0.25">
      <c r="A137" s="364" t="s">
        <v>108</v>
      </c>
      <c r="B137" s="364" t="s">
        <v>200</v>
      </c>
      <c r="C137" s="364" t="s">
        <v>287</v>
      </c>
      <c r="D137" s="364" t="s">
        <v>126</v>
      </c>
      <c r="E137" s="364" t="s">
        <v>137</v>
      </c>
      <c r="F137" s="364" t="s">
        <v>125</v>
      </c>
      <c r="G137" s="364" t="s">
        <v>143</v>
      </c>
      <c r="H137" s="364" t="s">
        <v>199</v>
      </c>
      <c r="I137" s="364" t="s">
        <v>199</v>
      </c>
      <c r="J137" s="364" t="s">
        <v>199</v>
      </c>
      <c r="K137" s="364" t="s">
        <v>142</v>
      </c>
      <c r="L137" s="364" t="s">
        <v>141</v>
      </c>
      <c r="M137" s="365">
        <v>28.03</v>
      </c>
      <c r="N137" s="344" t="str">
        <f t="shared" si="2"/>
        <v>723100018000</v>
      </c>
    </row>
    <row r="138" spans="1:14" ht="30" x14ac:dyDescent="0.25">
      <c r="A138" s="364" t="s">
        <v>108</v>
      </c>
      <c r="B138" s="364" t="s">
        <v>200</v>
      </c>
      <c r="C138" s="364" t="s">
        <v>287</v>
      </c>
      <c r="D138" s="364" t="s">
        <v>126</v>
      </c>
      <c r="E138" s="364" t="s">
        <v>137</v>
      </c>
      <c r="F138" s="364" t="s">
        <v>125</v>
      </c>
      <c r="G138" s="364" t="s">
        <v>157</v>
      </c>
      <c r="H138" s="364" t="s">
        <v>199</v>
      </c>
      <c r="I138" s="364" t="s">
        <v>199</v>
      </c>
      <c r="J138" s="364" t="s">
        <v>199</v>
      </c>
      <c r="K138" s="364" t="s">
        <v>142</v>
      </c>
      <c r="L138" s="364" t="s">
        <v>141</v>
      </c>
      <c r="M138" s="365">
        <v>-108.5</v>
      </c>
      <c r="N138" s="344" t="str">
        <f t="shared" si="2"/>
        <v>213000018000</v>
      </c>
    </row>
    <row r="139" spans="1:14" ht="30" x14ac:dyDescent="0.25">
      <c r="A139" s="364" t="s">
        <v>108</v>
      </c>
      <c r="B139" s="364" t="s">
        <v>200</v>
      </c>
      <c r="C139" s="364" t="s">
        <v>287</v>
      </c>
      <c r="D139" s="364" t="s">
        <v>126</v>
      </c>
      <c r="E139" s="364" t="s">
        <v>137</v>
      </c>
      <c r="F139" s="364" t="s">
        <v>125</v>
      </c>
      <c r="G139" s="364" t="s">
        <v>153</v>
      </c>
      <c r="H139" s="364" t="s">
        <v>199</v>
      </c>
      <c r="I139" s="364" t="s">
        <v>199</v>
      </c>
      <c r="J139" s="364" t="s">
        <v>199</v>
      </c>
      <c r="K139" s="364" t="s">
        <v>142</v>
      </c>
      <c r="L139" s="364" t="s">
        <v>141</v>
      </c>
      <c r="M139" s="365">
        <v>-98.08</v>
      </c>
      <c r="N139" s="344" t="str">
        <f t="shared" si="2"/>
        <v>210000018000</v>
      </c>
    </row>
    <row r="140" spans="1:14" ht="30" x14ac:dyDescent="0.25">
      <c r="A140" s="364" t="s">
        <v>108</v>
      </c>
      <c r="B140" s="364" t="s">
        <v>200</v>
      </c>
      <c r="C140" s="364" t="s">
        <v>287</v>
      </c>
      <c r="D140" s="364" t="s">
        <v>126</v>
      </c>
      <c r="E140" s="364" t="s">
        <v>137</v>
      </c>
      <c r="F140" s="364" t="s">
        <v>125</v>
      </c>
      <c r="G140" s="364" t="s">
        <v>151</v>
      </c>
      <c r="H140" s="364" t="s">
        <v>199</v>
      </c>
      <c r="I140" s="364" t="s">
        <v>199</v>
      </c>
      <c r="J140" s="364" t="s">
        <v>199</v>
      </c>
      <c r="K140" s="364" t="s">
        <v>142</v>
      </c>
      <c r="L140" s="364" t="s">
        <v>141</v>
      </c>
      <c r="M140" s="365">
        <v>-687.75</v>
      </c>
      <c r="N140" s="344" t="str">
        <f t="shared" si="2"/>
        <v>205600018000</v>
      </c>
    </row>
    <row r="141" spans="1:14" ht="30" x14ac:dyDescent="0.25">
      <c r="A141" s="364" t="s">
        <v>108</v>
      </c>
      <c r="B141" s="364" t="s">
        <v>200</v>
      </c>
      <c r="C141" s="364" t="s">
        <v>287</v>
      </c>
      <c r="D141" s="364" t="s">
        <v>126</v>
      </c>
      <c r="E141" s="364" t="s">
        <v>137</v>
      </c>
      <c r="F141" s="364" t="s">
        <v>125</v>
      </c>
      <c r="G141" s="364" t="s">
        <v>153</v>
      </c>
      <c r="H141" s="364" t="s">
        <v>199</v>
      </c>
      <c r="I141" s="364" t="s">
        <v>199</v>
      </c>
      <c r="J141" s="364" t="s">
        <v>199</v>
      </c>
      <c r="K141" s="364" t="s">
        <v>142</v>
      </c>
      <c r="L141" s="364" t="s">
        <v>141</v>
      </c>
      <c r="M141" s="365">
        <v>-26.42</v>
      </c>
      <c r="N141" s="344" t="str">
        <f t="shared" si="2"/>
        <v>210000018000</v>
      </c>
    </row>
    <row r="142" spans="1:14" ht="30" x14ac:dyDescent="0.25">
      <c r="A142" s="364" t="s">
        <v>108</v>
      </c>
      <c r="B142" s="364" t="s">
        <v>200</v>
      </c>
      <c r="C142" s="364" t="s">
        <v>287</v>
      </c>
      <c r="D142" s="364" t="s">
        <v>126</v>
      </c>
      <c r="E142" s="364" t="s">
        <v>137</v>
      </c>
      <c r="F142" s="364" t="s">
        <v>125</v>
      </c>
      <c r="G142" s="364" t="s">
        <v>148</v>
      </c>
      <c r="H142" s="364" t="s">
        <v>199</v>
      </c>
      <c r="I142" s="364" t="s">
        <v>199</v>
      </c>
      <c r="J142" s="364" t="s">
        <v>199</v>
      </c>
      <c r="K142" s="364" t="s">
        <v>142</v>
      </c>
      <c r="L142" s="364" t="s">
        <v>141</v>
      </c>
      <c r="M142" s="365">
        <v>-145.31</v>
      </c>
      <c r="N142" s="344" t="str">
        <f t="shared" si="2"/>
        <v>205200018000</v>
      </c>
    </row>
    <row r="143" spans="1:14" ht="30" x14ac:dyDescent="0.25">
      <c r="A143" s="364" t="s">
        <v>108</v>
      </c>
      <c r="B143" s="364" t="s">
        <v>200</v>
      </c>
      <c r="C143" s="364" t="s">
        <v>287</v>
      </c>
      <c r="D143" s="364" t="s">
        <v>126</v>
      </c>
      <c r="E143" s="364" t="s">
        <v>137</v>
      </c>
      <c r="F143" s="364" t="s">
        <v>125</v>
      </c>
      <c r="G143" s="364" t="s">
        <v>155</v>
      </c>
      <c r="H143" s="364" t="s">
        <v>199</v>
      </c>
      <c r="I143" s="364" t="s">
        <v>199</v>
      </c>
      <c r="J143" s="364" t="s">
        <v>199</v>
      </c>
      <c r="K143" s="364" t="s">
        <v>142</v>
      </c>
      <c r="L143" s="364" t="s">
        <v>141</v>
      </c>
      <c r="M143" s="365">
        <v>-119.83</v>
      </c>
      <c r="N143" s="344" t="str">
        <f t="shared" si="2"/>
        <v>211000018000</v>
      </c>
    </row>
    <row r="144" spans="1:14" ht="30" x14ac:dyDescent="0.25">
      <c r="A144" s="364" t="s">
        <v>108</v>
      </c>
      <c r="B144" s="364" t="s">
        <v>200</v>
      </c>
      <c r="C144" s="364" t="s">
        <v>287</v>
      </c>
      <c r="D144" s="364" t="s">
        <v>126</v>
      </c>
      <c r="E144" s="364" t="s">
        <v>137</v>
      </c>
      <c r="F144" s="364" t="s">
        <v>125</v>
      </c>
      <c r="G144" s="364" t="s">
        <v>149</v>
      </c>
      <c r="H144" s="364" t="s">
        <v>199</v>
      </c>
      <c r="I144" s="364" t="s">
        <v>199</v>
      </c>
      <c r="J144" s="364" t="s">
        <v>199</v>
      </c>
      <c r="K144" s="364" t="s">
        <v>142</v>
      </c>
      <c r="L144" s="364" t="s">
        <v>141</v>
      </c>
      <c r="M144" s="365">
        <v>-119.83</v>
      </c>
      <c r="N144" s="344" t="str">
        <f t="shared" si="2"/>
        <v>205300018000</v>
      </c>
    </row>
    <row r="145" spans="1:14" ht="30" x14ac:dyDescent="0.25">
      <c r="A145" s="364" t="s">
        <v>108</v>
      </c>
      <c r="B145" s="364" t="s">
        <v>200</v>
      </c>
      <c r="C145" s="364" t="s">
        <v>287</v>
      </c>
      <c r="D145" s="364" t="s">
        <v>126</v>
      </c>
      <c r="E145" s="364" t="s">
        <v>137</v>
      </c>
      <c r="F145" s="364" t="s">
        <v>125</v>
      </c>
      <c r="G145" s="364" t="s">
        <v>161</v>
      </c>
      <c r="H145" s="364" t="s">
        <v>199</v>
      </c>
      <c r="I145" s="364" t="s">
        <v>199</v>
      </c>
      <c r="J145" s="364" t="s">
        <v>199</v>
      </c>
      <c r="K145" s="364" t="s">
        <v>142</v>
      </c>
      <c r="L145" s="364" t="s">
        <v>141</v>
      </c>
      <c r="M145" s="365">
        <v>-28.03</v>
      </c>
      <c r="N145" s="344" t="str">
        <f t="shared" si="2"/>
        <v>216000018000</v>
      </c>
    </row>
    <row r="146" spans="1:14" ht="30" x14ac:dyDescent="0.25">
      <c r="A146" s="364" t="s">
        <v>108</v>
      </c>
      <c r="B146" s="364" t="s">
        <v>200</v>
      </c>
      <c r="C146" s="364" t="s">
        <v>287</v>
      </c>
      <c r="D146" s="364" t="s">
        <v>126</v>
      </c>
      <c r="E146" s="364" t="s">
        <v>137</v>
      </c>
      <c r="F146" s="364" t="s">
        <v>125</v>
      </c>
      <c r="G146" s="364" t="s">
        <v>158</v>
      </c>
      <c r="H146" s="364" t="s">
        <v>199</v>
      </c>
      <c r="I146" s="364" t="s">
        <v>199</v>
      </c>
      <c r="J146" s="364" t="s">
        <v>199</v>
      </c>
      <c r="K146" s="364" t="s">
        <v>142</v>
      </c>
      <c r="L146" s="364" t="s">
        <v>141</v>
      </c>
      <c r="M146" s="365">
        <v>-113.78</v>
      </c>
      <c r="N146" s="344" t="str">
        <f t="shared" si="2"/>
        <v>214000018000</v>
      </c>
    </row>
    <row r="147" spans="1:14" ht="30" x14ac:dyDescent="0.25">
      <c r="A147" s="364" t="s">
        <v>108</v>
      </c>
      <c r="B147" s="364" t="s">
        <v>200</v>
      </c>
      <c r="C147" s="364" t="s">
        <v>287</v>
      </c>
      <c r="D147" s="364" t="s">
        <v>126</v>
      </c>
      <c r="E147" s="364" t="s">
        <v>137</v>
      </c>
      <c r="F147" s="364" t="s">
        <v>125</v>
      </c>
      <c r="G147" s="364" t="s">
        <v>152</v>
      </c>
      <c r="H147" s="364" t="s">
        <v>199</v>
      </c>
      <c r="I147" s="364" t="s">
        <v>199</v>
      </c>
      <c r="J147" s="364" t="s">
        <v>199</v>
      </c>
      <c r="K147" s="364" t="s">
        <v>142</v>
      </c>
      <c r="L147" s="364" t="s">
        <v>141</v>
      </c>
      <c r="M147" s="365">
        <v>-28.03</v>
      </c>
      <c r="N147" s="344" t="str">
        <f t="shared" si="2"/>
        <v>205800018000</v>
      </c>
    </row>
    <row r="148" spans="1:14" ht="30" x14ac:dyDescent="0.25">
      <c r="A148" s="364" t="s">
        <v>108</v>
      </c>
      <c r="B148" s="364" t="s">
        <v>200</v>
      </c>
      <c r="C148" s="364" t="s">
        <v>287</v>
      </c>
      <c r="D148" s="364" t="s">
        <v>126</v>
      </c>
      <c r="E148" s="364" t="s">
        <v>137</v>
      </c>
      <c r="F148" s="364" t="s">
        <v>125</v>
      </c>
      <c r="G148" s="364" t="s">
        <v>159</v>
      </c>
      <c r="H148" s="364" t="s">
        <v>199</v>
      </c>
      <c r="I148" s="364" t="s">
        <v>199</v>
      </c>
      <c r="J148" s="364" t="s">
        <v>199</v>
      </c>
      <c r="K148" s="364" t="s">
        <v>142</v>
      </c>
      <c r="L148" s="364" t="s">
        <v>141</v>
      </c>
      <c r="M148" s="365">
        <v>-91.32</v>
      </c>
      <c r="N148" s="344" t="str">
        <f t="shared" si="2"/>
        <v>215000018000</v>
      </c>
    </row>
    <row r="149" spans="1:14" ht="30" x14ac:dyDescent="0.25">
      <c r="A149" s="364" t="s">
        <v>108</v>
      </c>
      <c r="B149" s="364" t="s">
        <v>200</v>
      </c>
      <c r="C149" s="364" t="s">
        <v>287</v>
      </c>
      <c r="D149" s="364" t="s">
        <v>126</v>
      </c>
      <c r="E149" s="364" t="s">
        <v>137</v>
      </c>
      <c r="F149" s="364" t="s">
        <v>125</v>
      </c>
      <c r="G149" s="364" t="s">
        <v>147</v>
      </c>
      <c r="H149" s="364" t="s">
        <v>199</v>
      </c>
      <c r="I149" s="364" t="s">
        <v>199</v>
      </c>
      <c r="J149" s="364" t="s">
        <v>199</v>
      </c>
      <c r="K149" s="364" t="s">
        <v>142</v>
      </c>
      <c r="L149" s="364" t="s">
        <v>141</v>
      </c>
      <c r="M149" s="365">
        <v>-1434.44</v>
      </c>
      <c r="N149" s="344" t="str">
        <f t="shared" si="2"/>
        <v>100000018000</v>
      </c>
    </row>
    <row r="150" spans="1:14" ht="30" x14ac:dyDescent="0.25">
      <c r="A150" s="364" t="s">
        <v>108</v>
      </c>
      <c r="B150" s="364" t="s">
        <v>200</v>
      </c>
      <c r="C150" s="364" t="s">
        <v>287</v>
      </c>
      <c r="D150" s="364" t="s">
        <v>126</v>
      </c>
      <c r="E150" s="364" t="s">
        <v>137</v>
      </c>
      <c r="F150" s="364" t="s">
        <v>125</v>
      </c>
      <c r="G150" s="364" t="s">
        <v>144</v>
      </c>
      <c r="H150" s="364" t="s">
        <v>199</v>
      </c>
      <c r="I150" s="364" t="s">
        <v>199</v>
      </c>
      <c r="J150" s="364" t="s">
        <v>199</v>
      </c>
      <c r="K150" s="364" t="s">
        <v>142</v>
      </c>
      <c r="L150" s="364" t="s">
        <v>141</v>
      </c>
      <c r="M150" s="365">
        <v>687.75</v>
      </c>
      <c r="N150" s="344" t="str">
        <f t="shared" si="2"/>
        <v>724000018000</v>
      </c>
    </row>
    <row r="151" spans="1:14" ht="30" x14ac:dyDescent="0.25">
      <c r="A151" s="364" t="s">
        <v>108</v>
      </c>
      <c r="B151" s="364" t="s">
        <v>200</v>
      </c>
      <c r="C151" s="364" t="s">
        <v>287</v>
      </c>
      <c r="D151" s="364" t="s">
        <v>126</v>
      </c>
      <c r="E151" s="364" t="s">
        <v>137</v>
      </c>
      <c r="F151" s="364" t="s">
        <v>125</v>
      </c>
      <c r="G151" s="364" t="s">
        <v>146</v>
      </c>
      <c r="H151" s="364" t="s">
        <v>199</v>
      </c>
      <c r="I151" s="364" t="s">
        <v>199</v>
      </c>
      <c r="J151" s="364" t="s">
        <v>199</v>
      </c>
      <c r="K151" s="364" t="s">
        <v>142</v>
      </c>
      <c r="L151" s="364" t="s">
        <v>141</v>
      </c>
      <c r="M151" s="365">
        <v>145.31</v>
      </c>
      <c r="N151" s="344" t="str">
        <f t="shared" si="2"/>
        <v>726900018000</v>
      </c>
    </row>
    <row r="152" spans="1:14" ht="30" x14ac:dyDescent="0.25">
      <c r="A152" s="364" t="s">
        <v>108</v>
      </c>
      <c r="B152" s="364" t="s">
        <v>200</v>
      </c>
      <c r="C152" s="364" t="s">
        <v>287</v>
      </c>
      <c r="D152" s="364" t="s">
        <v>126</v>
      </c>
      <c r="E152" s="364" t="s">
        <v>137</v>
      </c>
      <c r="F152" s="364" t="s">
        <v>125</v>
      </c>
      <c r="G152" s="364" t="s">
        <v>146</v>
      </c>
      <c r="H152" s="364" t="s">
        <v>199</v>
      </c>
      <c r="I152" s="364" t="s">
        <v>199</v>
      </c>
      <c r="J152" s="364" t="s">
        <v>199</v>
      </c>
      <c r="K152" s="364" t="s">
        <v>142</v>
      </c>
      <c r="L152" s="364" t="s">
        <v>141</v>
      </c>
      <c r="M152" s="365">
        <v>26.42</v>
      </c>
      <c r="N152" s="344" t="str">
        <f t="shared" si="2"/>
        <v>726900018000</v>
      </c>
    </row>
    <row r="153" spans="1:14" ht="30" x14ac:dyDescent="0.25">
      <c r="A153" s="364" t="s">
        <v>108</v>
      </c>
      <c r="B153" s="364" t="s">
        <v>200</v>
      </c>
      <c r="C153" s="364" t="s">
        <v>287</v>
      </c>
      <c r="D153" s="364" t="s">
        <v>126</v>
      </c>
      <c r="E153" s="364" t="s">
        <v>137</v>
      </c>
      <c r="F153" s="364" t="s">
        <v>125</v>
      </c>
      <c r="G153" s="364" t="s">
        <v>153</v>
      </c>
      <c r="H153" s="364" t="s">
        <v>199</v>
      </c>
      <c r="I153" s="364" t="s">
        <v>199</v>
      </c>
      <c r="J153" s="364" t="s">
        <v>199</v>
      </c>
      <c r="K153" s="364" t="s">
        <v>142</v>
      </c>
      <c r="L153" s="364" t="s">
        <v>141</v>
      </c>
      <c r="M153" s="365">
        <v>-62.31</v>
      </c>
      <c r="N153" s="344" t="str">
        <f t="shared" si="2"/>
        <v>210000018000</v>
      </c>
    </row>
    <row r="154" spans="1:14" ht="30" x14ac:dyDescent="0.25">
      <c r="A154" s="364" t="s">
        <v>108</v>
      </c>
      <c r="B154" s="364" t="s">
        <v>200</v>
      </c>
      <c r="C154" s="364" t="s">
        <v>287</v>
      </c>
      <c r="D154" s="364" t="s">
        <v>126</v>
      </c>
      <c r="E154" s="364" t="s">
        <v>137</v>
      </c>
      <c r="F154" s="364" t="s">
        <v>125</v>
      </c>
      <c r="G154" s="364" t="s">
        <v>154</v>
      </c>
      <c r="H154" s="364" t="s">
        <v>199</v>
      </c>
      <c r="I154" s="364" t="s">
        <v>199</v>
      </c>
      <c r="J154" s="364" t="s">
        <v>199</v>
      </c>
      <c r="K154" s="364" t="s">
        <v>142</v>
      </c>
      <c r="L154" s="364" t="s">
        <v>141</v>
      </c>
      <c r="M154" s="365">
        <v>-145.31</v>
      </c>
      <c r="N154" s="344" t="str">
        <f t="shared" si="2"/>
        <v>210500018000</v>
      </c>
    </row>
    <row r="155" spans="1:14" ht="30" x14ac:dyDescent="0.25">
      <c r="A155" s="364" t="s">
        <v>108</v>
      </c>
      <c r="B155" s="364" t="s">
        <v>200</v>
      </c>
      <c r="C155" s="364" t="s">
        <v>287</v>
      </c>
      <c r="D155" s="364" t="s">
        <v>126</v>
      </c>
      <c r="E155" s="364" t="s">
        <v>137</v>
      </c>
      <c r="F155" s="364" t="s">
        <v>125</v>
      </c>
      <c r="G155" s="364" t="s">
        <v>124</v>
      </c>
      <c r="H155" s="364" t="s">
        <v>199</v>
      </c>
      <c r="I155" s="364" t="s">
        <v>199</v>
      </c>
      <c r="J155" s="364" t="s">
        <v>199</v>
      </c>
      <c r="K155" s="364" t="s">
        <v>142</v>
      </c>
      <c r="L155" s="364" t="s">
        <v>141</v>
      </c>
      <c r="M155" s="365">
        <v>2201.6</v>
      </c>
      <c r="N155" s="344" t="str">
        <f t="shared" si="2"/>
        <v>700000018000</v>
      </c>
    </row>
    <row r="156" spans="1:14" ht="30" x14ac:dyDescent="0.25">
      <c r="A156" s="364" t="s">
        <v>108</v>
      </c>
      <c r="B156" s="364" t="s">
        <v>200</v>
      </c>
      <c r="C156" s="364" t="s">
        <v>287</v>
      </c>
      <c r="D156" s="364" t="s">
        <v>126</v>
      </c>
      <c r="E156" s="364" t="s">
        <v>137</v>
      </c>
      <c r="F156" s="364" t="s">
        <v>125</v>
      </c>
      <c r="G156" s="364" t="s">
        <v>140</v>
      </c>
      <c r="H156" s="364" t="s">
        <v>199</v>
      </c>
      <c r="I156" s="364" t="s">
        <v>199</v>
      </c>
      <c r="J156" s="364" t="s">
        <v>199</v>
      </c>
      <c r="K156" s="364" t="s">
        <v>142</v>
      </c>
      <c r="L156" s="364" t="s">
        <v>141</v>
      </c>
      <c r="M156" s="365">
        <v>119.83</v>
      </c>
      <c r="N156" s="344" t="str">
        <f t="shared" si="2"/>
        <v>723000018000</v>
      </c>
    </row>
    <row r="157" spans="1:14" x14ac:dyDescent="0.25">
      <c r="A157" s="364" t="s">
        <v>108</v>
      </c>
      <c r="B157" s="364" t="s">
        <v>202</v>
      </c>
      <c r="C157" s="364" t="s">
        <v>203</v>
      </c>
      <c r="D157" s="364" t="s">
        <v>126</v>
      </c>
      <c r="E157" s="364" t="s">
        <v>127</v>
      </c>
      <c r="F157" s="364" t="s">
        <v>125</v>
      </c>
      <c r="G157" s="364" t="s">
        <v>152</v>
      </c>
      <c r="H157" s="364" t="s">
        <v>199</v>
      </c>
      <c r="I157" s="364" t="s">
        <v>199</v>
      </c>
      <c r="J157" s="364" t="s">
        <v>199</v>
      </c>
      <c r="K157" s="364" t="s">
        <v>130</v>
      </c>
      <c r="L157" s="364" t="s">
        <v>129</v>
      </c>
      <c r="M157" s="365">
        <v>-0.88</v>
      </c>
      <c r="N157" s="344" t="str">
        <f t="shared" si="2"/>
        <v>205800099000</v>
      </c>
    </row>
    <row r="158" spans="1:14" x14ac:dyDescent="0.25">
      <c r="A158" s="364" t="s">
        <v>108</v>
      </c>
      <c r="B158" s="364" t="s">
        <v>202</v>
      </c>
      <c r="C158" s="364" t="s">
        <v>203</v>
      </c>
      <c r="D158" s="364" t="s">
        <v>126</v>
      </c>
      <c r="E158" s="364" t="s">
        <v>134</v>
      </c>
      <c r="F158" s="364" t="s">
        <v>125</v>
      </c>
      <c r="G158" s="364" t="s">
        <v>152</v>
      </c>
      <c r="H158" s="364" t="s">
        <v>199</v>
      </c>
      <c r="I158" s="364" t="s">
        <v>199</v>
      </c>
      <c r="J158" s="364" t="s">
        <v>199</v>
      </c>
      <c r="K158" s="364" t="s">
        <v>136</v>
      </c>
      <c r="L158" s="364" t="s">
        <v>135</v>
      </c>
      <c r="M158" s="365">
        <v>-34.450000000000003</v>
      </c>
      <c r="N158" s="344" t="str">
        <f t="shared" si="2"/>
        <v>205800019800</v>
      </c>
    </row>
    <row r="159" spans="1:14" x14ac:dyDescent="0.25">
      <c r="A159" s="364" t="s">
        <v>108</v>
      </c>
      <c r="B159" s="364" t="s">
        <v>202</v>
      </c>
      <c r="C159" s="364" t="s">
        <v>203</v>
      </c>
      <c r="D159" s="364" t="s">
        <v>126</v>
      </c>
      <c r="E159" s="364" t="s">
        <v>127</v>
      </c>
      <c r="F159" s="364" t="s">
        <v>125</v>
      </c>
      <c r="G159" s="364" t="s">
        <v>159</v>
      </c>
      <c r="H159" s="364" t="s">
        <v>199</v>
      </c>
      <c r="I159" s="364" t="s">
        <v>199</v>
      </c>
      <c r="J159" s="364" t="s">
        <v>199</v>
      </c>
      <c r="K159" s="364" t="s">
        <v>130</v>
      </c>
      <c r="L159" s="364" t="s">
        <v>129</v>
      </c>
      <c r="M159" s="365">
        <v>-3.05</v>
      </c>
      <c r="N159" s="344" t="str">
        <f t="shared" si="2"/>
        <v>215000099000</v>
      </c>
    </row>
    <row r="160" spans="1:14" x14ac:dyDescent="0.25">
      <c r="A160" s="364" t="s">
        <v>108</v>
      </c>
      <c r="B160" s="364" t="s">
        <v>202</v>
      </c>
      <c r="C160" s="364" t="s">
        <v>203</v>
      </c>
      <c r="D160" s="364" t="s">
        <v>126</v>
      </c>
      <c r="E160" s="364" t="s">
        <v>134</v>
      </c>
      <c r="F160" s="364" t="s">
        <v>125</v>
      </c>
      <c r="G160" s="364" t="s">
        <v>159</v>
      </c>
      <c r="H160" s="364" t="s">
        <v>199</v>
      </c>
      <c r="I160" s="364" t="s">
        <v>199</v>
      </c>
      <c r="J160" s="364" t="s">
        <v>199</v>
      </c>
      <c r="K160" s="364" t="s">
        <v>136</v>
      </c>
      <c r="L160" s="364" t="s">
        <v>135</v>
      </c>
      <c r="M160" s="365">
        <v>-118.85</v>
      </c>
      <c r="N160" s="344" t="str">
        <f t="shared" si="2"/>
        <v>215000019800</v>
      </c>
    </row>
    <row r="161" spans="1:14" x14ac:dyDescent="0.25">
      <c r="A161" s="364" t="s">
        <v>108</v>
      </c>
      <c r="B161" s="364" t="s">
        <v>202</v>
      </c>
      <c r="C161" s="364" t="s">
        <v>203</v>
      </c>
      <c r="D161" s="364" t="s">
        <v>126</v>
      </c>
      <c r="E161" s="364" t="s">
        <v>137</v>
      </c>
      <c r="F161" s="364" t="s">
        <v>125</v>
      </c>
      <c r="G161" s="364" t="s">
        <v>159</v>
      </c>
      <c r="H161" s="364" t="s">
        <v>199</v>
      </c>
      <c r="I161" s="364" t="s">
        <v>199</v>
      </c>
      <c r="J161" s="364" t="s">
        <v>199</v>
      </c>
      <c r="K161" s="364" t="s">
        <v>138</v>
      </c>
      <c r="L161" s="364" t="s">
        <v>129</v>
      </c>
      <c r="M161" s="365">
        <v>-7.4</v>
      </c>
      <c r="N161" s="344" t="str">
        <f t="shared" si="2"/>
        <v>215000018000</v>
      </c>
    </row>
    <row r="162" spans="1:14" x14ac:dyDescent="0.25">
      <c r="A162" s="364" t="s">
        <v>108</v>
      </c>
      <c r="B162" s="364" t="s">
        <v>202</v>
      </c>
      <c r="C162" s="364" t="s">
        <v>203</v>
      </c>
      <c r="D162" s="364" t="s">
        <v>126</v>
      </c>
      <c r="E162" s="364" t="s">
        <v>127</v>
      </c>
      <c r="F162" s="364" t="s">
        <v>125</v>
      </c>
      <c r="G162" s="364" t="s">
        <v>147</v>
      </c>
      <c r="H162" s="364" t="s">
        <v>199</v>
      </c>
      <c r="I162" s="364" t="s">
        <v>199</v>
      </c>
      <c r="J162" s="364" t="s">
        <v>199</v>
      </c>
      <c r="K162" s="364" t="s">
        <v>130</v>
      </c>
      <c r="L162" s="364" t="s">
        <v>129</v>
      </c>
      <c r="M162" s="365">
        <v>-42.41</v>
      </c>
      <c r="N162" s="344" t="str">
        <f t="shared" si="2"/>
        <v>100000099000</v>
      </c>
    </row>
    <row r="163" spans="1:14" x14ac:dyDescent="0.25">
      <c r="A163" s="364" t="s">
        <v>108</v>
      </c>
      <c r="B163" s="364" t="s">
        <v>202</v>
      </c>
      <c r="C163" s="364" t="s">
        <v>203</v>
      </c>
      <c r="D163" s="364" t="s">
        <v>126</v>
      </c>
      <c r="E163" s="364" t="s">
        <v>134</v>
      </c>
      <c r="F163" s="364" t="s">
        <v>125</v>
      </c>
      <c r="G163" s="364" t="s">
        <v>147</v>
      </c>
      <c r="H163" s="364" t="s">
        <v>199</v>
      </c>
      <c r="I163" s="364" t="s">
        <v>199</v>
      </c>
      <c r="J163" s="364" t="s">
        <v>199</v>
      </c>
      <c r="K163" s="364" t="s">
        <v>136</v>
      </c>
      <c r="L163" s="364" t="s">
        <v>135</v>
      </c>
      <c r="M163" s="365">
        <v>-1654.28</v>
      </c>
      <c r="N163" s="344" t="str">
        <f t="shared" si="2"/>
        <v>100000019800</v>
      </c>
    </row>
    <row r="164" spans="1:14" x14ac:dyDescent="0.25">
      <c r="A164" s="364" t="s">
        <v>108</v>
      </c>
      <c r="B164" s="364" t="s">
        <v>202</v>
      </c>
      <c r="C164" s="364" t="s">
        <v>203</v>
      </c>
      <c r="D164" s="364" t="s">
        <v>126</v>
      </c>
      <c r="E164" s="364" t="s">
        <v>137</v>
      </c>
      <c r="F164" s="364" t="s">
        <v>125</v>
      </c>
      <c r="G164" s="364" t="s">
        <v>147</v>
      </c>
      <c r="H164" s="364" t="s">
        <v>199</v>
      </c>
      <c r="I164" s="364" t="s">
        <v>199</v>
      </c>
      <c r="J164" s="364" t="s">
        <v>199</v>
      </c>
      <c r="K164" s="364" t="s">
        <v>138</v>
      </c>
      <c r="L164" s="364" t="s">
        <v>129</v>
      </c>
      <c r="M164" s="365">
        <v>-103.1</v>
      </c>
      <c r="N164" s="344" t="str">
        <f t="shared" si="2"/>
        <v>100000018000</v>
      </c>
    </row>
    <row r="165" spans="1:14" x14ac:dyDescent="0.25">
      <c r="A165" s="364" t="s">
        <v>108</v>
      </c>
      <c r="B165" s="364" t="s">
        <v>202</v>
      </c>
      <c r="C165" s="364" t="s">
        <v>203</v>
      </c>
      <c r="D165" s="364" t="s">
        <v>126</v>
      </c>
      <c r="E165" s="364" t="s">
        <v>137</v>
      </c>
      <c r="F165" s="364" t="s">
        <v>125</v>
      </c>
      <c r="G165" s="364" t="s">
        <v>155</v>
      </c>
      <c r="H165" s="364" t="s">
        <v>199</v>
      </c>
      <c r="I165" s="364" t="s">
        <v>199</v>
      </c>
      <c r="J165" s="364" t="s">
        <v>199</v>
      </c>
      <c r="K165" s="364" t="s">
        <v>138</v>
      </c>
      <c r="L165" s="364" t="s">
        <v>129</v>
      </c>
      <c r="M165" s="365">
        <v>-9.18</v>
      </c>
      <c r="N165" s="344" t="str">
        <f t="shared" si="2"/>
        <v>211000018000</v>
      </c>
    </row>
    <row r="166" spans="1:14" x14ac:dyDescent="0.25">
      <c r="A166" s="364" t="s">
        <v>108</v>
      </c>
      <c r="B166" s="364" t="s">
        <v>202</v>
      </c>
      <c r="C166" s="364" t="s">
        <v>203</v>
      </c>
      <c r="D166" s="364" t="s">
        <v>126</v>
      </c>
      <c r="E166" s="364" t="s">
        <v>137</v>
      </c>
      <c r="F166" s="364" t="s">
        <v>125</v>
      </c>
      <c r="G166" s="364" t="s">
        <v>149</v>
      </c>
      <c r="H166" s="364" t="s">
        <v>199</v>
      </c>
      <c r="I166" s="364" t="s">
        <v>199</v>
      </c>
      <c r="J166" s="364" t="s">
        <v>199</v>
      </c>
      <c r="K166" s="364" t="s">
        <v>138</v>
      </c>
      <c r="L166" s="364" t="s">
        <v>129</v>
      </c>
      <c r="M166" s="365">
        <v>-9.18</v>
      </c>
      <c r="N166" s="344" t="str">
        <f t="shared" si="2"/>
        <v>205300018000</v>
      </c>
    </row>
    <row r="167" spans="1:14" x14ac:dyDescent="0.25">
      <c r="A167" s="364" t="s">
        <v>108</v>
      </c>
      <c r="B167" s="364" t="s">
        <v>202</v>
      </c>
      <c r="C167" s="364" t="s">
        <v>203</v>
      </c>
      <c r="D167" s="364" t="s">
        <v>126</v>
      </c>
      <c r="E167" s="364" t="s">
        <v>127</v>
      </c>
      <c r="F167" s="364" t="s">
        <v>125</v>
      </c>
      <c r="G167" s="364" t="s">
        <v>149</v>
      </c>
      <c r="H167" s="364" t="s">
        <v>199</v>
      </c>
      <c r="I167" s="364" t="s">
        <v>199</v>
      </c>
      <c r="J167" s="364" t="s">
        <v>199</v>
      </c>
      <c r="K167" s="364" t="s">
        <v>130</v>
      </c>
      <c r="L167" s="364" t="s">
        <v>129</v>
      </c>
      <c r="M167" s="365">
        <v>-3.78</v>
      </c>
      <c r="N167" s="344" t="str">
        <f t="shared" si="2"/>
        <v>205300099000</v>
      </c>
    </row>
    <row r="168" spans="1:14" x14ac:dyDescent="0.25">
      <c r="A168" s="364" t="s">
        <v>108</v>
      </c>
      <c r="B168" s="364" t="s">
        <v>202</v>
      </c>
      <c r="C168" s="364" t="s">
        <v>203</v>
      </c>
      <c r="D168" s="364" t="s">
        <v>126</v>
      </c>
      <c r="E168" s="364" t="s">
        <v>134</v>
      </c>
      <c r="F168" s="364" t="s">
        <v>125</v>
      </c>
      <c r="G168" s="364" t="s">
        <v>149</v>
      </c>
      <c r="H168" s="364" t="s">
        <v>199</v>
      </c>
      <c r="I168" s="364" t="s">
        <v>199</v>
      </c>
      <c r="J168" s="364" t="s">
        <v>199</v>
      </c>
      <c r="K168" s="364" t="s">
        <v>136</v>
      </c>
      <c r="L168" s="364" t="s">
        <v>135</v>
      </c>
      <c r="M168" s="365">
        <v>-147.28</v>
      </c>
      <c r="N168" s="344" t="str">
        <f t="shared" si="2"/>
        <v>205300019800</v>
      </c>
    </row>
    <row r="169" spans="1:14" x14ac:dyDescent="0.25">
      <c r="A169" s="364" t="s">
        <v>108</v>
      </c>
      <c r="B169" s="364" t="s">
        <v>202</v>
      </c>
      <c r="C169" s="364" t="s">
        <v>203</v>
      </c>
      <c r="D169" s="364" t="s">
        <v>126</v>
      </c>
      <c r="E169" s="364" t="s">
        <v>127</v>
      </c>
      <c r="F169" s="364" t="s">
        <v>125</v>
      </c>
      <c r="G169" s="364" t="s">
        <v>161</v>
      </c>
      <c r="H169" s="364" t="s">
        <v>199</v>
      </c>
      <c r="I169" s="364" t="s">
        <v>199</v>
      </c>
      <c r="J169" s="364" t="s">
        <v>199</v>
      </c>
      <c r="K169" s="364" t="s">
        <v>130</v>
      </c>
      <c r="L169" s="364" t="s">
        <v>129</v>
      </c>
      <c r="M169" s="365">
        <v>-0.88</v>
      </c>
      <c r="N169" s="344" t="str">
        <f t="shared" si="2"/>
        <v>216000099000</v>
      </c>
    </row>
    <row r="170" spans="1:14" x14ac:dyDescent="0.25">
      <c r="A170" s="364" t="s">
        <v>108</v>
      </c>
      <c r="B170" s="364" t="s">
        <v>202</v>
      </c>
      <c r="C170" s="364" t="s">
        <v>203</v>
      </c>
      <c r="D170" s="364" t="s">
        <v>126</v>
      </c>
      <c r="E170" s="364" t="s">
        <v>134</v>
      </c>
      <c r="F170" s="364" t="s">
        <v>125</v>
      </c>
      <c r="G170" s="364" t="s">
        <v>161</v>
      </c>
      <c r="H170" s="364" t="s">
        <v>199</v>
      </c>
      <c r="I170" s="364" t="s">
        <v>199</v>
      </c>
      <c r="J170" s="364" t="s">
        <v>199</v>
      </c>
      <c r="K170" s="364" t="s">
        <v>136</v>
      </c>
      <c r="L170" s="364" t="s">
        <v>135</v>
      </c>
      <c r="M170" s="365">
        <v>-34.450000000000003</v>
      </c>
      <c r="N170" s="344" t="str">
        <f t="shared" si="2"/>
        <v>216000019800</v>
      </c>
    </row>
    <row r="171" spans="1:14" x14ac:dyDescent="0.25">
      <c r="A171" s="364" t="s">
        <v>108</v>
      </c>
      <c r="B171" s="364" t="s">
        <v>202</v>
      </c>
      <c r="C171" s="364" t="s">
        <v>203</v>
      </c>
      <c r="D171" s="364" t="s">
        <v>126</v>
      </c>
      <c r="E171" s="364" t="s">
        <v>134</v>
      </c>
      <c r="F171" s="364" t="s">
        <v>125</v>
      </c>
      <c r="G171" s="364" t="s">
        <v>154</v>
      </c>
      <c r="H171" s="364" t="s">
        <v>199</v>
      </c>
      <c r="I171" s="364" t="s">
        <v>199</v>
      </c>
      <c r="J171" s="364" t="s">
        <v>199</v>
      </c>
      <c r="K171" s="364" t="s">
        <v>136</v>
      </c>
      <c r="L171" s="364" t="s">
        <v>135</v>
      </c>
      <c r="M171" s="365">
        <v>-161.66</v>
      </c>
      <c r="N171" s="344" t="str">
        <f t="shared" si="2"/>
        <v>210500019800</v>
      </c>
    </row>
    <row r="172" spans="1:14" x14ac:dyDescent="0.25">
      <c r="A172" s="364" t="s">
        <v>108</v>
      </c>
      <c r="B172" s="364" t="s">
        <v>202</v>
      </c>
      <c r="C172" s="364" t="s">
        <v>203</v>
      </c>
      <c r="D172" s="364" t="s">
        <v>126</v>
      </c>
      <c r="E172" s="364" t="s">
        <v>127</v>
      </c>
      <c r="F172" s="364" t="s">
        <v>125</v>
      </c>
      <c r="G172" s="364" t="s">
        <v>124</v>
      </c>
      <c r="H172" s="364" t="s">
        <v>199</v>
      </c>
      <c r="I172" s="364" t="s">
        <v>199</v>
      </c>
      <c r="J172" s="364" t="s">
        <v>199</v>
      </c>
      <c r="K172" s="364" t="s">
        <v>130</v>
      </c>
      <c r="L172" s="364" t="s">
        <v>129</v>
      </c>
      <c r="M172" s="365">
        <v>66.62</v>
      </c>
      <c r="N172" s="344" t="str">
        <f t="shared" si="2"/>
        <v>700000099000</v>
      </c>
    </row>
    <row r="173" spans="1:14" x14ac:dyDescent="0.25">
      <c r="A173" s="364" t="s">
        <v>108</v>
      </c>
      <c r="B173" s="364" t="s">
        <v>202</v>
      </c>
      <c r="C173" s="364" t="s">
        <v>203</v>
      </c>
      <c r="D173" s="364" t="s">
        <v>126</v>
      </c>
      <c r="E173" s="364" t="s">
        <v>134</v>
      </c>
      <c r="F173" s="364" t="s">
        <v>125</v>
      </c>
      <c r="G173" s="364" t="s">
        <v>124</v>
      </c>
      <c r="H173" s="364" t="s">
        <v>199</v>
      </c>
      <c r="I173" s="364" t="s">
        <v>199</v>
      </c>
      <c r="J173" s="364" t="s">
        <v>199</v>
      </c>
      <c r="K173" s="364" t="s">
        <v>136</v>
      </c>
      <c r="L173" s="364" t="s">
        <v>135</v>
      </c>
      <c r="M173" s="365">
        <v>2598.1799999999998</v>
      </c>
      <c r="N173" s="344" t="str">
        <f t="shared" si="2"/>
        <v>700000019800</v>
      </c>
    </row>
    <row r="174" spans="1:14" x14ac:dyDescent="0.25">
      <c r="A174" s="364" t="s">
        <v>108</v>
      </c>
      <c r="B174" s="364" t="s">
        <v>202</v>
      </c>
      <c r="C174" s="364" t="s">
        <v>203</v>
      </c>
      <c r="D174" s="364" t="s">
        <v>126</v>
      </c>
      <c r="E174" s="364" t="s">
        <v>137</v>
      </c>
      <c r="F174" s="364" t="s">
        <v>125</v>
      </c>
      <c r="G174" s="364" t="s">
        <v>166</v>
      </c>
      <c r="H174" s="364" t="s">
        <v>199</v>
      </c>
      <c r="I174" s="364" t="s">
        <v>199</v>
      </c>
      <c r="J174" s="364" t="s">
        <v>199</v>
      </c>
      <c r="K174" s="364" t="s">
        <v>138</v>
      </c>
      <c r="L174" s="364" t="s">
        <v>129</v>
      </c>
      <c r="M174" s="365">
        <v>161.91999999999999</v>
      </c>
      <c r="N174" s="344" t="str">
        <f t="shared" si="2"/>
        <v>208100018000</v>
      </c>
    </row>
    <row r="175" spans="1:14" x14ac:dyDescent="0.25">
      <c r="A175" s="364" t="s">
        <v>108</v>
      </c>
      <c r="B175" s="364" t="s">
        <v>202</v>
      </c>
      <c r="C175" s="364" t="s">
        <v>203</v>
      </c>
      <c r="D175" s="364" t="s">
        <v>126</v>
      </c>
      <c r="E175" s="364" t="s">
        <v>137</v>
      </c>
      <c r="F175" s="364" t="s">
        <v>125</v>
      </c>
      <c r="G175" s="364" t="s">
        <v>140</v>
      </c>
      <c r="H175" s="364" t="s">
        <v>199</v>
      </c>
      <c r="I175" s="364" t="s">
        <v>199</v>
      </c>
      <c r="J175" s="364" t="s">
        <v>199</v>
      </c>
      <c r="K175" s="364" t="s">
        <v>138</v>
      </c>
      <c r="L175" s="364" t="s">
        <v>129</v>
      </c>
      <c r="M175" s="365">
        <v>9.18</v>
      </c>
      <c r="N175" s="344" t="str">
        <f t="shared" si="2"/>
        <v>723000018000</v>
      </c>
    </row>
    <row r="176" spans="1:14" x14ac:dyDescent="0.25">
      <c r="A176" s="364" t="s">
        <v>108</v>
      </c>
      <c r="B176" s="364" t="s">
        <v>202</v>
      </c>
      <c r="C176" s="364" t="s">
        <v>203</v>
      </c>
      <c r="D176" s="364" t="s">
        <v>126</v>
      </c>
      <c r="E176" s="364" t="s">
        <v>127</v>
      </c>
      <c r="F176" s="364" t="s">
        <v>125</v>
      </c>
      <c r="G176" s="364" t="s">
        <v>140</v>
      </c>
      <c r="H176" s="364" t="s">
        <v>199</v>
      </c>
      <c r="I176" s="364" t="s">
        <v>199</v>
      </c>
      <c r="J176" s="364" t="s">
        <v>199</v>
      </c>
      <c r="K176" s="364" t="s">
        <v>130</v>
      </c>
      <c r="L176" s="364" t="s">
        <v>129</v>
      </c>
      <c r="M176" s="365">
        <v>3.78</v>
      </c>
      <c r="N176" s="344" t="str">
        <f t="shared" si="2"/>
        <v>723000099000</v>
      </c>
    </row>
    <row r="177" spans="1:14" x14ac:dyDescent="0.25">
      <c r="A177" s="364" t="s">
        <v>108</v>
      </c>
      <c r="B177" s="364" t="s">
        <v>202</v>
      </c>
      <c r="C177" s="364" t="s">
        <v>203</v>
      </c>
      <c r="D177" s="364" t="s">
        <v>126</v>
      </c>
      <c r="E177" s="364" t="s">
        <v>127</v>
      </c>
      <c r="F177" s="364" t="s">
        <v>125</v>
      </c>
      <c r="G177" s="364" t="s">
        <v>165</v>
      </c>
      <c r="H177" s="364" t="s">
        <v>199</v>
      </c>
      <c r="I177" s="364" t="s">
        <v>199</v>
      </c>
      <c r="J177" s="364" t="s">
        <v>199</v>
      </c>
      <c r="K177" s="364" t="s">
        <v>130</v>
      </c>
      <c r="L177" s="364" t="s">
        <v>129</v>
      </c>
      <c r="M177" s="365">
        <v>-0.23</v>
      </c>
      <c r="N177" s="344" t="str">
        <f t="shared" si="2"/>
        <v>205700099000</v>
      </c>
    </row>
    <row r="178" spans="1:14" x14ac:dyDescent="0.25">
      <c r="A178" s="364" t="s">
        <v>108</v>
      </c>
      <c r="B178" s="364" t="s">
        <v>202</v>
      </c>
      <c r="C178" s="364" t="s">
        <v>203</v>
      </c>
      <c r="D178" s="364" t="s">
        <v>126</v>
      </c>
      <c r="E178" s="364" t="s">
        <v>137</v>
      </c>
      <c r="F178" s="364" t="s">
        <v>125</v>
      </c>
      <c r="G178" s="364" t="s">
        <v>165</v>
      </c>
      <c r="H178" s="364" t="s">
        <v>199</v>
      </c>
      <c r="I178" s="364" t="s">
        <v>199</v>
      </c>
      <c r="J178" s="364" t="s">
        <v>199</v>
      </c>
      <c r="K178" s="364" t="s">
        <v>138</v>
      </c>
      <c r="L178" s="364" t="s">
        <v>129</v>
      </c>
      <c r="M178" s="365">
        <v>-0.55000000000000004</v>
      </c>
      <c r="N178" s="344" t="str">
        <f t="shared" si="2"/>
        <v>205700018000</v>
      </c>
    </row>
    <row r="179" spans="1:14" x14ac:dyDescent="0.25">
      <c r="A179" s="364" t="s">
        <v>108</v>
      </c>
      <c r="B179" s="364" t="s">
        <v>202</v>
      </c>
      <c r="C179" s="364" t="s">
        <v>203</v>
      </c>
      <c r="D179" s="364" t="s">
        <v>126</v>
      </c>
      <c r="E179" s="364" t="s">
        <v>134</v>
      </c>
      <c r="F179" s="364" t="s">
        <v>125</v>
      </c>
      <c r="G179" s="364" t="s">
        <v>165</v>
      </c>
      <c r="H179" s="364" t="s">
        <v>199</v>
      </c>
      <c r="I179" s="364" t="s">
        <v>199</v>
      </c>
      <c r="J179" s="364" t="s">
        <v>199</v>
      </c>
      <c r="K179" s="364" t="s">
        <v>136</v>
      </c>
      <c r="L179" s="364" t="s">
        <v>135</v>
      </c>
      <c r="M179" s="365">
        <v>-8.8800000000000008</v>
      </c>
      <c r="N179" s="344" t="str">
        <f t="shared" si="2"/>
        <v>205700019800</v>
      </c>
    </row>
    <row r="180" spans="1:14" x14ac:dyDescent="0.25">
      <c r="A180" s="364" t="s">
        <v>108</v>
      </c>
      <c r="B180" s="364" t="s">
        <v>202</v>
      </c>
      <c r="C180" s="364" t="s">
        <v>203</v>
      </c>
      <c r="D180" s="364" t="s">
        <v>126</v>
      </c>
      <c r="E180" s="364" t="s">
        <v>127</v>
      </c>
      <c r="F180" s="364" t="s">
        <v>125</v>
      </c>
      <c r="G180" s="364" t="s">
        <v>150</v>
      </c>
      <c r="H180" s="364" t="s">
        <v>199</v>
      </c>
      <c r="I180" s="364" t="s">
        <v>199</v>
      </c>
      <c r="J180" s="364" t="s">
        <v>199</v>
      </c>
      <c r="K180" s="364" t="s">
        <v>130</v>
      </c>
      <c r="L180" s="364" t="s">
        <v>129</v>
      </c>
      <c r="M180" s="365">
        <v>-0.05</v>
      </c>
      <c r="N180" s="344" t="str">
        <f t="shared" si="2"/>
        <v>205500099000</v>
      </c>
    </row>
    <row r="181" spans="1:14" x14ac:dyDescent="0.25">
      <c r="A181" s="364" t="s">
        <v>108</v>
      </c>
      <c r="B181" s="364" t="s">
        <v>202</v>
      </c>
      <c r="C181" s="364" t="s">
        <v>203</v>
      </c>
      <c r="D181" s="364" t="s">
        <v>126</v>
      </c>
      <c r="E181" s="364" t="s">
        <v>137</v>
      </c>
      <c r="F181" s="364" t="s">
        <v>125</v>
      </c>
      <c r="G181" s="364" t="s">
        <v>150</v>
      </c>
      <c r="H181" s="364" t="s">
        <v>199</v>
      </c>
      <c r="I181" s="364" t="s">
        <v>199</v>
      </c>
      <c r="J181" s="364" t="s">
        <v>199</v>
      </c>
      <c r="K181" s="364" t="s">
        <v>138</v>
      </c>
      <c r="L181" s="364" t="s">
        <v>129</v>
      </c>
      <c r="M181" s="365">
        <v>-0.12</v>
      </c>
      <c r="N181" s="344" t="str">
        <f t="shared" si="2"/>
        <v>205500018000</v>
      </c>
    </row>
    <row r="182" spans="1:14" x14ac:dyDescent="0.25">
      <c r="A182" s="364" t="s">
        <v>108</v>
      </c>
      <c r="B182" s="364" t="s">
        <v>202</v>
      </c>
      <c r="C182" s="364" t="s">
        <v>203</v>
      </c>
      <c r="D182" s="364" t="s">
        <v>126</v>
      </c>
      <c r="E182" s="364" t="s">
        <v>134</v>
      </c>
      <c r="F182" s="364" t="s">
        <v>125</v>
      </c>
      <c r="G182" s="364" t="s">
        <v>150</v>
      </c>
      <c r="H182" s="364" t="s">
        <v>199</v>
      </c>
      <c r="I182" s="364" t="s">
        <v>199</v>
      </c>
      <c r="J182" s="364" t="s">
        <v>199</v>
      </c>
      <c r="K182" s="364" t="s">
        <v>136</v>
      </c>
      <c r="L182" s="364" t="s">
        <v>135</v>
      </c>
      <c r="M182" s="365">
        <v>-1.89</v>
      </c>
      <c r="N182" s="344" t="str">
        <f t="shared" si="2"/>
        <v>205500019800</v>
      </c>
    </row>
    <row r="183" spans="1:14" x14ac:dyDescent="0.25">
      <c r="A183" s="364" t="s">
        <v>108</v>
      </c>
      <c r="B183" s="364" t="s">
        <v>202</v>
      </c>
      <c r="C183" s="364" t="s">
        <v>203</v>
      </c>
      <c r="D183" s="364" t="s">
        <v>126</v>
      </c>
      <c r="E183" s="364" t="s">
        <v>137</v>
      </c>
      <c r="F183" s="364" t="s">
        <v>125</v>
      </c>
      <c r="G183" s="364" t="s">
        <v>148</v>
      </c>
      <c r="H183" s="364" t="s">
        <v>199</v>
      </c>
      <c r="I183" s="364" t="s">
        <v>199</v>
      </c>
      <c r="J183" s="364" t="s">
        <v>199</v>
      </c>
      <c r="K183" s="364" t="s">
        <v>138</v>
      </c>
      <c r="L183" s="364" t="s">
        <v>129</v>
      </c>
      <c r="M183" s="365">
        <v>-10.07</v>
      </c>
      <c r="N183" s="344" t="str">
        <f t="shared" si="2"/>
        <v>205200018000</v>
      </c>
    </row>
    <row r="184" spans="1:14" x14ac:dyDescent="0.25">
      <c r="A184" s="364" t="s">
        <v>108</v>
      </c>
      <c r="B184" s="364" t="s">
        <v>202</v>
      </c>
      <c r="C184" s="364" t="s">
        <v>203</v>
      </c>
      <c r="D184" s="364" t="s">
        <v>126</v>
      </c>
      <c r="E184" s="364" t="s">
        <v>127</v>
      </c>
      <c r="F184" s="364" t="s">
        <v>125</v>
      </c>
      <c r="G184" s="364" t="s">
        <v>148</v>
      </c>
      <c r="H184" s="364" t="s">
        <v>199</v>
      </c>
      <c r="I184" s="364" t="s">
        <v>199</v>
      </c>
      <c r="J184" s="364" t="s">
        <v>199</v>
      </c>
      <c r="K184" s="364" t="s">
        <v>130</v>
      </c>
      <c r="L184" s="364" t="s">
        <v>129</v>
      </c>
      <c r="M184" s="365">
        <v>-4.1500000000000004</v>
      </c>
      <c r="N184" s="344" t="str">
        <f t="shared" si="2"/>
        <v>205200099000</v>
      </c>
    </row>
    <row r="185" spans="1:14" x14ac:dyDescent="0.25">
      <c r="A185" s="364" t="s">
        <v>108</v>
      </c>
      <c r="B185" s="364" t="s">
        <v>202</v>
      </c>
      <c r="C185" s="364" t="s">
        <v>203</v>
      </c>
      <c r="D185" s="364" t="s">
        <v>126</v>
      </c>
      <c r="E185" s="364" t="s">
        <v>134</v>
      </c>
      <c r="F185" s="364" t="s">
        <v>125</v>
      </c>
      <c r="G185" s="364" t="s">
        <v>148</v>
      </c>
      <c r="H185" s="364" t="s">
        <v>199</v>
      </c>
      <c r="I185" s="364" t="s">
        <v>199</v>
      </c>
      <c r="J185" s="364" t="s">
        <v>199</v>
      </c>
      <c r="K185" s="364" t="s">
        <v>136</v>
      </c>
      <c r="L185" s="364" t="s">
        <v>135</v>
      </c>
      <c r="M185" s="365">
        <v>-161.66</v>
      </c>
      <c r="N185" s="344" t="str">
        <f t="shared" si="2"/>
        <v>205200019800</v>
      </c>
    </row>
    <row r="186" spans="1:14" x14ac:dyDescent="0.25">
      <c r="A186" s="364" t="s">
        <v>108</v>
      </c>
      <c r="B186" s="364" t="s">
        <v>202</v>
      </c>
      <c r="C186" s="364" t="s">
        <v>203</v>
      </c>
      <c r="D186" s="364" t="s">
        <v>126</v>
      </c>
      <c r="E186" s="364" t="s">
        <v>137</v>
      </c>
      <c r="F186" s="364" t="s">
        <v>125</v>
      </c>
      <c r="G186" s="364" t="s">
        <v>153</v>
      </c>
      <c r="H186" s="364" t="s">
        <v>199</v>
      </c>
      <c r="I186" s="364" t="s">
        <v>199</v>
      </c>
      <c r="J186" s="364" t="s">
        <v>199</v>
      </c>
      <c r="K186" s="364" t="s">
        <v>138</v>
      </c>
      <c r="L186" s="364" t="s">
        <v>129</v>
      </c>
      <c r="M186" s="365">
        <v>-1.83</v>
      </c>
      <c r="N186" s="344" t="str">
        <f t="shared" si="2"/>
        <v>210000018000</v>
      </c>
    </row>
    <row r="187" spans="1:14" x14ac:dyDescent="0.25">
      <c r="A187" s="364" t="s">
        <v>108</v>
      </c>
      <c r="B187" s="364" t="s">
        <v>202</v>
      </c>
      <c r="C187" s="364" t="s">
        <v>203</v>
      </c>
      <c r="D187" s="364" t="s">
        <v>126</v>
      </c>
      <c r="E187" s="364" t="s">
        <v>127</v>
      </c>
      <c r="F187" s="364" t="s">
        <v>125</v>
      </c>
      <c r="G187" s="364" t="s">
        <v>153</v>
      </c>
      <c r="H187" s="364" t="s">
        <v>199</v>
      </c>
      <c r="I187" s="364" t="s">
        <v>199</v>
      </c>
      <c r="J187" s="364" t="s">
        <v>199</v>
      </c>
      <c r="K187" s="364" t="s">
        <v>130</v>
      </c>
      <c r="L187" s="364" t="s">
        <v>129</v>
      </c>
      <c r="M187" s="365">
        <v>-0.76</v>
      </c>
      <c r="N187" s="344" t="str">
        <f t="shared" si="2"/>
        <v>210000099000</v>
      </c>
    </row>
    <row r="188" spans="1:14" x14ac:dyDescent="0.25">
      <c r="A188" s="364" t="s">
        <v>108</v>
      </c>
      <c r="B188" s="364" t="s">
        <v>202</v>
      </c>
      <c r="C188" s="364" t="s">
        <v>203</v>
      </c>
      <c r="D188" s="364" t="s">
        <v>126</v>
      </c>
      <c r="E188" s="364" t="s">
        <v>134</v>
      </c>
      <c r="F188" s="364" t="s">
        <v>125</v>
      </c>
      <c r="G188" s="364" t="s">
        <v>153</v>
      </c>
      <c r="H188" s="364" t="s">
        <v>199</v>
      </c>
      <c r="I188" s="364" t="s">
        <v>199</v>
      </c>
      <c r="J188" s="364" t="s">
        <v>199</v>
      </c>
      <c r="K188" s="364" t="s">
        <v>136</v>
      </c>
      <c r="L188" s="364" t="s">
        <v>135</v>
      </c>
      <c r="M188" s="365">
        <v>-29.39</v>
      </c>
      <c r="N188" s="344" t="str">
        <f t="shared" si="2"/>
        <v>210000019800</v>
      </c>
    </row>
    <row r="189" spans="1:14" x14ac:dyDescent="0.25">
      <c r="A189" s="364" t="s">
        <v>108</v>
      </c>
      <c r="B189" s="364" t="s">
        <v>202</v>
      </c>
      <c r="C189" s="364" t="s">
        <v>203</v>
      </c>
      <c r="D189" s="364" t="s">
        <v>126</v>
      </c>
      <c r="E189" s="364" t="s">
        <v>127</v>
      </c>
      <c r="F189" s="364" t="s">
        <v>125</v>
      </c>
      <c r="G189" s="364" t="s">
        <v>155</v>
      </c>
      <c r="H189" s="364" t="s">
        <v>199</v>
      </c>
      <c r="I189" s="364" t="s">
        <v>199</v>
      </c>
      <c r="J189" s="364" t="s">
        <v>199</v>
      </c>
      <c r="K189" s="364" t="s">
        <v>130</v>
      </c>
      <c r="L189" s="364" t="s">
        <v>129</v>
      </c>
      <c r="M189" s="365">
        <v>-3.78</v>
      </c>
      <c r="N189" s="344" t="str">
        <f t="shared" si="2"/>
        <v>211000099000</v>
      </c>
    </row>
    <row r="190" spans="1:14" x14ac:dyDescent="0.25">
      <c r="A190" s="364" t="s">
        <v>108</v>
      </c>
      <c r="B190" s="364" t="s">
        <v>202</v>
      </c>
      <c r="C190" s="364" t="s">
        <v>203</v>
      </c>
      <c r="D190" s="364" t="s">
        <v>126</v>
      </c>
      <c r="E190" s="364" t="s">
        <v>134</v>
      </c>
      <c r="F190" s="364" t="s">
        <v>125</v>
      </c>
      <c r="G190" s="364" t="s">
        <v>155</v>
      </c>
      <c r="H190" s="364" t="s">
        <v>199</v>
      </c>
      <c r="I190" s="364" t="s">
        <v>199</v>
      </c>
      <c r="J190" s="364" t="s">
        <v>199</v>
      </c>
      <c r="K190" s="364" t="s">
        <v>136</v>
      </c>
      <c r="L190" s="364" t="s">
        <v>135</v>
      </c>
      <c r="M190" s="365">
        <v>-147.28</v>
      </c>
      <c r="N190" s="344" t="str">
        <f t="shared" si="2"/>
        <v>211000019800</v>
      </c>
    </row>
    <row r="191" spans="1:14" x14ac:dyDescent="0.25">
      <c r="A191" s="364" t="s">
        <v>108</v>
      </c>
      <c r="B191" s="364" t="s">
        <v>202</v>
      </c>
      <c r="C191" s="364" t="s">
        <v>203</v>
      </c>
      <c r="D191" s="364" t="s">
        <v>126</v>
      </c>
      <c r="E191" s="364" t="s">
        <v>137</v>
      </c>
      <c r="F191" s="364" t="s">
        <v>125</v>
      </c>
      <c r="G191" s="364" t="s">
        <v>154</v>
      </c>
      <c r="H191" s="364" t="s">
        <v>199</v>
      </c>
      <c r="I191" s="364" t="s">
        <v>199</v>
      </c>
      <c r="J191" s="364" t="s">
        <v>199</v>
      </c>
      <c r="K191" s="364" t="s">
        <v>138</v>
      </c>
      <c r="L191" s="364" t="s">
        <v>129</v>
      </c>
      <c r="M191" s="365">
        <v>-10.07</v>
      </c>
      <c r="N191" s="344" t="str">
        <f t="shared" si="2"/>
        <v>210500018000</v>
      </c>
    </row>
    <row r="192" spans="1:14" x14ac:dyDescent="0.25">
      <c r="A192" s="364" t="s">
        <v>108</v>
      </c>
      <c r="B192" s="364" t="s">
        <v>202</v>
      </c>
      <c r="C192" s="364" t="s">
        <v>203</v>
      </c>
      <c r="D192" s="364" t="s">
        <v>126</v>
      </c>
      <c r="E192" s="364" t="s">
        <v>127</v>
      </c>
      <c r="F192" s="364" t="s">
        <v>125</v>
      </c>
      <c r="G192" s="364" t="s">
        <v>156</v>
      </c>
      <c r="H192" s="364" t="s">
        <v>199</v>
      </c>
      <c r="I192" s="364" t="s">
        <v>199</v>
      </c>
      <c r="J192" s="364" t="s">
        <v>199</v>
      </c>
      <c r="K192" s="364" t="s">
        <v>130</v>
      </c>
      <c r="L192" s="364" t="s">
        <v>129</v>
      </c>
      <c r="M192" s="365">
        <v>-0.21</v>
      </c>
      <c r="N192" s="344" t="str">
        <f t="shared" si="2"/>
        <v>212500099000</v>
      </c>
    </row>
    <row r="193" spans="1:14" x14ac:dyDescent="0.25">
      <c r="A193" s="364" t="s">
        <v>108</v>
      </c>
      <c r="B193" s="364" t="s">
        <v>202</v>
      </c>
      <c r="C193" s="364" t="s">
        <v>203</v>
      </c>
      <c r="D193" s="364" t="s">
        <v>126</v>
      </c>
      <c r="E193" s="364" t="s">
        <v>134</v>
      </c>
      <c r="F193" s="364" t="s">
        <v>125</v>
      </c>
      <c r="G193" s="364" t="s">
        <v>156</v>
      </c>
      <c r="H193" s="364" t="s">
        <v>199</v>
      </c>
      <c r="I193" s="364" t="s">
        <v>199</v>
      </c>
      <c r="J193" s="364" t="s">
        <v>199</v>
      </c>
      <c r="K193" s="364" t="s">
        <v>136</v>
      </c>
      <c r="L193" s="364" t="s">
        <v>135</v>
      </c>
      <c r="M193" s="365">
        <v>-8.32</v>
      </c>
      <c r="N193" s="344" t="str">
        <f t="shared" si="2"/>
        <v>212500019800</v>
      </c>
    </row>
    <row r="194" spans="1:14" x14ac:dyDescent="0.25">
      <c r="A194" s="364" t="s">
        <v>108</v>
      </c>
      <c r="B194" s="364" t="s">
        <v>202</v>
      </c>
      <c r="C194" s="364" t="s">
        <v>203</v>
      </c>
      <c r="D194" s="364" t="s">
        <v>126</v>
      </c>
      <c r="E194" s="364" t="s">
        <v>137</v>
      </c>
      <c r="F194" s="364" t="s">
        <v>125</v>
      </c>
      <c r="G194" s="364" t="s">
        <v>156</v>
      </c>
      <c r="H194" s="364" t="s">
        <v>199</v>
      </c>
      <c r="I194" s="364" t="s">
        <v>199</v>
      </c>
      <c r="J194" s="364" t="s">
        <v>199</v>
      </c>
      <c r="K194" s="364" t="s">
        <v>138</v>
      </c>
      <c r="L194" s="364" t="s">
        <v>129</v>
      </c>
      <c r="M194" s="365">
        <v>-0.52</v>
      </c>
      <c r="N194" s="344" t="str">
        <f t="shared" si="2"/>
        <v>212500018000</v>
      </c>
    </row>
    <row r="195" spans="1:14" x14ac:dyDescent="0.25">
      <c r="A195" s="364" t="s">
        <v>108</v>
      </c>
      <c r="B195" s="364" t="s">
        <v>202</v>
      </c>
      <c r="C195" s="364" t="s">
        <v>203</v>
      </c>
      <c r="D195" s="364" t="s">
        <v>126</v>
      </c>
      <c r="E195" s="364" t="s">
        <v>127</v>
      </c>
      <c r="F195" s="364" t="s">
        <v>125</v>
      </c>
      <c r="G195" s="364" t="s">
        <v>156</v>
      </c>
      <c r="H195" s="364" t="s">
        <v>199</v>
      </c>
      <c r="I195" s="364" t="s">
        <v>199</v>
      </c>
      <c r="J195" s="364" t="s">
        <v>199</v>
      </c>
      <c r="K195" s="364" t="s">
        <v>130</v>
      </c>
      <c r="L195" s="364" t="s">
        <v>129</v>
      </c>
      <c r="M195" s="365">
        <v>-0.09</v>
      </c>
      <c r="N195" s="344" t="str">
        <f t="shared" ref="N195:N234" si="3">CONCATENATE(G195,E195)</f>
        <v>212500099000</v>
      </c>
    </row>
    <row r="196" spans="1:14" x14ac:dyDescent="0.25">
      <c r="A196" s="364" t="s">
        <v>108</v>
      </c>
      <c r="B196" s="364" t="s">
        <v>202</v>
      </c>
      <c r="C196" s="364" t="s">
        <v>203</v>
      </c>
      <c r="D196" s="364" t="s">
        <v>126</v>
      </c>
      <c r="E196" s="364" t="s">
        <v>134</v>
      </c>
      <c r="F196" s="364" t="s">
        <v>125</v>
      </c>
      <c r="G196" s="364" t="s">
        <v>156</v>
      </c>
      <c r="H196" s="364" t="s">
        <v>199</v>
      </c>
      <c r="I196" s="364" t="s">
        <v>199</v>
      </c>
      <c r="J196" s="364" t="s">
        <v>199</v>
      </c>
      <c r="K196" s="364" t="s">
        <v>136</v>
      </c>
      <c r="L196" s="364" t="s">
        <v>135</v>
      </c>
      <c r="M196" s="365">
        <v>-3.69</v>
      </c>
      <c r="N196" s="344" t="str">
        <f t="shared" si="3"/>
        <v>212500019800</v>
      </c>
    </row>
    <row r="197" spans="1:14" x14ac:dyDescent="0.25">
      <c r="A197" s="364" t="s">
        <v>108</v>
      </c>
      <c r="B197" s="364" t="s">
        <v>202</v>
      </c>
      <c r="C197" s="364" t="s">
        <v>203</v>
      </c>
      <c r="D197" s="364" t="s">
        <v>126</v>
      </c>
      <c r="E197" s="364" t="s">
        <v>137</v>
      </c>
      <c r="F197" s="364" t="s">
        <v>125</v>
      </c>
      <c r="G197" s="364" t="s">
        <v>156</v>
      </c>
      <c r="H197" s="364" t="s">
        <v>199</v>
      </c>
      <c r="I197" s="364" t="s">
        <v>199</v>
      </c>
      <c r="J197" s="364" t="s">
        <v>199</v>
      </c>
      <c r="K197" s="364" t="s">
        <v>138</v>
      </c>
      <c r="L197" s="364" t="s">
        <v>129</v>
      </c>
      <c r="M197" s="365">
        <v>-0.24</v>
      </c>
      <c r="N197" s="344" t="str">
        <f t="shared" si="3"/>
        <v>212500018000</v>
      </c>
    </row>
    <row r="198" spans="1:14" x14ac:dyDescent="0.25">
      <c r="A198" s="364" t="s">
        <v>108</v>
      </c>
      <c r="B198" s="364" t="s">
        <v>202</v>
      </c>
      <c r="C198" s="364" t="s">
        <v>203</v>
      </c>
      <c r="D198" s="364" t="s">
        <v>126</v>
      </c>
      <c r="E198" s="364" t="s">
        <v>127</v>
      </c>
      <c r="F198" s="364" t="s">
        <v>125</v>
      </c>
      <c r="G198" s="364" t="s">
        <v>153</v>
      </c>
      <c r="H198" s="364" t="s">
        <v>199</v>
      </c>
      <c r="I198" s="364" t="s">
        <v>199</v>
      </c>
      <c r="J198" s="364" t="s">
        <v>199</v>
      </c>
      <c r="K198" s="364" t="s">
        <v>130</v>
      </c>
      <c r="L198" s="364" t="s">
        <v>129</v>
      </c>
      <c r="M198" s="365">
        <v>-1.47</v>
      </c>
      <c r="N198" s="344" t="str">
        <f t="shared" si="3"/>
        <v>210000099000</v>
      </c>
    </row>
    <row r="199" spans="1:14" x14ac:dyDescent="0.25">
      <c r="A199" s="364" t="s">
        <v>108</v>
      </c>
      <c r="B199" s="364" t="s">
        <v>202</v>
      </c>
      <c r="C199" s="364" t="s">
        <v>203</v>
      </c>
      <c r="D199" s="364" t="s">
        <v>126</v>
      </c>
      <c r="E199" s="364" t="s">
        <v>134</v>
      </c>
      <c r="F199" s="364" t="s">
        <v>125</v>
      </c>
      <c r="G199" s="364" t="s">
        <v>153</v>
      </c>
      <c r="H199" s="364" t="s">
        <v>199</v>
      </c>
      <c r="I199" s="364" t="s">
        <v>199</v>
      </c>
      <c r="J199" s="364" t="s">
        <v>199</v>
      </c>
      <c r="K199" s="364" t="s">
        <v>136</v>
      </c>
      <c r="L199" s="364" t="s">
        <v>135</v>
      </c>
      <c r="M199" s="365">
        <v>-57.27</v>
      </c>
      <c r="N199" s="344" t="str">
        <f t="shared" si="3"/>
        <v>210000019800</v>
      </c>
    </row>
    <row r="200" spans="1:14" x14ac:dyDescent="0.25">
      <c r="A200" s="364" t="s">
        <v>108</v>
      </c>
      <c r="B200" s="364" t="s">
        <v>202</v>
      </c>
      <c r="C200" s="364" t="s">
        <v>203</v>
      </c>
      <c r="D200" s="364" t="s">
        <v>126</v>
      </c>
      <c r="E200" s="364" t="s">
        <v>137</v>
      </c>
      <c r="F200" s="364" t="s">
        <v>125</v>
      </c>
      <c r="G200" s="364" t="s">
        <v>153</v>
      </c>
      <c r="H200" s="364" t="s">
        <v>199</v>
      </c>
      <c r="I200" s="364" t="s">
        <v>199</v>
      </c>
      <c r="J200" s="364" t="s">
        <v>199</v>
      </c>
      <c r="K200" s="364" t="s">
        <v>138</v>
      </c>
      <c r="L200" s="364" t="s">
        <v>129</v>
      </c>
      <c r="M200" s="365">
        <v>-3.57</v>
      </c>
      <c r="N200" s="344" t="str">
        <f t="shared" si="3"/>
        <v>210000018000</v>
      </c>
    </row>
    <row r="201" spans="1:14" x14ac:dyDescent="0.25">
      <c r="A201" s="364" t="s">
        <v>108</v>
      </c>
      <c r="B201" s="364" t="s">
        <v>202</v>
      </c>
      <c r="C201" s="364" t="s">
        <v>203</v>
      </c>
      <c r="D201" s="364" t="s">
        <v>126</v>
      </c>
      <c r="E201" s="364" t="s">
        <v>127</v>
      </c>
      <c r="F201" s="364" t="s">
        <v>125</v>
      </c>
      <c r="G201" s="364" t="s">
        <v>153</v>
      </c>
      <c r="H201" s="364" t="s">
        <v>199</v>
      </c>
      <c r="I201" s="364" t="s">
        <v>199</v>
      </c>
      <c r="J201" s="364" t="s">
        <v>199</v>
      </c>
      <c r="K201" s="364" t="s">
        <v>130</v>
      </c>
      <c r="L201" s="364" t="s">
        <v>129</v>
      </c>
      <c r="M201" s="365">
        <v>-0.45</v>
      </c>
      <c r="N201" s="344" t="str">
        <f t="shared" si="3"/>
        <v>210000099000</v>
      </c>
    </row>
    <row r="202" spans="1:14" x14ac:dyDescent="0.25">
      <c r="A202" s="364" t="s">
        <v>108</v>
      </c>
      <c r="B202" s="364" t="s">
        <v>202</v>
      </c>
      <c r="C202" s="364" t="s">
        <v>203</v>
      </c>
      <c r="D202" s="364" t="s">
        <v>126</v>
      </c>
      <c r="E202" s="364" t="s">
        <v>134</v>
      </c>
      <c r="F202" s="364" t="s">
        <v>125</v>
      </c>
      <c r="G202" s="364" t="s">
        <v>153</v>
      </c>
      <c r="H202" s="364" t="s">
        <v>199</v>
      </c>
      <c r="I202" s="364" t="s">
        <v>199</v>
      </c>
      <c r="J202" s="364" t="s">
        <v>199</v>
      </c>
      <c r="K202" s="364" t="s">
        <v>136</v>
      </c>
      <c r="L202" s="364" t="s">
        <v>135</v>
      </c>
      <c r="M202" s="365">
        <v>-17.68</v>
      </c>
      <c r="N202" s="344" t="str">
        <f t="shared" si="3"/>
        <v>210000019800</v>
      </c>
    </row>
    <row r="203" spans="1:14" x14ac:dyDescent="0.25">
      <c r="A203" s="364" t="s">
        <v>108</v>
      </c>
      <c r="B203" s="364" t="s">
        <v>202</v>
      </c>
      <c r="C203" s="364" t="s">
        <v>203</v>
      </c>
      <c r="D203" s="364" t="s">
        <v>126</v>
      </c>
      <c r="E203" s="364" t="s">
        <v>137</v>
      </c>
      <c r="F203" s="364" t="s">
        <v>125</v>
      </c>
      <c r="G203" s="364" t="s">
        <v>153</v>
      </c>
      <c r="H203" s="364" t="s">
        <v>199</v>
      </c>
      <c r="I203" s="364" t="s">
        <v>199</v>
      </c>
      <c r="J203" s="364" t="s">
        <v>199</v>
      </c>
      <c r="K203" s="364" t="s">
        <v>138</v>
      </c>
      <c r="L203" s="364" t="s">
        <v>129</v>
      </c>
      <c r="M203" s="365">
        <v>-1.1000000000000001</v>
      </c>
      <c r="N203" s="344" t="str">
        <f t="shared" si="3"/>
        <v>210000018000</v>
      </c>
    </row>
    <row r="204" spans="1:14" x14ac:dyDescent="0.25">
      <c r="A204" s="364" t="s">
        <v>108</v>
      </c>
      <c r="B204" s="364" t="s">
        <v>202</v>
      </c>
      <c r="C204" s="364" t="s">
        <v>203</v>
      </c>
      <c r="D204" s="364" t="s">
        <v>126</v>
      </c>
      <c r="E204" s="364" t="s">
        <v>134</v>
      </c>
      <c r="F204" s="364" t="s">
        <v>125</v>
      </c>
      <c r="G204" s="364" t="s">
        <v>140</v>
      </c>
      <c r="H204" s="364" t="s">
        <v>199</v>
      </c>
      <c r="I204" s="364" t="s">
        <v>199</v>
      </c>
      <c r="J204" s="364" t="s">
        <v>199</v>
      </c>
      <c r="K204" s="364" t="s">
        <v>136</v>
      </c>
      <c r="L204" s="364" t="s">
        <v>135</v>
      </c>
      <c r="M204" s="365">
        <v>147.28</v>
      </c>
      <c r="N204" s="344" t="str">
        <f t="shared" si="3"/>
        <v>723000019800</v>
      </c>
    </row>
    <row r="205" spans="1:14" x14ac:dyDescent="0.25">
      <c r="A205" s="364" t="s">
        <v>108</v>
      </c>
      <c r="B205" s="364" t="s">
        <v>202</v>
      </c>
      <c r="C205" s="364" t="s">
        <v>203</v>
      </c>
      <c r="D205" s="364" t="s">
        <v>126</v>
      </c>
      <c r="E205" s="364" t="s">
        <v>137</v>
      </c>
      <c r="F205" s="364" t="s">
        <v>125</v>
      </c>
      <c r="G205" s="364" t="s">
        <v>143</v>
      </c>
      <c r="H205" s="364" t="s">
        <v>199</v>
      </c>
      <c r="I205" s="364" t="s">
        <v>199</v>
      </c>
      <c r="J205" s="364" t="s">
        <v>199</v>
      </c>
      <c r="K205" s="364" t="s">
        <v>138</v>
      </c>
      <c r="L205" s="364" t="s">
        <v>129</v>
      </c>
      <c r="M205" s="365">
        <v>2.15</v>
      </c>
      <c r="N205" s="344" t="str">
        <f t="shared" si="3"/>
        <v>723100018000</v>
      </c>
    </row>
    <row r="206" spans="1:14" x14ac:dyDescent="0.25">
      <c r="A206" s="364" t="s">
        <v>108</v>
      </c>
      <c r="B206" s="364" t="s">
        <v>202</v>
      </c>
      <c r="C206" s="364" t="s">
        <v>203</v>
      </c>
      <c r="D206" s="364" t="s">
        <v>126</v>
      </c>
      <c r="E206" s="364" t="s">
        <v>127</v>
      </c>
      <c r="F206" s="364" t="s">
        <v>125</v>
      </c>
      <c r="G206" s="364" t="s">
        <v>143</v>
      </c>
      <c r="H206" s="364" t="s">
        <v>199</v>
      </c>
      <c r="I206" s="364" t="s">
        <v>199</v>
      </c>
      <c r="J206" s="364" t="s">
        <v>199</v>
      </c>
      <c r="K206" s="364" t="s">
        <v>130</v>
      </c>
      <c r="L206" s="364" t="s">
        <v>129</v>
      </c>
      <c r="M206" s="365">
        <v>0.88</v>
      </c>
      <c r="N206" s="344" t="str">
        <f t="shared" si="3"/>
        <v>723100099000</v>
      </c>
    </row>
    <row r="207" spans="1:14" x14ac:dyDescent="0.25">
      <c r="A207" s="364" t="s">
        <v>108</v>
      </c>
      <c r="B207" s="364" t="s">
        <v>202</v>
      </c>
      <c r="C207" s="364" t="s">
        <v>203</v>
      </c>
      <c r="D207" s="364" t="s">
        <v>126</v>
      </c>
      <c r="E207" s="364" t="s">
        <v>134</v>
      </c>
      <c r="F207" s="364" t="s">
        <v>125</v>
      </c>
      <c r="G207" s="364" t="s">
        <v>143</v>
      </c>
      <c r="H207" s="364" t="s">
        <v>199</v>
      </c>
      <c r="I207" s="364" t="s">
        <v>199</v>
      </c>
      <c r="J207" s="364" t="s">
        <v>199</v>
      </c>
      <c r="K207" s="364" t="s">
        <v>136</v>
      </c>
      <c r="L207" s="364" t="s">
        <v>135</v>
      </c>
      <c r="M207" s="365">
        <v>34.450000000000003</v>
      </c>
      <c r="N207" s="344" t="str">
        <f t="shared" si="3"/>
        <v>723100019800</v>
      </c>
    </row>
    <row r="208" spans="1:14" x14ac:dyDescent="0.25">
      <c r="A208" s="364" t="s">
        <v>108</v>
      </c>
      <c r="B208" s="364" t="s">
        <v>202</v>
      </c>
      <c r="C208" s="364" t="s">
        <v>203</v>
      </c>
      <c r="D208" s="364" t="s">
        <v>126</v>
      </c>
      <c r="E208" s="364" t="s">
        <v>127</v>
      </c>
      <c r="F208" s="364" t="s">
        <v>125</v>
      </c>
      <c r="G208" s="364" t="s">
        <v>145</v>
      </c>
      <c r="H208" s="364" t="s">
        <v>199</v>
      </c>
      <c r="I208" s="364" t="s">
        <v>199</v>
      </c>
      <c r="J208" s="364" t="s">
        <v>199</v>
      </c>
      <c r="K208" s="364" t="s">
        <v>130</v>
      </c>
      <c r="L208" s="364" t="s">
        <v>129</v>
      </c>
      <c r="M208" s="365">
        <v>0.05</v>
      </c>
      <c r="N208" s="344" t="str">
        <f t="shared" si="3"/>
        <v>725000099000</v>
      </c>
    </row>
    <row r="209" spans="1:14" x14ac:dyDescent="0.25">
      <c r="A209" s="364" t="s">
        <v>108</v>
      </c>
      <c r="B209" s="364" t="s">
        <v>202</v>
      </c>
      <c r="C209" s="364" t="s">
        <v>203</v>
      </c>
      <c r="D209" s="364" t="s">
        <v>126</v>
      </c>
      <c r="E209" s="364" t="s">
        <v>137</v>
      </c>
      <c r="F209" s="364" t="s">
        <v>125</v>
      </c>
      <c r="G209" s="364" t="s">
        <v>145</v>
      </c>
      <c r="H209" s="364" t="s">
        <v>199</v>
      </c>
      <c r="I209" s="364" t="s">
        <v>199</v>
      </c>
      <c r="J209" s="364" t="s">
        <v>199</v>
      </c>
      <c r="K209" s="364" t="s">
        <v>138</v>
      </c>
      <c r="L209" s="364" t="s">
        <v>129</v>
      </c>
      <c r="M209" s="365">
        <v>0.12</v>
      </c>
      <c r="N209" s="344" t="str">
        <f t="shared" si="3"/>
        <v>725000018000</v>
      </c>
    </row>
    <row r="210" spans="1:14" x14ac:dyDescent="0.25">
      <c r="A210" s="364" t="s">
        <v>108</v>
      </c>
      <c r="B210" s="364" t="s">
        <v>202</v>
      </c>
      <c r="C210" s="364" t="s">
        <v>203</v>
      </c>
      <c r="D210" s="364" t="s">
        <v>126</v>
      </c>
      <c r="E210" s="364" t="s">
        <v>134</v>
      </c>
      <c r="F210" s="364" t="s">
        <v>125</v>
      </c>
      <c r="G210" s="364" t="s">
        <v>145</v>
      </c>
      <c r="H210" s="364" t="s">
        <v>199</v>
      </c>
      <c r="I210" s="364" t="s">
        <v>199</v>
      </c>
      <c r="J210" s="364" t="s">
        <v>199</v>
      </c>
      <c r="K210" s="364" t="s">
        <v>136</v>
      </c>
      <c r="L210" s="364" t="s">
        <v>135</v>
      </c>
      <c r="M210" s="365">
        <v>1.89</v>
      </c>
      <c r="N210" s="344" t="str">
        <f t="shared" si="3"/>
        <v>725000019800</v>
      </c>
    </row>
    <row r="211" spans="1:14" x14ac:dyDescent="0.25">
      <c r="A211" s="364" t="s">
        <v>108</v>
      </c>
      <c r="B211" s="364" t="s">
        <v>202</v>
      </c>
      <c r="C211" s="364" t="s">
        <v>203</v>
      </c>
      <c r="D211" s="364" t="s">
        <v>126</v>
      </c>
      <c r="E211" s="364" t="s">
        <v>127</v>
      </c>
      <c r="F211" s="364" t="s">
        <v>125</v>
      </c>
      <c r="G211" s="364" t="s">
        <v>133</v>
      </c>
      <c r="H211" s="364" t="s">
        <v>199</v>
      </c>
      <c r="I211" s="364" t="s">
        <v>199</v>
      </c>
      <c r="J211" s="364" t="s">
        <v>199</v>
      </c>
      <c r="K211" s="364" t="s">
        <v>130</v>
      </c>
      <c r="L211" s="364" t="s">
        <v>129</v>
      </c>
      <c r="M211" s="365">
        <v>0.23</v>
      </c>
      <c r="N211" s="344" t="str">
        <f t="shared" si="3"/>
        <v>722100099000</v>
      </c>
    </row>
    <row r="212" spans="1:14" x14ac:dyDescent="0.25">
      <c r="A212" s="364" t="s">
        <v>108</v>
      </c>
      <c r="B212" s="364" t="s">
        <v>202</v>
      </c>
      <c r="C212" s="364" t="s">
        <v>203</v>
      </c>
      <c r="D212" s="364" t="s">
        <v>126</v>
      </c>
      <c r="E212" s="364" t="s">
        <v>137</v>
      </c>
      <c r="F212" s="364" t="s">
        <v>125</v>
      </c>
      <c r="G212" s="364" t="s">
        <v>133</v>
      </c>
      <c r="H212" s="364" t="s">
        <v>199</v>
      </c>
      <c r="I212" s="364" t="s">
        <v>199</v>
      </c>
      <c r="J212" s="364" t="s">
        <v>199</v>
      </c>
      <c r="K212" s="364" t="s">
        <v>138</v>
      </c>
      <c r="L212" s="364" t="s">
        <v>129</v>
      </c>
      <c r="M212" s="365">
        <v>0.55000000000000004</v>
      </c>
      <c r="N212" s="344" t="str">
        <f t="shared" si="3"/>
        <v>722100018000</v>
      </c>
    </row>
    <row r="213" spans="1:14" x14ac:dyDescent="0.25">
      <c r="A213" s="364" t="s">
        <v>108</v>
      </c>
      <c r="B213" s="364" t="s">
        <v>202</v>
      </c>
      <c r="C213" s="364" t="s">
        <v>203</v>
      </c>
      <c r="D213" s="364" t="s">
        <v>126</v>
      </c>
      <c r="E213" s="364" t="s">
        <v>134</v>
      </c>
      <c r="F213" s="364" t="s">
        <v>125</v>
      </c>
      <c r="G213" s="364" t="s">
        <v>133</v>
      </c>
      <c r="H213" s="364" t="s">
        <v>199</v>
      </c>
      <c r="I213" s="364" t="s">
        <v>199</v>
      </c>
      <c r="J213" s="364" t="s">
        <v>199</v>
      </c>
      <c r="K213" s="364" t="s">
        <v>136</v>
      </c>
      <c r="L213" s="364" t="s">
        <v>135</v>
      </c>
      <c r="M213" s="365">
        <v>8.8800000000000008</v>
      </c>
      <c r="N213" s="344" t="str">
        <f t="shared" si="3"/>
        <v>722100019800</v>
      </c>
    </row>
    <row r="214" spans="1:14" x14ac:dyDescent="0.25">
      <c r="A214" s="364" t="s">
        <v>108</v>
      </c>
      <c r="B214" s="364" t="s">
        <v>202</v>
      </c>
      <c r="C214" s="364" t="s">
        <v>203</v>
      </c>
      <c r="D214" s="364" t="s">
        <v>126</v>
      </c>
      <c r="E214" s="364" t="s">
        <v>137</v>
      </c>
      <c r="F214" s="364" t="s">
        <v>125</v>
      </c>
      <c r="G214" s="364" t="s">
        <v>146</v>
      </c>
      <c r="H214" s="364" t="s">
        <v>199</v>
      </c>
      <c r="I214" s="364" t="s">
        <v>199</v>
      </c>
      <c r="J214" s="364" t="s">
        <v>199</v>
      </c>
      <c r="K214" s="364" t="s">
        <v>138</v>
      </c>
      <c r="L214" s="364" t="s">
        <v>129</v>
      </c>
      <c r="M214" s="365">
        <v>10.07</v>
      </c>
      <c r="N214" s="344" t="str">
        <f t="shared" si="3"/>
        <v>726900018000</v>
      </c>
    </row>
    <row r="215" spans="1:14" x14ac:dyDescent="0.25">
      <c r="A215" s="364" t="s">
        <v>108</v>
      </c>
      <c r="B215" s="364" t="s">
        <v>202</v>
      </c>
      <c r="C215" s="364" t="s">
        <v>203</v>
      </c>
      <c r="D215" s="364" t="s">
        <v>126</v>
      </c>
      <c r="E215" s="364" t="s">
        <v>127</v>
      </c>
      <c r="F215" s="364" t="s">
        <v>125</v>
      </c>
      <c r="G215" s="364" t="s">
        <v>146</v>
      </c>
      <c r="H215" s="364" t="s">
        <v>199</v>
      </c>
      <c r="I215" s="364" t="s">
        <v>199</v>
      </c>
      <c r="J215" s="364" t="s">
        <v>199</v>
      </c>
      <c r="K215" s="364" t="s">
        <v>130</v>
      </c>
      <c r="L215" s="364" t="s">
        <v>129</v>
      </c>
      <c r="M215" s="365">
        <v>4.1500000000000004</v>
      </c>
      <c r="N215" s="344" t="str">
        <f t="shared" si="3"/>
        <v>726900099000</v>
      </c>
    </row>
    <row r="216" spans="1:14" x14ac:dyDescent="0.25">
      <c r="A216" s="364" t="s">
        <v>108</v>
      </c>
      <c r="B216" s="364" t="s">
        <v>202</v>
      </c>
      <c r="C216" s="364" t="s">
        <v>203</v>
      </c>
      <c r="D216" s="364" t="s">
        <v>126</v>
      </c>
      <c r="E216" s="364" t="s">
        <v>134</v>
      </c>
      <c r="F216" s="364" t="s">
        <v>125</v>
      </c>
      <c r="G216" s="364" t="s">
        <v>146</v>
      </c>
      <c r="H216" s="364" t="s">
        <v>199</v>
      </c>
      <c r="I216" s="364" t="s">
        <v>199</v>
      </c>
      <c r="J216" s="364" t="s">
        <v>199</v>
      </c>
      <c r="K216" s="364" t="s">
        <v>136</v>
      </c>
      <c r="L216" s="364" t="s">
        <v>135</v>
      </c>
      <c r="M216" s="365">
        <v>161.66</v>
      </c>
      <c r="N216" s="344" t="str">
        <f t="shared" si="3"/>
        <v>726900019800</v>
      </c>
    </row>
    <row r="217" spans="1:14" x14ac:dyDescent="0.25">
      <c r="A217" s="364" t="s">
        <v>108</v>
      </c>
      <c r="B217" s="364" t="s">
        <v>202</v>
      </c>
      <c r="C217" s="364" t="s">
        <v>203</v>
      </c>
      <c r="D217" s="364" t="s">
        <v>126</v>
      </c>
      <c r="E217" s="364" t="s">
        <v>137</v>
      </c>
      <c r="F217" s="364" t="s">
        <v>125</v>
      </c>
      <c r="G217" s="364" t="s">
        <v>146</v>
      </c>
      <c r="H217" s="364" t="s">
        <v>199</v>
      </c>
      <c r="I217" s="364" t="s">
        <v>199</v>
      </c>
      <c r="J217" s="364" t="s">
        <v>199</v>
      </c>
      <c r="K217" s="364" t="s">
        <v>138</v>
      </c>
      <c r="L217" s="364" t="s">
        <v>129</v>
      </c>
      <c r="M217" s="365">
        <v>1.83</v>
      </c>
      <c r="N217" s="344" t="str">
        <f t="shared" si="3"/>
        <v>726900018000</v>
      </c>
    </row>
    <row r="218" spans="1:14" x14ac:dyDescent="0.25">
      <c r="A218" s="364" t="s">
        <v>108</v>
      </c>
      <c r="B218" s="364" t="s">
        <v>202</v>
      </c>
      <c r="C218" s="364" t="s">
        <v>203</v>
      </c>
      <c r="D218" s="364" t="s">
        <v>126</v>
      </c>
      <c r="E218" s="364" t="s">
        <v>127</v>
      </c>
      <c r="F218" s="364" t="s">
        <v>125</v>
      </c>
      <c r="G218" s="364" t="s">
        <v>146</v>
      </c>
      <c r="H218" s="364" t="s">
        <v>199</v>
      </c>
      <c r="I218" s="364" t="s">
        <v>199</v>
      </c>
      <c r="J218" s="364" t="s">
        <v>199</v>
      </c>
      <c r="K218" s="364" t="s">
        <v>130</v>
      </c>
      <c r="L218" s="364" t="s">
        <v>129</v>
      </c>
      <c r="M218" s="365">
        <v>0.76</v>
      </c>
      <c r="N218" s="344" t="str">
        <f t="shared" si="3"/>
        <v>726900099000</v>
      </c>
    </row>
    <row r="219" spans="1:14" x14ac:dyDescent="0.25">
      <c r="A219" s="364" t="s">
        <v>108</v>
      </c>
      <c r="B219" s="364" t="s">
        <v>202</v>
      </c>
      <c r="C219" s="364" t="s">
        <v>203</v>
      </c>
      <c r="D219" s="364" t="s">
        <v>126</v>
      </c>
      <c r="E219" s="364" t="s">
        <v>134</v>
      </c>
      <c r="F219" s="364" t="s">
        <v>125</v>
      </c>
      <c r="G219" s="364" t="s">
        <v>146</v>
      </c>
      <c r="H219" s="364" t="s">
        <v>199</v>
      </c>
      <c r="I219" s="364" t="s">
        <v>199</v>
      </c>
      <c r="J219" s="364" t="s">
        <v>199</v>
      </c>
      <c r="K219" s="364" t="s">
        <v>136</v>
      </c>
      <c r="L219" s="364" t="s">
        <v>135</v>
      </c>
      <c r="M219" s="365">
        <v>29.39</v>
      </c>
      <c r="N219" s="344" t="str">
        <f t="shared" si="3"/>
        <v>726900019800</v>
      </c>
    </row>
    <row r="220" spans="1:14" x14ac:dyDescent="0.25">
      <c r="A220" s="364" t="s">
        <v>108</v>
      </c>
      <c r="B220" s="364" t="s">
        <v>202</v>
      </c>
      <c r="C220" s="364" t="s">
        <v>203</v>
      </c>
      <c r="D220" s="364" t="s">
        <v>126</v>
      </c>
      <c r="E220" s="364" t="s">
        <v>127</v>
      </c>
      <c r="F220" s="364" t="s">
        <v>125</v>
      </c>
      <c r="G220" s="364" t="s">
        <v>153</v>
      </c>
      <c r="H220" s="364" t="s">
        <v>199</v>
      </c>
      <c r="I220" s="364" t="s">
        <v>199</v>
      </c>
      <c r="J220" s="364" t="s">
        <v>199</v>
      </c>
      <c r="K220" s="364" t="s">
        <v>130</v>
      </c>
      <c r="L220" s="364" t="s">
        <v>129</v>
      </c>
      <c r="M220" s="365">
        <v>-0.56999999999999995</v>
      </c>
      <c r="N220" s="344" t="str">
        <f t="shared" si="3"/>
        <v>210000099000</v>
      </c>
    </row>
    <row r="221" spans="1:14" x14ac:dyDescent="0.25">
      <c r="A221" s="364" t="s">
        <v>108</v>
      </c>
      <c r="B221" s="364" t="s">
        <v>202</v>
      </c>
      <c r="C221" s="364" t="s">
        <v>203</v>
      </c>
      <c r="D221" s="364" t="s">
        <v>126</v>
      </c>
      <c r="E221" s="364" t="s">
        <v>134</v>
      </c>
      <c r="F221" s="364" t="s">
        <v>125</v>
      </c>
      <c r="G221" s="364" t="s">
        <v>153</v>
      </c>
      <c r="H221" s="364" t="s">
        <v>199</v>
      </c>
      <c r="I221" s="364" t="s">
        <v>199</v>
      </c>
      <c r="J221" s="364" t="s">
        <v>199</v>
      </c>
      <c r="K221" s="364" t="s">
        <v>136</v>
      </c>
      <c r="L221" s="364" t="s">
        <v>135</v>
      </c>
      <c r="M221" s="365">
        <v>-22.06</v>
      </c>
      <c r="N221" s="344" t="str">
        <f t="shared" si="3"/>
        <v>210000019800</v>
      </c>
    </row>
    <row r="222" spans="1:14" x14ac:dyDescent="0.25">
      <c r="A222" s="364" t="s">
        <v>108</v>
      </c>
      <c r="B222" s="364" t="s">
        <v>202</v>
      </c>
      <c r="C222" s="364" t="s">
        <v>203</v>
      </c>
      <c r="D222" s="364" t="s">
        <v>126</v>
      </c>
      <c r="E222" s="364" t="s">
        <v>137</v>
      </c>
      <c r="F222" s="364" t="s">
        <v>125</v>
      </c>
      <c r="G222" s="364" t="s">
        <v>153</v>
      </c>
      <c r="H222" s="364" t="s">
        <v>199</v>
      </c>
      <c r="I222" s="364" t="s">
        <v>199</v>
      </c>
      <c r="J222" s="364" t="s">
        <v>199</v>
      </c>
      <c r="K222" s="364" t="s">
        <v>138</v>
      </c>
      <c r="L222" s="364" t="s">
        <v>129</v>
      </c>
      <c r="M222" s="365">
        <v>-1.37</v>
      </c>
      <c r="N222" s="344" t="str">
        <f t="shared" si="3"/>
        <v>210000018000</v>
      </c>
    </row>
    <row r="223" spans="1:14" x14ac:dyDescent="0.25">
      <c r="A223" s="364" t="s">
        <v>108</v>
      </c>
      <c r="B223" s="364" t="s">
        <v>202</v>
      </c>
      <c r="C223" s="364" t="s">
        <v>203</v>
      </c>
      <c r="D223" s="364" t="s">
        <v>126</v>
      </c>
      <c r="E223" s="364" t="s">
        <v>127</v>
      </c>
      <c r="F223" s="364" t="s">
        <v>125</v>
      </c>
      <c r="G223" s="364" t="s">
        <v>160</v>
      </c>
      <c r="H223" s="364" t="s">
        <v>199</v>
      </c>
      <c r="I223" s="364" t="s">
        <v>199</v>
      </c>
      <c r="J223" s="364" t="s">
        <v>199</v>
      </c>
      <c r="K223" s="364" t="s">
        <v>130</v>
      </c>
      <c r="L223" s="364" t="s">
        <v>129</v>
      </c>
      <c r="M223" s="365">
        <v>-0.04</v>
      </c>
      <c r="N223" s="344" t="str">
        <f t="shared" si="3"/>
        <v>215500099000</v>
      </c>
    </row>
    <row r="224" spans="1:14" x14ac:dyDescent="0.25">
      <c r="A224" s="364" t="s">
        <v>108</v>
      </c>
      <c r="B224" s="364" t="s">
        <v>202</v>
      </c>
      <c r="C224" s="364" t="s">
        <v>203</v>
      </c>
      <c r="D224" s="364" t="s">
        <v>126</v>
      </c>
      <c r="E224" s="364" t="s">
        <v>134</v>
      </c>
      <c r="F224" s="364" t="s">
        <v>125</v>
      </c>
      <c r="G224" s="364" t="s">
        <v>160</v>
      </c>
      <c r="H224" s="364" t="s">
        <v>199</v>
      </c>
      <c r="I224" s="364" t="s">
        <v>199</v>
      </c>
      <c r="J224" s="364" t="s">
        <v>199</v>
      </c>
      <c r="K224" s="364" t="s">
        <v>136</v>
      </c>
      <c r="L224" s="364" t="s">
        <v>135</v>
      </c>
      <c r="M224" s="365">
        <v>-1.59</v>
      </c>
      <c r="N224" s="344" t="str">
        <f t="shared" si="3"/>
        <v>215500019800</v>
      </c>
    </row>
    <row r="225" spans="1:14" x14ac:dyDescent="0.25">
      <c r="A225" s="364" t="s">
        <v>108</v>
      </c>
      <c r="B225" s="364" t="s">
        <v>202</v>
      </c>
      <c r="C225" s="364" t="s">
        <v>203</v>
      </c>
      <c r="D225" s="364" t="s">
        <v>126</v>
      </c>
      <c r="E225" s="364" t="s">
        <v>137</v>
      </c>
      <c r="F225" s="364" t="s">
        <v>125</v>
      </c>
      <c r="G225" s="364" t="s">
        <v>160</v>
      </c>
      <c r="H225" s="364" t="s">
        <v>199</v>
      </c>
      <c r="I225" s="364" t="s">
        <v>199</v>
      </c>
      <c r="J225" s="364" t="s">
        <v>199</v>
      </c>
      <c r="K225" s="364" t="s">
        <v>138</v>
      </c>
      <c r="L225" s="364" t="s">
        <v>129</v>
      </c>
      <c r="M225" s="365">
        <v>-0.1</v>
      </c>
      <c r="N225" s="344" t="str">
        <f t="shared" si="3"/>
        <v>215500018000</v>
      </c>
    </row>
    <row r="226" spans="1:14" x14ac:dyDescent="0.25">
      <c r="A226" s="364" t="s">
        <v>108</v>
      </c>
      <c r="B226" s="364" t="s">
        <v>202</v>
      </c>
      <c r="C226" s="364" t="s">
        <v>203</v>
      </c>
      <c r="D226" s="364" t="s">
        <v>126</v>
      </c>
      <c r="E226" s="364" t="s">
        <v>127</v>
      </c>
      <c r="F226" s="364" t="s">
        <v>125</v>
      </c>
      <c r="G226" s="364" t="s">
        <v>153</v>
      </c>
      <c r="H226" s="364" t="s">
        <v>199</v>
      </c>
      <c r="I226" s="364" t="s">
        <v>199</v>
      </c>
      <c r="J226" s="364" t="s">
        <v>199</v>
      </c>
      <c r="K226" s="364" t="s">
        <v>130</v>
      </c>
      <c r="L226" s="364" t="s">
        <v>129</v>
      </c>
      <c r="M226" s="365">
        <v>-3.54</v>
      </c>
      <c r="N226" s="344" t="str">
        <f t="shared" si="3"/>
        <v>210000099000</v>
      </c>
    </row>
    <row r="227" spans="1:14" x14ac:dyDescent="0.25">
      <c r="A227" s="364" t="s">
        <v>108</v>
      </c>
      <c r="B227" s="364" t="s">
        <v>202</v>
      </c>
      <c r="C227" s="364" t="s">
        <v>203</v>
      </c>
      <c r="D227" s="364" t="s">
        <v>126</v>
      </c>
      <c r="E227" s="364" t="s">
        <v>134</v>
      </c>
      <c r="F227" s="364" t="s">
        <v>125</v>
      </c>
      <c r="G227" s="364" t="s">
        <v>153</v>
      </c>
      <c r="H227" s="364" t="s">
        <v>199</v>
      </c>
      <c r="I227" s="364" t="s">
        <v>199</v>
      </c>
      <c r="J227" s="364" t="s">
        <v>199</v>
      </c>
      <c r="K227" s="364" t="s">
        <v>136</v>
      </c>
      <c r="L227" s="364" t="s">
        <v>135</v>
      </c>
      <c r="M227" s="365">
        <v>-137.87</v>
      </c>
      <c r="N227" s="344" t="str">
        <f t="shared" si="3"/>
        <v>210000019800</v>
      </c>
    </row>
    <row r="228" spans="1:14" x14ac:dyDescent="0.25">
      <c r="A228" s="364" t="s">
        <v>108</v>
      </c>
      <c r="B228" s="364" t="s">
        <v>202</v>
      </c>
      <c r="C228" s="364" t="s">
        <v>203</v>
      </c>
      <c r="D228" s="364" t="s">
        <v>126</v>
      </c>
      <c r="E228" s="364" t="s">
        <v>137</v>
      </c>
      <c r="F228" s="364" t="s">
        <v>125</v>
      </c>
      <c r="G228" s="364" t="s">
        <v>153</v>
      </c>
      <c r="H228" s="364" t="s">
        <v>199</v>
      </c>
      <c r="I228" s="364" t="s">
        <v>199</v>
      </c>
      <c r="J228" s="364" t="s">
        <v>199</v>
      </c>
      <c r="K228" s="364" t="s">
        <v>138</v>
      </c>
      <c r="L228" s="364" t="s">
        <v>129</v>
      </c>
      <c r="M228" s="365">
        <v>-8.59</v>
      </c>
      <c r="N228" s="344" t="str">
        <f t="shared" si="3"/>
        <v>210000018000</v>
      </c>
    </row>
    <row r="229" spans="1:14" x14ac:dyDescent="0.25">
      <c r="A229" s="364" t="s">
        <v>108</v>
      </c>
      <c r="B229" s="364" t="s">
        <v>202</v>
      </c>
      <c r="C229" s="364" t="s">
        <v>203</v>
      </c>
      <c r="D229" s="364" t="s">
        <v>126</v>
      </c>
      <c r="E229" s="364" t="s">
        <v>127</v>
      </c>
      <c r="F229" s="364" t="s">
        <v>125</v>
      </c>
      <c r="G229" s="364" t="s">
        <v>154</v>
      </c>
      <c r="H229" s="364" t="s">
        <v>199</v>
      </c>
      <c r="I229" s="364" t="s">
        <v>199</v>
      </c>
      <c r="J229" s="364" t="s">
        <v>199</v>
      </c>
      <c r="K229" s="364" t="s">
        <v>130</v>
      </c>
      <c r="L229" s="364" t="s">
        <v>129</v>
      </c>
      <c r="M229" s="365">
        <v>-4.1500000000000004</v>
      </c>
      <c r="N229" s="344" t="str">
        <f t="shared" si="3"/>
        <v>210500099000</v>
      </c>
    </row>
    <row r="230" spans="1:14" x14ac:dyDescent="0.25">
      <c r="A230" s="364" t="s">
        <v>108</v>
      </c>
      <c r="B230" s="364" t="s">
        <v>202</v>
      </c>
      <c r="C230" s="364" t="s">
        <v>203</v>
      </c>
      <c r="D230" s="364" t="s">
        <v>126</v>
      </c>
      <c r="E230" s="364" t="s">
        <v>137</v>
      </c>
      <c r="F230" s="364" t="s">
        <v>125</v>
      </c>
      <c r="G230" s="364" t="s">
        <v>161</v>
      </c>
      <c r="H230" s="364" t="s">
        <v>199</v>
      </c>
      <c r="I230" s="364" t="s">
        <v>199</v>
      </c>
      <c r="J230" s="364" t="s">
        <v>199</v>
      </c>
      <c r="K230" s="364" t="s">
        <v>138</v>
      </c>
      <c r="L230" s="364" t="s">
        <v>129</v>
      </c>
      <c r="M230" s="365">
        <v>-2.15</v>
      </c>
      <c r="N230" s="344" t="str">
        <f t="shared" si="3"/>
        <v>216000018000</v>
      </c>
    </row>
    <row r="231" spans="1:14" x14ac:dyDescent="0.25">
      <c r="A231" s="364" t="s">
        <v>108</v>
      </c>
      <c r="B231" s="364" t="s">
        <v>202</v>
      </c>
      <c r="C231" s="364" t="s">
        <v>203</v>
      </c>
      <c r="D231" s="364" t="s">
        <v>126</v>
      </c>
      <c r="E231" s="364" t="s">
        <v>127</v>
      </c>
      <c r="F231" s="364" t="s">
        <v>125</v>
      </c>
      <c r="G231" s="364" t="s">
        <v>158</v>
      </c>
      <c r="H231" s="364" t="s">
        <v>199</v>
      </c>
      <c r="I231" s="364" t="s">
        <v>199</v>
      </c>
      <c r="J231" s="364" t="s">
        <v>199</v>
      </c>
      <c r="K231" s="364" t="s">
        <v>130</v>
      </c>
      <c r="L231" s="364" t="s">
        <v>129</v>
      </c>
      <c r="M231" s="365">
        <v>-5.98</v>
      </c>
      <c r="N231" s="344" t="str">
        <f t="shared" si="3"/>
        <v>214000099000</v>
      </c>
    </row>
    <row r="232" spans="1:14" x14ac:dyDescent="0.25">
      <c r="A232" s="364" t="s">
        <v>108</v>
      </c>
      <c r="B232" s="364" t="s">
        <v>202</v>
      </c>
      <c r="C232" s="364" t="s">
        <v>203</v>
      </c>
      <c r="D232" s="364" t="s">
        <v>126</v>
      </c>
      <c r="E232" s="364" t="s">
        <v>134</v>
      </c>
      <c r="F232" s="364" t="s">
        <v>125</v>
      </c>
      <c r="G232" s="364" t="s">
        <v>158</v>
      </c>
      <c r="H232" s="364" t="s">
        <v>199</v>
      </c>
      <c r="I232" s="364" t="s">
        <v>199</v>
      </c>
      <c r="J232" s="364" t="s">
        <v>199</v>
      </c>
      <c r="K232" s="364" t="s">
        <v>136</v>
      </c>
      <c r="L232" s="364" t="s">
        <v>135</v>
      </c>
      <c r="M232" s="365">
        <v>-233.18</v>
      </c>
      <c r="N232" s="344" t="str">
        <f t="shared" si="3"/>
        <v>214000019800</v>
      </c>
    </row>
    <row r="233" spans="1:14" x14ac:dyDescent="0.25">
      <c r="A233" s="364" t="s">
        <v>108</v>
      </c>
      <c r="B233" s="364" t="s">
        <v>202</v>
      </c>
      <c r="C233" s="364" t="s">
        <v>203</v>
      </c>
      <c r="D233" s="364" t="s">
        <v>126</v>
      </c>
      <c r="E233" s="364" t="s">
        <v>137</v>
      </c>
      <c r="F233" s="364" t="s">
        <v>125</v>
      </c>
      <c r="G233" s="364" t="s">
        <v>158</v>
      </c>
      <c r="H233" s="364" t="s">
        <v>199</v>
      </c>
      <c r="I233" s="364" t="s">
        <v>199</v>
      </c>
      <c r="J233" s="364" t="s">
        <v>199</v>
      </c>
      <c r="K233" s="364" t="s">
        <v>138</v>
      </c>
      <c r="L233" s="364" t="s">
        <v>129</v>
      </c>
      <c r="M233" s="365">
        <v>-14.53</v>
      </c>
      <c r="N233" s="344" t="str">
        <f t="shared" si="3"/>
        <v>214000018000</v>
      </c>
    </row>
    <row r="234" spans="1:14" x14ac:dyDescent="0.25">
      <c r="A234" s="364" t="s">
        <v>108</v>
      </c>
      <c r="B234" s="364" t="s">
        <v>202</v>
      </c>
      <c r="C234" s="364" t="s">
        <v>203</v>
      </c>
      <c r="D234" s="364" t="s">
        <v>126</v>
      </c>
      <c r="E234" s="364" t="s">
        <v>137</v>
      </c>
      <c r="F234" s="364" t="s">
        <v>125</v>
      </c>
      <c r="G234" s="364" t="s">
        <v>152</v>
      </c>
      <c r="H234" s="364" t="s">
        <v>199</v>
      </c>
      <c r="I234" s="364" t="s">
        <v>199</v>
      </c>
      <c r="J234" s="364" t="s">
        <v>199</v>
      </c>
      <c r="K234" s="364" t="s">
        <v>138</v>
      </c>
      <c r="L234" s="364" t="s">
        <v>129</v>
      </c>
      <c r="M234" s="365">
        <v>-2.15</v>
      </c>
      <c r="N234" s="344" t="str">
        <f t="shared" si="3"/>
        <v>205800018000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6"/>
  <sheetViews>
    <sheetView workbookViewId="0">
      <selection sqref="A1:N166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66" t="s">
        <v>193</v>
      </c>
      <c r="B1" s="366" t="s">
        <v>66</v>
      </c>
      <c r="C1" s="366" t="s">
        <v>194</v>
      </c>
      <c r="D1" s="366" t="s">
        <v>75</v>
      </c>
      <c r="E1" s="366" t="s">
        <v>195</v>
      </c>
      <c r="F1" s="366" t="s">
        <v>196</v>
      </c>
      <c r="G1" s="366" t="s">
        <v>71</v>
      </c>
      <c r="H1" s="366" t="s">
        <v>73</v>
      </c>
      <c r="I1" s="366" t="s">
        <v>77</v>
      </c>
      <c r="J1" s="366" t="s">
        <v>74</v>
      </c>
      <c r="K1" s="366" t="s">
        <v>85</v>
      </c>
      <c r="L1" s="366" t="s">
        <v>84</v>
      </c>
      <c r="M1" s="366" t="s">
        <v>91</v>
      </c>
      <c r="N1" s="344" t="s">
        <v>204</v>
      </c>
    </row>
    <row r="2" spans="1:14" x14ac:dyDescent="0.25">
      <c r="A2" s="367" t="s">
        <v>108</v>
      </c>
      <c r="B2" s="367" t="s">
        <v>370</v>
      </c>
      <c r="C2" s="367" t="s">
        <v>371</v>
      </c>
      <c r="D2" s="367" t="s">
        <v>126</v>
      </c>
      <c r="E2" s="367" t="s">
        <v>137</v>
      </c>
      <c r="F2" s="367" t="s">
        <v>199</v>
      </c>
      <c r="G2" s="367" t="s">
        <v>161</v>
      </c>
      <c r="H2" s="367" t="s">
        <v>199</v>
      </c>
      <c r="I2" s="367" t="s">
        <v>199</v>
      </c>
      <c r="J2" s="367" t="s">
        <v>199</v>
      </c>
      <c r="K2" s="367" t="s">
        <v>199</v>
      </c>
      <c r="L2" s="367" t="s">
        <v>199</v>
      </c>
      <c r="M2" s="368">
        <v>-22.9</v>
      </c>
      <c r="N2" s="344" t="str">
        <f>CONCATENATE(G2,E2)</f>
        <v>216000018000</v>
      </c>
    </row>
    <row r="3" spans="1:14" x14ac:dyDescent="0.25">
      <c r="A3" s="367" t="s">
        <v>108</v>
      </c>
      <c r="B3" s="367" t="s">
        <v>370</v>
      </c>
      <c r="C3" s="367" t="s">
        <v>371</v>
      </c>
      <c r="D3" s="367" t="s">
        <v>126</v>
      </c>
      <c r="E3" s="367" t="s">
        <v>127</v>
      </c>
      <c r="F3" s="367" t="s">
        <v>199</v>
      </c>
      <c r="G3" s="367" t="s">
        <v>161</v>
      </c>
      <c r="H3" s="367" t="s">
        <v>199</v>
      </c>
      <c r="I3" s="367" t="s">
        <v>199</v>
      </c>
      <c r="J3" s="367" t="s">
        <v>199</v>
      </c>
      <c r="K3" s="367" t="s">
        <v>199</v>
      </c>
      <c r="L3" s="367" t="s">
        <v>199</v>
      </c>
      <c r="M3" s="368">
        <v>-9.81</v>
      </c>
      <c r="N3" s="344" t="str">
        <f t="shared" ref="N3:N66" si="0">CONCATENATE(G3,E3)</f>
        <v>216000099000</v>
      </c>
    </row>
    <row r="4" spans="1:14" x14ac:dyDescent="0.25">
      <c r="A4" s="367" t="s">
        <v>108</v>
      </c>
      <c r="B4" s="367" t="s">
        <v>370</v>
      </c>
      <c r="C4" s="367" t="s">
        <v>371</v>
      </c>
      <c r="D4" s="367" t="s">
        <v>126</v>
      </c>
      <c r="E4" s="367" t="s">
        <v>137</v>
      </c>
      <c r="F4" s="367" t="s">
        <v>199</v>
      </c>
      <c r="G4" s="367" t="s">
        <v>158</v>
      </c>
      <c r="H4" s="367" t="s">
        <v>199</v>
      </c>
      <c r="I4" s="367" t="s">
        <v>199</v>
      </c>
      <c r="J4" s="367" t="s">
        <v>199</v>
      </c>
      <c r="K4" s="367" t="s">
        <v>199</v>
      </c>
      <c r="L4" s="367" t="s">
        <v>199</v>
      </c>
      <c r="M4" s="368">
        <v>-185.35</v>
      </c>
      <c r="N4" s="344" t="str">
        <f t="shared" si="0"/>
        <v>214000018000</v>
      </c>
    </row>
    <row r="5" spans="1:14" x14ac:dyDescent="0.25">
      <c r="A5" s="367" t="s">
        <v>108</v>
      </c>
      <c r="B5" s="367" t="s">
        <v>370</v>
      </c>
      <c r="C5" s="367" t="s">
        <v>371</v>
      </c>
      <c r="D5" s="367" t="s">
        <v>126</v>
      </c>
      <c r="E5" s="367" t="s">
        <v>127</v>
      </c>
      <c r="F5" s="367" t="s">
        <v>199</v>
      </c>
      <c r="G5" s="367" t="s">
        <v>158</v>
      </c>
      <c r="H5" s="367" t="s">
        <v>199</v>
      </c>
      <c r="I5" s="367" t="s">
        <v>199</v>
      </c>
      <c r="J5" s="367" t="s">
        <v>199</v>
      </c>
      <c r="K5" s="367" t="s">
        <v>199</v>
      </c>
      <c r="L5" s="367" t="s">
        <v>199</v>
      </c>
      <c r="M5" s="368">
        <v>-79.44</v>
      </c>
      <c r="N5" s="344" t="str">
        <f t="shared" si="0"/>
        <v>214000099000</v>
      </c>
    </row>
    <row r="6" spans="1:14" x14ac:dyDescent="0.25">
      <c r="A6" s="367" t="s">
        <v>108</v>
      </c>
      <c r="B6" s="367" t="s">
        <v>370</v>
      </c>
      <c r="C6" s="367" t="s">
        <v>371</v>
      </c>
      <c r="D6" s="367" t="s">
        <v>126</v>
      </c>
      <c r="E6" s="367" t="s">
        <v>127</v>
      </c>
      <c r="F6" s="367" t="s">
        <v>199</v>
      </c>
      <c r="G6" s="367" t="s">
        <v>152</v>
      </c>
      <c r="H6" s="367" t="s">
        <v>199</v>
      </c>
      <c r="I6" s="367" t="s">
        <v>199</v>
      </c>
      <c r="J6" s="367" t="s">
        <v>199</v>
      </c>
      <c r="K6" s="367" t="s">
        <v>199</v>
      </c>
      <c r="L6" s="367" t="s">
        <v>199</v>
      </c>
      <c r="M6" s="368">
        <v>-9.81</v>
      </c>
      <c r="N6" s="344" t="str">
        <f t="shared" si="0"/>
        <v>205800099000</v>
      </c>
    </row>
    <row r="7" spans="1:14" x14ac:dyDescent="0.25">
      <c r="A7" s="367" t="s">
        <v>108</v>
      </c>
      <c r="B7" s="367" t="s">
        <v>370</v>
      </c>
      <c r="C7" s="367" t="s">
        <v>371</v>
      </c>
      <c r="D7" s="367" t="s">
        <v>126</v>
      </c>
      <c r="E7" s="367" t="s">
        <v>137</v>
      </c>
      <c r="F7" s="367" t="s">
        <v>199</v>
      </c>
      <c r="G7" s="367" t="s">
        <v>152</v>
      </c>
      <c r="H7" s="367" t="s">
        <v>199</v>
      </c>
      <c r="I7" s="367" t="s">
        <v>199</v>
      </c>
      <c r="J7" s="367" t="s">
        <v>199</v>
      </c>
      <c r="K7" s="367" t="s">
        <v>199</v>
      </c>
      <c r="L7" s="367" t="s">
        <v>199</v>
      </c>
      <c r="M7" s="368">
        <v>-22.9</v>
      </c>
      <c r="N7" s="344" t="str">
        <f t="shared" si="0"/>
        <v>205800018000</v>
      </c>
    </row>
    <row r="8" spans="1:14" x14ac:dyDescent="0.25">
      <c r="A8" s="367" t="s">
        <v>108</v>
      </c>
      <c r="B8" s="367" t="s">
        <v>370</v>
      </c>
      <c r="C8" s="367" t="s">
        <v>371</v>
      </c>
      <c r="D8" s="367" t="s">
        <v>126</v>
      </c>
      <c r="E8" s="367" t="s">
        <v>127</v>
      </c>
      <c r="F8" s="367" t="s">
        <v>199</v>
      </c>
      <c r="G8" s="367" t="s">
        <v>147</v>
      </c>
      <c r="H8" s="367" t="s">
        <v>199</v>
      </c>
      <c r="I8" s="367" t="s">
        <v>199</v>
      </c>
      <c r="J8" s="367" t="s">
        <v>199</v>
      </c>
      <c r="K8" s="367" t="s">
        <v>199</v>
      </c>
      <c r="L8" s="367" t="s">
        <v>199</v>
      </c>
      <c r="M8" s="368">
        <v>-456.74</v>
      </c>
      <c r="N8" s="344" t="str">
        <f t="shared" si="0"/>
        <v>100000099000</v>
      </c>
    </row>
    <row r="9" spans="1:14" x14ac:dyDescent="0.25">
      <c r="A9" s="367" t="s">
        <v>108</v>
      </c>
      <c r="B9" s="367" t="s">
        <v>370</v>
      </c>
      <c r="C9" s="367" t="s">
        <v>371</v>
      </c>
      <c r="D9" s="367" t="s">
        <v>126</v>
      </c>
      <c r="E9" s="367" t="s">
        <v>127</v>
      </c>
      <c r="F9" s="367" t="s">
        <v>125</v>
      </c>
      <c r="G9" s="367" t="s">
        <v>140</v>
      </c>
      <c r="H9" s="367" t="s">
        <v>199</v>
      </c>
      <c r="I9" s="367" t="s">
        <v>199</v>
      </c>
      <c r="J9" s="367" t="s">
        <v>199</v>
      </c>
      <c r="K9" s="367" t="s">
        <v>130</v>
      </c>
      <c r="L9" s="367" t="s">
        <v>129</v>
      </c>
      <c r="M9" s="368">
        <v>41.95</v>
      </c>
      <c r="N9" s="344" t="str">
        <f t="shared" si="0"/>
        <v>723000099000</v>
      </c>
    </row>
    <row r="10" spans="1:14" ht="30" x14ac:dyDescent="0.25">
      <c r="A10" s="367" t="s">
        <v>108</v>
      </c>
      <c r="B10" s="367" t="s">
        <v>370</v>
      </c>
      <c r="C10" s="367" t="s">
        <v>371</v>
      </c>
      <c r="D10" s="367" t="s">
        <v>126</v>
      </c>
      <c r="E10" s="367" t="s">
        <v>137</v>
      </c>
      <c r="F10" s="367" t="s">
        <v>125</v>
      </c>
      <c r="G10" s="367" t="s">
        <v>140</v>
      </c>
      <c r="H10" s="367" t="s">
        <v>199</v>
      </c>
      <c r="I10" s="367" t="s">
        <v>199</v>
      </c>
      <c r="J10" s="367" t="s">
        <v>199</v>
      </c>
      <c r="K10" s="367" t="s">
        <v>142</v>
      </c>
      <c r="L10" s="367" t="s">
        <v>141</v>
      </c>
      <c r="M10" s="368">
        <v>97.89</v>
      </c>
      <c r="N10" s="344" t="str">
        <f t="shared" si="0"/>
        <v>723000018000</v>
      </c>
    </row>
    <row r="11" spans="1:14" x14ac:dyDescent="0.25">
      <c r="A11" s="367" t="s">
        <v>108</v>
      </c>
      <c r="B11" s="367" t="s">
        <v>370</v>
      </c>
      <c r="C11" s="367" t="s">
        <v>371</v>
      </c>
      <c r="D11" s="367" t="s">
        <v>126</v>
      </c>
      <c r="E11" s="367" t="s">
        <v>127</v>
      </c>
      <c r="F11" s="367" t="s">
        <v>125</v>
      </c>
      <c r="G11" s="367" t="s">
        <v>143</v>
      </c>
      <c r="H11" s="367" t="s">
        <v>199</v>
      </c>
      <c r="I11" s="367" t="s">
        <v>199</v>
      </c>
      <c r="J11" s="367" t="s">
        <v>199</v>
      </c>
      <c r="K11" s="367" t="s">
        <v>130</v>
      </c>
      <c r="L11" s="367" t="s">
        <v>129</v>
      </c>
      <c r="M11" s="368">
        <v>9.81</v>
      </c>
      <c r="N11" s="344" t="str">
        <f t="shared" si="0"/>
        <v>723100099000</v>
      </c>
    </row>
    <row r="12" spans="1:14" ht="30" x14ac:dyDescent="0.25">
      <c r="A12" s="367" t="s">
        <v>108</v>
      </c>
      <c r="B12" s="367" t="s">
        <v>370</v>
      </c>
      <c r="C12" s="367" t="s">
        <v>371</v>
      </c>
      <c r="D12" s="367" t="s">
        <v>126</v>
      </c>
      <c r="E12" s="367" t="s">
        <v>137</v>
      </c>
      <c r="F12" s="367" t="s">
        <v>125</v>
      </c>
      <c r="G12" s="367" t="s">
        <v>143</v>
      </c>
      <c r="H12" s="367" t="s">
        <v>199</v>
      </c>
      <c r="I12" s="367" t="s">
        <v>199</v>
      </c>
      <c r="J12" s="367" t="s">
        <v>199</v>
      </c>
      <c r="K12" s="367" t="s">
        <v>142</v>
      </c>
      <c r="L12" s="367" t="s">
        <v>141</v>
      </c>
      <c r="M12" s="368">
        <v>22.9</v>
      </c>
      <c r="N12" s="344" t="str">
        <f t="shared" si="0"/>
        <v>723100018000</v>
      </c>
    </row>
    <row r="13" spans="1:14" x14ac:dyDescent="0.25">
      <c r="A13" s="367" t="s">
        <v>108</v>
      </c>
      <c r="B13" s="367" t="s">
        <v>370</v>
      </c>
      <c r="C13" s="367" t="s">
        <v>371</v>
      </c>
      <c r="D13" s="367" t="s">
        <v>126</v>
      </c>
      <c r="E13" s="367" t="s">
        <v>127</v>
      </c>
      <c r="F13" s="367" t="s">
        <v>125</v>
      </c>
      <c r="G13" s="367" t="s">
        <v>144</v>
      </c>
      <c r="H13" s="367" t="s">
        <v>199</v>
      </c>
      <c r="I13" s="367" t="s">
        <v>199</v>
      </c>
      <c r="J13" s="367" t="s">
        <v>199</v>
      </c>
      <c r="K13" s="367" t="s">
        <v>130</v>
      </c>
      <c r="L13" s="367" t="s">
        <v>129</v>
      </c>
      <c r="M13" s="368">
        <v>83.17</v>
      </c>
      <c r="N13" s="344" t="str">
        <f t="shared" si="0"/>
        <v>724000099000</v>
      </c>
    </row>
    <row r="14" spans="1:14" ht="30" x14ac:dyDescent="0.25">
      <c r="A14" s="367" t="s">
        <v>108</v>
      </c>
      <c r="B14" s="367" t="s">
        <v>370</v>
      </c>
      <c r="C14" s="367" t="s">
        <v>371</v>
      </c>
      <c r="D14" s="367" t="s">
        <v>126</v>
      </c>
      <c r="E14" s="367" t="s">
        <v>137</v>
      </c>
      <c r="F14" s="367" t="s">
        <v>125</v>
      </c>
      <c r="G14" s="367" t="s">
        <v>144</v>
      </c>
      <c r="H14" s="367" t="s">
        <v>199</v>
      </c>
      <c r="I14" s="367" t="s">
        <v>199</v>
      </c>
      <c r="J14" s="367" t="s">
        <v>199</v>
      </c>
      <c r="K14" s="367" t="s">
        <v>142</v>
      </c>
      <c r="L14" s="367" t="s">
        <v>141</v>
      </c>
      <c r="M14" s="368">
        <v>194.08</v>
      </c>
      <c r="N14" s="344" t="str">
        <f t="shared" si="0"/>
        <v>724000018000</v>
      </c>
    </row>
    <row r="15" spans="1:14" x14ac:dyDescent="0.25">
      <c r="A15" s="367" t="s">
        <v>108</v>
      </c>
      <c r="B15" s="367" t="s">
        <v>370</v>
      </c>
      <c r="C15" s="367" t="s">
        <v>371</v>
      </c>
      <c r="D15" s="367" t="s">
        <v>126</v>
      </c>
      <c r="E15" s="367" t="s">
        <v>127</v>
      </c>
      <c r="F15" s="367" t="s">
        <v>125</v>
      </c>
      <c r="G15" s="367" t="s">
        <v>146</v>
      </c>
      <c r="H15" s="367" t="s">
        <v>199</v>
      </c>
      <c r="I15" s="367" t="s">
        <v>199</v>
      </c>
      <c r="J15" s="367" t="s">
        <v>199</v>
      </c>
      <c r="K15" s="367" t="s">
        <v>130</v>
      </c>
      <c r="L15" s="367" t="s">
        <v>129</v>
      </c>
      <c r="M15" s="368">
        <v>45.94</v>
      </c>
      <c r="N15" s="344" t="str">
        <f t="shared" si="0"/>
        <v>726900099000</v>
      </c>
    </row>
    <row r="16" spans="1:14" ht="30" x14ac:dyDescent="0.25">
      <c r="A16" s="367" t="s">
        <v>108</v>
      </c>
      <c r="B16" s="367" t="s">
        <v>370</v>
      </c>
      <c r="C16" s="367" t="s">
        <v>371</v>
      </c>
      <c r="D16" s="367" t="s">
        <v>126</v>
      </c>
      <c r="E16" s="367" t="s">
        <v>137</v>
      </c>
      <c r="F16" s="367" t="s">
        <v>125</v>
      </c>
      <c r="G16" s="367" t="s">
        <v>146</v>
      </c>
      <c r="H16" s="367" t="s">
        <v>199</v>
      </c>
      <c r="I16" s="367" t="s">
        <v>199</v>
      </c>
      <c r="J16" s="367" t="s">
        <v>199</v>
      </c>
      <c r="K16" s="367" t="s">
        <v>142</v>
      </c>
      <c r="L16" s="367" t="s">
        <v>141</v>
      </c>
      <c r="M16" s="368">
        <v>107.18</v>
      </c>
      <c r="N16" s="344" t="str">
        <f t="shared" si="0"/>
        <v>726900018000</v>
      </c>
    </row>
    <row r="17" spans="1:14" x14ac:dyDescent="0.25">
      <c r="A17" s="367" t="s">
        <v>108</v>
      </c>
      <c r="B17" s="367" t="s">
        <v>370</v>
      </c>
      <c r="C17" s="367" t="s">
        <v>371</v>
      </c>
      <c r="D17" s="367" t="s">
        <v>126</v>
      </c>
      <c r="E17" s="367" t="s">
        <v>127</v>
      </c>
      <c r="F17" s="367" t="s">
        <v>125</v>
      </c>
      <c r="G17" s="367" t="s">
        <v>146</v>
      </c>
      <c r="H17" s="367" t="s">
        <v>199</v>
      </c>
      <c r="I17" s="367" t="s">
        <v>199</v>
      </c>
      <c r="J17" s="367" t="s">
        <v>199</v>
      </c>
      <c r="K17" s="367" t="s">
        <v>130</v>
      </c>
      <c r="L17" s="367" t="s">
        <v>129</v>
      </c>
      <c r="M17" s="368">
        <v>8.35</v>
      </c>
      <c r="N17" s="344" t="str">
        <f t="shared" si="0"/>
        <v>726900099000</v>
      </c>
    </row>
    <row r="18" spans="1:14" ht="30" x14ac:dyDescent="0.25">
      <c r="A18" s="367" t="s">
        <v>108</v>
      </c>
      <c r="B18" s="367" t="s">
        <v>370</v>
      </c>
      <c r="C18" s="367" t="s">
        <v>371</v>
      </c>
      <c r="D18" s="367" t="s">
        <v>126</v>
      </c>
      <c r="E18" s="367" t="s">
        <v>137</v>
      </c>
      <c r="F18" s="367" t="s">
        <v>125</v>
      </c>
      <c r="G18" s="367" t="s">
        <v>146</v>
      </c>
      <c r="H18" s="367" t="s">
        <v>199</v>
      </c>
      <c r="I18" s="367" t="s">
        <v>199</v>
      </c>
      <c r="J18" s="367" t="s">
        <v>199</v>
      </c>
      <c r="K18" s="367" t="s">
        <v>142</v>
      </c>
      <c r="L18" s="367" t="s">
        <v>141</v>
      </c>
      <c r="M18" s="368">
        <v>19.489999999999998</v>
      </c>
      <c r="N18" s="344" t="str">
        <f t="shared" si="0"/>
        <v>726900018000</v>
      </c>
    </row>
    <row r="19" spans="1:14" x14ac:dyDescent="0.25">
      <c r="A19" s="367" t="s">
        <v>108</v>
      </c>
      <c r="B19" s="367" t="s">
        <v>370</v>
      </c>
      <c r="C19" s="367" t="s">
        <v>371</v>
      </c>
      <c r="D19" s="367" t="s">
        <v>126</v>
      </c>
      <c r="E19" s="367" t="s">
        <v>137</v>
      </c>
      <c r="F19" s="367" t="s">
        <v>199</v>
      </c>
      <c r="G19" s="367" t="s">
        <v>160</v>
      </c>
      <c r="H19" s="367" t="s">
        <v>199</v>
      </c>
      <c r="I19" s="367" t="s">
        <v>199</v>
      </c>
      <c r="J19" s="367" t="s">
        <v>199</v>
      </c>
      <c r="K19" s="367" t="s">
        <v>199</v>
      </c>
      <c r="L19" s="367" t="s">
        <v>199</v>
      </c>
      <c r="M19" s="368">
        <v>-17.79</v>
      </c>
      <c r="N19" s="344" t="str">
        <f t="shared" si="0"/>
        <v>215500018000</v>
      </c>
    </row>
    <row r="20" spans="1:14" x14ac:dyDescent="0.25">
      <c r="A20" s="367" t="s">
        <v>108</v>
      </c>
      <c r="B20" s="367" t="s">
        <v>370</v>
      </c>
      <c r="C20" s="367" t="s">
        <v>371</v>
      </c>
      <c r="D20" s="367" t="s">
        <v>126</v>
      </c>
      <c r="E20" s="367" t="s">
        <v>127</v>
      </c>
      <c r="F20" s="367" t="s">
        <v>199</v>
      </c>
      <c r="G20" s="367" t="s">
        <v>160</v>
      </c>
      <c r="H20" s="367" t="s">
        <v>199</v>
      </c>
      <c r="I20" s="367" t="s">
        <v>199</v>
      </c>
      <c r="J20" s="367" t="s">
        <v>199</v>
      </c>
      <c r="K20" s="367" t="s">
        <v>199</v>
      </c>
      <c r="L20" s="367" t="s">
        <v>199</v>
      </c>
      <c r="M20" s="368">
        <v>-7.62</v>
      </c>
      <c r="N20" s="344" t="str">
        <f t="shared" si="0"/>
        <v>215500099000</v>
      </c>
    </row>
    <row r="21" spans="1:14" x14ac:dyDescent="0.25">
      <c r="A21" s="367" t="s">
        <v>108</v>
      </c>
      <c r="B21" s="367" t="s">
        <v>370</v>
      </c>
      <c r="C21" s="367" t="s">
        <v>371</v>
      </c>
      <c r="D21" s="367" t="s">
        <v>126</v>
      </c>
      <c r="E21" s="367" t="s">
        <v>137</v>
      </c>
      <c r="F21" s="367" t="s">
        <v>199</v>
      </c>
      <c r="G21" s="367" t="s">
        <v>153</v>
      </c>
      <c r="H21" s="367" t="s">
        <v>199</v>
      </c>
      <c r="I21" s="367" t="s">
        <v>199</v>
      </c>
      <c r="J21" s="367" t="s">
        <v>199</v>
      </c>
      <c r="K21" s="367" t="s">
        <v>199</v>
      </c>
      <c r="L21" s="367" t="s">
        <v>199</v>
      </c>
      <c r="M21" s="368">
        <v>-2.29</v>
      </c>
      <c r="N21" s="344" t="str">
        <f t="shared" si="0"/>
        <v>210000018000</v>
      </c>
    </row>
    <row r="22" spans="1:14" x14ac:dyDescent="0.25">
      <c r="A22" s="367" t="s">
        <v>108</v>
      </c>
      <c r="B22" s="367" t="s">
        <v>370</v>
      </c>
      <c r="C22" s="367" t="s">
        <v>371</v>
      </c>
      <c r="D22" s="367" t="s">
        <v>126</v>
      </c>
      <c r="E22" s="367" t="s">
        <v>127</v>
      </c>
      <c r="F22" s="367" t="s">
        <v>199</v>
      </c>
      <c r="G22" s="367" t="s">
        <v>153</v>
      </c>
      <c r="H22" s="367" t="s">
        <v>199</v>
      </c>
      <c r="I22" s="367" t="s">
        <v>199</v>
      </c>
      <c r="J22" s="367" t="s">
        <v>199</v>
      </c>
      <c r="K22" s="367" t="s">
        <v>199</v>
      </c>
      <c r="L22" s="367" t="s">
        <v>199</v>
      </c>
      <c r="M22" s="368">
        <v>-0.98</v>
      </c>
      <c r="N22" s="344" t="str">
        <f t="shared" si="0"/>
        <v>210000099000</v>
      </c>
    </row>
    <row r="23" spans="1:14" x14ac:dyDescent="0.25">
      <c r="A23" s="367" t="s">
        <v>108</v>
      </c>
      <c r="B23" s="367" t="s">
        <v>370</v>
      </c>
      <c r="C23" s="367" t="s">
        <v>371</v>
      </c>
      <c r="D23" s="367" t="s">
        <v>126</v>
      </c>
      <c r="E23" s="367" t="s">
        <v>137</v>
      </c>
      <c r="F23" s="367" t="s">
        <v>199</v>
      </c>
      <c r="G23" s="367" t="s">
        <v>154</v>
      </c>
      <c r="H23" s="367" t="s">
        <v>199</v>
      </c>
      <c r="I23" s="367" t="s">
        <v>199</v>
      </c>
      <c r="J23" s="367" t="s">
        <v>199</v>
      </c>
      <c r="K23" s="367" t="s">
        <v>199</v>
      </c>
      <c r="L23" s="367" t="s">
        <v>199</v>
      </c>
      <c r="M23" s="368">
        <v>-107.18</v>
      </c>
      <c r="N23" s="344" t="str">
        <f t="shared" si="0"/>
        <v>210500018000</v>
      </c>
    </row>
    <row r="24" spans="1:14" x14ac:dyDescent="0.25">
      <c r="A24" s="367" t="s">
        <v>108</v>
      </c>
      <c r="B24" s="367" t="s">
        <v>370</v>
      </c>
      <c r="C24" s="367" t="s">
        <v>371</v>
      </c>
      <c r="D24" s="367" t="s">
        <v>126</v>
      </c>
      <c r="E24" s="367" t="s">
        <v>127</v>
      </c>
      <c r="F24" s="367" t="s">
        <v>199</v>
      </c>
      <c r="G24" s="367" t="s">
        <v>154</v>
      </c>
      <c r="H24" s="367" t="s">
        <v>199</v>
      </c>
      <c r="I24" s="367" t="s">
        <v>199</v>
      </c>
      <c r="J24" s="367" t="s">
        <v>199</v>
      </c>
      <c r="K24" s="367" t="s">
        <v>199</v>
      </c>
      <c r="L24" s="367" t="s">
        <v>199</v>
      </c>
      <c r="M24" s="368">
        <v>-45.94</v>
      </c>
      <c r="N24" s="344" t="str">
        <f t="shared" si="0"/>
        <v>210500099000</v>
      </c>
    </row>
    <row r="25" spans="1:14" x14ac:dyDescent="0.25">
      <c r="A25" s="367" t="s">
        <v>108</v>
      </c>
      <c r="B25" s="367" t="s">
        <v>370</v>
      </c>
      <c r="C25" s="367" t="s">
        <v>371</v>
      </c>
      <c r="D25" s="367" t="s">
        <v>126</v>
      </c>
      <c r="E25" s="367" t="s">
        <v>137</v>
      </c>
      <c r="F25" s="367" t="s">
        <v>199</v>
      </c>
      <c r="G25" s="367" t="s">
        <v>157</v>
      </c>
      <c r="H25" s="367" t="s">
        <v>199</v>
      </c>
      <c r="I25" s="367" t="s">
        <v>199</v>
      </c>
      <c r="J25" s="367" t="s">
        <v>199</v>
      </c>
      <c r="K25" s="367" t="s">
        <v>199</v>
      </c>
      <c r="L25" s="367" t="s">
        <v>199</v>
      </c>
      <c r="M25" s="368">
        <v>-30.1</v>
      </c>
      <c r="N25" s="344" t="str">
        <f t="shared" si="0"/>
        <v>213000018000</v>
      </c>
    </row>
    <row r="26" spans="1:14" x14ac:dyDescent="0.25">
      <c r="A26" s="367" t="s">
        <v>108</v>
      </c>
      <c r="B26" s="367" t="s">
        <v>370</v>
      </c>
      <c r="C26" s="367" t="s">
        <v>371</v>
      </c>
      <c r="D26" s="367" t="s">
        <v>126</v>
      </c>
      <c r="E26" s="367" t="s">
        <v>127</v>
      </c>
      <c r="F26" s="367" t="s">
        <v>199</v>
      </c>
      <c r="G26" s="367" t="s">
        <v>157</v>
      </c>
      <c r="H26" s="367" t="s">
        <v>199</v>
      </c>
      <c r="I26" s="367" t="s">
        <v>199</v>
      </c>
      <c r="J26" s="367" t="s">
        <v>199</v>
      </c>
      <c r="K26" s="367" t="s">
        <v>199</v>
      </c>
      <c r="L26" s="367" t="s">
        <v>199</v>
      </c>
      <c r="M26" s="368">
        <v>-12.9</v>
      </c>
      <c r="N26" s="344" t="str">
        <f t="shared" si="0"/>
        <v>213000099000</v>
      </c>
    </row>
    <row r="27" spans="1:14" ht="30" x14ac:dyDescent="0.25">
      <c r="A27" s="367" t="s">
        <v>108</v>
      </c>
      <c r="B27" s="367" t="s">
        <v>370</v>
      </c>
      <c r="C27" s="367" t="s">
        <v>371</v>
      </c>
      <c r="D27" s="367" t="s">
        <v>126</v>
      </c>
      <c r="E27" s="367" t="s">
        <v>137</v>
      </c>
      <c r="F27" s="367" t="s">
        <v>125</v>
      </c>
      <c r="G27" s="367" t="s">
        <v>124</v>
      </c>
      <c r="H27" s="367" t="s">
        <v>199</v>
      </c>
      <c r="I27" s="367" t="s">
        <v>199</v>
      </c>
      <c r="J27" s="367" t="s">
        <v>199</v>
      </c>
      <c r="K27" s="367" t="s">
        <v>142</v>
      </c>
      <c r="L27" s="367" t="s">
        <v>141</v>
      </c>
      <c r="M27" s="368">
        <v>1624</v>
      </c>
      <c r="N27" s="344" t="str">
        <f t="shared" si="0"/>
        <v>700000018000</v>
      </c>
    </row>
    <row r="28" spans="1:14" x14ac:dyDescent="0.25">
      <c r="A28" s="367" t="s">
        <v>108</v>
      </c>
      <c r="B28" s="367" t="s">
        <v>370</v>
      </c>
      <c r="C28" s="367" t="s">
        <v>371</v>
      </c>
      <c r="D28" s="367" t="s">
        <v>126</v>
      </c>
      <c r="E28" s="367" t="s">
        <v>127</v>
      </c>
      <c r="F28" s="367" t="s">
        <v>125</v>
      </c>
      <c r="G28" s="367" t="s">
        <v>124</v>
      </c>
      <c r="H28" s="367" t="s">
        <v>199</v>
      </c>
      <c r="I28" s="367" t="s">
        <v>199</v>
      </c>
      <c r="J28" s="367" t="s">
        <v>199</v>
      </c>
      <c r="K28" s="367" t="s">
        <v>130</v>
      </c>
      <c r="L28" s="367" t="s">
        <v>129</v>
      </c>
      <c r="M28" s="368">
        <v>696</v>
      </c>
      <c r="N28" s="344" t="str">
        <f t="shared" si="0"/>
        <v>700000099000</v>
      </c>
    </row>
    <row r="29" spans="1:14" x14ac:dyDescent="0.25">
      <c r="A29" s="367" t="s">
        <v>108</v>
      </c>
      <c r="B29" s="367" t="s">
        <v>370</v>
      </c>
      <c r="C29" s="367" t="s">
        <v>371</v>
      </c>
      <c r="D29" s="367" t="s">
        <v>126</v>
      </c>
      <c r="E29" s="367" t="s">
        <v>137</v>
      </c>
      <c r="F29" s="367" t="s">
        <v>199</v>
      </c>
      <c r="G29" s="367" t="s">
        <v>159</v>
      </c>
      <c r="H29" s="367" t="s">
        <v>199</v>
      </c>
      <c r="I29" s="367" t="s">
        <v>199</v>
      </c>
      <c r="J29" s="367" t="s">
        <v>199</v>
      </c>
      <c r="K29" s="367" t="s">
        <v>199</v>
      </c>
      <c r="L29" s="367" t="s">
        <v>199</v>
      </c>
      <c r="M29" s="368">
        <v>-82.08</v>
      </c>
      <c r="N29" s="344" t="str">
        <f t="shared" si="0"/>
        <v>215000018000</v>
      </c>
    </row>
    <row r="30" spans="1:14" x14ac:dyDescent="0.25">
      <c r="A30" s="367" t="s">
        <v>108</v>
      </c>
      <c r="B30" s="367" t="s">
        <v>370</v>
      </c>
      <c r="C30" s="367" t="s">
        <v>371</v>
      </c>
      <c r="D30" s="367" t="s">
        <v>126</v>
      </c>
      <c r="E30" s="367" t="s">
        <v>127</v>
      </c>
      <c r="F30" s="367" t="s">
        <v>199</v>
      </c>
      <c r="G30" s="367" t="s">
        <v>159</v>
      </c>
      <c r="H30" s="367" t="s">
        <v>199</v>
      </c>
      <c r="I30" s="367" t="s">
        <v>199</v>
      </c>
      <c r="J30" s="367" t="s">
        <v>199</v>
      </c>
      <c r="K30" s="367" t="s">
        <v>199</v>
      </c>
      <c r="L30" s="367" t="s">
        <v>199</v>
      </c>
      <c r="M30" s="368">
        <v>-35.17</v>
      </c>
      <c r="N30" s="344" t="str">
        <f t="shared" si="0"/>
        <v>215000099000</v>
      </c>
    </row>
    <row r="31" spans="1:14" x14ac:dyDescent="0.25">
      <c r="A31" s="367" t="s">
        <v>108</v>
      </c>
      <c r="B31" s="367" t="s">
        <v>370</v>
      </c>
      <c r="C31" s="367" t="s">
        <v>371</v>
      </c>
      <c r="D31" s="367" t="s">
        <v>126</v>
      </c>
      <c r="E31" s="367" t="s">
        <v>137</v>
      </c>
      <c r="F31" s="367" t="s">
        <v>199</v>
      </c>
      <c r="G31" s="367" t="s">
        <v>147</v>
      </c>
      <c r="H31" s="367" t="s">
        <v>199</v>
      </c>
      <c r="I31" s="367" t="s">
        <v>199</v>
      </c>
      <c r="J31" s="367" t="s">
        <v>199</v>
      </c>
      <c r="K31" s="367" t="s">
        <v>199</v>
      </c>
      <c r="L31" s="367" t="s">
        <v>199</v>
      </c>
      <c r="M31" s="368">
        <v>-1065.69</v>
      </c>
      <c r="N31" s="344" t="str">
        <f t="shared" si="0"/>
        <v>100000018000</v>
      </c>
    </row>
    <row r="32" spans="1:14" x14ac:dyDescent="0.25">
      <c r="A32" s="367" t="s">
        <v>108</v>
      </c>
      <c r="B32" s="367" t="s">
        <v>370</v>
      </c>
      <c r="C32" s="367" t="s">
        <v>371</v>
      </c>
      <c r="D32" s="367" t="s">
        <v>126</v>
      </c>
      <c r="E32" s="367" t="s">
        <v>137</v>
      </c>
      <c r="F32" s="367" t="s">
        <v>199</v>
      </c>
      <c r="G32" s="367" t="s">
        <v>153</v>
      </c>
      <c r="H32" s="367" t="s">
        <v>199</v>
      </c>
      <c r="I32" s="367" t="s">
        <v>199</v>
      </c>
      <c r="J32" s="367" t="s">
        <v>199</v>
      </c>
      <c r="K32" s="367" t="s">
        <v>199</v>
      </c>
      <c r="L32" s="367" t="s">
        <v>199</v>
      </c>
      <c r="M32" s="368">
        <v>-12.73</v>
      </c>
      <c r="N32" s="344" t="str">
        <f t="shared" si="0"/>
        <v>210000018000</v>
      </c>
    </row>
    <row r="33" spans="1:14" x14ac:dyDescent="0.25">
      <c r="A33" s="367" t="s">
        <v>108</v>
      </c>
      <c r="B33" s="367" t="s">
        <v>370</v>
      </c>
      <c r="C33" s="367" t="s">
        <v>371</v>
      </c>
      <c r="D33" s="367" t="s">
        <v>126</v>
      </c>
      <c r="E33" s="367" t="s">
        <v>127</v>
      </c>
      <c r="F33" s="367" t="s">
        <v>199</v>
      </c>
      <c r="G33" s="367" t="s">
        <v>153</v>
      </c>
      <c r="H33" s="367" t="s">
        <v>199</v>
      </c>
      <c r="I33" s="367" t="s">
        <v>199</v>
      </c>
      <c r="J33" s="367" t="s">
        <v>199</v>
      </c>
      <c r="K33" s="367" t="s">
        <v>199</v>
      </c>
      <c r="L33" s="367" t="s">
        <v>199</v>
      </c>
      <c r="M33" s="368">
        <v>-5.45</v>
      </c>
      <c r="N33" s="344" t="str">
        <f t="shared" si="0"/>
        <v>210000099000</v>
      </c>
    </row>
    <row r="34" spans="1:14" x14ac:dyDescent="0.25">
      <c r="A34" s="367" t="s">
        <v>108</v>
      </c>
      <c r="B34" s="367" t="s">
        <v>370</v>
      </c>
      <c r="C34" s="367" t="s">
        <v>371</v>
      </c>
      <c r="D34" s="367" t="s">
        <v>126</v>
      </c>
      <c r="E34" s="367" t="s">
        <v>127</v>
      </c>
      <c r="F34" s="367" t="s">
        <v>199</v>
      </c>
      <c r="G34" s="367" t="s">
        <v>151</v>
      </c>
      <c r="H34" s="367" t="s">
        <v>199</v>
      </c>
      <c r="I34" s="367" t="s">
        <v>199</v>
      </c>
      <c r="J34" s="367" t="s">
        <v>199</v>
      </c>
      <c r="K34" s="367" t="s">
        <v>199</v>
      </c>
      <c r="L34" s="367" t="s">
        <v>199</v>
      </c>
      <c r="M34" s="368">
        <v>-83.17</v>
      </c>
      <c r="N34" s="344" t="str">
        <f t="shared" si="0"/>
        <v>205600099000</v>
      </c>
    </row>
    <row r="35" spans="1:14" x14ac:dyDescent="0.25">
      <c r="A35" s="367" t="s">
        <v>108</v>
      </c>
      <c r="B35" s="367" t="s">
        <v>370</v>
      </c>
      <c r="C35" s="367" t="s">
        <v>371</v>
      </c>
      <c r="D35" s="367" t="s">
        <v>126</v>
      </c>
      <c r="E35" s="367" t="s">
        <v>137</v>
      </c>
      <c r="F35" s="367" t="s">
        <v>199</v>
      </c>
      <c r="G35" s="367" t="s">
        <v>151</v>
      </c>
      <c r="H35" s="367" t="s">
        <v>199</v>
      </c>
      <c r="I35" s="367" t="s">
        <v>199</v>
      </c>
      <c r="J35" s="367" t="s">
        <v>199</v>
      </c>
      <c r="K35" s="367" t="s">
        <v>199</v>
      </c>
      <c r="L35" s="367" t="s">
        <v>199</v>
      </c>
      <c r="M35" s="368">
        <v>-194.08</v>
      </c>
      <c r="N35" s="344" t="str">
        <f t="shared" si="0"/>
        <v>205600018000</v>
      </c>
    </row>
    <row r="36" spans="1:14" x14ac:dyDescent="0.25">
      <c r="A36" s="367" t="s">
        <v>108</v>
      </c>
      <c r="B36" s="367" t="s">
        <v>370</v>
      </c>
      <c r="C36" s="367" t="s">
        <v>371</v>
      </c>
      <c r="D36" s="367" t="s">
        <v>126</v>
      </c>
      <c r="E36" s="367" t="s">
        <v>127</v>
      </c>
      <c r="F36" s="367" t="s">
        <v>199</v>
      </c>
      <c r="G36" s="367" t="s">
        <v>153</v>
      </c>
      <c r="H36" s="367" t="s">
        <v>199</v>
      </c>
      <c r="I36" s="367" t="s">
        <v>199</v>
      </c>
      <c r="J36" s="367" t="s">
        <v>199</v>
      </c>
      <c r="K36" s="367" t="s">
        <v>199</v>
      </c>
      <c r="L36" s="367" t="s">
        <v>199</v>
      </c>
      <c r="M36" s="368">
        <v>-8.35</v>
      </c>
      <c r="N36" s="344" t="str">
        <f t="shared" si="0"/>
        <v>210000099000</v>
      </c>
    </row>
    <row r="37" spans="1:14" x14ac:dyDescent="0.25">
      <c r="A37" s="367" t="s">
        <v>108</v>
      </c>
      <c r="B37" s="367" t="s">
        <v>370</v>
      </c>
      <c r="C37" s="367" t="s">
        <v>371</v>
      </c>
      <c r="D37" s="367" t="s">
        <v>126</v>
      </c>
      <c r="E37" s="367" t="s">
        <v>137</v>
      </c>
      <c r="F37" s="367" t="s">
        <v>199</v>
      </c>
      <c r="G37" s="367" t="s">
        <v>153</v>
      </c>
      <c r="H37" s="367" t="s">
        <v>199</v>
      </c>
      <c r="I37" s="367" t="s">
        <v>199</v>
      </c>
      <c r="J37" s="367" t="s">
        <v>199</v>
      </c>
      <c r="K37" s="367" t="s">
        <v>199</v>
      </c>
      <c r="L37" s="367" t="s">
        <v>199</v>
      </c>
      <c r="M37" s="368">
        <v>-19.489999999999998</v>
      </c>
      <c r="N37" s="344" t="str">
        <f t="shared" si="0"/>
        <v>210000018000</v>
      </c>
    </row>
    <row r="38" spans="1:14" x14ac:dyDescent="0.25">
      <c r="A38" s="367" t="s">
        <v>108</v>
      </c>
      <c r="B38" s="367" t="s">
        <v>370</v>
      </c>
      <c r="C38" s="367" t="s">
        <v>371</v>
      </c>
      <c r="D38" s="367" t="s">
        <v>126</v>
      </c>
      <c r="E38" s="367" t="s">
        <v>127</v>
      </c>
      <c r="F38" s="367" t="s">
        <v>199</v>
      </c>
      <c r="G38" s="367" t="s">
        <v>148</v>
      </c>
      <c r="H38" s="367" t="s">
        <v>199</v>
      </c>
      <c r="I38" s="367" t="s">
        <v>199</v>
      </c>
      <c r="J38" s="367" t="s">
        <v>199</v>
      </c>
      <c r="K38" s="367" t="s">
        <v>199</v>
      </c>
      <c r="L38" s="367" t="s">
        <v>199</v>
      </c>
      <c r="M38" s="368">
        <v>-45.94</v>
      </c>
      <c r="N38" s="344" t="str">
        <f t="shared" si="0"/>
        <v>205200099000</v>
      </c>
    </row>
    <row r="39" spans="1:14" x14ac:dyDescent="0.25">
      <c r="A39" s="367" t="s">
        <v>108</v>
      </c>
      <c r="B39" s="367" t="s">
        <v>370</v>
      </c>
      <c r="C39" s="367" t="s">
        <v>371</v>
      </c>
      <c r="D39" s="367" t="s">
        <v>126</v>
      </c>
      <c r="E39" s="367" t="s">
        <v>137</v>
      </c>
      <c r="F39" s="367" t="s">
        <v>199</v>
      </c>
      <c r="G39" s="367" t="s">
        <v>148</v>
      </c>
      <c r="H39" s="367" t="s">
        <v>199</v>
      </c>
      <c r="I39" s="367" t="s">
        <v>199</v>
      </c>
      <c r="J39" s="367" t="s">
        <v>199</v>
      </c>
      <c r="K39" s="367" t="s">
        <v>199</v>
      </c>
      <c r="L39" s="367" t="s">
        <v>199</v>
      </c>
      <c r="M39" s="368">
        <v>-107.18</v>
      </c>
      <c r="N39" s="344" t="str">
        <f t="shared" si="0"/>
        <v>205200018000</v>
      </c>
    </row>
    <row r="40" spans="1:14" x14ac:dyDescent="0.25">
      <c r="A40" s="367" t="s">
        <v>108</v>
      </c>
      <c r="B40" s="367" t="s">
        <v>370</v>
      </c>
      <c r="C40" s="367" t="s">
        <v>371</v>
      </c>
      <c r="D40" s="367" t="s">
        <v>126</v>
      </c>
      <c r="E40" s="367" t="s">
        <v>137</v>
      </c>
      <c r="F40" s="367" t="s">
        <v>199</v>
      </c>
      <c r="G40" s="367" t="s">
        <v>155</v>
      </c>
      <c r="H40" s="367" t="s">
        <v>199</v>
      </c>
      <c r="I40" s="367" t="s">
        <v>199</v>
      </c>
      <c r="J40" s="367" t="s">
        <v>199</v>
      </c>
      <c r="K40" s="367" t="s">
        <v>199</v>
      </c>
      <c r="L40" s="367" t="s">
        <v>199</v>
      </c>
      <c r="M40" s="368">
        <v>-97.89</v>
      </c>
      <c r="N40" s="344" t="str">
        <f t="shared" si="0"/>
        <v>211000018000</v>
      </c>
    </row>
    <row r="41" spans="1:14" x14ac:dyDescent="0.25">
      <c r="A41" s="367" t="s">
        <v>108</v>
      </c>
      <c r="B41" s="367" t="s">
        <v>370</v>
      </c>
      <c r="C41" s="367" t="s">
        <v>371</v>
      </c>
      <c r="D41" s="367" t="s">
        <v>126</v>
      </c>
      <c r="E41" s="367" t="s">
        <v>127</v>
      </c>
      <c r="F41" s="367" t="s">
        <v>199</v>
      </c>
      <c r="G41" s="367" t="s">
        <v>155</v>
      </c>
      <c r="H41" s="367" t="s">
        <v>199</v>
      </c>
      <c r="I41" s="367" t="s">
        <v>199</v>
      </c>
      <c r="J41" s="367" t="s">
        <v>199</v>
      </c>
      <c r="K41" s="367" t="s">
        <v>199</v>
      </c>
      <c r="L41" s="367" t="s">
        <v>199</v>
      </c>
      <c r="M41" s="368">
        <v>-41.95</v>
      </c>
      <c r="N41" s="344" t="str">
        <f t="shared" si="0"/>
        <v>211000099000</v>
      </c>
    </row>
    <row r="42" spans="1:14" x14ac:dyDescent="0.25">
      <c r="A42" s="367" t="s">
        <v>108</v>
      </c>
      <c r="B42" s="367" t="s">
        <v>370</v>
      </c>
      <c r="C42" s="367" t="s">
        <v>371</v>
      </c>
      <c r="D42" s="367" t="s">
        <v>126</v>
      </c>
      <c r="E42" s="367" t="s">
        <v>127</v>
      </c>
      <c r="F42" s="367" t="s">
        <v>199</v>
      </c>
      <c r="G42" s="367" t="s">
        <v>149</v>
      </c>
      <c r="H42" s="367" t="s">
        <v>199</v>
      </c>
      <c r="I42" s="367" t="s">
        <v>199</v>
      </c>
      <c r="J42" s="367" t="s">
        <v>199</v>
      </c>
      <c r="K42" s="367" t="s">
        <v>199</v>
      </c>
      <c r="L42" s="367" t="s">
        <v>199</v>
      </c>
      <c r="M42" s="368">
        <v>-41.95</v>
      </c>
      <c r="N42" s="344" t="str">
        <f t="shared" si="0"/>
        <v>205300099000</v>
      </c>
    </row>
    <row r="43" spans="1:14" x14ac:dyDescent="0.25">
      <c r="A43" s="367" t="s">
        <v>108</v>
      </c>
      <c r="B43" s="367" t="s">
        <v>370</v>
      </c>
      <c r="C43" s="367" t="s">
        <v>371</v>
      </c>
      <c r="D43" s="367" t="s">
        <v>126</v>
      </c>
      <c r="E43" s="367" t="s">
        <v>137</v>
      </c>
      <c r="F43" s="367" t="s">
        <v>199</v>
      </c>
      <c r="G43" s="367" t="s">
        <v>149</v>
      </c>
      <c r="H43" s="367" t="s">
        <v>199</v>
      </c>
      <c r="I43" s="367" t="s">
        <v>199</v>
      </c>
      <c r="J43" s="367" t="s">
        <v>199</v>
      </c>
      <c r="K43" s="367" t="s">
        <v>199</v>
      </c>
      <c r="L43" s="367" t="s">
        <v>199</v>
      </c>
      <c r="M43" s="368">
        <v>-97.89</v>
      </c>
      <c r="N43" s="344" t="str">
        <f t="shared" si="0"/>
        <v>205300018000</v>
      </c>
    </row>
    <row r="44" spans="1:14" ht="30" x14ac:dyDescent="0.25">
      <c r="A44" s="367" t="s">
        <v>108</v>
      </c>
      <c r="B44" s="367" t="s">
        <v>197</v>
      </c>
      <c r="C44" s="367" t="s">
        <v>198</v>
      </c>
      <c r="D44" s="367" t="s">
        <v>126</v>
      </c>
      <c r="E44" s="367" t="s">
        <v>137</v>
      </c>
      <c r="F44" s="367" t="s">
        <v>125</v>
      </c>
      <c r="G44" s="367" t="s">
        <v>124</v>
      </c>
      <c r="H44" s="367" t="s">
        <v>199</v>
      </c>
      <c r="I44" s="367" t="s">
        <v>199</v>
      </c>
      <c r="J44" s="367" t="s">
        <v>199</v>
      </c>
      <c r="K44" s="367" t="s">
        <v>142</v>
      </c>
      <c r="L44" s="367" t="s">
        <v>141</v>
      </c>
      <c r="M44" s="368">
        <v>1880</v>
      </c>
      <c r="N44" s="344" t="str">
        <f t="shared" si="0"/>
        <v>700000018000</v>
      </c>
    </row>
    <row r="45" spans="1:14" ht="30" x14ac:dyDescent="0.25">
      <c r="A45" s="367" t="s">
        <v>108</v>
      </c>
      <c r="B45" s="367" t="s">
        <v>197</v>
      </c>
      <c r="C45" s="367" t="s">
        <v>198</v>
      </c>
      <c r="D45" s="367" t="s">
        <v>126</v>
      </c>
      <c r="E45" s="367" t="s">
        <v>137</v>
      </c>
      <c r="F45" s="367" t="s">
        <v>125</v>
      </c>
      <c r="G45" s="367" t="s">
        <v>140</v>
      </c>
      <c r="H45" s="367" t="s">
        <v>199</v>
      </c>
      <c r="I45" s="367" t="s">
        <v>199</v>
      </c>
      <c r="J45" s="367" t="s">
        <v>199</v>
      </c>
      <c r="K45" s="367" t="s">
        <v>142</v>
      </c>
      <c r="L45" s="367" t="s">
        <v>141</v>
      </c>
      <c r="M45" s="368">
        <v>107.74</v>
      </c>
      <c r="N45" s="344" t="str">
        <f t="shared" si="0"/>
        <v>723000018000</v>
      </c>
    </row>
    <row r="46" spans="1:14" ht="30" x14ac:dyDescent="0.25">
      <c r="A46" s="367" t="s">
        <v>108</v>
      </c>
      <c r="B46" s="367" t="s">
        <v>197</v>
      </c>
      <c r="C46" s="367" t="s">
        <v>198</v>
      </c>
      <c r="D46" s="367" t="s">
        <v>126</v>
      </c>
      <c r="E46" s="367" t="s">
        <v>137</v>
      </c>
      <c r="F46" s="367" t="s">
        <v>125</v>
      </c>
      <c r="G46" s="367" t="s">
        <v>143</v>
      </c>
      <c r="H46" s="367" t="s">
        <v>199</v>
      </c>
      <c r="I46" s="367" t="s">
        <v>199</v>
      </c>
      <c r="J46" s="367" t="s">
        <v>199</v>
      </c>
      <c r="K46" s="367" t="s">
        <v>142</v>
      </c>
      <c r="L46" s="367" t="s">
        <v>141</v>
      </c>
      <c r="M46" s="368">
        <v>25.19</v>
      </c>
      <c r="N46" s="344" t="str">
        <f t="shared" si="0"/>
        <v>723100018000</v>
      </c>
    </row>
    <row r="47" spans="1:14" ht="30" x14ac:dyDescent="0.25">
      <c r="A47" s="367" t="s">
        <v>108</v>
      </c>
      <c r="B47" s="367" t="s">
        <v>197</v>
      </c>
      <c r="C47" s="367" t="s">
        <v>198</v>
      </c>
      <c r="D47" s="367" t="s">
        <v>126</v>
      </c>
      <c r="E47" s="367" t="s">
        <v>137</v>
      </c>
      <c r="F47" s="367" t="s">
        <v>125</v>
      </c>
      <c r="G47" s="367" t="s">
        <v>144</v>
      </c>
      <c r="H47" s="367" t="s">
        <v>199</v>
      </c>
      <c r="I47" s="367" t="s">
        <v>199</v>
      </c>
      <c r="J47" s="367" t="s">
        <v>199</v>
      </c>
      <c r="K47" s="367" t="s">
        <v>142</v>
      </c>
      <c r="L47" s="367" t="s">
        <v>141</v>
      </c>
      <c r="M47" s="368">
        <v>297.7</v>
      </c>
      <c r="N47" s="344" t="str">
        <f t="shared" si="0"/>
        <v>724000018000</v>
      </c>
    </row>
    <row r="48" spans="1:14" ht="30" x14ac:dyDescent="0.25">
      <c r="A48" s="367" t="s">
        <v>108</v>
      </c>
      <c r="B48" s="367" t="s">
        <v>197</v>
      </c>
      <c r="C48" s="367" t="s">
        <v>198</v>
      </c>
      <c r="D48" s="367" t="s">
        <v>126</v>
      </c>
      <c r="E48" s="367" t="s">
        <v>137</v>
      </c>
      <c r="F48" s="367" t="s">
        <v>125</v>
      </c>
      <c r="G48" s="367" t="s">
        <v>146</v>
      </c>
      <c r="H48" s="367" t="s">
        <v>199</v>
      </c>
      <c r="I48" s="367" t="s">
        <v>199</v>
      </c>
      <c r="J48" s="367" t="s">
        <v>199</v>
      </c>
      <c r="K48" s="367" t="s">
        <v>142</v>
      </c>
      <c r="L48" s="367" t="s">
        <v>141</v>
      </c>
      <c r="M48" s="368">
        <v>124.08</v>
      </c>
      <c r="N48" s="344" t="str">
        <f t="shared" si="0"/>
        <v>726900018000</v>
      </c>
    </row>
    <row r="49" spans="1:14" ht="30" x14ac:dyDescent="0.25">
      <c r="A49" s="367" t="s">
        <v>108</v>
      </c>
      <c r="B49" s="367" t="s">
        <v>197</v>
      </c>
      <c r="C49" s="367" t="s">
        <v>198</v>
      </c>
      <c r="D49" s="367" t="s">
        <v>126</v>
      </c>
      <c r="E49" s="367" t="s">
        <v>137</v>
      </c>
      <c r="F49" s="367" t="s">
        <v>125</v>
      </c>
      <c r="G49" s="367" t="s">
        <v>146</v>
      </c>
      <c r="H49" s="367" t="s">
        <v>199</v>
      </c>
      <c r="I49" s="367" t="s">
        <v>199</v>
      </c>
      <c r="J49" s="367" t="s">
        <v>199</v>
      </c>
      <c r="K49" s="367" t="s">
        <v>142</v>
      </c>
      <c r="L49" s="367" t="s">
        <v>141</v>
      </c>
      <c r="M49" s="368">
        <v>22.56</v>
      </c>
      <c r="N49" s="344" t="str">
        <f t="shared" si="0"/>
        <v>726900018000</v>
      </c>
    </row>
    <row r="50" spans="1:14" x14ac:dyDescent="0.25">
      <c r="A50" s="367" t="s">
        <v>108</v>
      </c>
      <c r="B50" s="367" t="s">
        <v>197</v>
      </c>
      <c r="C50" s="367" t="s">
        <v>198</v>
      </c>
      <c r="D50" s="367" t="s">
        <v>126</v>
      </c>
      <c r="E50" s="367" t="s">
        <v>137</v>
      </c>
      <c r="F50" s="367" t="s">
        <v>199</v>
      </c>
      <c r="G50" s="367" t="s">
        <v>153</v>
      </c>
      <c r="H50" s="367" t="s">
        <v>199</v>
      </c>
      <c r="I50" s="367" t="s">
        <v>199</v>
      </c>
      <c r="J50" s="367" t="s">
        <v>199</v>
      </c>
      <c r="K50" s="367" t="s">
        <v>199</v>
      </c>
      <c r="L50" s="367" t="s">
        <v>199</v>
      </c>
      <c r="M50" s="368">
        <v>-62.31</v>
      </c>
      <c r="N50" s="344" t="str">
        <f t="shared" si="0"/>
        <v>210000018000</v>
      </c>
    </row>
    <row r="51" spans="1:14" x14ac:dyDescent="0.25">
      <c r="A51" s="367" t="s">
        <v>108</v>
      </c>
      <c r="B51" s="367" t="s">
        <v>197</v>
      </c>
      <c r="C51" s="367" t="s">
        <v>198</v>
      </c>
      <c r="D51" s="367" t="s">
        <v>126</v>
      </c>
      <c r="E51" s="367" t="s">
        <v>137</v>
      </c>
      <c r="F51" s="367" t="s">
        <v>199</v>
      </c>
      <c r="G51" s="367" t="s">
        <v>154</v>
      </c>
      <c r="H51" s="367" t="s">
        <v>199</v>
      </c>
      <c r="I51" s="367" t="s">
        <v>199</v>
      </c>
      <c r="J51" s="367" t="s">
        <v>199</v>
      </c>
      <c r="K51" s="367" t="s">
        <v>199</v>
      </c>
      <c r="L51" s="367" t="s">
        <v>199</v>
      </c>
      <c r="M51" s="368">
        <v>-124.08</v>
      </c>
      <c r="N51" s="344" t="str">
        <f t="shared" si="0"/>
        <v>210500018000</v>
      </c>
    </row>
    <row r="52" spans="1:14" x14ac:dyDescent="0.25">
      <c r="A52" s="367" t="s">
        <v>108</v>
      </c>
      <c r="B52" s="367" t="s">
        <v>197</v>
      </c>
      <c r="C52" s="367" t="s">
        <v>198</v>
      </c>
      <c r="D52" s="367" t="s">
        <v>126</v>
      </c>
      <c r="E52" s="367" t="s">
        <v>137</v>
      </c>
      <c r="F52" s="367" t="s">
        <v>199</v>
      </c>
      <c r="G52" s="367" t="s">
        <v>157</v>
      </c>
      <c r="H52" s="367" t="s">
        <v>199</v>
      </c>
      <c r="I52" s="367" t="s">
        <v>199</v>
      </c>
      <c r="J52" s="367" t="s">
        <v>199</v>
      </c>
      <c r="K52" s="367" t="s">
        <v>199</v>
      </c>
      <c r="L52" s="367" t="s">
        <v>199</v>
      </c>
      <c r="M52" s="368">
        <v>-43</v>
      </c>
      <c r="N52" s="344" t="str">
        <f t="shared" si="0"/>
        <v>213000018000</v>
      </c>
    </row>
    <row r="53" spans="1:14" x14ac:dyDescent="0.25">
      <c r="A53" s="367" t="s">
        <v>108</v>
      </c>
      <c r="B53" s="367" t="s">
        <v>197</v>
      </c>
      <c r="C53" s="367" t="s">
        <v>198</v>
      </c>
      <c r="D53" s="367" t="s">
        <v>126</v>
      </c>
      <c r="E53" s="367" t="s">
        <v>137</v>
      </c>
      <c r="F53" s="367" t="s">
        <v>199</v>
      </c>
      <c r="G53" s="367" t="s">
        <v>153</v>
      </c>
      <c r="H53" s="367" t="s">
        <v>199</v>
      </c>
      <c r="I53" s="367" t="s">
        <v>199</v>
      </c>
      <c r="J53" s="367" t="s">
        <v>199</v>
      </c>
      <c r="K53" s="367" t="s">
        <v>199</v>
      </c>
      <c r="L53" s="367" t="s">
        <v>199</v>
      </c>
      <c r="M53" s="368">
        <v>-13.46</v>
      </c>
      <c r="N53" s="344" t="str">
        <f t="shared" si="0"/>
        <v>210000018000</v>
      </c>
    </row>
    <row r="54" spans="1:14" x14ac:dyDescent="0.25">
      <c r="A54" s="367" t="s">
        <v>108</v>
      </c>
      <c r="B54" s="367" t="s">
        <v>197</v>
      </c>
      <c r="C54" s="367" t="s">
        <v>198</v>
      </c>
      <c r="D54" s="367" t="s">
        <v>126</v>
      </c>
      <c r="E54" s="367" t="s">
        <v>137</v>
      </c>
      <c r="F54" s="367" t="s">
        <v>199</v>
      </c>
      <c r="G54" s="367" t="s">
        <v>153</v>
      </c>
      <c r="H54" s="367" t="s">
        <v>199</v>
      </c>
      <c r="I54" s="367" t="s">
        <v>199</v>
      </c>
      <c r="J54" s="367" t="s">
        <v>199</v>
      </c>
      <c r="K54" s="367" t="s">
        <v>199</v>
      </c>
      <c r="L54" s="367" t="s">
        <v>199</v>
      </c>
      <c r="M54" s="368">
        <v>-23.52</v>
      </c>
      <c r="N54" s="344" t="str">
        <f t="shared" si="0"/>
        <v>210000018000</v>
      </c>
    </row>
    <row r="55" spans="1:14" x14ac:dyDescent="0.25">
      <c r="A55" s="367" t="s">
        <v>108</v>
      </c>
      <c r="B55" s="367" t="s">
        <v>197</v>
      </c>
      <c r="C55" s="367" t="s">
        <v>198</v>
      </c>
      <c r="D55" s="367" t="s">
        <v>126</v>
      </c>
      <c r="E55" s="367" t="s">
        <v>137</v>
      </c>
      <c r="F55" s="367" t="s">
        <v>199</v>
      </c>
      <c r="G55" s="367" t="s">
        <v>151</v>
      </c>
      <c r="H55" s="367" t="s">
        <v>199</v>
      </c>
      <c r="I55" s="367" t="s">
        <v>199</v>
      </c>
      <c r="J55" s="367" t="s">
        <v>199</v>
      </c>
      <c r="K55" s="367" t="s">
        <v>199</v>
      </c>
      <c r="L55" s="367" t="s">
        <v>199</v>
      </c>
      <c r="M55" s="368">
        <v>-297.7</v>
      </c>
      <c r="N55" s="344" t="str">
        <f t="shared" si="0"/>
        <v>205600018000</v>
      </c>
    </row>
    <row r="56" spans="1:14" x14ac:dyDescent="0.25">
      <c r="A56" s="367" t="s">
        <v>108</v>
      </c>
      <c r="B56" s="367" t="s">
        <v>197</v>
      </c>
      <c r="C56" s="367" t="s">
        <v>198</v>
      </c>
      <c r="D56" s="367" t="s">
        <v>126</v>
      </c>
      <c r="E56" s="367" t="s">
        <v>137</v>
      </c>
      <c r="F56" s="367" t="s">
        <v>199</v>
      </c>
      <c r="G56" s="367" t="s">
        <v>153</v>
      </c>
      <c r="H56" s="367" t="s">
        <v>199</v>
      </c>
      <c r="I56" s="367" t="s">
        <v>199</v>
      </c>
      <c r="J56" s="367" t="s">
        <v>199</v>
      </c>
      <c r="K56" s="367" t="s">
        <v>199</v>
      </c>
      <c r="L56" s="367" t="s">
        <v>199</v>
      </c>
      <c r="M56" s="368">
        <v>-22.56</v>
      </c>
      <c r="N56" s="344" t="str">
        <f t="shared" si="0"/>
        <v>210000018000</v>
      </c>
    </row>
    <row r="57" spans="1:14" x14ac:dyDescent="0.25">
      <c r="A57" s="367" t="s">
        <v>108</v>
      </c>
      <c r="B57" s="367" t="s">
        <v>197</v>
      </c>
      <c r="C57" s="367" t="s">
        <v>198</v>
      </c>
      <c r="D57" s="367" t="s">
        <v>126</v>
      </c>
      <c r="E57" s="367" t="s">
        <v>137</v>
      </c>
      <c r="F57" s="367" t="s">
        <v>199</v>
      </c>
      <c r="G57" s="367" t="s">
        <v>148</v>
      </c>
      <c r="H57" s="367" t="s">
        <v>199</v>
      </c>
      <c r="I57" s="367" t="s">
        <v>199</v>
      </c>
      <c r="J57" s="367" t="s">
        <v>199</v>
      </c>
      <c r="K57" s="367" t="s">
        <v>199</v>
      </c>
      <c r="L57" s="367" t="s">
        <v>199</v>
      </c>
      <c r="M57" s="368">
        <v>-124.08</v>
      </c>
      <c r="N57" s="344" t="str">
        <f t="shared" si="0"/>
        <v>205200018000</v>
      </c>
    </row>
    <row r="58" spans="1:14" x14ac:dyDescent="0.25">
      <c r="A58" s="367" t="s">
        <v>108</v>
      </c>
      <c r="B58" s="367" t="s">
        <v>197</v>
      </c>
      <c r="C58" s="367" t="s">
        <v>198</v>
      </c>
      <c r="D58" s="367" t="s">
        <v>126</v>
      </c>
      <c r="E58" s="367" t="s">
        <v>137</v>
      </c>
      <c r="F58" s="367" t="s">
        <v>199</v>
      </c>
      <c r="G58" s="367" t="s">
        <v>155</v>
      </c>
      <c r="H58" s="367" t="s">
        <v>199</v>
      </c>
      <c r="I58" s="367" t="s">
        <v>199</v>
      </c>
      <c r="J58" s="367" t="s">
        <v>199</v>
      </c>
      <c r="K58" s="367" t="s">
        <v>199</v>
      </c>
      <c r="L58" s="367" t="s">
        <v>199</v>
      </c>
      <c r="M58" s="368">
        <v>-107.74</v>
      </c>
      <c r="N58" s="344" t="str">
        <f t="shared" si="0"/>
        <v>211000018000</v>
      </c>
    </row>
    <row r="59" spans="1:14" x14ac:dyDescent="0.25">
      <c r="A59" s="367" t="s">
        <v>108</v>
      </c>
      <c r="B59" s="367" t="s">
        <v>197</v>
      </c>
      <c r="C59" s="367" t="s">
        <v>198</v>
      </c>
      <c r="D59" s="367" t="s">
        <v>126</v>
      </c>
      <c r="E59" s="367" t="s">
        <v>137</v>
      </c>
      <c r="F59" s="367" t="s">
        <v>199</v>
      </c>
      <c r="G59" s="367" t="s">
        <v>149</v>
      </c>
      <c r="H59" s="367" t="s">
        <v>199</v>
      </c>
      <c r="I59" s="367" t="s">
        <v>199</v>
      </c>
      <c r="J59" s="367" t="s">
        <v>199</v>
      </c>
      <c r="K59" s="367" t="s">
        <v>199</v>
      </c>
      <c r="L59" s="367" t="s">
        <v>199</v>
      </c>
      <c r="M59" s="368">
        <v>-107.74</v>
      </c>
      <c r="N59" s="344" t="str">
        <f t="shared" si="0"/>
        <v>205300018000</v>
      </c>
    </row>
    <row r="60" spans="1:14" x14ac:dyDescent="0.25">
      <c r="A60" s="367" t="s">
        <v>108</v>
      </c>
      <c r="B60" s="367" t="s">
        <v>197</v>
      </c>
      <c r="C60" s="367" t="s">
        <v>198</v>
      </c>
      <c r="D60" s="367" t="s">
        <v>126</v>
      </c>
      <c r="E60" s="367" t="s">
        <v>137</v>
      </c>
      <c r="F60" s="367" t="s">
        <v>199</v>
      </c>
      <c r="G60" s="367" t="s">
        <v>161</v>
      </c>
      <c r="H60" s="367" t="s">
        <v>199</v>
      </c>
      <c r="I60" s="367" t="s">
        <v>199</v>
      </c>
      <c r="J60" s="367" t="s">
        <v>199</v>
      </c>
      <c r="K60" s="367" t="s">
        <v>199</v>
      </c>
      <c r="L60" s="367" t="s">
        <v>199</v>
      </c>
      <c r="M60" s="368">
        <v>-25.19</v>
      </c>
      <c r="N60" s="344" t="str">
        <f t="shared" si="0"/>
        <v>216000018000</v>
      </c>
    </row>
    <row r="61" spans="1:14" x14ac:dyDescent="0.25">
      <c r="A61" s="367" t="s">
        <v>108</v>
      </c>
      <c r="B61" s="367" t="s">
        <v>197</v>
      </c>
      <c r="C61" s="367" t="s">
        <v>198</v>
      </c>
      <c r="D61" s="367" t="s">
        <v>126</v>
      </c>
      <c r="E61" s="367" t="s">
        <v>137</v>
      </c>
      <c r="F61" s="367" t="s">
        <v>199</v>
      </c>
      <c r="G61" s="367" t="s">
        <v>158</v>
      </c>
      <c r="H61" s="367" t="s">
        <v>199</v>
      </c>
      <c r="I61" s="367" t="s">
        <v>199</v>
      </c>
      <c r="J61" s="367" t="s">
        <v>199</v>
      </c>
      <c r="K61" s="367" t="s">
        <v>199</v>
      </c>
      <c r="L61" s="367" t="s">
        <v>199</v>
      </c>
      <c r="M61" s="368">
        <v>-187.96</v>
      </c>
      <c r="N61" s="344" t="str">
        <f t="shared" si="0"/>
        <v>214000018000</v>
      </c>
    </row>
    <row r="62" spans="1:14" x14ac:dyDescent="0.25">
      <c r="A62" s="367" t="s">
        <v>108</v>
      </c>
      <c r="B62" s="367" t="s">
        <v>197</v>
      </c>
      <c r="C62" s="367" t="s">
        <v>198</v>
      </c>
      <c r="D62" s="367" t="s">
        <v>126</v>
      </c>
      <c r="E62" s="367" t="s">
        <v>137</v>
      </c>
      <c r="F62" s="367" t="s">
        <v>199</v>
      </c>
      <c r="G62" s="367" t="s">
        <v>152</v>
      </c>
      <c r="H62" s="367" t="s">
        <v>199</v>
      </c>
      <c r="I62" s="367" t="s">
        <v>199</v>
      </c>
      <c r="J62" s="367" t="s">
        <v>199</v>
      </c>
      <c r="K62" s="367" t="s">
        <v>199</v>
      </c>
      <c r="L62" s="367" t="s">
        <v>199</v>
      </c>
      <c r="M62" s="368">
        <v>-25.19</v>
      </c>
      <c r="N62" s="344" t="str">
        <f t="shared" si="0"/>
        <v>205800018000</v>
      </c>
    </row>
    <row r="63" spans="1:14" x14ac:dyDescent="0.25">
      <c r="A63" s="367" t="s">
        <v>108</v>
      </c>
      <c r="B63" s="367" t="s">
        <v>197</v>
      </c>
      <c r="C63" s="367" t="s">
        <v>198</v>
      </c>
      <c r="D63" s="367" t="s">
        <v>126</v>
      </c>
      <c r="E63" s="367" t="s">
        <v>137</v>
      </c>
      <c r="F63" s="367" t="s">
        <v>199</v>
      </c>
      <c r="G63" s="367" t="s">
        <v>159</v>
      </c>
      <c r="H63" s="367" t="s">
        <v>199</v>
      </c>
      <c r="I63" s="367" t="s">
        <v>199</v>
      </c>
      <c r="J63" s="367" t="s">
        <v>199</v>
      </c>
      <c r="K63" s="367" t="s">
        <v>199</v>
      </c>
      <c r="L63" s="367" t="s">
        <v>199</v>
      </c>
      <c r="M63" s="368">
        <v>-82.92</v>
      </c>
      <c r="N63" s="344" t="str">
        <f t="shared" si="0"/>
        <v>215000018000</v>
      </c>
    </row>
    <row r="64" spans="1:14" x14ac:dyDescent="0.25">
      <c r="A64" s="367" t="s">
        <v>108</v>
      </c>
      <c r="B64" s="367" t="s">
        <v>197</v>
      </c>
      <c r="C64" s="367" t="s">
        <v>198</v>
      </c>
      <c r="D64" s="367" t="s">
        <v>126</v>
      </c>
      <c r="E64" s="367" t="s">
        <v>137</v>
      </c>
      <c r="F64" s="367" t="s">
        <v>199</v>
      </c>
      <c r="G64" s="367" t="s">
        <v>147</v>
      </c>
      <c r="H64" s="367" t="s">
        <v>199</v>
      </c>
      <c r="I64" s="367" t="s">
        <v>199</v>
      </c>
      <c r="J64" s="367" t="s">
        <v>199</v>
      </c>
      <c r="K64" s="367" t="s">
        <v>199</v>
      </c>
      <c r="L64" s="367" t="s">
        <v>199</v>
      </c>
      <c r="M64" s="368">
        <v>-1209.82</v>
      </c>
      <c r="N64" s="344" t="str">
        <f t="shared" si="0"/>
        <v>100000018000</v>
      </c>
    </row>
    <row r="65" spans="1:14" x14ac:dyDescent="0.25">
      <c r="A65" s="367" t="s">
        <v>108</v>
      </c>
      <c r="B65" s="367" t="s">
        <v>288</v>
      </c>
      <c r="C65" s="367" t="s">
        <v>286</v>
      </c>
      <c r="D65" s="367" t="s">
        <v>126</v>
      </c>
      <c r="E65" s="367" t="s">
        <v>137</v>
      </c>
      <c r="F65" s="367" t="s">
        <v>199</v>
      </c>
      <c r="G65" s="367" t="s">
        <v>147</v>
      </c>
      <c r="H65" s="367" t="s">
        <v>199</v>
      </c>
      <c r="I65" s="367" t="s">
        <v>199</v>
      </c>
      <c r="J65" s="367" t="s">
        <v>199</v>
      </c>
      <c r="K65" s="367" t="s">
        <v>199</v>
      </c>
      <c r="L65" s="367" t="s">
        <v>199</v>
      </c>
      <c r="M65" s="368">
        <v>-2086.66</v>
      </c>
      <c r="N65" s="344" t="str">
        <f t="shared" si="0"/>
        <v>100000018000</v>
      </c>
    </row>
    <row r="66" spans="1:14" ht="30" x14ac:dyDescent="0.25">
      <c r="A66" s="367" t="s">
        <v>108</v>
      </c>
      <c r="B66" s="367" t="s">
        <v>288</v>
      </c>
      <c r="C66" s="367" t="s">
        <v>286</v>
      </c>
      <c r="D66" s="367" t="s">
        <v>126</v>
      </c>
      <c r="E66" s="367" t="s">
        <v>137</v>
      </c>
      <c r="F66" s="367" t="s">
        <v>125</v>
      </c>
      <c r="G66" s="367" t="s">
        <v>124</v>
      </c>
      <c r="H66" s="367" t="s">
        <v>199</v>
      </c>
      <c r="I66" s="367" t="s">
        <v>199</v>
      </c>
      <c r="J66" s="367" t="s">
        <v>199</v>
      </c>
      <c r="K66" s="367" t="s">
        <v>142</v>
      </c>
      <c r="L66" s="367" t="s">
        <v>141</v>
      </c>
      <c r="M66" s="368">
        <v>3306.38</v>
      </c>
      <c r="N66" s="344" t="str">
        <f t="shared" si="0"/>
        <v>700000018000</v>
      </c>
    </row>
    <row r="67" spans="1:14" ht="30" x14ac:dyDescent="0.25">
      <c r="A67" s="367" t="s">
        <v>108</v>
      </c>
      <c r="B67" s="367" t="s">
        <v>288</v>
      </c>
      <c r="C67" s="367" t="s">
        <v>286</v>
      </c>
      <c r="D67" s="367" t="s">
        <v>126</v>
      </c>
      <c r="E67" s="367" t="s">
        <v>137</v>
      </c>
      <c r="F67" s="367" t="s">
        <v>125</v>
      </c>
      <c r="G67" s="367" t="s">
        <v>124</v>
      </c>
      <c r="H67" s="367" t="s">
        <v>199</v>
      </c>
      <c r="I67" s="367" t="s">
        <v>199</v>
      </c>
      <c r="J67" s="367" t="s">
        <v>199</v>
      </c>
      <c r="K67" s="367" t="s">
        <v>142</v>
      </c>
      <c r="L67" s="367" t="s">
        <v>141</v>
      </c>
      <c r="M67" s="368">
        <v>128.82</v>
      </c>
      <c r="N67" s="344" t="str">
        <f t="shared" ref="N67:N130" si="1">CONCATENATE(G67,E67)</f>
        <v>700000018000</v>
      </c>
    </row>
    <row r="68" spans="1:14" ht="30" x14ac:dyDescent="0.25">
      <c r="A68" s="367" t="s">
        <v>108</v>
      </c>
      <c r="B68" s="367" t="s">
        <v>288</v>
      </c>
      <c r="C68" s="367" t="s">
        <v>286</v>
      </c>
      <c r="D68" s="367" t="s">
        <v>126</v>
      </c>
      <c r="E68" s="367" t="s">
        <v>137</v>
      </c>
      <c r="F68" s="367" t="s">
        <v>125</v>
      </c>
      <c r="G68" s="367" t="s">
        <v>140</v>
      </c>
      <c r="H68" s="367" t="s">
        <v>199</v>
      </c>
      <c r="I68" s="367" t="s">
        <v>199</v>
      </c>
      <c r="J68" s="367" t="s">
        <v>199</v>
      </c>
      <c r="K68" s="367" t="s">
        <v>142</v>
      </c>
      <c r="L68" s="367" t="s">
        <v>141</v>
      </c>
      <c r="M68" s="368">
        <v>188.86</v>
      </c>
      <c r="N68" s="344" t="str">
        <f t="shared" si="1"/>
        <v>723000018000</v>
      </c>
    </row>
    <row r="69" spans="1:14" ht="30" x14ac:dyDescent="0.25">
      <c r="A69" s="367" t="s">
        <v>108</v>
      </c>
      <c r="B69" s="367" t="s">
        <v>288</v>
      </c>
      <c r="C69" s="367" t="s">
        <v>286</v>
      </c>
      <c r="D69" s="367" t="s">
        <v>126</v>
      </c>
      <c r="E69" s="367" t="s">
        <v>137</v>
      </c>
      <c r="F69" s="367" t="s">
        <v>125</v>
      </c>
      <c r="G69" s="367" t="s">
        <v>143</v>
      </c>
      <c r="H69" s="367" t="s">
        <v>199</v>
      </c>
      <c r="I69" s="367" t="s">
        <v>199</v>
      </c>
      <c r="J69" s="367" t="s">
        <v>199</v>
      </c>
      <c r="K69" s="367" t="s">
        <v>142</v>
      </c>
      <c r="L69" s="367" t="s">
        <v>141</v>
      </c>
      <c r="M69" s="368">
        <v>44.17</v>
      </c>
      <c r="N69" s="344" t="str">
        <f t="shared" si="1"/>
        <v>723100018000</v>
      </c>
    </row>
    <row r="70" spans="1:14" ht="30" x14ac:dyDescent="0.25">
      <c r="A70" s="367" t="s">
        <v>108</v>
      </c>
      <c r="B70" s="367" t="s">
        <v>288</v>
      </c>
      <c r="C70" s="367" t="s">
        <v>286</v>
      </c>
      <c r="D70" s="367" t="s">
        <v>126</v>
      </c>
      <c r="E70" s="367" t="s">
        <v>137</v>
      </c>
      <c r="F70" s="367" t="s">
        <v>125</v>
      </c>
      <c r="G70" s="367" t="s">
        <v>144</v>
      </c>
      <c r="H70" s="367" t="s">
        <v>199</v>
      </c>
      <c r="I70" s="367" t="s">
        <v>199</v>
      </c>
      <c r="J70" s="367" t="s">
        <v>199</v>
      </c>
      <c r="K70" s="367" t="s">
        <v>142</v>
      </c>
      <c r="L70" s="367" t="s">
        <v>141</v>
      </c>
      <c r="M70" s="368">
        <v>738.9</v>
      </c>
      <c r="N70" s="344" t="str">
        <f t="shared" si="1"/>
        <v>724000018000</v>
      </c>
    </row>
    <row r="71" spans="1:14" ht="30" x14ac:dyDescent="0.25">
      <c r="A71" s="367" t="s">
        <v>108</v>
      </c>
      <c r="B71" s="367" t="s">
        <v>288</v>
      </c>
      <c r="C71" s="367" t="s">
        <v>286</v>
      </c>
      <c r="D71" s="367" t="s">
        <v>126</v>
      </c>
      <c r="E71" s="367" t="s">
        <v>137</v>
      </c>
      <c r="F71" s="367" t="s">
        <v>125</v>
      </c>
      <c r="G71" s="367" t="s">
        <v>145</v>
      </c>
      <c r="H71" s="367" t="s">
        <v>199</v>
      </c>
      <c r="I71" s="367" t="s">
        <v>199</v>
      </c>
      <c r="J71" s="367" t="s">
        <v>199</v>
      </c>
      <c r="K71" s="367" t="s">
        <v>142</v>
      </c>
      <c r="L71" s="367" t="s">
        <v>141</v>
      </c>
      <c r="M71" s="368">
        <v>2.77</v>
      </c>
      <c r="N71" s="344" t="str">
        <f t="shared" si="1"/>
        <v>725000018000</v>
      </c>
    </row>
    <row r="72" spans="1:14" ht="30" x14ac:dyDescent="0.25">
      <c r="A72" s="367" t="s">
        <v>108</v>
      </c>
      <c r="B72" s="367" t="s">
        <v>288</v>
      </c>
      <c r="C72" s="367" t="s">
        <v>286</v>
      </c>
      <c r="D72" s="367" t="s">
        <v>126</v>
      </c>
      <c r="E72" s="367" t="s">
        <v>137</v>
      </c>
      <c r="F72" s="367" t="s">
        <v>125</v>
      </c>
      <c r="G72" s="367" t="s">
        <v>133</v>
      </c>
      <c r="H72" s="367" t="s">
        <v>199</v>
      </c>
      <c r="I72" s="367" t="s">
        <v>199</v>
      </c>
      <c r="J72" s="367" t="s">
        <v>199</v>
      </c>
      <c r="K72" s="367" t="s">
        <v>142</v>
      </c>
      <c r="L72" s="367" t="s">
        <v>141</v>
      </c>
      <c r="M72" s="368">
        <v>10.71</v>
      </c>
      <c r="N72" s="344" t="str">
        <f t="shared" si="1"/>
        <v>722100018000</v>
      </c>
    </row>
    <row r="73" spans="1:14" ht="30" x14ac:dyDescent="0.25">
      <c r="A73" s="367" t="s">
        <v>108</v>
      </c>
      <c r="B73" s="367" t="s">
        <v>288</v>
      </c>
      <c r="C73" s="367" t="s">
        <v>286</v>
      </c>
      <c r="D73" s="367" t="s">
        <v>126</v>
      </c>
      <c r="E73" s="367" t="s">
        <v>137</v>
      </c>
      <c r="F73" s="367" t="s">
        <v>125</v>
      </c>
      <c r="G73" s="367" t="s">
        <v>146</v>
      </c>
      <c r="H73" s="367" t="s">
        <v>199</v>
      </c>
      <c r="I73" s="367" t="s">
        <v>199</v>
      </c>
      <c r="J73" s="367" t="s">
        <v>199</v>
      </c>
      <c r="K73" s="367" t="s">
        <v>142</v>
      </c>
      <c r="L73" s="367" t="s">
        <v>141</v>
      </c>
      <c r="M73" s="368">
        <v>226.72</v>
      </c>
      <c r="N73" s="344" t="str">
        <f t="shared" si="1"/>
        <v>726900018000</v>
      </c>
    </row>
    <row r="74" spans="1:14" ht="30" x14ac:dyDescent="0.25">
      <c r="A74" s="367" t="s">
        <v>108</v>
      </c>
      <c r="B74" s="367" t="s">
        <v>288</v>
      </c>
      <c r="C74" s="367" t="s">
        <v>286</v>
      </c>
      <c r="D74" s="367" t="s">
        <v>126</v>
      </c>
      <c r="E74" s="367" t="s">
        <v>137</v>
      </c>
      <c r="F74" s="367" t="s">
        <v>125</v>
      </c>
      <c r="G74" s="367" t="s">
        <v>146</v>
      </c>
      <c r="H74" s="367" t="s">
        <v>199</v>
      </c>
      <c r="I74" s="367" t="s">
        <v>199</v>
      </c>
      <c r="J74" s="367" t="s">
        <v>199</v>
      </c>
      <c r="K74" s="367" t="s">
        <v>142</v>
      </c>
      <c r="L74" s="367" t="s">
        <v>141</v>
      </c>
      <c r="M74" s="368">
        <v>41.22</v>
      </c>
      <c r="N74" s="344" t="str">
        <f t="shared" si="1"/>
        <v>726900018000</v>
      </c>
    </row>
    <row r="75" spans="1:14" x14ac:dyDescent="0.25">
      <c r="A75" s="367" t="s">
        <v>108</v>
      </c>
      <c r="B75" s="367" t="s">
        <v>288</v>
      </c>
      <c r="C75" s="367" t="s">
        <v>286</v>
      </c>
      <c r="D75" s="367" t="s">
        <v>126</v>
      </c>
      <c r="E75" s="367" t="s">
        <v>137</v>
      </c>
      <c r="F75" s="367" t="s">
        <v>199</v>
      </c>
      <c r="G75" s="367" t="s">
        <v>160</v>
      </c>
      <c r="H75" s="367" t="s">
        <v>199</v>
      </c>
      <c r="I75" s="367" t="s">
        <v>199</v>
      </c>
      <c r="J75" s="367" t="s">
        <v>199</v>
      </c>
      <c r="K75" s="367" t="s">
        <v>199</v>
      </c>
      <c r="L75" s="367" t="s">
        <v>199</v>
      </c>
      <c r="M75" s="368">
        <v>-10.07</v>
      </c>
      <c r="N75" s="344" t="str">
        <f t="shared" si="1"/>
        <v>215500018000</v>
      </c>
    </row>
    <row r="76" spans="1:14" x14ac:dyDescent="0.25">
      <c r="A76" s="367" t="s">
        <v>108</v>
      </c>
      <c r="B76" s="367" t="s">
        <v>288</v>
      </c>
      <c r="C76" s="367" t="s">
        <v>286</v>
      </c>
      <c r="D76" s="367" t="s">
        <v>126</v>
      </c>
      <c r="E76" s="367" t="s">
        <v>137</v>
      </c>
      <c r="F76" s="367" t="s">
        <v>199</v>
      </c>
      <c r="G76" s="367" t="s">
        <v>156</v>
      </c>
      <c r="H76" s="367" t="s">
        <v>199</v>
      </c>
      <c r="I76" s="367" t="s">
        <v>199</v>
      </c>
      <c r="J76" s="367" t="s">
        <v>199</v>
      </c>
      <c r="K76" s="367" t="s">
        <v>199</v>
      </c>
      <c r="L76" s="367" t="s">
        <v>199</v>
      </c>
      <c r="M76" s="368">
        <v>-2.5</v>
      </c>
      <c r="N76" s="344" t="str">
        <f t="shared" si="1"/>
        <v>212500018000</v>
      </c>
    </row>
    <row r="77" spans="1:14" x14ac:dyDescent="0.25">
      <c r="A77" s="367" t="s">
        <v>108</v>
      </c>
      <c r="B77" s="367" t="s">
        <v>288</v>
      </c>
      <c r="C77" s="367" t="s">
        <v>286</v>
      </c>
      <c r="D77" s="367" t="s">
        <v>126</v>
      </c>
      <c r="E77" s="367" t="s">
        <v>137</v>
      </c>
      <c r="F77" s="367" t="s">
        <v>199</v>
      </c>
      <c r="G77" s="367" t="s">
        <v>153</v>
      </c>
      <c r="H77" s="367" t="s">
        <v>199</v>
      </c>
      <c r="I77" s="367" t="s">
        <v>199</v>
      </c>
      <c r="J77" s="367" t="s">
        <v>199</v>
      </c>
      <c r="K77" s="367" t="s">
        <v>199</v>
      </c>
      <c r="L77" s="367" t="s">
        <v>199</v>
      </c>
      <c r="M77" s="368">
        <v>-62.31</v>
      </c>
      <c r="N77" s="344" t="str">
        <f t="shared" si="1"/>
        <v>210000018000</v>
      </c>
    </row>
    <row r="78" spans="1:14" x14ac:dyDescent="0.25">
      <c r="A78" s="367" t="s">
        <v>108</v>
      </c>
      <c r="B78" s="367" t="s">
        <v>288</v>
      </c>
      <c r="C78" s="367" t="s">
        <v>286</v>
      </c>
      <c r="D78" s="367" t="s">
        <v>126</v>
      </c>
      <c r="E78" s="367" t="s">
        <v>137</v>
      </c>
      <c r="F78" s="367" t="s">
        <v>199</v>
      </c>
      <c r="G78" s="367" t="s">
        <v>156</v>
      </c>
      <c r="H78" s="367" t="s">
        <v>199</v>
      </c>
      <c r="I78" s="367" t="s">
        <v>199</v>
      </c>
      <c r="J78" s="367" t="s">
        <v>199</v>
      </c>
      <c r="K78" s="367" t="s">
        <v>199</v>
      </c>
      <c r="L78" s="367" t="s">
        <v>199</v>
      </c>
      <c r="M78" s="368">
        <v>-12.15</v>
      </c>
      <c r="N78" s="344" t="str">
        <f t="shared" si="1"/>
        <v>212500018000</v>
      </c>
    </row>
    <row r="79" spans="1:14" x14ac:dyDescent="0.25">
      <c r="A79" s="367" t="s">
        <v>108</v>
      </c>
      <c r="B79" s="367" t="s">
        <v>288</v>
      </c>
      <c r="C79" s="367" t="s">
        <v>286</v>
      </c>
      <c r="D79" s="367" t="s">
        <v>126</v>
      </c>
      <c r="E79" s="367" t="s">
        <v>137</v>
      </c>
      <c r="F79" s="367" t="s">
        <v>199</v>
      </c>
      <c r="G79" s="367" t="s">
        <v>156</v>
      </c>
      <c r="H79" s="367" t="s">
        <v>199</v>
      </c>
      <c r="I79" s="367" t="s">
        <v>199</v>
      </c>
      <c r="J79" s="367" t="s">
        <v>199</v>
      </c>
      <c r="K79" s="367" t="s">
        <v>199</v>
      </c>
      <c r="L79" s="367" t="s">
        <v>199</v>
      </c>
      <c r="M79" s="368">
        <v>-5.4</v>
      </c>
      <c r="N79" s="344" t="str">
        <f t="shared" si="1"/>
        <v>212500018000</v>
      </c>
    </row>
    <row r="80" spans="1:14" x14ac:dyDescent="0.25">
      <c r="A80" s="367" t="s">
        <v>108</v>
      </c>
      <c r="B80" s="367" t="s">
        <v>288</v>
      </c>
      <c r="C80" s="367" t="s">
        <v>286</v>
      </c>
      <c r="D80" s="367" t="s">
        <v>126</v>
      </c>
      <c r="E80" s="367" t="s">
        <v>137</v>
      </c>
      <c r="F80" s="367" t="s">
        <v>199</v>
      </c>
      <c r="G80" s="367" t="s">
        <v>157</v>
      </c>
      <c r="H80" s="367" t="s">
        <v>199</v>
      </c>
      <c r="I80" s="367" t="s">
        <v>199</v>
      </c>
      <c r="J80" s="367" t="s">
        <v>199</v>
      </c>
      <c r="K80" s="367" t="s">
        <v>199</v>
      </c>
      <c r="L80" s="367" t="s">
        <v>199</v>
      </c>
      <c r="M80" s="368">
        <v>-108.5</v>
      </c>
      <c r="N80" s="344" t="str">
        <f t="shared" si="1"/>
        <v>213000018000</v>
      </c>
    </row>
    <row r="81" spans="1:14" x14ac:dyDescent="0.25">
      <c r="A81" s="367" t="s">
        <v>108</v>
      </c>
      <c r="B81" s="367" t="s">
        <v>288</v>
      </c>
      <c r="C81" s="367" t="s">
        <v>286</v>
      </c>
      <c r="D81" s="367" t="s">
        <v>126</v>
      </c>
      <c r="E81" s="367" t="s">
        <v>137</v>
      </c>
      <c r="F81" s="367" t="s">
        <v>199</v>
      </c>
      <c r="G81" s="367" t="s">
        <v>154</v>
      </c>
      <c r="H81" s="367" t="s">
        <v>199</v>
      </c>
      <c r="I81" s="367" t="s">
        <v>199</v>
      </c>
      <c r="J81" s="367" t="s">
        <v>199</v>
      </c>
      <c r="K81" s="367" t="s">
        <v>199</v>
      </c>
      <c r="L81" s="367" t="s">
        <v>199</v>
      </c>
      <c r="M81" s="368">
        <v>-226.72</v>
      </c>
      <c r="N81" s="344" t="str">
        <f t="shared" si="1"/>
        <v>210500018000</v>
      </c>
    </row>
    <row r="82" spans="1:14" x14ac:dyDescent="0.25">
      <c r="A82" s="367" t="s">
        <v>108</v>
      </c>
      <c r="B82" s="367" t="s">
        <v>288</v>
      </c>
      <c r="C82" s="367" t="s">
        <v>286</v>
      </c>
      <c r="D82" s="367" t="s">
        <v>126</v>
      </c>
      <c r="E82" s="367" t="s">
        <v>137</v>
      </c>
      <c r="F82" s="367" t="s">
        <v>199</v>
      </c>
      <c r="G82" s="367" t="s">
        <v>153</v>
      </c>
      <c r="H82" s="367" t="s">
        <v>199</v>
      </c>
      <c r="I82" s="367" t="s">
        <v>199</v>
      </c>
      <c r="J82" s="367" t="s">
        <v>199</v>
      </c>
      <c r="K82" s="367" t="s">
        <v>199</v>
      </c>
      <c r="L82" s="367" t="s">
        <v>199</v>
      </c>
      <c r="M82" s="368">
        <v>-192.31</v>
      </c>
      <c r="N82" s="344" t="str">
        <f t="shared" si="1"/>
        <v>210000018000</v>
      </c>
    </row>
    <row r="83" spans="1:14" x14ac:dyDescent="0.25">
      <c r="A83" s="367" t="s">
        <v>108</v>
      </c>
      <c r="B83" s="367" t="s">
        <v>288</v>
      </c>
      <c r="C83" s="367" t="s">
        <v>286</v>
      </c>
      <c r="D83" s="367" t="s">
        <v>126</v>
      </c>
      <c r="E83" s="367" t="s">
        <v>137</v>
      </c>
      <c r="F83" s="367" t="s">
        <v>199</v>
      </c>
      <c r="G83" s="367" t="s">
        <v>153</v>
      </c>
      <c r="H83" s="367" t="s">
        <v>199</v>
      </c>
      <c r="I83" s="367" t="s">
        <v>199</v>
      </c>
      <c r="J83" s="367" t="s">
        <v>199</v>
      </c>
      <c r="K83" s="367" t="s">
        <v>199</v>
      </c>
      <c r="L83" s="367" t="s">
        <v>199</v>
      </c>
      <c r="M83" s="368">
        <v>-38.46</v>
      </c>
      <c r="N83" s="344" t="str">
        <f t="shared" si="1"/>
        <v>210000018000</v>
      </c>
    </row>
    <row r="84" spans="1:14" x14ac:dyDescent="0.25">
      <c r="A84" s="367" t="s">
        <v>108</v>
      </c>
      <c r="B84" s="367" t="s">
        <v>288</v>
      </c>
      <c r="C84" s="367" t="s">
        <v>286</v>
      </c>
      <c r="D84" s="367" t="s">
        <v>126</v>
      </c>
      <c r="E84" s="367" t="s">
        <v>137</v>
      </c>
      <c r="F84" s="367" t="s">
        <v>199</v>
      </c>
      <c r="G84" s="367" t="s">
        <v>165</v>
      </c>
      <c r="H84" s="367" t="s">
        <v>199</v>
      </c>
      <c r="I84" s="367" t="s">
        <v>199</v>
      </c>
      <c r="J84" s="367" t="s">
        <v>199</v>
      </c>
      <c r="K84" s="367" t="s">
        <v>199</v>
      </c>
      <c r="L84" s="367" t="s">
        <v>199</v>
      </c>
      <c r="M84" s="368">
        <v>-10.71</v>
      </c>
      <c r="N84" s="344" t="str">
        <f t="shared" si="1"/>
        <v>205700018000</v>
      </c>
    </row>
    <row r="85" spans="1:14" x14ac:dyDescent="0.25">
      <c r="A85" s="367" t="s">
        <v>108</v>
      </c>
      <c r="B85" s="367" t="s">
        <v>288</v>
      </c>
      <c r="C85" s="367" t="s">
        <v>286</v>
      </c>
      <c r="D85" s="367" t="s">
        <v>126</v>
      </c>
      <c r="E85" s="367" t="s">
        <v>137</v>
      </c>
      <c r="F85" s="367" t="s">
        <v>199</v>
      </c>
      <c r="G85" s="367" t="s">
        <v>150</v>
      </c>
      <c r="H85" s="367" t="s">
        <v>199</v>
      </c>
      <c r="I85" s="367" t="s">
        <v>199</v>
      </c>
      <c r="J85" s="367" t="s">
        <v>199</v>
      </c>
      <c r="K85" s="367" t="s">
        <v>199</v>
      </c>
      <c r="L85" s="367" t="s">
        <v>199</v>
      </c>
      <c r="M85" s="368">
        <v>-2.77</v>
      </c>
      <c r="N85" s="344" t="str">
        <f t="shared" si="1"/>
        <v>205500018000</v>
      </c>
    </row>
    <row r="86" spans="1:14" x14ac:dyDescent="0.25">
      <c r="A86" s="367" t="s">
        <v>108</v>
      </c>
      <c r="B86" s="367" t="s">
        <v>288</v>
      </c>
      <c r="C86" s="367" t="s">
        <v>286</v>
      </c>
      <c r="D86" s="367" t="s">
        <v>126</v>
      </c>
      <c r="E86" s="367" t="s">
        <v>137</v>
      </c>
      <c r="F86" s="367" t="s">
        <v>199</v>
      </c>
      <c r="G86" s="367" t="s">
        <v>151</v>
      </c>
      <c r="H86" s="367" t="s">
        <v>199</v>
      </c>
      <c r="I86" s="367" t="s">
        <v>199</v>
      </c>
      <c r="J86" s="367" t="s">
        <v>199</v>
      </c>
      <c r="K86" s="367" t="s">
        <v>199</v>
      </c>
      <c r="L86" s="367" t="s">
        <v>199</v>
      </c>
      <c r="M86" s="368">
        <v>-738.9</v>
      </c>
      <c r="N86" s="344" t="str">
        <f t="shared" si="1"/>
        <v>205600018000</v>
      </c>
    </row>
    <row r="87" spans="1:14" x14ac:dyDescent="0.25">
      <c r="A87" s="367" t="s">
        <v>108</v>
      </c>
      <c r="B87" s="367" t="s">
        <v>288</v>
      </c>
      <c r="C87" s="367" t="s">
        <v>286</v>
      </c>
      <c r="D87" s="367" t="s">
        <v>126</v>
      </c>
      <c r="E87" s="367" t="s">
        <v>137</v>
      </c>
      <c r="F87" s="367" t="s">
        <v>199</v>
      </c>
      <c r="G87" s="367" t="s">
        <v>148</v>
      </c>
      <c r="H87" s="367" t="s">
        <v>199</v>
      </c>
      <c r="I87" s="367" t="s">
        <v>199</v>
      </c>
      <c r="J87" s="367" t="s">
        <v>199</v>
      </c>
      <c r="K87" s="367" t="s">
        <v>199</v>
      </c>
      <c r="L87" s="367" t="s">
        <v>199</v>
      </c>
      <c r="M87" s="368">
        <v>-226.72</v>
      </c>
      <c r="N87" s="344" t="str">
        <f t="shared" si="1"/>
        <v>205200018000</v>
      </c>
    </row>
    <row r="88" spans="1:14" x14ac:dyDescent="0.25">
      <c r="A88" s="367" t="s">
        <v>108</v>
      </c>
      <c r="B88" s="367" t="s">
        <v>288</v>
      </c>
      <c r="C88" s="367" t="s">
        <v>286</v>
      </c>
      <c r="D88" s="367" t="s">
        <v>126</v>
      </c>
      <c r="E88" s="367" t="s">
        <v>137</v>
      </c>
      <c r="F88" s="367" t="s">
        <v>199</v>
      </c>
      <c r="G88" s="367" t="s">
        <v>153</v>
      </c>
      <c r="H88" s="367" t="s">
        <v>199</v>
      </c>
      <c r="I88" s="367" t="s">
        <v>199</v>
      </c>
      <c r="J88" s="367" t="s">
        <v>199</v>
      </c>
      <c r="K88" s="367" t="s">
        <v>199</v>
      </c>
      <c r="L88" s="367" t="s">
        <v>199</v>
      </c>
      <c r="M88" s="368">
        <v>-41.22</v>
      </c>
      <c r="N88" s="344" t="str">
        <f t="shared" si="1"/>
        <v>210000018000</v>
      </c>
    </row>
    <row r="89" spans="1:14" x14ac:dyDescent="0.25">
      <c r="A89" s="367" t="s">
        <v>108</v>
      </c>
      <c r="B89" s="367" t="s">
        <v>288</v>
      </c>
      <c r="C89" s="367" t="s">
        <v>286</v>
      </c>
      <c r="D89" s="367" t="s">
        <v>126</v>
      </c>
      <c r="E89" s="367" t="s">
        <v>137</v>
      </c>
      <c r="F89" s="367" t="s">
        <v>199</v>
      </c>
      <c r="G89" s="367" t="s">
        <v>155</v>
      </c>
      <c r="H89" s="367" t="s">
        <v>199</v>
      </c>
      <c r="I89" s="367" t="s">
        <v>199</v>
      </c>
      <c r="J89" s="367" t="s">
        <v>199</v>
      </c>
      <c r="K89" s="367" t="s">
        <v>199</v>
      </c>
      <c r="L89" s="367" t="s">
        <v>199</v>
      </c>
      <c r="M89" s="368">
        <v>-188.86</v>
      </c>
      <c r="N89" s="344" t="str">
        <f t="shared" si="1"/>
        <v>211000018000</v>
      </c>
    </row>
    <row r="90" spans="1:14" x14ac:dyDescent="0.25">
      <c r="A90" s="367" t="s">
        <v>108</v>
      </c>
      <c r="B90" s="367" t="s">
        <v>288</v>
      </c>
      <c r="C90" s="367" t="s">
        <v>286</v>
      </c>
      <c r="D90" s="367" t="s">
        <v>126</v>
      </c>
      <c r="E90" s="367" t="s">
        <v>137</v>
      </c>
      <c r="F90" s="367" t="s">
        <v>199</v>
      </c>
      <c r="G90" s="367" t="s">
        <v>149</v>
      </c>
      <c r="H90" s="367" t="s">
        <v>199</v>
      </c>
      <c r="I90" s="367" t="s">
        <v>199</v>
      </c>
      <c r="J90" s="367" t="s">
        <v>199</v>
      </c>
      <c r="K90" s="367" t="s">
        <v>199</v>
      </c>
      <c r="L90" s="367" t="s">
        <v>199</v>
      </c>
      <c r="M90" s="368">
        <v>-188.86</v>
      </c>
      <c r="N90" s="344" t="str">
        <f t="shared" si="1"/>
        <v>205300018000</v>
      </c>
    </row>
    <row r="91" spans="1:14" x14ac:dyDescent="0.25">
      <c r="A91" s="367" t="s">
        <v>108</v>
      </c>
      <c r="B91" s="367" t="s">
        <v>288</v>
      </c>
      <c r="C91" s="367" t="s">
        <v>286</v>
      </c>
      <c r="D91" s="367" t="s">
        <v>126</v>
      </c>
      <c r="E91" s="367" t="s">
        <v>137</v>
      </c>
      <c r="F91" s="367" t="s">
        <v>199</v>
      </c>
      <c r="G91" s="367" t="s">
        <v>161</v>
      </c>
      <c r="H91" s="367" t="s">
        <v>199</v>
      </c>
      <c r="I91" s="367" t="s">
        <v>199</v>
      </c>
      <c r="J91" s="367" t="s">
        <v>199</v>
      </c>
      <c r="K91" s="367" t="s">
        <v>199</v>
      </c>
      <c r="L91" s="367" t="s">
        <v>199</v>
      </c>
      <c r="M91" s="368">
        <v>-44.17</v>
      </c>
      <c r="N91" s="344" t="str">
        <f t="shared" si="1"/>
        <v>216000018000</v>
      </c>
    </row>
    <row r="92" spans="1:14" x14ac:dyDescent="0.25">
      <c r="A92" s="367" t="s">
        <v>108</v>
      </c>
      <c r="B92" s="367" t="s">
        <v>288</v>
      </c>
      <c r="C92" s="367" t="s">
        <v>286</v>
      </c>
      <c r="D92" s="367" t="s">
        <v>126</v>
      </c>
      <c r="E92" s="367" t="s">
        <v>137</v>
      </c>
      <c r="F92" s="367" t="s">
        <v>199</v>
      </c>
      <c r="G92" s="367" t="s">
        <v>158</v>
      </c>
      <c r="H92" s="367" t="s">
        <v>199</v>
      </c>
      <c r="I92" s="367" t="s">
        <v>199</v>
      </c>
      <c r="J92" s="367" t="s">
        <v>199</v>
      </c>
      <c r="K92" s="367" t="s">
        <v>199</v>
      </c>
      <c r="L92" s="367" t="s">
        <v>199</v>
      </c>
      <c r="M92" s="368">
        <v>-291.64999999999998</v>
      </c>
      <c r="N92" s="344" t="str">
        <f t="shared" si="1"/>
        <v>214000018000</v>
      </c>
    </row>
    <row r="93" spans="1:14" x14ac:dyDescent="0.25">
      <c r="A93" s="367" t="s">
        <v>108</v>
      </c>
      <c r="B93" s="367" t="s">
        <v>288</v>
      </c>
      <c r="C93" s="367" t="s">
        <v>286</v>
      </c>
      <c r="D93" s="367" t="s">
        <v>126</v>
      </c>
      <c r="E93" s="367" t="s">
        <v>137</v>
      </c>
      <c r="F93" s="367" t="s">
        <v>199</v>
      </c>
      <c r="G93" s="367" t="s">
        <v>152</v>
      </c>
      <c r="H93" s="367" t="s">
        <v>199</v>
      </c>
      <c r="I93" s="367" t="s">
        <v>199</v>
      </c>
      <c r="J93" s="367" t="s">
        <v>199</v>
      </c>
      <c r="K93" s="367" t="s">
        <v>199</v>
      </c>
      <c r="L93" s="367" t="s">
        <v>199</v>
      </c>
      <c r="M93" s="368">
        <v>-44.17</v>
      </c>
      <c r="N93" s="344" t="str">
        <f t="shared" si="1"/>
        <v>205800018000</v>
      </c>
    </row>
    <row r="94" spans="1:14" x14ac:dyDescent="0.25">
      <c r="A94" s="367" t="s">
        <v>108</v>
      </c>
      <c r="B94" s="367" t="s">
        <v>288</v>
      </c>
      <c r="C94" s="367" t="s">
        <v>286</v>
      </c>
      <c r="D94" s="367" t="s">
        <v>126</v>
      </c>
      <c r="E94" s="367" t="s">
        <v>137</v>
      </c>
      <c r="F94" s="367" t="s">
        <v>199</v>
      </c>
      <c r="G94" s="367" t="s">
        <v>159</v>
      </c>
      <c r="H94" s="367" t="s">
        <v>199</v>
      </c>
      <c r="I94" s="367" t="s">
        <v>199</v>
      </c>
      <c r="J94" s="367" t="s">
        <v>199</v>
      </c>
      <c r="K94" s="367" t="s">
        <v>199</v>
      </c>
      <c r="L94" s="367" t="s">
        <v>199</v>
      </c>
      <c r="M94" s="368">
        <v>-165.44</v>
      </c>
      <c r="N94" s="344" t="str">
        <f t="shared" si="1"/>
        <v>215000018000</v>
      </c>
    </row>
    <row r="95" spans="1:14" ht="30" x14ac:dyDescent="0.25">
      <c r="A95" s="367" t="s">
        <v>108</v>
      </c>
      <c r="B95" s="367" t="s">
        <v>200</v>
      </c>
      <c r="C95" s="367" t="s">
        <v>287</v>
      </c>
      <c r="D95" s="367" t="s">
        <v>126</v>
      </c>
      <c r="E95" s="367" t="s">
        <v>137</v>
      </c>
      <c r="F95" s="367" t="s">
        <v>125</v>
      </c>
      <c r="G95" s="367" t="s">
        <v>124</v>
      </c>
      <c r="H95" s="367" t="s">
        <v>199</v>
      </c>
      <c r="I95" s="367" t="s">
        <v>199</v>
      </c>
      <c r="J95" s="367" t="s">
        <v>199</v>
      </c>
      <c r="K95" s="367" t="s">
        <v>142</v>
      </c>
      <c r="L95" s="367" t="s">
        <v>141</v>
      </c>
      <c r="M95" s="368">
        <v>2201.6</v>
      </c>
      <c r="N95" s="344" t="str">
        <f t="shared" si="1"/>
        <v>700000018000</v>
      </c>
    </row>
    <row r="96" spans="1:14" ht="30" x14ac:dyDescent="0.25">
      <c r="A96" s="367" t="s">
        <v>108</v>
      </c>
      <c r="B96" s="367" t="s">
        <v>200</v>
      </c>
      <c r="C96" s="367" t="s">
        <v>287</v>
      </c>
      <c r="D96" s="367" t="s">
        <v>126</v>
      </c>
      <c r="E96" s="367" t="s">
        <v>137</v>
      </c>
      <c r="F96" s="367" t="s">
        <v>125</v>
      </c>
      <c r="G96" s="367" t="s">
        <v>140</v>
      </c>
      <c r="H96" s="367" t="s">
        <v>199</v>
      </c>
      <c r="I96" s="367" t="s">
        <v>199</v>
      </c>
      <c r="J96" s="367" t="s">
        <v>199</v>
      </c>
      <c r="K96" s="367" t="s">
        <v>142</v>
      </c>
      <c r="L96" s="367" t="s">
        <v>141</v>
      </c>
      <c r="M96" s="368">
        <v>119.83</v>
      </c>
      <c r="N96" s="344" t="str">
        <f t="shared" si="1"/>
        <v>723000018000</v>
      </c>
    </row>
    <row r="97" spans="1:14" ht="30" x14ac:dyDescent="0.25">
      <c r="A97" s="367" t="s">
        <v>108</v>
      </c>
      <c r="B97" s="367" t="s">
        <v>200</v>
      </c>
      <c r="C97" s="367" t="s">
        <v>287</v>
      </c>
      <c r="D97" s="367" t="s">
        <v>126</v>
      </c>
      <c r="E97" s="367" t="s">
        <v>137</v>
      </c>
      <c r="F97" s="367" t="s">
        <v>125</v>
      </c>
      <c r="G97" s="367" t="s">
        <v>143</v>
      </c>
      <c r="H97" s="367" t="s">
        <v>199</v>
      </c>
      <c r="I97" s="367" t="s">
        <v>199</v>
      </c>
      <c r="J97" s="367" t="s">
        <v>199</v>
      </c>
      <c r="K97" s="367" t="s">
        <v>142</v>
      </c>
      <c r="L97" s="367" t="s">
        <v>141</v>
      </c>
      <c r="M97" s="368">
        <v>28.02</v>
      </c>
      <c r="N97" s="344" t="str">
        <f t="shared" si="1"/>
        <v>723100018000</v>
      </c>
    </row>
    <row r="98" spans="1:14" ht="30" x14ac:dyDescent="0.25">
      <c r="A98" s="367" t="s">
        <v>108</v>
      </c>
      <c r="B98" s="367" t="s">
        <v>200</v>
      </c>
      <c r="C98" s="367" t="s">
        <v>287</v>
      </c>
      <c r="D98" s="367" t="s">
        <v>126</v>
      </c>
      <c r="E98" s="367" t="s">
        <v>137</v>
      </c>
      <c r="F98" s="367" t="s">
        <v>125</v>
      </c>
      <c r="G98" s="367" t="s">
        <v>144</v>
      </c>
      <c r="H98" s="367" t="s">
        <v>199</v>
      </c>
      <c r="I98" s="367" t="s">
        <v>199</v>
      </c>
      <c r="J98" s="367" t="s">
        <v>199</v>
      </c>
      <c r="K98" s="367" t="s">
        <v>142</v>
      </c>
      <c r="L98" s="367" t="s">
        <v>141</v>
      </c>
      <c r="M98" s="368">
        <v>687.75</v>
      </c>
      <c r="N98" s="344" t="str">
        <f t="shared" si="1"/>
        <v>724000018000</v>
      </c>
    </row>
    <row r="99" spans="1:14" ht="30" x14ac:dyDescent="0.25">
      <c r="A99" s="367" t="s">
        <v>108</v>
      </c>
      <c r="B99" s="367" t="s">
        <v>200</v>
      </c>
      <c r="C99" s="367" t="s">
        <v>287</v>
      </c>
      <c r="D99" s="367" t="s">
        <v>126</v>
      </c>
      <c r="E99" s="367" t="s">
        <v>137</v>
      </c>
      <c r="F99" s="367" t="s">
        <v>125</v>
      </c>
      <c r="G99" s="367" t="s">
        <v>146</v>
      </c>
      <c r="H99" s="367" t="s">
        <v>199</v>
      </c>
      <c r="I99" s="367" t="s">
        <v>199</v>
      </c>
      <c r="J99" s="367" t="s">
        <v>199</v>
      </c>
      <c r="K99" s="367" t="s">
        <v>142</v>
      </c>
      <c r="L99" s="367" t="s">
        <v>141</v>
      </c>
      <c r="M99" s="368">
        <v>145.31</v>
      </c>
      <c r="N99" s="344" t="str">
        <f t="shared" si="1"/>
        <v>726900018000</v>
      </c>
    </row>
    <row r="100" spans="1:14" ht="30" x14ac:dyDescent="0.25">
      <c r="A100" s="367" t="s">
        <v>108</v>
      </c>
      <c r="B100" s="367" t="s">
        <v>200</v>
      </c>
      <c r="C100" s="367" t="s">
        <v>287</v>
      </c>
      <c r="D100" s="367" t="s">
        <v>126</v>
      </c>
      <c r="E100" s="367" t="s">
        <v>137</v>
      </c>
      <c r="F100" s="367" t="s">
        <v>125</v>
      </c>
      <c r="G100" s="367" t="s">
        <v>146</v>
      </c>
      <c r="H100" s="367" t="s">
        <v>199</v>
      </c>
      <c r="I100" s="367" t="s">
        <v>199</v>
      </c>
      <c r="J100" s="367" t="s">
        <v>199</v>
      </c>
      <c r="K100" s="367" t="s">
        <v>142</v>
      </c>
      <c r="L100" s="367" t="s">
        <v>141</v>
      </c>
      <c r="M100" s="368">
        <v>26.42</v>
      </c>
      <c r="N100" s="344" t="str">
        <f t="shared" si="1"/>
        <v>726900018000</v>
      </c>
    </row>
    <row r="101" spans="1:14" x14ac:dyDescent="0.25">
      <c r="A101" s="367" t="s">
        <v>108</v>
      </c>
      <c r="B101" s="367" t="s">
        <v>200</v>
      </c>
      <c r="C101" s="367" t="s">
        <v>287</v>
      </c>
      <c r="D101" s="367" t="s">
        <v>126</v>
      </c>
      <c r="E101" s="367" t="s">
        <v>137</v>
      </c>
      <c r="F101" s="367" t="s">
        <v>199</v>
      </c>
      <c r="G101" s="367" t="s">
        <v>153</v>
      </c>
      <c r="H101" s="367" t="s">
        <v>199</v>
      </c>
      <c r="I101" s="367" t="s">
        <v>199</v>
      </c>
      <c r="J101" s="367" t="s">
        <v>199</v>
      </c>
      <c r="K101" s="367" t="s">
        <v>199</v>
      </c>
      <c r="L101" s="367" t="s">
        <v>199</v>
      </c>
      <c r="M101" s="368">
        <v>-62.31</v>
      </c>
      <c r="N101" s="344" t="str">
        <f t="shared" si="1"/>
        <v>210000018000</v>
      </c>
    </row>
    <row r="102" spans="1:14" x14ac:dyDescent="0.25">
      <c r="A102" s="367" t="s">
        <v>108</v>
      </c>
      <c r="B102" s="367" t="s">
        <v>200</v>
      </c>
      <c r="C102" s="367" t="s">
        <v>287</v>
      </c>
      <c r="D102" s="367" t="s">
        <v>126</v>
      </c>
      <c r="E102" s="367" t="s">
        <v>137</v>
      </c>
      <c r="F102" s="367" t="s">
        <v>199</v>
      </c>
      <c r="G102" s="367" t="s">
        <v>154</v>
      </c>
      <c r="H102" s="367" t="s">
        <v>199</v>
      </c>
      <c r="I102" s="367" t="s">
        <v>199</v>
      </c>
      <c r="J102" s="367" t="s">
        <v>199</v>
      </c>
      <c r="K102" s="367" t="s">
        <v>199</v>
      </c>
      <c r="L102" s="367" t="s">
        <v>199</v>
      </c>
      <c r="M102" s="368">
        <v>-145.31</v>
      </c>
      <c r="N102" s="344" t="str">
        <f t="shared" si="1"/>
        <v>210500018000</v>
      </c>
    </row>
    <row r="103" spans="1:14" x14ac:dyDescent="0.25">
      <c r="A103" s="367" t="s">
        <v>108</v>
      </c>
      <c r="B103" s="367" t="s">
        <v>200</v>
      </c>
      <c r="C103" s="367" t="s">
        <v>287</v>
      </c>
      <c r="D103" s="367" t="s">
        <v>126</v>
      </c>
      <c r="E103" s="367" t="s">
        <v>137</v>
      </c>
      <c r="F103" s="367" t="s">
        <v>199</v>
      </c>
      <c r="G103" s="367" t="s">
        <v>157</v>
      </c>
      <c r="H103" s="367" t="s">
        <v>199</v>
      </c>
      <c r="I103" s="367" t="s">
        <v>199</v>
      </c>
      <c r="J103" s="367" t="s">
        <v>199</v>
      </c>
      <c r="K103" s="367" t="s">
        <v>199</v>
      </c>
      <c r="L103" s="367" t="s">
        <v>199</v>
      </c>
      <c r="M103" s="368">
        <v>-108.5</v>
      </c>
      <c r="N103" s="344" t="str">
        <f t="shared" si="1"/>
        <v>213000018000</v>
      </c>
    </row>
    <row r="104" spans="1:14" x14ac:dyDescent="0.25">
      <c r="A104" s="367" t="s">
        <v>108</v>
      </c>
      <c r="B104" s="367" t="s">
        <v>200</v>
      </c>
      <c r="C104" s="367" t="s">
        <v>287</v>
      </c>
      <c r="D104" s="367" t="s">
        <v>126</v>
      </c>
      <c r="E104" s="367" t="s">
        <v>137</v>
      </c>
      <c r="F104" s="367" t="s">
        <v>199</v>
      </c>
      <c r="G104" s="367" t="s">
        <v>153</v>
      </c>
      <c r="H104" s="367" t="s">
        <v>199</v>
      </c>
      <c r="I104" s="367" t="s">
        <v>199</v>
      </c>
      <c r="J104" s="367" t="s">
        <v>199</v>
      </c>
      <c r="K104" s="367" t="s">
        <v>199</v>
      </c>
      <c r="L104" s="367" t="s">
        <v>199</v>
      </c>
      <c r="M104" s="368">
        <v>-98.08</v>
      </c>
      <c r="N104" s="344" t="str">
        <f t="shared" si="1"/>
        <v>210000018000</v>
      </c>
    </row>
    <row r="105" spans="1:14" x14ac:dyDescent="0.25">
      <c r="A105" s="367" t="s">
        <v>108</v>
      </c>
      <c r="B105" s="367" t="s">
        <v>200</v>
      </c>
      <c r="C105" s="367" t="s">
        <v>287</v>
      </c>
      <c r="D105" s="367" t="s">
        <v>126</v>
      </c>
      <c r="E105" s="367" t="s">
        <v>137</v>
      </c>
      <c r="F105" s="367" t="s">
        <v>199</v>
      </c>
      <c r="G105" s="367" t="s">
        <v>151</v>
      </c>
      <c r="H105" s="367" t="s">
        <v>199</v>
      </c>
      <c r="I105" s="367" t="s">
        <v>199</v>
      </c>
      <c r="J105" s="367" t="s">
        <v>199</v>
      </c>
      <c r="K105" s="367" t="s">
        <v>199</v>
      </c>
      <c r="L105" s="367" t="s">
        <v>199</v>
      </c>
      <c r="M105" s="368">
        <v>-687.75</v>
      </c>
      <c r="N105" s="344" t="str">
        <f t="shared" si="1"/>
        <v>205600018000</v>
      </c>
    </row>
    <row r="106" spans="1:14" x14ac:dyDescent="0.25">
      <c r="A106" s="367" t="s">
        <v>108</v>
      </c>
      <c r="B106" s="367" t="s">
        <v>200</v>
      </c>
      <c r="C106" s="367" t="s">
        <v>287</v>
      </c>
      <c r="D106" s="367" t="s">
        <v>126</v>
      </c>
      <c r="E106" s="367" t="s">
        <v>137</v>
      </c>
      <c r="F106" s="367" t="s">
        <v>199</v>
      </c>
      <c r="G106" s="367" t="s">
        <v>153</v>
      </c>
      <c r="H106" s="367" t="s">
        <v>199</v>
      </c>
      <c r="I106" s="367" t="s">
        <v>199</v>
      </c>
      <c r="J106" s="367" t="s">
        <v>199</v>
      </c>
      <c r="K106" s="367" t="s">
        <v>199</v>
      </c>
      <c r="L106" s="367" t="s">
        <v>199</v>
      </c>
      <c r="M106" s="368">
        <v>-26.42</v>
      </c>
      <c r="N106" s="344" t="str">
        <f t="shared" si="1"/>
        <v>210000018000</v>
      </c>
    </row>
    <row r="107" spans="1:14" x14ac:dyDescent="0.25">
      <c r="A107" s="367" t="s">
        <v>108</v>
      </c>
      <c r="B107" s="367" t="s">
        <v>200</v>
      </c>
      <c r="C107" s="367" t="s">
        <v>287</v>
      </c>
      <c r="D107" s="367" t="s">
        <v>126</v>
      </c>
      <c r="E107" s="367" t="s">
        <v>137</v>
      </c>
      <c r="F107" s="367" t="s">
        <v>199</v>
      </c>
      <c r="G107" s="367" t="s">
        <v>148</v>
      </c>
      <c r="H107" s="367" t="s">
        <v>199</v>
      </c>
      <c r="I107" s="367" t="s">
        <v>199</v>
      </c>
      <c r="J107" s="367" t="s">
        <v>199</v>
      </c>
      <c r="K107" s="367" t="s">
        <v>199</v>
      </c>
      <c r="L107" s="367" t="s">
        <v>199</v>
      </c>
      <c r="M107" s="368">
        <v>-145.31</v>
      </c>
      <c r="N107" s="344" t="str">
        <f t="shared" si="1"/>
        <v>205200018000</v>
      </c>
    </row>
    <row r="108" spans="1:14" x14ac:dyDescent="0.25">
      <c r="A108" s="367" t="s">
        <v>108</v>
      </c>
      <c r="B108" s="367" t="s">
        <v>200</v>
      </c>
      <c r="C108" s="367" t="s">
        <v>287</v>
      </c>
      <c r="D108" s="367" t="s">
        <v>126</v>
      </c>
      <c r="E108" s="367" t="s">
        <v>137</v>
      </c>
      <c r="F108" s="367" t="s">
        <v>199</v>
      </c>
      <c r="G108" s="367" t="s">
        <v>155</v>
      </c>
      <c r="H108" s="367" t="s">
        <v>199</v>
      </c>
      <c r="I108" s="367" t="s">
        <v>199</v>
      </c>
      <c r="J108" s="367" t="s">
        <v>199</v>
      </c>
      <c r="K108" s="367" t="s">
        <v>199</v>
      </c>
      <c r="L108" s="367" t="s">
        <v>199</v>
      </c>
      <c r="M108" s="368">
        <v>-119.83</v>
      </c>
      <c r="N108" s="344" t="str">
        <f t="shared" si="1"/>
        <v>211000018000</v>
      </c>
    </row>
    <row r="109" spans="1:14" x14ac:dyDescent="0.25">
      <c r="A109" s="367" t="s">
        <v>108</v>
      </c>
      <c r="B109" s="367" t="s">
        <v>200</v>
      </c>
      <c r="C109" s="367" t="s">
        <v>287</v>
      </c>
      <c r="D109" s="367" t="s">
        <v>126</v>
      </c>
      <c r="E109" s="367" t="s">
        <v>137</v>
      </c>
      <c r="F109" s="367" t="s">
        <v>199</v>
      </c>
      <c r="G109" s="367" t="s">
        <v>149</v>
      </c>
      <c r="H109" s="367" t="s">
        <v>199</v>
      </c>
      <c r="I109" s="367" t="s">
        <v>199</v>
      </c>
      <c r="J109" s="367" t="s">
        <v>199</v>
      </c>
      <c r="K109" s="367" t="s">
        <v>199</v>
      </c>
      <c r="L109" s="367" t="s">
        <v>199</v>
      </c>
      <c r="M109" s="368">
        <v>-119.83</v>
      </c>
      <c r="N109" s="344" t="str">
        <f t="shared" si="1"/>
        <v>205300018000</v>
      </c>
    </row>
    <row r="110" spans="1:14" x14ac:dyDescent="0.25">
      <c r="A110" s="367" t="s">
        <v>108</v>
      </c>
      <c r="B110" s="367" t="s">
        <v>200</v>
      </c>
      <c r="C110" s="367" t="s">
        <v>287</v>
      </c>
      <c r="D110" s="367" t="s">
        <v>126</v>
      </c>
      <c r="E110" s="367" t="s">
        <v>137</v>
      </c>
      <c r="F110" s="367" t="s">
        <v>199</v>
      </c>
      <c r="G110" s="367" t="s">
        <v>161</v>
      </c>
      <c r="H110" s="367" t="s">
        <v>199</v>
      </c>
      <c r="I110" s="367" t="s">
        <v>199</v>
      </c>
      <c r="J110" s="367" t="s">
        <v>199</v>
      </c>
      <c r="K110" s="367" t="s">
        <v>199</v>
      </c>
      <c r="L110" s="367" t="s">
        <v>199</v>
      </c>
      <c r="M110" s="368">
        <v>-28.02</v>
      </c>
      <c r="N110" s="344" t="str">
        <f t="shared" si="1"/>
        <v>216000018000</v>
      </c>
    </row>
    <row r="111" spans="1:14" x14ac:dyDescent="0.25">
      <c r="A111" s="367" t="s">
        <v>108</v>
      </c>
      <c r="B111" s="367" t="s">
        <v>200</v>
      </c>
      <c r="C111" s="367" t="s">
        <v>287</v>
      </c>
      <c r="D111" s="367" t="s">
        <v>126</v>
      </c>
      <c r="E111" s="367" t="s">
        <v>137</v>
      </c>
      <c r="F111" s="367" t="s">
        <v>199</v>
      </c>
      <c r="G111" s="367" t="s">
        <v>158</v>
      </c>
      <c r="H111" s="367" t="s">
        <v>199</v>
      </c>
      <c r="I111" s="367" t="s">
        <v>199</v>
      </c>
      <c r="J111" s="367" t="s">
        <v>199</v>
      </c>
      <c r="K111" s="367" t="s">
        <v>199</v>
      </c>
      <c r="L111" s="367" t="s">
        <v>199</v>
      </c>
      <c r="M111" s="368">
        <v>-113.78</v>
      </c>
      <c r="N111" s="344" t="str">
        <f t="shared" si="1"/>
        <v>214000018000</v>
      </c>
    </row>
    <row r="112" spans="1:14" x14ac:dyDescent="0.25">
      <c r="A112" s="367" t="s">
        <v>108</v>
      </c>
      <c r="B112" s="367" t="s">
        <v>200</v>
      </c>
      <c r="C112" s="367" t="s">
        <v>287</v>
      </c>
      <c r="D112" s="367" t="s">
        <v>126</v>
      </c>
      <c r="E112" s="367" t="s">
        <v>137</v>
      </c>
      <c r="F112" s="367" t="s">
        <v>199</v>
      </c>
      <c r="G112" s="367" t="s">
        <v>152</v>
      </c>
      <c r="H112" s="367" t="s">
        <v>199</v>
      </c>
      <c r="I112" s="367" t="s">
        <v>199</v>
      </c>
      <c r="J112" s="367" t="s">
        <v>199</v>
      </c>
      <c r="K112" s="367" t="s">
        <v>199</v>
      </c>
      <c r="L112" s="367" t="s">
        <v>199</v>
      </c>
      <c r="M112" s="368">
        <v>-28.02</v>
      </c>
      <c r="N112" s="344" t="str">
        <f t="shared" si="1"/>
        <v>205800018000</v>
      </c>
    </row>
    <row r="113" spans="1:14" x14ac:dyDescent="0.25">
      <c r="A113" s="367" t="s">
        <v>108</v>
      </c>
      <c r="B113" s="367" t="s">
        <v>200</v>
      </c>
      <c r="C113" s="367" t="s">
        <v>287</v>
      </c>
      <c r="D113" s="367" t="s">
        <v>126</v>
      </c>
      <c r="E113" s="367" t="s">
        <v>137</v>
      </c>
      <c r="F113" s="367" t="s">
        <v>199</v>
      </c>
      <c r="G113" s="367" t="s">
        <v>159</v>
      </c>
      <c r="H113" s="367" t="s">
        <v>199</v>
      </c>
      <c r="I113" s="367" t="s">
        <v>199</v>
      </c>
      <c r="J113" s="367" t="s">
        <v>199</v>
      </c>
      <c r="K113" s="367" t="s">
        <v>199</v>
      </c>
      <c r="L113" s="367" t="s">
        <v>199</v>
      </c>
      <c r="M113" s="368">
        <v>-91.32</v>
      </c>
      <c r="N113" s="344" t="str">
        <f t="shared" si="1"/>
        <v>215000018000</v>
      </c>
    </row>
    <row r="114" spans="1:14" x14ac:dyDescent="0.25">
      <c r="A114" s="367" t="s">
        <v>108</v>
      </c>
      <c r="B114" s="367" t="s">
        <v>200</v>
      </c>
      <c r="C114" s="367" t="s">
        <v>287</v>
      </c>
      <c r="D114" s="367" t="s">
        <v>126</v>
      </c>
      <c r="E114" s="367" t="s">
        <v>137</v>
      </c>
      <c r="F114" s="367" t="s">
        <v>199</v>
      </c>
      <c r="G114" s="367" t="s">
        <v>147</v>
      </c>
      <c r="H114" s="367" t="s">
        <v>199</v>
      </c>
      <c r="I114" s="367" t="s">
        <v>199</v>
      </c>
      <c r="J114" s="367" t="s">
        <v>199</v>
      </c>
      <c r="K114" s="367" t="s">
        <v>199</v>
      </c>
      <c r="L114" s="367" t="s">
        <v>199</v>
      </c>
      <c r="M114" s="368">
        <v>-1434.45</v>
      </c>
      <c r="N114" s="344" t="str">
        <f t="shared" si="1"/>
        <v>100000018000</v>
      </c>
    </row>
    <row r="115" spans="1:14" x14ac:dyDescent="0.25">
      <c r="A115" s="367" t="s">
        <v>108</v>
      </c>
      <c r="B115" s="367" t="s">
        <v>202</v>
      </c>
      <c r="C115" s="367" t="s">
        <v>203</v>
      </c>
      <c r="D115" s="367" t="s">
        <v>126</v>
      </c>
      <c r="E115" s="367" t="s">
        <v>134</v>
      </c>
      <c r="F115" s="367" t="s">
        <v>125</v>
      </c>
      <c r="G115" s="367" t="s">
        <v>124</v>
      </c>
      <c r="H115" s="367" t="s">
        <v>199</v>
      </c>
      <c r="I115" s="367" t="s">
        <v>199</v>
      </c>
      <c r="J115" s="367" t="s">
        <v>199</v>
      </c>
      <c r="K115" s="367" t="s">
        <v>136</v>
      </c>
      <c r="L115" s="367" t="s">
        <v>135</v>
      </c>
      <c r="M115" s="368">
        <v>2598.1799999999998</v>
      </c>
      <c r="N115" s="344" t="str">
        <f t="shared" si="1"/>
        <v>700000019800</v>
      </c>
    </row>
    <row r="116" spans="1:14" x14ac:dyDescent="0.25">
      <c r="A116" s="367" t="s">
        <v>108</v>
      </c>
      <c r="B116" s="367" t="s">
        <v>202</v>
      </c>
      <c r="C116" s="367" t="s">
        <v>203</v>
      </c>
      <c r="D116" s="367" t="s">
        <v>126</v>
      </c>
      <c r="E116" s="367" t="s">
        <v>127</v>
      </c>
      <c r="F116" s="367" t="s">
        <v>125</v>
      </c>
      <c r="G116" s="367" t="s">
        <v>124</v>
      </c>
      <c r="H116" s="367" t="s">
        <v>199</v>
      </c>
      <c r="I116" s="367" t="s">
        <v>199</v>
      </c>
      <c r="J116" s="367" t="s">
        <v>199</v>
      </c>
      <c r="K116" s="367" t="s">
        <v>130</v>
      </c>
      <c r="L116" s="367" t="s">
        <v>129</v>
      </c>
      <c r="M116" s="368">
        <v>66.62</v>
      </c>
      <c r="N116" s="344" t="str">
        <f t="shared" si="1"/>
        <v>700000099000</v>
      </c>
    </row>
    <row r="117" spans="1:14" x14ac:dyDescent="0.25">
      <c r="A117" s="367" t="s">
        <v>108</v>
      </c>
      <c r="B117" s="367" t="s">
        <v>202</v>
      </c>
      <c r="C117" s="367" t="s">
        <v>203</v>
      </c>
      <c r="D117" s="367" t="s">
        <v>126</v>
      </c>
      <c r="E117" s="367" t="s">
        <v>127</v>
      </c>
      <c r="F117" s="367" t="s">
        <v>125</v>
      </c>
      <c r="G117" s="367" t="s">
        <v>140</v>
      </c>
      <c r="H117" s="367" t="s">
        <v>199</v>
      </c>
      <c r="I117" s="367" t="s">
        <v>199</v>
      </c>
      <c r="J117" s="367" t="s">
        <v>199</v>
      </c>
      <c r="K117" s="367" t="s">
        <v>130</v>
      </c>
      <c r="L117" s="367" t="s">
        <v>129</v>
      </c>
      <c r="M117" s="368">
        <v>4.01</v>
      </c>
      <c r="N117" s="344" t="str">
        <f t="shared" si="1"/>
        <v>723000099000</v>
      </c>
    </row>
    <row r="118" spans="1:14" x14ac:dyDescent="0.25">
      <c r="A118" s="367" t="s">
        <v>108</v>
      </c>
      <c r="B118" s="367" t="s">
        <v>202</v>
      </c>
      <c r="C118" s="367" t="s">
        <v>203</v>
      </c>
      <c r="D118" s="367" t="s">
        <v>126</v>
      </c>
      <c r="E118" s="367" t="s">
        <v>134</v>
      </c>
      <c r="F118" s="367" t="s">
        <v>125</v>
      </c>
      <c r="G118" s="367" t="s">
        <v>140</v>
      </c>
      <c r="H118" s="367" t="s">
        <v>199</v>
      </c>
      <c r="I118" s="367" t="s">
        <v>199</v>
      </c>
      <c r="J118" s="367" t="s">
        <v>199</v>
      </c>
      <c r="K118" s="367" t="s">
        <v>136</v>
      </c>
      <c r="L118" s="367" t="s">
        <v>135</v>
      </c>
      <c r="M118" s="368">
        <v>156.22999999999999</v>
      </c>
      <c r="N118" s="344" t="str">
        <f t="shared" si="1"/>
        <v>723000019800</v>
      </c>
    </row>
    <row r="119" spans="1:14" x14ac:dyDescent="0.25">
      <c r="A119" s="367" t="s">
        <v>108</v>
      </c>
      <c r="B119" s="367" t="s">
        <v>202</v>
      </c>
      <c r="C119" s="367" t="s">
        <v>203</v>
      </c>
      <c r="D119" s="367" t="s">
        <v>126</v>
      </c>
      <c r="E119" s="367" t="s">
        <v>127</v>
      </c>
      <c r="F119" s="367" t="s">
        <v>125</v>
      </c>
      <c r="G119" s="367" t="s">
        <v>143</v>
      </c>
      <c r="H119" s="367" t="s">
        <v>199</v>
      </c>
      <c r="I119" s="367" t="s">
        <v>199</v>
      </c>
      <c r="J119" s="367" t="s">
        <v>199</v>
      </c>
      <c r="K119" s="367" t="s">
        <v>130</v>
      </c>
      <c r="L119" s="367" t="s">
        <v>129</v>
      </c>
      <c r="M119" s="368">
        <v>0.93</v>
      </c>
      <c r="N119" s="344" t="str">
        <f t="shared" si="1"/>
        <v>723100099000</v>
      </c>
    </row>
    <row r="120" spans="1:14" x14ac:dyDescent="0.25">
      <c r="A120" s="367" t="s">
        <v>108</v>
      </c>
      <c r="B120" s="367" t="s">
        <v>202</v>
      </c>
      <c r="C120" s="367" t="s">
        <v>203</v>
      </c>
      <c r="D120" s="367" t="s">
        <v>126</v>
      </c>
      <c r="E120" s="367" t="s">
        <v>134</v>
      </c>
      <c r="F120" s="367" t="s">
        <v>125</v>
      </c>
      <c r="G120" s="367" t="s">
        <v>143</v>
      </c>
      <c r="H120" s="367" t="s">
        <v>199</v>
      </c>
      <c r="I120" s="367" t="s">
        <v>199</v>
      </c>
      <c r="J120" s="367" t="s">
        <v>199</v>
      </c>
      <c r="K120" s="367" t="s">
        <v>136</v>
      </c>
      <c r="L120" s="367" t="s">
        <v>135</v>
      </c>
      <c r="M120" s="368">
        <v>36.54</v>
      </c>
      <c r="N120" s="344" t="str">
        <f t="shared" si="1"/>
        <v>723100019800</v>
      </c>
    </row>
    <row r="121" spans="1:14" x14ac:dyDescent="0.25">
      <c r="A121" s="367" t="s">
        <v>108</v>
      </c>
      <c r="B121" s="367" t="s">
        <v>202</v>
      </c>
      <c r="C121" s="367" t="s">
        <v>203</v>
      </c>
      <c r="D121" s="367" t="s">
        <v>126</v>
      </c>
      <c r="E121" s="367" t="s">
        <v>127</v>
      </c>
      <c r="F121" s="367" t="s">
        <v>125</v>
      </c>
      <c r="G121" s="367" t="s">
        <v>145</v>
      </c>
      <c r="H121" s="367" t="s">
        <v>199</v>
      </c>
      <c r="I121" s="367" t="s">
        <v>199</v>
      </c>
      <c r="J121" s="367" t="s">
        <v>199</v>
      </c>
      <c r="K121" s="367" t="s">
        <v>130</v>
      </c>
      <c r="L121" s="367" t="s">
        <v>129</v>
      </c>
      <c r="M121" s="368">
        <v>0.05</v>
      </c>
      <c r="N121" s="344" t="str">
        <f t="shared" si="1"/>
        <v>725000099000</v>
      </c>
    </row>
    <row r="122" spans="1:14" x14ac:dyDescent="0.25">
      <c r="A122" s="367" t="s">
        <v>108</v>
      </c>
      <c r="B122" s="367" t="s">
        <v>202</v>
      </c>
      <c r="C122" s="367" t="s">
        <v>203</v>
      </c>
      <c r="D122" s="367" t="s">
        <v>126</v>
      </c>
      <c r="E122" s="367" t="s">
        <v>134</v>
      </c>
      <c r="F122" s="367" t="s">
        <v>125</v>
      </c>
      <c r="G122" s="367" t="s">
        <v>145</v>
      </c>
      <c r="H122" s="367" t="s">
        <v>199</v>
      </c>
      <c r="I122" s="367" t="s">
        <v>199</v>
      </c>
      <c r="J122" s="367" t="s">
        <v>199</v>
      </c>
      <c r="K122" s="367" t="s">
        <v>136</v>
      </c>
      <c r="L122" s="367" t="s">
        <v>135</v>
      </c>
      <c r="M122" s="368">
        <v>2.0099999999999998</v>
      </c>
      <c r="N122" s="344" t="str">
        <f t="shared" si="1"/>
        <v>725000019800</v>
      </c>
    </row>
    <row r="123" spans="1:14" x14ac:dyDescent="0.25">
      <c r="A123" s="367" t="s">
        <v>108</v>
      </c>
      <c r="B123" s="367" t="s">
        <v>202</v>
      </c>
      <c r="C123" s="367" t="s">
        <v>203</v>
      </c>
      <c r="D123" s="367" t="s">
        <v>126</v>
      </c>
      <c r="E123" s="367" t="s">
        <v>127</v>
      </c>
      <c r="F123" s="367" t="s">
        <v>125</v>
      </c>
      <c r="G123" s="367" t="s">
        <v>133</v>
      </c>
      <c r="H123" s="367" t="s">
        <v>199</v>
      </c>
      <c r="I123" s="367" t="s">
        <v>199</v>
      </c>
      <c r="J123" s="367" t="s">
        <v>199</v>
      </c>
      <c r="K123" s="367" t="s">
        <v>130</v>
      </c>
      <c r="L123" s="367" t="s">
        <v>129</v>
      </c>
      <c r="M123" s="368">
        <v>0.24</v>
      </c>
      <c r="N123" s="344" t="str">
        <f t="shared" si="1"/>
        <v>722100099000</v>
      </c>
    </row>
    <row r="124" spans="1:14" x14ac:dyDescent="0.25">
      <c r="A124" s="367" t="s">
        <v>108</v>
      </c>
      <c r="B124" s="367" t="s">
        <v>202</v>
      </c>
      <c r="C124" s="367" t="s">
        <v>203</v>
      </c>
      <c r="D124" s="367" t="s">
        <v>126</v>
      </c>
      <c r="E124" s="367" t="s">
        <v>134</v>
      </c>
      <c r="F124" s="367" t="s">
        <v>125</v>
      </c>
      <c r="G124" s="367" t="s">
        <v>133</v>
      </c>
      <c r="H124" s="367" t="s">
        <v>199</v>
      </c>
      <c r="I124" s="367" t="s">
        <v>199</v>
      </c>
      <c r="J124" s="367" t="s">
        <v>199</v>
      </c>
      <c r="K124" s="367" t="s">
        <v>136</v>
      </c>
      <c r="L124" s="367" t="s">
        <v>135</v>
      </c>
      <c r="M124" s="368">
        <v>9.42</v>
      </c>
      <c r="N124" s="344" t="str">
        <f t="shared" si="1"/>
        <v>722100019800</v>
      </c>
    </row>
    <row r="125" spans="1:14" x14ac:dyDescent="0.25">
      <c r="A125" s="367" t="s">
        <v>108</v>
      </c>
      <c r="B125" s="367" t="s">
        <v>202</v>
      </c>
      <c r="C125" s="367" t="s">
        <v>203</v>
      </c>
      <c r="D125" s="367" t="s">
        <v>126</v>
      </c>
      <c r="E125" s="367" t="s">
        <v>127</v>
      </c>
      <c r="F125" s="367" t="s">
        <v>125</v>
      </c>
      <c r="G125" s="367" t="s">
        <v>146</v>
      </c>
      <c r="H125" s="367" t="s">
        <v>199</v>
      </c>
      <c r="I125" s="367" t="s">
        <v>199</v>
      </c>
      <c r="J125" s="367" t="s">
        <v>199</v>
      </c>
      <c r="K125" s="367" t="s">
        <v>130</v>
      </c>
      <c r="L125" s="367" t="s">
        <v>129</v>
      </c>
      <c r="M125" s="368">
        <v>4.4000000000000004</v>
      </c>
      <c r="N125" s="344" t="str">
        <f t="shared" si="1"/>
        <v>726900099000</v>
      </c>
    </row>
    <row r="126" spans="1:14" x14ac:dyDescent="0.25">
      <c r="A126" s="367" t="s">
        <v>108</v>
      </c>
      <c r="B126" s="367" t="s">
        <v>202</v>
      </c>
      <c r="C126" s="367" t="s">
        <v>203</v>
      </c>
      <c r="D126" s="367" t="s">
        <v>126</v>
      </c>
      <c r="E126" s="367" t="s">
        <v>134</v>
      </c>
      <c r="F126" s="367" t="s">
        <v>125</v>
      </c>
      <c r="G126" s="367" t="s">
        <v>146</v>
      </c>
      <c r="H126" s="367" t="s">
        <v>199</v>
      </c>
      <c r="I126" s="367" t="s">
        <v>199</v>
      </c>
      <c r="J126" s="367" t="s">
        <v>199</v>
      </c>
      <c r="K126" s="367" t="s">
        <v>136</v>
      </c>
      <c r="L126" s="367" t="s">
        <v>135</v>
      </c>
      <c r="M126" s="368">
        <v>171.48</v>
      </c>
      <c r="N126" s="344" t="str">
        <f t="shared" si="1"/>
        <v>726900019800</v>
      </c>
    </row>
    <row r="127" spans="1:14" x14ac:dyDescent="0.25">
      <c r="A127" s="367" t="s">
        <v>108</v>
      </c>
      <c r="B127" s="367" t="s">
        <v>202</v>
      </c>
      <c r="C127" s="367" t="s">
        <v>203</v>
      </c>
      <c r="D127" s="367" t="s">
        <v>126</v>
      </c>
      <c r="E127" s="367" t="s">
        <v>127</v>
      </c>
      <c r="F127" s="367" t="s">
        <v>125</v>
      </c>
      <c r="G127" s="367" t="s">
        <v>146</v>
      </c>
      <c r="H127" s="367" t="s">
        <v>199</v>
      </c>
      <c r="I127" s="367" t="s">
        <v>199</v>
      </c>
      <c r="J127" s="367" t="s">
        <v>199</v>
      </c>
      <c r="K127" s="367" t="s">
        <v>130</v>
      </c>
      <c r="L127" s="367" t="s">
        <v>129</v>
      </c>
      <c r="M127" s="368">
        <v>0.8</v>
      </c>
      <c r="N127" s="344" t="str">
        <f t="shared" si="1"/>
        <v>726900099000</v>
      </c>
    </row>
    <row r="128" spans="1:14" x14ac:dyDescent="0.25">
      <c r="A128" s="367" t="s">
        <v>108</v>
      </c>
      <c r="B128" s="367" t="s">
        <v>202</v>
      </c>
      <c r="C128" s="367" t="s">
        <v>203</v>
      </c>
      <c r="D128" s="367" t="s">
        <v>126</v>
      </c>
      <c r="E128" s="367" t="s">
        <v>134</v>
      </c>
      <c r="F128" s="367" t="s">
        <v>125</v>
      </c>
      <c r="G128" s="367" t="s">
        <v>146</v>
      </c>
      <c r="H128" s="367" t="s">
        <v>199</v>
      </c>
      <c r="I128" s="367" t="s">
        <v>199</v>
      </c>
      <c r="J128" s="367" t="s">
        <v>199</v>
      </c>
      <c r="K128" s="367" t="s">
        <v>136</v>
      </c>
      <c r="L128" s="367" t="s">
        <v>135</v>
      </c>
      <c r="M128" s="368">
        <v>31.18</v>
      </c>
      <c r="N128" s="344" t="str">
        <f t="shared" si="1"/>
        <v>726900019800</v>
      </c>
    </row>
    <row r="129" spans="1:14" x14ac:dyDescent="0.25">
      <c r="A129" s="367" t="s">
        <v>108</v>
      </c>
      <c r="B129" s="367" t="s">
        <v>202</v>
      </c>
      <c r="C129" s="367" t="s">
        <v>203</v>
      </c>
      <c r="D129" s="367" t="s">
        <v>126</v>
      </c>
      <c r="E129" s="367" t="s">
        <v>134</v>
      </c>
      <c r="F129" s="367" t="s">
        <v>199</v>
      </c>
      <c r="G129" s="367" t="s">
        <v>153</v>
      </c>
      <c r="H129" s="367" t="s">
        <v>199</v>
      </c>
      <c r="I129" s="367" t="s">
        <v>199</v>
      </c>
      <c r="J129" s="367" t="s">
        <v>199</v>
      </c>
      <c r="K129" s="367" t="s">
        <v>199</v>
      </c>
      <c r="L129" s="367" t="s">
        <v>199</v>
      </c>
      <c r="M129" s="368">
        <v>-23.4</v>
      </c>
      <c r="N129" s="344" t="str">
        <f t="shared" si="1"/>
        <v>210000019800</v>
      </c>
    </row>
    <row r="130" spans="1:14" x14ac:dyDescent="0.25">
      <c r="A130" s="367" t="s">
        <v>108</v>
      </c>
      <c r="B130" s="367" t="s">
        <v>202</v>
      </c>
      <c r="C130" s="367" t="s">
        <v>203</v>
      </c>
      <c r="D130" s="367" t="s">
        <v>126</v>
      </c>
      <c r="E130" s="367" t="s">
        <v>127</v>
      </c>
      <c r="F130" s="367" t="s">
        <v>199</v>
      </c>
      <c r="G130" s="367" t="s">
        <v>153</v>
      </c>
      <c r="H130" s="367" t="s">
        <v>199</v>
      </c>
      <c r="I130" s="367" t="s">
        <v>199</v>
      </c>
      <c r="J130" s="367" t="s">
        <v>199</v>
      </c>
      <c r="K130" s="367" t="s">
        <v>199</v>
      </c>
      <c r="L130" s="367" t="s">
        <v>199</v>
      </c>
      <c r="M130" s="368">
        <v>-0.6</v>
      </c>
      <c r="N130" s="344" t="str">
        <f t="shared" si="1"/>
        <v>210000099000</v>
      </c>
    </row>
    <row r="131" spans="1:14" x14ac:dyDescent="0.25">
      <c r="A131" s="367" t="s">
        <v>108</v>
      </c>
      <c r="B131" s="367" t="s">
        <v>202</v>
      </c>
      <c r="C131" s="367" t="s">
        <v>203</v>
      </c>
      <c r="D131" s="367" t="s">
        <v>126</v>
      </c>
      <c r="E131" s="367" t="s">
        <v>134</v>
      </c>
      <c r="F131" s="367" t="s">
        <v>199</v>
      </c>
      <c r="G131" s="367" t="s">
        <v>160</v>
      </c>
      <c r="H131" s="367" t="s">
        <v>199</v>
      </c>
      <c r="I131" s="367" t="s">
        <v>199</v>
      </c>
      <c r="J131" s="367" t="s">
        <v>199</v>
      </c>
      <c r="K131" s="367" t="s">
        <v>199</v>
      </c>
      <c r="L131" s="367" t="s">
        <v>199</v>
      </c>
      <c r="M131" s="368">
        <v>-1.69</v>
      </c>
      <c r="N131" s="344" t="str">
        <f t="shared" ref="N131:N166" si="2">CONCATENATE(G131,E131)</f>
        <v>215500019800</v>
      </c>
    </row>
    <row r="132" spans="1:14" x14ac:dyDescent="0.25">
      <c r="A132" s="367" t="s">
        <v>108</v>
      </c>
      <c r="B132" s="367" t="s">
        <v>202</v>
      </c>
      <c r="C132" s="367" t="s">
        <v>203</v>
      </c>
      <c r="D132" s="367" t="s">
        <v>126</v>
      </c>
      <c r="E132" s="367" t="s">
        <v>127</v>
      </c>
      <c r="F132" s="367" t="s">
        <v>199</v>
      </c>
      <c r="G132" s="367" t="s">
        <v>160</v>
      </c>
      <c r="H132" s="367" t="s">
        <v>199</v>
      </c>
      <c r="I132" s="367" t="s">
        <v>199</v>
      </c>
      <c r="J132" s="367" t="s">
        <v>199</v>
      </c>
      <c r="K132" s="367" t="s">
        <v>199</v>
      </c>
      <c r="L132" s="367" t="s">
        <v>199</v>
      </c>
      <c r="M132" s="368">
        <v>-0.04</v>
      </c>
      <c r="N132" s="344" t="str">
        <f t="shared" si="2"/>
        <v>215500099000</v>
      </c>
    </row>
    <row r="133" spans="1:14" x14ac:dyDescent="0.25">
      <c r="A133" s="367" t="s">
        <v>108</v>
      </c>
      <c r="B133" s="367" t="s">
        <v>202</v>
      </c>
      <c r="C133" s="367" t="s">
        <v>203</v>
      </c>
      <c r="D133" s="367" t="s">
        <v>126</v>
      </c>
      <c r="E133" s="367" t="s">
        <v>134</v>
      </c>
      <c r="F133" s="367" t="s">
        <v>199</v>
      </c>
      <c r="G133" s="367" t="s">
        <v>153</v>
      </c>
      <c r="H133" s="367" t="s">
        <v>199</v>
      </c>
      <c r="I133" s="367" t="s">
        <v>199</v>
      </c>
      <c r="J133" s="367" t="s">
        <v>199</v>
      </c>
      <c r="K133" s="367" t="s">
        <v>199</v>
      </c>
      <c r="L133" s="367" t="s">
        <v>199</v>
      </c>
      <c r="M133" s="368">
        <v>-146.25</v>
      </c>
      <c r="N133" s="344" t="str">
        <f t="shared" si="2"/>
        <v>210000019800</v>
      </c>
    </row>
    <row r="134" spans="1:14" x14ac:dyDescent="0.25">
      <c r="A134" s="367" t="s">
        <v>108</v>
      </c>
      <c r="B134" s="367" t="s">
        <v>202</v>
      </c>
      <c r="C134" s="367" t="s">
        <v>203</v>
      </c>
      <c r="D134" s="367" t="s">
        <v>126</v>
      </c>
      <c r="E134" s="367" t="s">
        <v>127</v>
      </c>
      <c r="F134" s="367" t="s">
        <v>199</v>
      </c>
      <c r="G134" s="367" t="s">
        <v>153</v>
      </c>
      <c r="H134" s="367" t="s">
        <v>199</v>
      </c>
      <c r="I134" s="367" t="s">
        <v>199</v>
      </c>
      <c r="J134" s="367" t="s">
        <v>199</v>
      </c>
      <c r="K134" s="367" t="s">
        <v>199</v>
      </c>
      <c r="L134" s="367" t="s">
        <v>199</v>
      </c>
      <c r="M134" s="368">
        <v>-3.75</v>
      </c>
      <c r="N134" s="344" t="str">
        <f t="shared" si="2"/>
        <v>210000099000</v>
      </c>
    </row>
    <row r="135" spans="1:14" x14ac:dyDescent="0.25">
      <c r="A135" s="367" t="s">
        <v>108</v>
      </c>
      <c r="B135" s="367" t="s">
        <v>202</v>
      </c>
      <c r="C135" s="367" t="s">
        <v>203</v>
      </c>
      <c r="D135" s="367" t="s">
        <v>126</v>
      </c>
      <c r="E135" s="367" t="s">
        <v>134</v>
      </c>
      <c r="F135" s="367" t="s">
        <v>199</v>
      </c>
      <c r="G135" s="367" t="s">
        <v>154</v>
      </c>
      <c r="H135" s="367" t="s">
        <v>199</v>
      </c>
      <c r="I135" s="367" t="s">
        <v>199</v>
      </c>
      <c r="J135" s="367" t="s">
        <v>199</v>
      </c>
      <c r="K135" s="367" t="s">
        <v>199</v>
      </c>
      <c r="L135" s="367" t="s">
        <v>199</v>
      </c>
      <c r="M135" s="368">
        <v>-171.48</v>
      </c>
      <c r="N135" s="344" t="str">
        <f t="shared" si="2"/>
        <v>210500019800</v>
      </c>
    </row>
    <row r="136" spans="1:14" x14ac:dyDescent="0.25">
      <c r="A136" s="367" t="s">
        <v>108</v>
      </c>
      <c r="B136" s="367" t="s">
        <v>202</v>
      </c>
      <c r="C136" s="367" t="s">
        <v>203</v>
      </c>
      <c r="D136" s="367" t="s">
        <v>126</v>
      </c>
      <c r="E136" s="367" t="s">
        <v>127</v>
      </c>
      <c r="F136" s="367" t="s">
        <v>199</v>
      </c>
      <c r="G136" s="367" t="s">
        <v>154</v>
      </c>
      <c r="H136" s="367" t="s">
        <v>199</v>
      </c>
      <c r="I136" s="367" t="s">
        <v>199</v>
      </c>
      <c r="J136" s="367" t="s">
        <v>199</v>
      </c>
      <c r="K136" s="367" t="s">
        <v>199</v>
      </c>
      <c r="L136" s="367" t="s">
        <v>199</v>
      </c>
      <c r="M136" s="368">
        <v>-4.4000000000000004</v>
      </c>
      <c r="N136" s="344" t="str">
        <f t="shared" si="2"/>
        <v>210500099000</v>
      </c>
    </row>
    <row r="137" spans="1:14" x14ac:dyDescent="0.25">
      <c r="A137" s="367" t="s">
        <v>108</v>
      </c>
      <c r="B137" s="367" t="s">
        <v>202</v>
      </c>
      <c r="C137" s="367" t="s">
        <v>203</v>
      </c>
      <c r="D137" s="367" t="s">
        <v>126</v>
      </c>
      <c r="E137" s="367" t="s">
        <v>134</v>
      </c>
      <c r="F137" s="367" t="s">
        <v>199</v>
      </c>
      <c r="G137" s="367" t="s">
        <v>156</v>
      </c>
      <c r="H137" s="367" t="s">
        <v>199</v>
      </c>
      <c r="I137" s="367" t="s">
        <v>199</v>
      </c>
      <c r="J137" s="367" t="s">
        <v>199</v>
      </c>
      <c r="K137" s="367" t="s">
        <v>199</v>
      </c>
      <c r="L137" s="367" t="s">
        <v>199</v>
      </c>
      <c r="M137" s="368">
        <v>-8.82</v>
      </c>
      <c r="N137" s="344" t="str">
        <f t="shared" si="2"/>
        <v>212500019800</v>
      </c>
    </row>
    <row r="138" spans="1:14" x14ac:dyDescent="0.25">
      <c r="A138" s="367" t="s">
        <v>108</v>
      </c>
      <c r="B138" s="367" t="s">
        <v>202</v>
      </c>
      <c r="C138" s="367" t="s">
        <v>203</v>
      </c>
      <c r="D138" s="367" t="s">
        <v>126</v>
      </c>
      <c r="E138" s="367" t="s">
        <v>127</v>
      </c>
      <c r="F138" s="367" t="s">
        <v>199</v>
      </c>
      <c r="G138" s="367" t="s">
        <v>156</v>
      </c>
      <c r="H138" s="367" t="s">
        <v>199</v>
      </c>
      <c r="I138" s="367" t="s">
        <v>199</v>
      </c>
      <c r="J138" s="367" t="s">
        <v>199</v>
      </c>
      <c r="K138" s="367" t="s">
        <v>199</v>
      </c>
      <c r="L138" s="367" t="s">
        <v>199</v>
      </c>
      <c r="M138" s="368">
        <v>-0.23</v>
      </c>
      <c r="N138" s="344" t="str">
        <f t="shared" si="2"/>
        <v>212500099000</v>
      </c>
    </row>
    <row r="139" spans="1:14" x14ac:dyDescent="0.25">
      <c r="A139" s="367" t="s">
        <v>108</v>
      </c>
      <c r="B139" s="367" t="s">
        <v>202</v>
      </c>
      <c r="C139" s="367" t="s">
        <v>203</v>
      </c>
      <c r="D139" s="367" t="s">
        <v>126</v>
      </c>
      <c r="E139" s="367" t="s">
        <v>134</v>
      </c>
      <c r="F139" s="367" t="s">
        <v>199</v>
      </c>
      <c r="G139" s="367" t="s">
        <v>156</v>
      </c>
      <c r="H139" s="367" t="s">
        <v>199</v>
      </c>
      <c r="I139" s="367" t="s">
        <v>199</v>
      </c>
      <c r="J139" s="367" t="s">
        <v>199</v>
      </c>
      <c r="K139" s="367" t="s">
        <v>199</v>
      </c>
      <c r="L139" s="367" t="s">
        <v>199</v>
      </c>
      <c r="M139" s="368">
        <v>-3.92</v>
      </c>
      <c r="N139" s="344" t="str">
        <f t="shared" si="2"/>
        <v>212500019800</v>
      </c>
    </row>
    <row r="140" spans="1:14" x14ac:dyDescent="0.25">
      <c r="A140" s="367" t="s">
        <v>108</v>
      </c>
      <c r="B140" s="367" t="s">
        <v>202</v>
      </c>
      <c r="C140" s="367" t="s">
        <v>203</v>
      </c>
      <c r="D140" s="367" t="s">
        <v>126</v>
      </c>
      <c r="E140" s="367" t="s">
        <v>127</v>
      </c>
      <c r="F140" s="367" t="s">
        <v>199</v>
      </c>
      <c r="G140" s="367" t="s">
        <v>156</v>
      </c>
      <c r="H140" s="367" t="s">
        <v>199</v>
      </c>
      <c r="I140" s="367" t="s">
        <v>199</v>
      </c>
      <c r="J140" s="367" t="s">
        <v>199</v>
      </c>
      <c r="K140" s="367" t="s">
        <v>199</v>
      </c>
      <c r="L140" s="367" t="s">
        <v>199</v>
      </c>
      <c r="M140" s="368">
        <v>-0.1</v>
      </c>
      <c r="N140" s="344" t="str">
        <f t="shared" si="2"/>
        <v>212500099000</v>
      </c>
    </row>
    <row r="141" spans="1:14" x14ac:dyDescent="0.25">
      <c r="A141" s="367" t="s">
        <v>108</v>
      </c>
      <c r="B141" s="367" t="s">
        <v>202</v>
      </c>
      <c r="C141" s="367" t="s">
        <v>203</v>
      </c>
      <c r="D141" s="367" t="s">
        <v>126</v>
      </c>
      <c r="E141" s="367" t="s">
        <v>134</v>
      </c>
      <c r="F141" s="367" t="s">
        <v>199</v>
      </c>
      <c r="G141" s="367" t="s">
        <v>153</v>
      </c>
      <c r="H141" s="367" t="s">
        <v>199</v>
      </c>
      <c r="I141" s="367" t="s">
        <v>199</v>
      </c>
      <c r="J141" s="367" t="s">
        <v>199</v>
      </c>
      <c r="K141" s="367" t="s">
        <v>199</v>
      </c>
      <c r="L141" s="367" t="s">
        <v>199</v>
      </c>
      <c r="M141" s="368">
        <v>-60.75</v>
      </c>
      <c r="N141" s="344" t="str">
        <f t="shared" si="2"/>
        <v>210000019800</v>
      </c>
    </row>
    <row r="142" spans="1:14" x14ac:dyDescent="0.25">
      <c r="A142" s="367" t="s">
        <v>108</v>
      </c>
      <c r="B142" s="367" t="s">
        <v>202</v>
      </c>
      <c r="C142" s="367" t="s">
        <v>203</v>
      </c>
      <c r="D142" s="367" t="s">
        <v>126</v>
      </c>
      <c r="E142" s="367" t="s">
        <v>127</v>
      </c>
      <c r="F142" s="367" t="s">
        <v>199</v>
      </c>
      <c r="G142" s="367" t="s">
        <v>153</v>
      </c>
      <c r="H142" s="367" t="s">
        <v>199</v>
      </c>
      <c r="I142" s="367" t="s">
        <v>199</v>
      </c>
      <c r="J142" s="367" t="s">
        <v>199</v>
      </c>
      <c r="K142" s="367" t="s">
        <v>199</v>
      </c>
      <c r="L142" s="367" t="s">
        <v>199</v>
      </c>
      <c r="M142" s="368">
        <v>-1.56</v>
      </c>
      <c r="N142" s="344" t="str">
        <f t="shared" si="2"/>
        <v>210000099000</v>
      </c>
    </row>
    <row r="143" spans="1:14" x14ac:dyDescent="0.25">
      <c r="A143" s="367" t="s">
        <v>108</v>
      </c>
      <c r="B143" s="367" t="s">
        <v>202</v>
      </c>
      <c r="C143" s="367" t="s">
        <v>203</v>
      </c>
      <c r="D143" s="367" t="s">
        <v>126</v>
      </c>
      <c r="E143" s="367" t="s">
        <v>134</v>
      </c>
      <c r="F143" s="367" t="s">
        <v>199</v>
      </c>
      <c r="G143" s="367" t="s">
        <v>153</v>
      </c>
      <c r="H143" s="367" t="s">
        <v>199</v>
      </c>
      <c r="I143" s="367" t="s">
        <v>199</v>
      </c>
      <c r="J143" s="367" t="s">
        <v>199</v>
      </c>
      <c r="K143" s="367" t="s">
        <v>199</v>
      </c>
      <c r="L143" s="367" t="s">
        <v>199</v>
      </c>
      <c r="M143" s="368">
        <v>-18.75</v>
      </c>
      <c r="N143" s="344" t="str">
        <f t="shared" si="2"/>
        <v>210000019800</v>
      </c>
    </row>
    <row r="144" spans="1:14" x14ac:dyDescent="0.25">
      <c r="A144" s="367" t="s">
        <v>108</v>
      </c>
      <c r="B144" s="367" t="s">
        <v>202</v>
      </c>
      <c r="C144" s="367" t="s">
        <v>203</v>
      </c>
      <c r="D144" s="367" t="s">
        <v>126</v>
      </c>
      <c r="E144" s="367" t="s">
        <v>127</v>
      </c>
      <c r="F144" s="367" t="s">
        <v>199</v>
      </c>
      <c r="G144" s="367" t="s">
        <v>153</v>
      </c>
      <c r="H144" s="367" t="s">
        <v>199</v>
      </c>
      <c r="I144" s="367" t="s">
        <v>199</v>
      </c>
      <c r="J144" s="367" t="s">
        <v>199</v>
      </c>
      <c r="K144" s="367" t="s">
        <v>199</v>
      </c>
      <c r="L144" s="367" t="s">
        <v>199</v>
      </c>
      <c r="M144" s="368">
        <v>-0.48</v>
      </c>
      <c r="N144" s="344" t="str">
        <f t="shared" si="2"/>
        <v>210000099000</v>
      </c>
    </row>
    <row r="145" spans="1:14" x14ac:dyDescent="0.25">
      <c r="A145" s="367" t="s">
        <v>108</v>
      </c>
      <c r="B145" s="367" t="s">
        <v>202</v>
      </c>
      <c r="C145" s="367" t="s">
        <v>203</v>
      </c>
      <c r="D145" s="367" t="s">
        <v>126</v>
      </c>
      <c r="E145" s="367" t="s">
        <v>127</v>
      </c>
      <c r="F145" s="367" t="s">
        <v>199</v>
      </c>
      <c r="G145" s="367" t="s">
        <v>165</v>
      </c>
      <c r="H145" s="367" t="s">
        <v>199</v>
      </c>
      <c r="I145" s="367" t="s">
        <v>199</v>
      </c>
      <c r="J145" s="367" t="s">
        <v>199</v>
      </c>
      <c r="K145" s="367" t="s">
        <v>199</v>
      </c>
      <c r="L145" s="367" t="s">
        <v>199</v>
      </c>
      <c r="M145" s="368">
        <v>-0.24</v>
      </c>
      <c r="N145" s="344" t="str">
        <f t="shared" si="2"/>
        <v>205700099000</v>
      </c>
    </row>
    <row r="146" spans="1:14" x14ac:dyDescent="0.25">
      <c r="A146" s="367" t="s">
        <v>108</v>
      </c>
      <c r="B146" s="367" t="s">
        <v>202</v>
      </c>
      <c r="C146" s="367" t="s">
        <v>203</v>
      </c>
      <c r="D146" s="367" t="s">
        <v>126</v>
      </c>
      <c r="E146" s="367" t="s">
        <v>134</v>
      </c>
      <c r="F146" s="367" t="s">
        <v>199</v>
      </c>
      <c r="G146" s="367" t="s">
        <v>165</v>
      </c>
      <c r="H146" s="367" t="s">
        <v>199</v>
      </c>
      <c r="I146" s="367" t="s">
        <v>199</v>
      </c>
      <c r="J146" s="367" t="s">
        <v>199</v>
      </c>
      <c r="K146" s="367" t="s">
        <v>199</v>
      </c>
      <c r="L146" s="367" t="s">
        <v>199</v>
      </c>
      <c r="M146" s="368">
        <v>-9.42</v>
      </c>
      <c r="N146" s="344" t="str">
        <f t="shared" si="2"/>
        <v>205700019800</v>
      </c>
    </row>
    <row r="147" spans="1:14" x14ac:dyDescent="0.25">
      <c r="A147" s="367" t="s">
        <v>108</v>
      </c>
      <c r="B147" s="367" t="s">
        <v>202</v>
      </c>
      <c r="C147" s="367" t="s">
        <v>203</v>
      </c>
      <c r="D147" s="367" t="s">
        <v>126</v>
      </c>
      <c r="E147" s="367" t="s">
        <v>127</v>
      </c>
      <c r="F147" s="367" t="s">
        <v>199</v>
      </c>
      <c r="G147" s="367" t="s">
        <v>150</v>
      </c>
      <c r="H147" s="367" t="s">
        <v>199</v>
      </c>
      <c r="I147" s="367" t="s">
        <v>199</v>
      </c>
      <c r="J147" s="367" t="s">
        <v>199</v>
      </c>
      <c r="K147" s="367" t="s">
        <v>199</v>
      </c>
      <c r="L147" s="367" t="s">
        <v>199</v>
      </c>
      <c r="M147" s="368">
        <v>-0.05</v>
      </c>
      <c r="N147" s="344" t="str">
        <f t="shared" si="2"/>
        <v>205500099000</v>
      </c>
    </row>
    <row r="148" spans="1:14" x14ac:dyDescent="0.25">
      <c r="A148" s="367" t="s">
        <v>108</v>
      </c>
      <c r="B148" s="367" t="s">
        <v>202</v>
      </c>
      <c r="C148" s="367" t="s">
        <v>203</v>
      </c>
      <c r="D148" s="367" t="s">
        <v>126</v>
      </c>
      <c r="E148" s="367" t="s">
        <v>134</v>
      </c>
      <c r="F148" s="367" t="s">
        <v>199</v>
      </c>
      <c r="G148" s="367" t="s">
        <v>150</v>
      </c>
      <c r="H148" s="367" t="s">
        <v>199</v>
      </c>
      <c r="I148" s="367" t="s">
        <v>199</v>
      </c>
      <c r="J148" s="367" t="s">
        <v>199</v>
      </c>
      <c r="K148" s="367" t="s">
        <v>199</v>
      </c>
      <c r="L148" s="367" t="s">
        <v>199</v>
      </c>
      <c r="M148" s="368">
        <v>-2.0099999999999998</v>
      </c>
      <c r="N148" s="344" t="str">
        <f t="shared" si="2"/>
        <v>205500019800</v>
      </c>
    </row>
    <row r="149" spans="1:14" x14ac:dyDescent="0.25">
      <c r="A149" s="367" t="s">
        <v>108</v>
      </c>
      <c r="B149" s="367" t="s">
        <v>202</v>
      </c>
      <c r="C149" s="367" t="s">
        <v>203</v>
      </c>
      <c r="D149" s="367" t="s">
        <v>126</v>
      </c>
      <c r="E149" s="367" t="s">
        <v>127</v>
      </c>
      <c r="F149" s="367" t="s">
        <v>199</v>
      </c>
      <c r="G149" s="367" t="s">
        <v>148</v>
      </c>
      <c r="H149" s="367" t="s">
        <v>199</v>
      </c>
      <c r="I149" s="367" t="s">
        <v>199</v>
      </c>
      <c r="J149" s="367" t="s">
        <v>199</v>
      </c>
      <c r="K149" s="367" t="s">
        <v>199</v>
      </c>
      <c r="L149" s="367" t="s">
        <v>199</v>
      </c>
      <c r="M149" s="368">
        <v>-4.4000000000000004</v>
      </c>
      <c r="N149" s="344" t="str">
        <f t="shared" si="2"/>
        <v>205200099000</v>
      </c>
    </row>
    <row r="150" spans="1:14" x14ac:dyDescent="0.25">
      <c r="A150" s="367" t="s">
        <v>108</v>
      </c>
      <c r="B150" s="367" t="s">
        <v>202</v>
      </c>
      <c r="C150" s="367" t="s">
        <v>203</v>
      </c>
      <c r="D150" s="367" t="s">
        <v>126</v>
      </c>
      <c r="E150" s="367" t="s">
        <v>134</v>
      </c>
      <c r="F150" s="367" t="s">
        <v>199</v>
      </c>
      <c r="G150" s="367" t="s">
        <v>148</v>
      </c>
      <c r="H150" s="367" t="s">
        <v>199</v>
      </c>
      <c r="I150" s="367" t="s">
        <v>199</v>
      </c>
      <c r="J150" s="367" t="s">
        <v>199</v>
      </c>
      <c r="K150" s="367" t="s">
        <v>199</v>
      </c>
      <c r="L150" s="367" t="s">
        <v>199</v>
      </c>
      <c r="M150" s="368">
        <v>-171.48</v>
      </c>
      <c r="N150" s="344" t="str">
        <f t="shared" si="2"/>
        <v>205200019800</v>
      </c>
    </row>
    <row r="151" spans="1:14" x14ac:dyDescent="0.25">
      <c r="A151" s="367" t="s">
        <v>108</v>
      </c>
      <c r="B151" s="367" t="s">
        <v>202</v>
      </c>
      <c r="C151" s="367" t="s">
        <v>203</v>
      </c>
      <c r="D151" s="367" t="s">
        <v>126</v>
      </c>
      <c r="E151" s="367" t="s">
        <v>127</v>
      </c>
      <c r="F151" s="367" t="s">
        <v>199</v>
      </c>
      <c r="G151" s="367" t="s">
        <v>153</v>
      </c>
      <c r="H151" s="367" t="s">
        <v>199</v>
      </c>
      <c r="I151" s="367" t="s">
        <v>199</v>
      </c>
      <c r="J151" s="367" t="s">
        <v>199</v>
      </c>
      <c r="K151" s="367" t="s">
        <v>199</v>
      </c>
      <c r="L151" s="367" t="s">
        <v>199</v>
      </c>
      <c r="M151" s="368">
        <v>-0.8</v>
      </c>
      <c r="N151" s="344" t="str">
        <f t="shared" si="2"/>
        <v>210000099000</v>
      </c>
    </row>
    <row r="152" spans="1:14" x14ac:dyDescent="0.25">
      <c r="A152" s="367" t="s">
        <v>108</v>
      </c>
      <c r="B152" s="367" t="s">
        <v>202</v>
      </c>
      <c r="C152" s="367" t="s">
        <v>203</v>
      </c>
      <c r="D152" s="367" t="s">
        <v>126</v>
      </c>
      <c r="E152" s="367" t="s">
        <v>134</v>
      </c>
      <c r="F152" s="367" t="s">
        <v>199</v>
      </c>
      <c r="G152" s="367" t="s">
        <v>153</v>
      </c>
      <c r="H152" s="367" t="s">
        <v>199</v>
      </c>
      <c r="I152" s="367" t="s">
        <v>199</v>
      </c>
      <c r="J152" s="367" t="s">
        <v>199</v>
      </c>
      <c r="K152" s="367" t="s">
        <v>199</v>
      </c>
      <c r="L152" s="367" t="s">
        <v>199</v>
      </c>
      <c r="M152" s="368">
        <v>-31.18</v>
      </c>
      <c r="N152" s="344" t="str">
        <f t="shared" si="2"/>
        <v>210000019800</v>
      </c>
    </row>
    <row r="153" spans="1:14" x14ac:dyDescent="0.25">
      <c r="A153" s="367" t="s">
        <v>108</v>
      </c>
      <c r="B153" s="367" t="s">
        <v>202</v>
      </c>
      <c r="C153" s="367" t="s">
        <v>203</v>
      </c>
      <c r="D153" s="367" t="s">
        <v>126</v>
      </c>
      <c r="E153" s="367" t="s">
        <v>134</v>
      </c>
      <c r="F153" s="367" t="s">
        <v>199</v>
      </c>
      <c r="G153" s="367" t="s">
        <v>155</v>
      </c>
      <c r="H153" s="367" t="s">
        <v>199</v>
      </c>
      <c r="I153" s="367" t="s">
        <v>199</v>
      </c>
      <c r="J153" s="367" t="s">
        <v>199</v>
      </c>
      <c r="K153" s="367" t="s">
        <v>199</v>
      </c>
      <c r="L153" s="367" t="s">
        <v>199</v>
      </c>
      <c r="M153" s="368">
        <v>-156.22999999999999</v>
      </c>
      <c r="N153" s="344" t="str">
        <f t="shared" si="2"/>
        <v>211000019800</v>
      </c>
    </row>
    <row r="154" spans="1:14" x14ac:dyDescent="0.25">
      <c r="A154" s="367" t="s">
        <v>108</v>
      </c>
      <c r="B154" s="367" t="s">
        <v>202</v>
      </c>
      <c r="C154" s="367" t="s">
        <v>203</v>
      </c>
      <c r="D154" s="367" t="s">
        <v>126</v>
      </c>
      <c r="E154" s="367" t="s">
        <v>127</v>
      </c>
      <c r="F154" s="367" t="s">
        <v>199</v>
      </c>
      <c r="G154" s="367" t="s">
        <v>155</v>
      </c>
      <c r="H154" s="367" t="s">
        <v>199</v>
      </c>
      <c r="I154" s="367" t="s">
        <v>199</v>
      </c>
      <c r="J154" s="367" t="s">
        <v>199</v>
      </c>
      <c r="K154" s="367" t="s">
        <v>199</v>
      </c>
      <c r="L154" s="367" t="s">
        <v>199</v>
      </c>
      <c r="M154" s="368">
        <v>-4.01</v>
      </c>
      <c r="N154" s="344" t="str">
        <f t="shared" si="2"/>
        <v>211000099000</v>
      </c>
    </row>
    <row r="155" spans="1:14" x14ac:dyDescent="0.25">
      <c r="A155" s="367" t="s">
        <v>108</v>
      </c>
      <c r="B155" s="367" t="s">
        <v>202</v>
      </c>
      <c r="C155" s="367" t="s">
        <v>203</v>
      </c>
      <c r="D155" s="367" t="s">
        <v>126</v>
      </c>
      <c r="E155" s="367" t="s">
        <v>127</v>
      </c>
      <c r="F155" s="367" t="s">
        <v>199</v>
      </c>
      <c r="G155" s="367" t="s">
        <v>149</v>
      </c>
      <c r="H155" s="367" t="s">
        <v>199</v>
      </c>
      <c r="I155" s="367" t="s">
        <v>199</v>
      </c>
      <c r="J155" s="367" t="s">
        <v>199</v>
      </c>
      <c r="K155" s="367" t="s">
        <v>199</v>
      </c>
      <c r="L155" s="367" t="s">
        <v>199</v>
      </c>
      <c r="M155" s="368">
        <v>-4.01</v>
      </c>
      <c r="N155" s="344" t="str">
        <f t="shared" si="2"/>
        <v>205300099000</v>
      </c>
    </row>
    <row r="156" spans="1:14" x14ac:dyDescent="0.25">
      <c r="A156" s="367" t="s">
        <v>108</v>
      </c>
      <c r="B156" s="367" t="s">
        <v>202</v>
      </c>
      <c r="C156" s="367" t="s">
        <v>203</v>
      </c>
      <c r="D156" s="367" t="s">
        <v>126</v>
      </c>
      <c r="E156" s="367" t="s">
        <v>134</v>
      </c>
      <c r="F156" s="367" t="s">
        <v>199</v>
      </c>
      <c r="G156" s="367" t="s">
        <v>149</v>
      </c>
      <c r="H156" s="367" t="s">
        <v>199</v>
      </c>
      <c r="I156" s="367" t="s">
        <v>199</v>
      </c>
      <c r="J156" s="367" t="s">
        <v>199</v>
      </c>
      <c r="K156" s="367" t="s">
        <v>199</v>
      </c>
      <c r="L156" s="367" t="s">
        <v>199</v>
      </c>
      <c r="M156" s="368">
        <v>-156.22999999999999</v>
      </c>
      <c r="N156" s="344" t="str">
        <f t="shared" si="2"/>
        <v>205300019800</v>
      </c>
    </row>
    <row r="157" spans="1:14" x14ac:dyDescent="0.25">
      <c r="A157" s="367" t="s">
        <v>108</v>
      </c>
      <c r="B157" s="367" t="s">
        <v>202</v>
      </c>
      <c r="C157" s="367" t="s">
        <v>203</v>
      </c>
      <c r="D157" s="367" t="s">
        <v>126</v>
      </c>
      <c r="E157" s="367" t="s">
        <v>134</v>
      </c>
      <c r="F157" s="367" t="s">
        <v>199</v>
      </c>
      <c r="G157" s="367" t="s">
        <v>161</v>
      </c>
      <c r="H157" s="367" t="s">
        <v>199</v>
      </c>
      <c r="I157" s="367" t="s">
        <v>199</v>
      </c>
      <c r="J157" s="367" t="s">
        <v>199</v>
      </c>
      <c r="K157" s="367" t="s">
        <v>199</v>
      </c>
      <c r="L157" s="367" t="s">
        <v>199</v>
      </c>
      <c r="M157" s="368">
        <v>-36.53</v>
      </c>
      <c r="N157" s="344" t="str">
        <f t="shared" si="2"/>
        <v>216000019800</v>
      </c>
    </row>
    <row r="158" spans="1:14" x14ac:dyDescent="0.25">
      <c r="A158" s="367" t="s">
        <v>108</v>
      </c>
      <c r="B158" s="367" t="s">
        <v>202</v>
      </c>
      <c r="C158" s="367" t="s">
        <v>203</v>
      </c>
      <c r="D158" s="367" t="s">
        <v>126</v>
      </c>
      <c r="E158" s="367" t="s">
        <v>127</v>
      </c>
      <c r="F158" s="367" t="s">
        <v>199</v>
      </c>
      <c r="G158" s="367" t="s">
        <v>161</v>
      </c>
      <c r="H158" s="367" t="s">
        <v>199</v>
      </c>
      <c r="I158" s="367" t="s">
        <v>199</v>
      </c>
      <c r="J158" s="367" t="s">
        <v>199</v>
      </c>
      <c r="K158" s="367" t="s">
        <v>199</v>
      </c>
      <c r="L158" s="367" t="s">
        <v>199</v>
      </c>
      <c r="M158" s="368">
        <v>-0.94</v>
      </c>
      <c r="N158" s="344" t="str">
        <f t="shared" si="2"/>
        <v>216000099000</v>
      </c>
    </row>
    <row r="159" spans="1:14" x14ac:dyDescent="0.25">
      <c r="A159" s="367" t="s">
        <v>108</v>
      </c>
      <c r="B159" s="367" t="s">
        <v>202</v>
      </c>
      <c r="C159" s="367" t="s">
        <v>203</v>
      </c>
      <c r="D159" s="367" t="s">
        <v>126</v>
      </c>
      <c r="E159" s="367" t="s">
        <v>134</v>
      </c>
      <c r="F159" s="367" t="s">
        <v>199</v>
      </c>
      <c r="G159" s="367" t="s">
        <v>158</v>
      </c>
      <c r="H159" s="367" t="s">
        <v>199</v>
      </c>
      <c r="I159" s="367" t="s">
        <v>199</v>
      </c>
      <c r="J159" s="367" t="s">
        <v>199</v>
      </c>
      <c r="K159" s="367" t="s">
        <v>199</v>
      </c>
      <c r="L159" s="367" t="s">
        <v>199</v>
      </c>
      <c r="M159" s="368">
        <v>-247.35</v>
      </c>
      <c r="N159" s="344" t="str">
        <f t="shared" si="2"/>
        <v>214000019800</v>
      </c>
    </row>
    <row r="160" spans="1:14" x14ac:dyDescent="0.25">
      <c r="A160" s="367" t="s">
        <v>108</v>
      </c>
      <c r="B160" s="367" t="s">
        <v>202</v>
      </c>
      <c r="C160" s="367" t="s">
        <v>203</v>
      </c>
      <c r="D160" s="367" t="s">
        <v>126</v>
      </c>
      <c r="E160" s="367" t="s">
        <v>127</v>
      </c>
      <c r="F160" s="367" t="s">
        <v>199</v>
      </c>
      <c r="G160" s="367" t="s">
        <v>158</v>
      </c>
      <c r="H160" s="367" t="s">
        <v>199</v>
      </c>
      <c r="I160" s="367" t="s">
        <v>199</v>
      </c>
      <c r="J160" s="367" t="s">
        <v>199</v>
      </c>
      <c r="K160" s="367" t="s">
        <v>199</v>
      </c>
      <c r="L160" s="367" t="s">
        <v>199</v>
      </c>
      <c r="M160" s="368">
        <v>-6.34</v>
      </c>
      <c r="N160" s="344" t="str">
        <f t="shared" si="2"/>
        <v>214000099000</v>
      </c>
    </row>
    <row r="161" spans="1:14" x14ac:dyDescent="0.25">
      <c r="A161" s="367" t="s">
        <v>108</v>
      </c>
      <c r="B161" s="367" t="s">
        <v>202</v>
      </c>
      <c r="C161" s="367" t="s">
        <v>203</v>
      </c>
      <c r="D161" s="367" t="s">
        <v>126</v>
      </c>
      <c r="E161" s="367" t="s">
        <v>127</v>
      </c>
      <c r="F161" s="367" t="s">
        <v>199</v>
      </c>
      <c r="G161" s="367" t="s">
        <v>152</v>
      </c>
      <c r="H161" s="367" t="s">
        <v>199</v>
      </c>
      <c r="I161" s="367" t="s">
        <v>199</v>
      </c>
      <c r="J161" s="367" t="s">
        <v>199</v>
      </c>
      <c r="K161" s="367" t="s">
        <v>199</v>
      </c>
      <c r="L161" s="367" t="s">
        <v>199</v>
      </c>
      <c r="M161" s="368">
        <v>-0.93</v>
      </c>
      <c r="N161" s="344" t="str">
        <f t="shared" si="2"/>
        <v>205800099000</v>
      </c>
    </row>
    <row r="162" spans="1:14" x14ac:dyDescent="0.25">
      <c r="A162" s="367" t="s">
        <v>108</v>
      </c>
      <c r="B162" s="367" t="s">
        <v>202</v>
      </c>
      <c r="C162" s="367" t="s">
        <v>203</v>
      </c>
      <c r="D162" s="367" t="s">
        <v>126</v>
      </c>
      <c r="E162" s="367" t="s">
        <v>134</v>
      </c>
      <c r="F162" s="367" t="s">
        <v>199</v>
      </c>
      <c r="G162" s="367" t="s">
        <v>152</v>
      </c>
      <c r="H162" s="367" t="s">
        <v>199</v>
      </c>
      <c r="I162" s="367" t="s">
        <v>199</v>
      </c>
      <c r="J162" s="367" t="s">
        <v>199</v>
      </c>
      <c r="K162" s="367" t="s">
        <v>199</v>
      </c>
      <c r="L162" s="367" t="s">
        <v>199</v>
      </c>
      <c r="M162" s="368">
        <v>-36.54</v>
      </c>
      <c r="N162" s="344" t="str">
        <f t="shared" si="2"/>
        <v>205800019800</v>
      </c>
    </row>
    <row r="163" spans="1:14" x14ac:dyDescent="0.25">
      <c r="A163" s="367" t="s">
        <v>108</v>
      </c>
      <c r="B163" s="367" t="s">
        <v>202</v>
      </c>
      <c r="C163" s="367" t="s">
        <v>203</v>
      </c>
      <c r="D163" s="367" t="s">
        <v>126</v>
      </c>
      <c r="E163" s="367" t="s">
        <v>134</v>
      </c>
      <c r="F163" s="367" t="s">
        <v>199</v>
      </c>
      <c r="G163" s="367" t="s">
        <v>159</v>
      </c>
      <c r="H163" s="367" t="s">
        <v>199</v>
      </c>
      <c r="I163" s="367" t="s">
        <v>199</v>
      </c>
      <c r="J163" s="367" t="s">
        <v>199</v>
      </c>
      <c r="K163" s="367" t="s">
        <v>199</v>
      </c>
      <c r="L163" s="367" t="s">
        <v>199</v>
      </c>
      <c r="M163" s="368">
        <v>-126.07</v>
      </c>
      <c r="N163" s="344" t="str">
        <f t="shared" si="2"/>
        <v>215000019800</v>
      </c>
    </row>
    <row r="164" spans="1:14" x14ac:dyDescent="0.25">
      <c r="A164" s="367" t="s">
        <v>108</v>
      </c>
      <c r="B164" s="367" t="s">
        <v>202</v>
      </c>
      <c r="C164" s="367" t="s">
        <v>203</v>
      </c>
      <c r="D164" s="367" t="s">
        <v>126</v>
      </c>
      <c r="E164" s="367" t="s">
        <v>127</v>
      </c>
      <c r="F164" s="367" t="s">
        <v>199</v>
      </c>
      <c r="G164" s="367" t="s">
        <v>159</v>
      </c>
      <c r="H164" s="367" t="s">
        <v>199</v>
      </c>
      <c r="I164" s="367" t="s">
        <v>199</v>
      </c>
      <c r="J164" s="367" t="s">
        <v>199</v>
      </c>
      <c r="K164" s="367" t="s">
        <v>199</v>
      </c>
      <c r="L164" s="367" t="s">
        <v>199</v>
      </c>
      <c r="M164" s="368">
        <v>-3.23</v>
      </c>
      <c r="N164" s="344" t="str">
        <f t="shared" si="2"/>
        <v>215000099000</v>
      </c>
    </row>
    <row r="165" spans="1:14" x14ac:dyDescent="0.25">
      <c r="A165" s="367" t="s">
        <v>108</v>
      </c>
      <c r="B165" s="367" t="s">
        <v>202</v>
      </c>
      <c r="C165" s="367" t="s">
        <v>203</v>
      </c>
      <c r="D165" s="367" t="s">
        <v>126</v>
      </c>
      <c r="E165" s="367" t="s">
        <v>134</v>
      </c>
      <c r="F165" s="367" t="s">
        <v>199</v>
      </c>
      <c r="G165" s="367" t="s">
        <v>147</v>
      </c>
      <c r="H165" s="367" t="s">
        <v>199</v>
      </c>
      <c r="I165" s="367" t="s">
        <v>199</v>
      </c>
      <c r="J165" s="367" t="s">
        <v>199</v>
      </c>
      <c r="K165" s="367" t="s">
        <v>199</v>
      </c>
      <c r="L165" s="367" t="s">
        <v>199</v>
      </c>
      <c r="M165" s="368">
        <v>-1596.94</v>
      </c>
      <c r="N165" s="344" t="str">
        <f t="shared" si="2"/>
        <v>100000019800</v>
      </c>
    </row>
    <row r="166" spans="1:14" x14ac:dyDescent="0.25">
      <c r="A166" s="367" t="s">
        <v>108</v>
      </c>
      <c r="B166" s="367" t="s">
        <v>202</v>
      </c>
      <c r="C166" s="367" t="s">
        <v>203</v>
      </c>
      <c r="D166" s="367" t="s">
        <v>126</v>
      </c>
      <c r="E166" s="367" t="s">
        <v>127</v>
      </c>
      <c r="F166" s="367" t="s">
        <v>199</v>
      </c>
      <c r="G166" s="367" t="s">
        <v>147</v>
      </c>
      <c r="H166" s="367" t="s">
        <v>199</v>
      </c>
      <c r="I166" s="367" t="s">
        <v>199</v>
      </c>
      <c r="J166" s="367" t="s">
        <v>199</v>
      </c>
      <c r="K166" s="367" t="s">
        <v>199</v>
      </c>
      <c r="L166" s="367" t="s">
        <v>199</v>
      </c>
      <c r="M166" s="368">
        <v>-40.94</v>
      </c>
      <c r="N166" s="344" t="str">
        <f t="shared" si="2"/>
        <v>100000099000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4"/>
  <sheetViews>
    <sheetView workbookViewId="0">
      <selection sqref="A1:N214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69" t="s">
        <v>193</v>
      </c>
      <c r="B1" s="369" t="s">
        <v>66</v>
      </c>
      <c r="C1" s="369" t="s">
        <v>194</v>
      </c>
      <c r="D1" s="369" t="s">
        <v>75</v>
      </c>
      <c r="E1" s="369" t="s">
        <v>195</v>
      </c>
      <c r="F1" s="369" t="s">
        <v>196</v>
      </c>
      <c r="G1" s="369" t="s">
        <v>71</v>
      </c>
      <c r="H1" s="369" t="s">
        <v>73</v>
      </c>
      <c r="I1" s="369" t="s">
        <v>77</v>
      </c>
      <c r="J1" s="369" t="s">
        <v>74</v>
      </c>
      <c r="K1" s="369" t="s">
        <v>85</v>
      </c>
      <c r="L1" s="369" t="s">
        <v>84</v>
      </c>
      <c r="M1" s="369" t="s">
        <v>91</v>
      </c>
      <c r="N1" s="344" t="s">
        <v>204</v>
      </c>
    </row>
    <row r="2" spans="1:14" x14ac:dyDescent="0.25">
      <c r="A2" s="370" t="s">
        <v>108</v>
      </c>
      <c r="B2" s="370" t="s">
        <v>370</v>
      </c>
      <c r="C2" s="370" t="s">
        <v>371</v>
      </c>
      <c r="D2" s="370" t="s">
        <v>126</v>
      </c>
      <c r="E2" s="370" t="s">
        <v>127</v>
      </c>
      <c r="F2" s="370" t="s">
        <v>125</v>
      </c>
      <c r="G2" s="370" t="s">
        <v>144</v>
      </c>
      <c r="H2" s="370" t="s">
        <v>199</v>
      </c>
      <c r="I2" s="370" t="s">
        <v>199</v>
      </c>
      <c r="J2" s="370" t="s">
        <v>199</v>
      </c>
      <c r="K2" s="370" t="s">
        <v>130</v>
      </c>
      <c r="L2" s="370" t="s">
        <v>129</v>
      </c>
      <c r="M2" s="371">
        <v>55.44</v>
      </c>
      <c r="N2" s="344" t="str">
        <f>CONCATENATE(G2,E2)</f>
        <v>724000099000</v>
      </c>
    </row>
    <row r="3" spans="1:14" x14ac:dyDescent="0.25">
      <c r="A3" s="370" t="s">
        <v>108</v>
      </c>
      <c r="B3" s="370" t="s">
        <v>370</v>
      </c>
      <c r="C3" s="370" t="s">
        <v>371</v>
      </c>
      <c r="D3" s="370" t="s">
        <v>126</v>
      </c>
      <c r="E3" s="370" t="s">
        <v>127</v>
      </c>
      <c r="F3" s="370" t="s">
        <v>199</v>
      </c>
      <c r="G3" s="370" t="s">
        <v>148</v>
      </c>
      <c r="H3" s="370" t="s">
        <v>199</v>
      </c>
      <c r="I3" s="370" t="s">
        <v>199</v>
      </c>
      <c r="J3" s="370" t="s">
        <v>199</v>
      </c>
      <c r="K3" s="370" t="s">
        <v>199</v>
      </c>
      <c r="L3" s="370" t="s">
        <v>199</v>
      </c>
      <c r="M3" s="371">
        <v>-30.62</v>
      </c>
      <c r="N3" s="344" t="str">
        <f t="shared" ref="N3:N66" si="0">CONCATENATE(G3,E3)</f>
        <v>205200099000</v>
      </c>
    </row>
    <row r="4" spans="1:14" x14ac:dyDescent="0.25">
      <c r="A4" s="370" t="s">
        <v>108</v>
      </c>
      <c r="B4" s="370" t="s">
        <v>370</v>
      </c>
      <c r="C4" s="370" t="s">
        <v>371</v>
      </c>
      <c r="D4" s="370" t="s">
        <v>126</v>
      </c>
      <c r="E4" s="370" t="s">
        <v>127</v>
      </c>
      <c r="F4" s="370" t="s">
        <v>125</v>
      </c>
      <c r="G4" s="370" t="s">
        <v>146</v>
      </c>
      <c r="H4" s="370" t="s">
        <v>199</v>
      </c>
      <c r="I4" s="370" t="s">
        <v>199</v>
      </c>
      <c r="J4" s="370" t="s">
        <v>199</v>
      </c>
      <c r="K4" s="370" t="s">
        <v>130</v>
      </c>
      <c r="L4" s="370" t="s">
        <v>129</v>
      </c>
      <c r="M4" s="371">
        <v>30.62</v>
      </c>
      <c r="N4" s="344" t="str">
        <f t="shared" si="0"/>
        <v>726900099000</v>
      </c>
    </row>
    <row r="5" spans="1:14" ht="30" x14ac:dyDescent="0.25">
      <c r="A5" s="370" t="s">
        <v>108</v>
      </c>
      <c r="B5" s="370" t="s">
        <v>370</v>
      </c>
      <c r="C5" s="370" t="s">
        <v>371</v>
      </c>
      <c r="D5" s="370" t="s">
        <v>126</v>
      </c>
      <c r="E5" s="370" t="s">
        <v>137</v>
      </c>
      <c r="F5" s="370" t="s">
        <v>125</v>
      </c>
      <c r="G5" s="370" t="s">
        <v>146</v>
      </c>
      <c r="H5" s="370" t="s">
        <v>199</v>
      </c>
      <c r="I5" s="370" t="s">
        <v>199</v>
      </c>
      <c r="J5" s="370" t="s">
        <v>199</v>
      </c>
      <c r="K5" s="370" t="s">
        <v>142</v>
      </c>
      <c r="L5" s="370" t="s">
        <v>141</v>
      </c>
      <c r="M5" s="371">
        <v>122.5</v>
      </c>
      <c r="N5" s="344" t="str">
        <f t="shared" si="0"/>
        <v>726900018000</v>
      </c>
    </row>
    <row r="6" spans="1:14" x14ac:dyDescent="0.25">
      <c r="A6" s="370" t="s">
        <v>108</v>
      </c>
      <c r="B6" s="370" t="s">
        <v>370</v>
      </c>
      <c r="C6" s="370" t="s">
        <v>371</v>
      </c>
      <c r="D6" s="370" t="s">
        <v>126</v>
      </c>
      <c r="E6" s="370" t="s">
        <v>127</v>
      </c>
      <c r="F6" s="370" t="s">
        <v>125</v>
      </c>
      <c r="G6" s="370" t="s">
        <v>146</v>
      </c>
      <c r="H6" s="370" t="s">
        <v>199</v>
      </c>
      <c r="I6" s="370" t="s">
        <v>199</v>
      </c>
      <c r="J6" s="370" t="s">
        <v>199</v>
      </c>
      <c r="K6" s="370" t="s">
        <v>130</v>
      </c>
      <c r="L6" s="370" t="s">
        <v>129</v>
      </c>
      <c r="M6" s="371">
        <v>5.57</v>
      </c>
      <c r="N6" s="344" t="str">
        <f t="shared" si="0"/>
        <v>726900099000</v>
      </c>
    </row>
    <row r="7" spans="1:14" ht="30" x14ac:dyDescent="0.25">
      <c r="A7" s="370" t="s">
        <v>108</v>
      </c>
      <c r="B7" s="370" t="s">
        <v>370</v>
      </c>
      <c r="C7" s="370" t="s">
        <v>371</v>
      </c>
      <c r="D7" s="370" t="s">
        <v>126</v>
      </c>
      <c r="E7" s="370" t="s">
        <v>137</v>
      </c>
      <c r="F7" s="370" t="s">
        <v>125</v>
      </c>
      <c r="G7" s="370" t="s">
        <v>146</v>
      </c>
      <c r="H7" s="370" t="s">
        <v>199</v>
      </c>
      <c r="I7" s="370" t="s">
        <v>199</v>
      </c>
      <c r="J7" s="370" t="s">
        <v>199</v>
      </c>
      <c r="K7" s="370" t="s">
        <v>142</v>
      </c>
      <c r="L7" s="370" t="s">
        <v>141</v>
      </c>
      <c r="M7" s="371">
        <v>22.27</v>
      </c>
      <c r="N7" s="344" t="str">
        <f t="shared" si="0"/>
        <v>726900018000</v>
      </c>
    </row>
    <row r="8" spans="1:14" x14ac:dyDescent="0.25">
      <c r="A8" s="370" t="s">
        <v>108</v>
      </c>
      <c r="B8" s="370" t="s">
        <v>370</v>
      </c>
      <c r="C8" s="370" t="s">
        <v>371</v>
      </c>
      <c r="D8" s="370" t="s">
        <v>126</v>
      </c>
      <c r="E8" s="370" t="s">
        <v>127</v>
      </c>
      <c r="F8" s="370" t="s">
        <v>199</v>
      </c>
      <c r="G8" s="370" t="s">
        <v>160</v>
      </c>
      <c r="H8" s="370" t="s">
        <v>199</v>
      </c>
      <c r="I8" s="370" t="s">
        <v>199</v>
      </c>
      <c r="J8" s="370" t="s">
        <v>199</v>
      </c>
      <c r="K8" s="370" t="s">
        <v>199</v>
      </c>
      <c r="L8" s="370" t="s">
        <v>199</v>
      </c>
      <c r="M8" s="371">
        <v>-5.08</v>
      </c>
      <c r="N8" s="344" t="str">
        <f t="shared" si="0"/>
        <v>215500099000</v>
      </c>
    </row>
    <row r="9" spans="1:14" x14ac:dyDescent="0.25">
      <c r="A9" s="370" t="s">
        <v>108</v>
      </c>
      <c r="B9" s="370" t="s">
        <v>370</v>
      </c>
      <c r="C9" s="370" t="s">
        <v>371</v>
      </c>
      <c r="D9" s="370" t="s">
        <v>126</v>
      </c>
      <c r="E9" s="370" t="s">
        <v>137</v>
      </c>
      <c r="F9" s="370" t="s">
        <v>199</v>
      </c>
      <c r="G9" s="370" t="s">
        <v>160</v>
      </c>
      <c r="H9" s="370" t="s">
        <v>199</v>
      </c>
      <c r="I9" s="370" t="s">
        <v>199</v>
      </c>
      <c r="J9" s="370" t="s">
        <v>199</v>
      </c>
      <c r="K9" s="370" t="s">
        <v>199</v>
      </c>
      <c r="L9" s="370" t="s">
        <v>199</v>
      </c>
      <c r="M9" s="371">
        <v>-20.329999999999998</v>
      </c>
      <c r="N9" s="344" t="str">
        <f t="shared" si="0"/>
        <v>215500018000</v>
      </c>
    </row>
    <row r="10" spans="1:14" x14ac:dyDescent="0.25">
      <c r="A10" s="370" t="s">
        <v>108</v>
      </c>
      <c r="B10" s="370" t="s">
        <v>370</v>
      </c>
      <c r="C10" s="370" t="s">
        <v>371</v>
      </c>
      <c r="D10" s="370" t="s">
        <v>126</v>
      </c>
      <c r="E10" s="370" t="s">
        <v>127</v>
      </c>
      <c r="F10" s="370" t="s">
        <v>199</v>
      </c>
      <c r="G10" s="370" t="s">
        <v>153</v>
      </c>
      <c r="H10" s="370" t="s">
        <v>199</v>
      </c>
      <c r="I10" s="370" t="s">
        <v>199</v>
      </c>
      <c r="J10" s="370" t="s">
        <v>199</v>
      </c>
      <c r="K10" s="370" t="s">
        <v>199</v>
      </c>
      <c r="L10" s="370" t="s">
        <v>199</v>
      </c>
      <c r="M10" s="371">
        <v>-0.65</v>
      </c>
      <c r="N10" s="344" t="str">
        <f t="shared" si="0"/>
        <v>210000099000</v>
      </c>
    </row>
    <row r="11" spans="1:14" x14ac:dyDescent="0.25">
      <c r="A11" s="370" t="s">
        <v>108</v>
      </c>
      <c r="B11" s="370" t="s">
        <v>370</v>
      </c>
      <c r="C11" s="370" t="s">
        <v>371</v>
      </c>
      <c r="D11" s="370" t="s">
        <v>126</v>
      </c>
      <c r="E11" s="370" t="s">
        <v>137</v>
      </c>
      <c r="F11" s="370" t="s">
        <v>199</v>
      </c>
      <c r="G11" s="370" t="s">
        <v>153</v>
      </c>
      <c r="H11" s="370" t="s">
        <v>199</v>
      </c>
      <c r="I11" s="370" t="s">
        <v>199</v>
      </c>
      <c r="J11" s="370" t="s">
        <v>199</v>
      </c>
      <c r="K11" s="370" t="s">
        <v>199</v>
      </c>
      <c r="L11" s="370" t="s">
        <v>199</v>
      </c>
      <c r="M11" s="371">
        <v>-2.62</v>
      </c>
      <c r="N11" s="344" t="str">
        <f t="shared" si="0"/>
        <v>210000018000</v>
      </c>
    </row>
    <row r="12" spans="1:14" x14ac:dyDescent="0.25">
      <c r="A12" s="370" t="s">
        <v>108</v>
      </c>
      <c r="B12" s="370" t="s">
        <v>370</v>
      </c>
      <c r="C12" s="370" t="s">
        <v>371</v>
      </c>
      <c r="D12" s="370" t="s">
        <v>126</v>
      </c>
      <c r="E12" s="370" t="s">
        <v>127</v>
      </c>
      <c r="F12" s="370" t="s">
        <v>199</v>
      </c>
      <c r="G12" s="370" t="s">
        <v>154</v>
      </c>
      <c r="H12" s="370" t="s">
        <v>199</v>
      </c>
      <c r="I12" s="370" t="s">
        <v>199</v>
      </c>
      <c r="J12" s="370" t="s">
        <v>199</v>
      </c>
      <c r="K12" s="370" t="s">
        <v>199</v>
      </c>
      <c r="L12" s="370" t="s">
        <v>199</v>
      </c>
      <c r="M12" s="371">
        <v>-30.62</v>
      </c>
      <c r="N12" s="344" t="str">
        <f t="shared" si="0"/>
        <v>210500099000</v>
      </c>
    </row>
    <row r="13" spans="1:14" x14ac:dyDescent="0.25">
      <c r="A13" s="370" t="s">
        <v>108</v>
      </c>
      <c r="B13" s="370" t="s">
        <v>370</v>
      </c>
      <c r="C13" s="370" t="s">
        <v>371</v>
      </c>
      <c r="D13" s="370" t="s">
        <v>126</v>
      </c>
      <c r="E13" s="370" t="s">
        <v>137</v>
      </c>
      <c r="F13" s="370" t="s">
        <v>199</v>
      </c>
      <c r="G13" s="370" t="s">
        <v>154</v>
      </c>
      <c r="H13" s="370" t="s">
        <v>199</v>
      </c>
      <c r="I13" s="370" t="s">
        <v>199</v>
      </c>
      <c r="J13" s="370" t="s">
        <v>199</v>
      </c>
      <c r="K13" s="370" t="s">
        <v>199</v>
      </c>
      <c r="L13" s="370" t="s">
        <v>199</v>
      </c>
      <c r="M13" s="371">
        <v>-122.5</v>
      </c>
      <c r="N13" s="344" t="str">
        <f t="shared" si="0"/>
        <v>210500018000</v>
      </c>
    </row>
    <row r="14" spans="1:14" x14ac:dyDescent="0.25">
      <c r="A14" s="370" t="s">
        <v>108</v>
      </c>
      <c r="B14" s="370" t="s">
        <v>370</v>
      </c>
      <c r="C14" s="370" t="s">
        <v>371</v>
      </c>
      <c r="D14" s="370" t="s">
        <v>126</v>
      </c>
      <c r="E14" s="370" t="s">
        <v>127</v>
      </c>
      <c r="F14" s="370" t="s">
        <v>199</v>
      </c>
      <c r="G14" s="370" t="s">
        <v>157</v>
      </c>
      <c r="H14" s="370" t="s">
        <v>199</v>
      </c>
      <c r="I14" s="370" t="s">
        <v>199</v>
      </c>
      <c r="J14" s="370" t="s">
        <v>199</v>
      </c>
      <c r="K14" s="370" t="s">
        <v>199</v>
      </c>
      <c r="L14" s="370" t="s">
        <v>199</v>
      </c>
      <c r="M14" s="371">
        <v>-8.6</v>
      </c>
      <c r="N14" s="344" t="str">
        <f t="shared" si="0"/>
        <v>213000099000</v>
      </c>
    </row>
    <row r="15" spans="1:14" x14ac:dyDescent="0.25">
      <c r="A15" s="370" t="s">
        <v>108</v>
      </c>
      <c r="B15" s="370" t="s">
        <v>370</v>
      </c>
      <c r="C15" s="370" t="s">
        <v>371</v>
      </c>
      <c r="D15" s="370" t="s">
        <v>126</v>
      </c>
      <c r="E15" s="370" t="s">
        <v>137</v>
      </c>
      <c r="F15" s="370" t="s">
        <v>199</v>
      </c>
      <c r="G15" s="370" t="s">
        <v>157</v>
      </c>
      <c r="H15" s="370" t="s">
        <v>199</v>
      </c>
      <c r="I15" s="370" t="s">
        <v>199</v>
      </c>
      <c r="J15" s="370" t="s">
        <v>199</v>
      </c>
      <c r="K15" s="370" t="s">
        <v>199</v>
      </c>
      <c r="L15" s="370" t="s">
        <v>199</v>
      </c>
      <c r="M15" s="371">
        <v>-34.4</v>
      </c>
      <c r="N15" s="344" t="str">
        <f t="shared" si="0"/>
        <v>213000018000</v>
      </c>
    </row>
    <row r="16" spans="1:14" x14ac:dyDescent="0.25">
      <c r="A16" s="370" t="s">
        <v>108</v>
      </c>
      <c r="B16" s="370" t="s">
        <v>370</v>
      </c>
      <c r="C16" s="370" t="s">
        <v>371</v>
      </c>
      <c r="D16" s="370" t="s">
        <v>126</v>
      </c>
      <c r="E16" s="370" t="s">
        <v>127</v>
      </c>
      <c r="F16" s="370" t="s">
        <v>199</v>
      </c>
      <c r="G16" s="370" t="s">
        <v>153</v>
      </c>
      <c r="H16" s="370" t="s">
        <v>199</v>
      </c>
      <c r="I16" s="370" t="s">
        <v>199</v>
      </c>
      <c r="J16" s="370" t="s">
        <v>199</v>
      </c>
      <c r="K16" s="370" t="s">
        <v>199</v>
      </c>
      <c r="L16" s="370" t="s">
        <v>199</v>
      </c>
      <c r="M16" s="371">
        <v>-3.64</v>
      </c>
      <c r="N16" s="344" t="str">
        <f t="shared" si="0"/>
        <v>210000099000</v>
      </c>
    </row>
    <row r="17" spans="1:14" x14ac:dyDescent="0.25">
      <c r="A17" s="370" t="s">
        <v>108</v>
      </c>
      <c r="B17" s="370" t="s">
        <v>370</v>
      </c>
      <c r="C17" s="370" t="s">
        <v>371</v>
      </c>
      <c r="D17" s="370" t="s">
        <v>126</v>
      </c>
      <c r="E17" s="370" t="s">
        <v>137</v>
      </c>
      <c r="F17" s="370" t="s">
        <v>199</v>
      </c>
      <c r="G17" s="370" t="s">
        <v>148</v>
      </c>
      <c r="H17" s="370" t="s">
        <v>199</v>
      </c>
      <c r="I17" s="370" t="s">
        <v>199</v>
      </c>
      <c r="J17" s="370" t="s">
        <v>199</v>
      </c>
      <c r="K17" s="370" t="s">
        <v>199</v>
      </c>
      <c r="L17" s="370" t="s">
        <v>199</v>
      </c>
      <c r="M17" s="371">
        <v>-122.5</v>
      </c>
      <c r="N17" s="344" t="str">
        <f t="shared" si="0"/>
        <v>205200018000</v>
      </c>
    </row>
    <row r="18" spans="1:14" x14ac:dyDescent="0.25">
      <c r="A18" s="370" t="s">
        <v>108</v>
      </c>
      <c r="B18" s="370" t="s">
        <v>370</v>
      </c>
      <c r="C18" s="370" t="s">
        <v>371</v>
      </c>
      <c r="D18" s="370" t="s">
        <v>126</v>
      </c>
      <c r="E18" s="370" t="s">
        <v>127</v>
      </c>
      <c r="F18" s="370" t="s">
        <v>199</v>
      </c>
      <c r="G18" s="370" t="s">
        <v>155</v>
      </c>
      <c r="H18" s="370" t="s">
        <v>199</v>
      </c>
      <c r="I18" s="370" t="s">
        <v>199</v>
      </c>
      <c r="J18" s="370" t="s">
        <v>199</v>
      </c>
      <c r="K18" s="370" t="s">
        <v>199</v>
      </c>
      <c r="L18" s="370" t="s">
        <v>199</v>
      </c>
      <c r="M18" s="371">
        <v>-27.97</v>
      </c>
      <c r="N18" s="344" t="str">
        <f t="shared" si="0"/>
        <v>211000099000</v>
      </c>
    </row>
    <row r="19" spans="1:14" x14ac:dyDescent="0.25">
      <c r="A19" s="370" t="s">
        <v>108</v>
      </c>
      <c r="B19" s="370" t="s">
        <v>370</v>
      </c>
      <c r="C19" s="370" t="s">
        <v>371</v>
      </c>
      <c r="D19" s="370" t="s">
        <v>126</v>
      </c>
      <c r="E19" s="370" t="s">
        <v>137</v>
      </c>
      <c r="F19" s="370" t="s">
        <v>199</v>
      </c>
      <c r="G19" s="370" t="s">
        <v>155</v>
      </c>
      <c r="H19" s="370" t="s">
        <v>199</v>
      </c>
      <c r="I19" s="370" t="s">
        <v>199</v>
      </c>
      <c r="J19" s="370" t="s">
        <v>199</v>
      </c>
      <c r="K19" s="370" t="s">
        <v>199</v>
      </c>
      <c r="L19" s="370" t="s">
        <v>199</v>
      </c>
      <c r="M19" s="371">
        <v>-111.87</v>
      </c>
      <c r="N19" s="344" t="str">
        <f t="shared" si="0"/>
        <v>211000018000</v>
      </c>
    </row>
    <row r="20" spans="1:14" x14ac:dyDescent="0.25">
      <c r="A20" s="370" t="s">
        <v>108</v>
      </c>
      <c r="B20" s="370" t="s">
        <v>370</v>
      </c>
      <c r="C20" s="370" t="s">
        <v>371</v>
      </c>
      <c r="D20" s="370" t="s">
        <v>126</v>
      </c>
      <c r="E20" s="370" t="s">
        <v>127</v>
      </c>
      <c r="F20" s="370" t="s">
        <v>199</v>
      </c>
      <c r="G20" s="370" t="s">
        <v>149</v>
      </c>
      <c r="H20" s="370" t="s">
        <v>199</v>
      </c>
      <c r="I20" s="370" t="s">
        <v>199</v>
      </c>
      <c r="J20" s="370" t="s">
        <v>199</v>
      </c>
      <c r="K20" s="370" t="s">
        <v>199</v>
      </c>
      <c r="L20" s="370" t="s">
        <v>199</v>
      </c>
      <c r="M20" s="371">
        <v>-27.97</v>
      </c>
      <c r="N20" s="344" t="str">
        <f t="shared" si="0"/>
        <v>205300099000</v>
      </c>
    </row>
    <row r="21" spans="1:14" x14ac:dyDescent="0.25">
      <c r="A21" s="370" t="s">
        <v>108</v>
      </c>
      <c r="B21" s="370" t="s">
        <v>370</v>
      </c>
      <c r="C21" s="370" t="s">
        <v>371</v>
      </c>
      <c r="D21" s="370" t="s">
        <v>126</v>
      </c>
      <c r="E21" s="370" t="s">
        <v>137</v>
      </c>
      <c r="F21" s="370" t="s">
        <v>199</v>
      </c>
      <c r="G21" s="370" t="s">
        <v>149</v>
      </c>
      <c r="H21" s="370" t="s">
        <v>199</v>
      </c>
      <c r="I21" s="370" t="s">
        <v>199</v>
      </c>
      <c r="J21" s="370" t="s">
        <v>199</v>
      </c>
      <c r="K21" s="370" t="s">
        <v>199</v>
      </c>
      <c r="L21" s="370" t="s">
        <v>199</v>
      </c>
      <c r="M21" s="371">
        <v>-111.87</v>
      </c>
      <c r="N21" s="344" t="str">
        <f t="shared" si="0"/>
        <v>205300018000</v>
      </c>
    </row>
    <row r="22" spans="1:14" x14ac:dyDescent="0.25">
      <c r="A22" s="370" t="s">
        <v>108</v>
      </c>
      <c r="B22" s="370" t="s">
        <v>370</v>
      </c>
      <c r="C22" s="370" t="s">
        <v>371</v>
      </c>
      <c r="D22" s="370" t="s">
        <v>126</v>
      </c>
      <c r="E22" s="370" t="s">
        <v>127</v>
      </c>
      <c r="F22" s="370" t="s">
        <v>199</v>
      </c>
      <c r="G22" s="370" t="s">
        <v>161</v>
      </c>
      <c r="H22" s="370" t="s">
        <v>199</v>
      </c>
      <c r="I22" s="370" t="s">
        <v>199</v>
      </c>
      <c r="J22" s="370" t="s">
        <v>199</v>
      </c>
      <c r="K22" s="370" t="s">
        <v>199</v>
      </c>
      <c r="L22" s="370" t="s">
        <v>199</v>
      </c>
      <c r="M22" s="371">
        <v>-6.54</v>
      </c>
      <c r="N22" s="344" t="str">
        <f t="shared" si="0"/>
        <v>216000099000</v>
      </c>
    </row>
    <row r="23" spans="1:14" x14ac:dyDescent="0.25">
      <c r="A23" s="370" t="s">
        <v>108</v>
      </c>
      <c r="B23" s="370" t="s">
        <v>370</v>
      </c>
      <c r="C23" s="370" t="s">
        <v>371</v>
      </c>
      <c r="D23" s="370" t="s">
        <v>126</v>
      </c>
      <c r="E23" s="370" t="s">
        <v>137</v>
      </c>
      <c r="F23" s="370" t="s">
        <v>199</v>
      </c>
      <c r="G23" s="370" t="s">
        <v>161</v>
      </c>
      <c r="H23" s="370" t="s">
        <v>199</v>
      </c>
      <c r="I23" s="370" t="s">
        <v>199</v>
      </c>
      <c r="J23" s="370" t="s">
        <v>199</v>
      </c>
      <c r="K23" s="370" t="s">
        <v>199</v>
      </c>
      <c r="L23" s="370" t="s">
        <v>199</v>
      </c>
      <c r="M23" s="371">
        <v>-26.16</v>
      </c>
      <c r="N23" s="344" t="str">
        <f t="shared" si="0"/>
        <v>216000018000</v>
      </c>
    </row>
    <row r="24" spans="1:14" x14ac:dyDescent="0.25">
      <c r="A24" s="370" t="s">
        <v>108</v>
      </c>
      <c r="B24" s="370" t="s">
        <v>370</v>
      </c>
      <c r="C24" s="370" t="s">
        <v>371</v>
      </c>
      <c r="D24" s="370" t="s">
        <v>126</v>
      </c>
      <c r="E24" s="370" t="s">
        <v>127</v>
      </c>
      <c r="F24" s="370" t="s">
        <v>199</v>
      </c>
      <c r="G24" s="370" t="s">
        <v>158</v>
      </c>
      <c r="H24" s="370" t="s">
        <v>199</v>
      </c>
      <c r="I24" s="370" t="s">
        <v>199</v>
      </c>
      <c r="J24" s="370" t="s">
        <v>199</v>
      </c>
      <c r="K24" s="370" t="s">
        <v>199</v>
      </c>
      <c r="L24" s="370" t="s">
        <v>199</v>
      </c>
      <c r="M24" s="371">
        <v>-52.96</v>
      </c>
      <c r="N24" s="344" t="str">
        <f t="shared" si="0"/>
        <v>214000099000</v>
      </c>
    </row>
    <row r="25" spans="1:14" x14ac:dyDescent="0.25">
      <c r="A25" s="370" t="s">
        <v>108</v>
      </c>
      <c r="B25" s="370" t="s">
        <v>370</v>
      </c>
      <c r="C25" s="370" t="s">
        <v>371</v>
      </c>
      <c r="D25" s="370" t="s">
        <v>126</v>
      </c>
      <c r="E25" s="370" t="s">
        <v>137</v>
      </c>
      <c r="F25" s="370" t="s">
        <v>199</v>
      </c>
      <c r="G25" s="370" t="s">
        <v>158</v>
      </c>
      <c r="H25" s="370" t="s">
        <v>199</v>
      </c>
      <c r="I25" s="370" t="s">
        <v>199</v>
      </c>
      <c r="J25" s="370" t="s">
        <v>199</v>
      </c>
      <c r="K25" s="370" t="s">
        <v>199</v>
      </c>
      <c r="L25" s="370" t="s">
        <v>199</v>
      </c>
      <c r="M25" s="371">
        <v>-211.83</v>
      </c>
      <c r="N25" s="344" t="str">
        <f t="shared" si="0"/>
        <v>214000018000</v>
      </c>
    </row>
    <row r="26" spans="1:14" x14ac:dyDescent="0.25">
      <c r="A26" s="370" t="s">
        <v>108</v>
      </c>
      <c r="B26" s="370" t="s">
        <v>370</v>
      </c>
      <c r="C26" s="370" t="s">
        <v>371</v>
      </c>
      <c r="D26" s="370" t="s">
        <v>126</v>
      </c>
      <c r="E26" s="370" t="s">
        <v>127</v>
      </c>
      <c r="F26" s="370" t="s">
        <v>199</v>
      </c>
      <c r="G26" s="370" t="s">
        <v>152</v>
      </c>
      <c r="H26" s="370" t="s">
        <v>199</v>
      </c>
      <c r="I26" s="370" t="s">
        <v>199</v>
      </c>
      <c r="J26" s="370" t="s">
        <v>199</v>
      </c>
      <c r="K26" s="370" t="s">
        <v>199</v>
      </c>
      <c r="L26" s="370" t="s">
        <v>199</v>
      </c>
      <c r="M26" s="371">
        <v>-6.54</v>
      </c>
      <c r="N26" s="344" t="str">
        <f t="shared" si="0"/>
        <v>205800099000</v>
      </c>
    </row>
    <row r="27" spans="1:14" x14ac:dyDescent="0.25">
      <c r="A27" s="370" t="s">
        <v>108</v>
      </c>
      <c r="B27" s="370" t="s">
        <v>370</v>
      </c>
      <c r="C27" s="370" t="s">
        <v>371</v>
      </c>
      <c r="D27" s="370" t="s">
        <v>126</v>
      </c>
      <c r="E27" s="370" t="s">
        <v>137</v>
      </c>
      <c r="F27" s="370" t="s">
        <v>199</v>
      </c>
      <c r="G27" s="370" t="s">
        <v>152</v>
      </c>
      <c r="H27" s="370" t="s">
        <v>199</v>
      </c>
      <c r="I27" s="370" t="s">
        <v>199</v>
      </c>
      <c r="J27" s="370" t="s">
        <v>199</v>
      </c>
      <c r="K27" s="370" t="s">
        <v>199</v>
      </c>
      <c r="L27" s="370" t="s">
        <v>199</v>
      </c>
      <c r="M27" s="371">
        <v>-26.16</v>
      </c>
      <c r="N27" s="344" t="str">
        <f t="shared" si="0"/>
        <v>205800018000</v>
      </c>
    </row>
    <row r="28" spans="1:14" x14ac:dyDescent="0.25">
      <c r="A28" s="370" t="s">
        <v>108</v>
      </c>
      <c r="B28" s="370" t="s">
        <v>370</v>
      </c>
      <c r="C28" s="370" t="s">
        <v>371</v>
      </c>
      <c r="D28" s="370" t="s">
        <v>126</v>
      </c>
      <c r="E28" s="370" t="s">
        <v>127</v>
      </c>
      <c r="F28" s="370" t="s">
        <v>199</v>
      </c>
      <c r="G28" s="370" t="s">
        <v>159</v>
      </c>
      <c r="H28" s="370" t="s">
        <v>199</v>
      </c>
      <c r="I28" s="370" t="s">
        <v>199</v>
      </c>
      <c r="J28" s="370" t="s">
        <v>199</v>
      </c>
      <c r="K28" s="370" t="s">
        <v>199</v>
      </c>
      <c r="L28" s="370" t="s">
        <v>199</v>
      </c>
      <c r="M28" s="371">
        <v>-23.45</v>
      </c>
      <c r="N28" s="344" t="str">
        <f t="shared" si="0"/>
        <v>215000099000</v>
      </c>
    </row>
    <row r="29" spans="1:14" x14ac:dyDescent="0.25">
      <c r="A29" s="370" t="s">
        <v>108</v>
      </c>
      <c r="B29" s="370" t="s">
        <v>370</v>
      </c>
      <c r="C29" s="370" t="s">
        <v>371</v>
      </c>
      <c r="D29" s="370" t="s">
        <v>126</v>
      </c>
      <c r="E29" s="370" t="s">
        <v>137</v>
      </c>
      <c r="F29" s="370" t="s">
        <v>199</v>
      </c>
      <c r="G29" s="370" t="s">
        <v>159</v>
      </c>
      <c r="H29" s="370" t="s">
        <v>199</v>
      </c>
      <c r="I29" s="370" t="s">
        <v>199</v>
      </c>
      <c r="J29" s="370" t="s">
        <v>199</v>
      </c>
      <c r="K29" s="370" t="s">
        <v>199</v>
      </c>
      <c r="L29" s="370" t="s">
        <v>199</v>
      </c>
      <c r="M29" s="371">
        <v>-93.8</v>
      </c>
      <c r="N29" s="344" t="str">
        <f t="shared" si="0"/>
        <v>215000018000</v>
      </c>
    </row>
    <row r="30" spans="1:14" x14ac:dyDescent="0.25">
      <c r="A30" s="370" t="s">
        <v>108</v>
      </c>
      <c r="B30" s="370" t="s">
        <v>370</v>
      </c>
      <c r="C30" s="370" t="s">
        <v>371</v>
      </c>
      <c r="D30" s="370" t="s">
        <v>126</v>
      </c>
      <c r="E30" s="370" t="s">
        <v>127</v>
      </c>
      <c r="F30" s="370" t="s">
        <v>199</v>
      </c>
      <c r="G30" s="370" t="s">
        <v>147</v>
      </c>
      <c r="H30" s="370" t="s">
        <v>199</v>
      </c>
      <c r="I30" s="370" t="s">
        <v>199</v>
      </c>
      <c r="J30" s="370" t="s">
        <v>199</v>
      </c>
      <c r="K30" s="370" t="s">
        <v>199</v>
      </c>
      <c r="L30" s="370" t="s">
        <v>199</v>
      </c>
      <c r="M30" s="371">
        <v>-304.49</v>
      </c>
      <c r="N30" s="344" t="str">
        <f t="shared" si="0"/>
        <v>100000099000</v>
      </c>
    </row>
    <row r="31" spans="1:14" x14ac:dyDescent="0.25">
      <c r="A31" s="370" t="s">
        <v>108</v>
      </c>
      <c r="B31" s="370" t="s">
        <v>370</v>
      </c>
      <c r="C31" s="370" t="s">
        <v>371</v>
      </c>
      <c r="D31" s="370" t="s">
        <v>126</v>
      </c>
      <c r="E31" s="370" t="s">
        <v>137</v>
      </c>
      <c r="F31" s="370" t="s">
        <v>199</v>
      </c>
      <c r="G31" s="370" t="s">
        <v>147</v>
      </c>
      <c r="H31" s="370" t="s">
        <v>199</v>
      </c>
      <c r="I31" s="370" t="s">
        <v>199</v>
      </c>
      <c r="J31" s="370" t="s">
        <v>199</v>
      </c>
      <c r="K31" s="370" t="s">
        <v>199</v>
      </c>
      <c r="L31" s="370" t="s">
        <v>199</v>
      </c>
      <c r="M31" s="371">
        <v>-1217.95</v>
      </c>
      <c r="N31" s="344" t="str">
        <f t="shared" si="0"/>
        <v>100000018000</v>
      </c>
    </row>
    <row r="32" spans="1:14" x14ac:dyDescent="0.25">
      <c r="A32" s="370" t="s">
        <v>108</v>
      </c>
      <c r="B32" s="370" t="s">
        <v>370</v>
      </c>
      <c r="C32" s="370" t="s">
        <v>371</v>
      </c>
      <c r="D32" s="370" t="s">
        <v>126</v>
      </c>
      <c r="E32" s="370" t="s">
        <v>127</v>
      </c>
      <c r="F32" s="370" t="s">
        <v>125</v>
      </c>
      <c r="G32" s="370" t="s">
        <v>124</v>
      </c>
      <c r="H32" s="370" t="s">
        <v>199</v>
      </c>
      <c r="I32" s="370" t="s">
        <v>199</v>
      </c>
      <c r="J32" s="370" t="s">
        <v>199</v>
      </c>
      <c r="K32" s="370" t="s">
        <v>130</v>
      </c>
      <c r="L32" s="370" t="s">
        <v>129</v>
      </c>
      <c r="M32" s="371">
        <v>348</v>
      </c>
      <c r="N32" s="344" t="str">
        <f t="shared" si="0"/>
        <v>700000099000</v>
      </c>
    </row>
    <row r="33" spans="1:14" ht="30" x14ac:dyDescent="0.25">
      <c r="A33" s="370" t="s">
        <v>108</v>
      </c>
      <c r="B33" s="370" t="s">
        <v>370</v>
      </c>
      <c r="C33" s="370" t="s">
        <v>371</v>
      </c>
      <c r="D33" s="370" t="s">
        <v>126</v>
      </c>
      <c r="E33" s="370" t="s">
        <v>137</v>
      </c>
      <c r="F33" s="370" t="s">
        <v>125</v>
      </c>
      <c r="G33" s="370" t="s">
        <v>124</v>
      </c>
      <c r="H33" s="370" t="s">
        <v>199</v>
      </c>
      <c r="I33" s="370" t="s">
        <v>199</v>
      </c>
      <c r="J33" s="370" t="s">
        <v>199</v>
      </c>
      <c r="K33" s="370" t="s">
        <v>142</v>
      </c>
      <c r="L33" s="370" t="s">
        <v>141</v>
      </c>
      <c r="M33" s="371">
        <v>1856</v>
      </c>
      <c r="N33" s="344" t="str">
        <f t="shared" si="0"/>
        <v>700000018000</v>
      </c>
    </row>
    <row r="34" spans="1:14" x14ac:dyDescent="0.25">
      <c r="A34" s="370" t="s">
        <v>108</v>
      </c>
      <c r="B34" s="370" t="s">
        <v>370</v>
      </c>
      <c r="C34" s="370" t="s">
        <v>371</v>
      </c>
      <c r="D34" s="370" t="s">
        <v>126</v>
      </c>
      <c r="E34" s="370" t="s">
        <v>127</v>
      </c>
      <c r="F34" s="370" t="s">
        <v>125</v>
      </c>
      <c r="G34" s="370" t="s">
        <v>124</v>
      </c>
      <c r="H34" s="370" t="s">
        <v>199</v>
      </c>
      <c r="I34" s="370" t="s">
        <v>199</v>
      </c>
      <c r="J34" s="370" t="s">
        <v>199</v>
      </c>
      <c r="K34" s="370" t="s">
        <v>130</v>
      </c>
      <c r="L34" s="370" t="s">
        <v>129</v>
      </c>
      <c r="M34" s="371">
        <v>116</v>
      </c>
      <c r="N34" s="344" t="str">
        <f t="shared" si="0"/>
        <v>700000099000</v>
      </c>
    </row>
    <row r="35" spans="1:14" x14ac:dyDescent="0.25">
      <c r="A35" s="370" t="s">
        <v>108</v>
      </c>
      <c r="B35" s="370" t="s">
        <v>370</v>
      </c>
      <c r="C35" s="370" t="s">
        <v>371</v>
      </c>
      <c r="D35" s="370" t="s">
        <v>126</v>
      </c>
      <c r="E35" s="370" t="s">
        <v>127</v>
      </c>
      <c r="F35" s="370" t="s">
        <v>125</v>
      </c>
      <c r="G35" s="370" t="s">
        <v>140</v>
      </c>
      <c r="H35" s="370" t="s">
        <v>199</v>
      </c>
      <c r="I35" s="370" t="s">
        <v>199</v>
      </c>
      <c r="J35" s="370" t="s">
        <v>199</v>
      </c>
      <c r="K35" s="370" t="s">
        <v>130</v>
      </c>
      <c r="L35" s="370" t="s">
        <v>129</v>
      </c>
      <c r="M35" s="371">
        <v>27.97</v>
      </c>
      <c r="N35" s="344" t="str">
        <f t="shared" si="0"/>
        <v>723000099000</v>
      </c>
    </row>
    <row r="36" spans="1:14" ht="30" x14ac:dyDescent="0.25">
      <c r="A36" s="370" t="s">
        <v>108</v>
      </c>
      <c r="B36" s="370" t="s">
        <v>370</v>
      </c>
      <c r="C36" s="370" t="s">
        <v>371</v>
      </c>
      <c r="D36" s="370" t="s">
        <v>126</v>
      </c>
      <c r="E36" s="370" t="s">
        <v>137</v>
      </c>
      <c r="F36" s="370" t="s">
        <v>125</v>
      </c>
      <c r="G36" s="370" t="s">
        <v>140</v>
      </c>
      <c r="H36" s="370" t="s">
        <v>199</v>
      </c>
      <c r="I36" s="370" t="s">
        <v>199</v>
      </c>
      <c r="J36" s="370" t="s">
        <v>199</v>
      </c>
      <c r="K36" s="370" t="s">
        <v>142</v>
      </c>
      <c r="L36" s="370" t="s">
        <v>141</v>
      </c>
      <c r="M36" s="371">
        <v>111.87</v>
      </c>
      <c r="N36" s="344" t="str">
        <f t="shared" si="0"/>
        <v>723000018000</v>
      </c>
    </row>
    <row r="37" spans="1:14" x14ac:dyDescent="0.25">
      <c r="A37" s="370" t="s">
        <v>108</v>
      </c>
      <c r="B37" s="370" t="s">
        <v>370</v>
      </c>
      <c r="C37" s="370" t="s">
        <v>371</v>
      </c>
      <c r="D37" s="370" t="s">
        <v>126</v>
      </c>
      <c r="E37" s="370" t="s">
        <v>127</v>
      </c>
      <c r="F37" s="370" t="s">
        <v>125</v>
      </c>
      <c r="G37" s="370" t="s">
        <v>143</v>
      </c>
      <c r="H37" s="370" t="s">
        <v>199</v>
      </c>
      <c r="I37" s="370" t="s">
        <v>199</v>
      </c>
      <c r="J37" s="370" t="s">
        <v>199</v>
      </c>
      <c r="K37" s="370" t="s">
        <v>130</v>
      </c>
      <c r="L37" s="370" t="s">
        <v>129</v>
      </c>
      <c r="M37" s="371">
        <v>6.54</v>
      </c>
      <c r="N37" s="344" t="str">
        <f t="shared" si="0"/>
        <v>723100099000</v>
      </c>
    </row>
    <row r="38" spans="1:14" ht="30" x14ac:dyDescent="0.25">
      <c r="A38" s="370" t="s">
        <v>108</v>
      </c>
      <c r="B38" s="370" t="s">
        <v>370</v>
      </c>
      <c r="C38" s="370" t="s">
        <v>371</v>
      </c>
      <c r="D38" s="370" t="s">
        <v>126</v>
      </c>
      <c r="E38" s="370" t="s">
        <v>137</v>
      </c>
      <c r="F38" s="370" t="s">
        <v>125</v>
      </c>
      <c r="G38" s="370" t="s">
        <v>143</v>
      </c>
      <c r="H38" s="370" t="s">
        <v>199</v>
      </c>
      <c r="I38" s="370" t="s">
        <v>199</v>
      </c>
      <c r="J38" s="370" t="s">
        <v>199</v>
      </c>
      <c r="K38" s="370" t="s">
        <v>142</v>
      </c>
      <c r="L38" s="370" t="s">
        <v>141</v>
      </c>
      <c r="M38" s="371">
        <v>26.16</v>
      </c>
      <c r="N38" s="344" t="str">
        <f t="shared" si="0"/>
        <v>723100018000</v>
      </c>
    </row>
    <row r="39" spans="1:14" x14ac:dyDescent="0.25">
      <c r="A39" s="370" t="s">
        <v>108</v>
      </c>
      <c r="B39" s="370" t="s">
        <v>370</v>
      </c>
      <c r="C39" s="370" t="s">
        <v>371</v>
      </c>
      <c r="D39" s="370" t="s">
        <v>126</v>
      </c>
      <c r="E39" s="370" t="s">
        <v>137</v>
      </c>
      <c r="F39" s="370" t="s">
        <v>199</v>
      </c>
      <c r="G39" s="370" t="s">
        <v>153</v>
      </c>
      <c r="H39" s="370" t="s">
        <v>199</v>
      </c>
      <c r="I39" s="370" t="s">
        <v>199</v>
      </c>
      <c r="J39" s="370" t="s">
        <v>199</v>
      </c>
      <c r="K39" s="370" t="s">
        <v>199</v>
      </c>
      <c r="L39" s="370" t="s">
        <v>199</v>
      </c>
      <c r="M39" s="371">
        <v>-14.54</v>
      </c>
      <c r="N39" s="344" t="str">
        <f t="shared" si="0"/>
        <v>210000018000</v>
      </c>
    </row>
    <row r="40" spans="1:14" x14ac:dyDescent="0.25">
      <c r="A40" s="370" t="s">
        <v>108</v>
      </c>
      <c r="B40" s="370" t="s">
        <v>370</v>
      </c>
      <c r="C40" s="370" t="s">
        <v>371</v>
      </c>
      <c r="D40" s="370" t="s">
        <v>126</v>
      </c>
      <c r="E40" s="370" t="s">
        <v>127</v>
      </c>
      <c r="F40" s="370" t="s">
        <v>199</v>
      </c>
      <c r="G40" s="370" t="s">
        <v>151</v>
      </c>
      <c r="H40" s="370" t="s">
        <v>199</v>
      </c>
      <c r="I40" s="370" t="s">
        <v>199</v>
      </c>
      <c r="J40" s="370" t="s">
        <v>199</v>
      </c>
      <c r="K40" s="370" t="s">
        <v>199</v>
      </c>
      <c r="L40" s="370" t="s">
        <v>199</v>
      </c>
      <c r="M40" s="371">
        <v>-55.44</v>
      </c>
      <c r="N40" s="344" t="str">
        <f t="shared" si="0"/>
        <v>205600099000</v>
      </c>
    </row>
    <row r="41" spans="1:14" x14ac:dyDescent="0.25">
      <c r="A41" s="370" t="s">
        <v>108</v>
      </c>
      <c r="B41" s="370" t="s">
        <v>370</v>
      </c>
      <c r="C41" s="370" t="s">
        <v>371</v>
      </c>
      <c r="D41" s="370" t="s">
        <v>126</v>
      </c>
      <c r="E41" s="370" t="s">
        <v>137</v>
      </c>
      <c r="F41" s="370" t="s">
        <v>199</v>
      </c>
      <c r="G41" s="370" t="s">
        <v>151</v>
      </c>
      <c r="H41" s="370" t="s">
        <v>199</v>
      </c>
      <c r="I41" s="370" t="s">
        <v>199</v>
      </c>
      <c r="J41" s="370" t="s">
        <v>199</v>
      </c>
      <c r="K41" s="370" t="s">
        <v>199</v>
      </c>
      <c r="L41" s="370" t="s">
        <v>199</v>
      </c>
      <c r="M41" s="371">
        <v>-221.81</v>
      </c>
      <c r="N41" s="344" t="str">
        <f t="shared" si="0"/>
        <v>205600018000</v>
      </c>
    </row>
    <row r="42" spans="1:14" x14ac:dyDescent="0.25">
      <c r="A42" s="370" t="s">
        <v>108</v>
      </c>
      <c r="B42" s="370" t="s">
        <v>370</v>
      </c>
      <c r="C42" s="370" t="s">
        <v>371</v>
      </c>
      <c r="D42" s="370" t="s">
        <v>126</v>
      </c>
      <c r="E42" s="370" t="s">
        <v>127</v>
      </c>
      <c r="F42" s="370" t="s">
        <v>199</v>
      </c>
      <c r="G42" s="370" t="s">
        <v>153</v>
      </c>
      <c r="H42" s="370" t="s">
        <v>199</v>
      </c>
      <c r="I42" s="370" t="s">
        <v>199</v>
      </c>
      <c r="J42" s="370" t="s">
        <v>199</v>
      </c>
      <c r="K42" s="370" t="s">
        <v>199</v>
      </c>
      <c r="L42" s="370" t="s">
        <v>199</v>
      </c>
      <c r="M42" s="371">
        <v>-5.57</v>
      </c>
      <c r="N42" s="344" t="str">
        <f t="shared" si="0"/>
        <v>210000099000</v>
      </c>
    </row>
    <row r="43" spans="1:14" x14ac:dyDescent="0.25">
      <c r="A43" s="370" t="s">
        <v>108</v>
      </c>
      <c r="B43" s="370" t="s">
        <v>370</v>
      </c>
      <c r="C43" s="370" t="s">
        <v>371</v>
      </c>
      <c r="D43" s="370" t="s">
        <v>126</v>
      </c>
      <c r="E43" s="370" t="s">
        <v>137</v>
      </c>
      <c r="F43" s="370" t="s">
        <v>199</v>
      </c>
      <c r="G43" s="370" t="s">
        <v>153</v>
      </c>
      <c r="H43" s="370" t="s">
        <v>199</v>
      </c>
      <c r="I43" s="370" t="s">
        <v>199</v>
      </c>
      <c r="J43" s="370" t="s">
        <v>199</v>
      </c>
      <c r="K43" s="370" t="s">
        <v>199</v>
      </c>
      <c r="L43" s="370" t="s">
        <v>199</v>
      </c>
      <c r="M43" s="371">
        <v>-22.27</v>
      </c>
      <c r="N43" s="344" t="str">
        <f t="shared" si="0"/>
        <v>210000018000</v>
      </c>
    </row>
    <row r="44" spans="1:14" ht="30" x14ac:dyDescent="0.25">
      <c r="A44" s="370" t="s">
        <v>108</v>
      </c>
      <c r="B44" s="370" t="s">
        <v>370</v>
      </c>
      <c r="C44" s="370" t="s">
        <v>371</v>
      </c>
      <c r="D44" s="370" t="s">
        <v>126</v>
      </c>
      <c r="E44" s="370" t="s">
        <v>137</v>
      </c>
      <c r="F44" s="370" t="s">
        <v>125</v>
      </c>
      <c r="G44" s="370" t="s">
        <v>144</v>
      </c>
      <c r="H44" s="370" t="s">
        <v>199</v>
      </c>
      <c r="I44" s="370" t="s">
        <v>199</v>
      </c>
      <c r="J44" s="370" t="s">
        <v>199</v>
      </c>
      <c r="K44" s="370" t="s">
        <v>142</v>
      </c>
      <c r="L44" s="370" t="s">
        <v>141</v>
      </c>
      <c r="M44" s="371">
        <v>221.81</v>
      </c>
      <c r="N44" s="344" t="str">
        <f t="shared" si="0"/>
        <v>724000018000</v>
      </c>
    </row>
    <row r="45" spans="1:14" x14ac:dyDescent="0.25">
      <c r="A45" s="370" t="s">
        <v>108</v>
      </c>
      <c r="B45" s="370" t="s">
        <v>197</v>
      </c>
      <c r="C45" s="370" t="s">
        <v>198</v>
      </c>
      <c r="D45" s="370" t="s">
        <v>126</v>
      </c>
      <c r="E45" s="370" t="s">
        <v>137</v>
      </c>
      <c r="F45" s="370" t="s">
        <v>199</v>
      </c>
      <c r="G45" s="370" t="s">
        <v>147</v>
      </c>
      <c r="H45" s="370" t="s">
        <v>199</v>
      </c>
      <c r="I45" s="370" t="s">
        <v>199</v>
      </c>
      <c r="J45" s="370" t="s">
        <v>199</v>
      </c>
      <c r="K45" s="370" t="s">
        <v>199</v>
      </c>
      <c r="L45" s="370" t="s">
        <v>199</v>
      </c>
      <c r="M45" s="371">
        <v>-1088.83</v>
      </c>
      <c r="N45" s="344" t="str">
        <f t="shared" si="0"/>
        <v>100000018000</v>
      </c>
    </row>
    <row r="46" spans="1:14" x14ac:dyDescent="0.25">
      <c r="A46" s="370" t="s">
        <v>108</v>
      </c>
      <c r="B46" s="370" t="s">
        <v>197</v>
      </c>
      <c r="C46" s="370" t="s">
        <v>198</v>
      </c>
      <c r="D46" s="370" t="s">
        <v>126</v>
      </c>
      <c r="E46" s="370" t="s">
        <v>137</v>
      </c>
      <c r="F46" s="370" t="s">
        <v>199</v>
      </c>
      <c r="G46" s="370" t="s">
        <v>159</v>
      </c>
      <c r="H46" s="370" t="s">
        <v>199</v>
      </c>
      <c r="I46" s="370" t="s">
        <v>199</v>
      </c>
      <c r="J46" s="370" t="s">
        <v>199</v>
      </c>
      <c r="K46" s="370" t="s">
        <v>199</v>
      </c>
      <c r="L46" s="370" t="s">
        <v>199</v>
      </c>
      <c r="M46" s="371">
        <v>-74.63</v>
      </c>
      <c r="N46" s="344" t="str">
        <f t="shared" si="0"/>
        <v>215000018000</v>
      </c>
    </row>
    <row r="47" spans="1:14" x14ac:dyDescent="0.25">
      <c r="A47" s="370" t="s">
        <v>108</v>
      </c>
      <c r="B47" s="370" t="s">
        <v>197</v>
      </c>
      <c r="C47" s="370" t="s">
        <v>198</v>
      </c>
      <c r="D47" s="370" t="s">
        <v>126</v>
      </c>
      <c r="E47" s="370" t="s">
        <v>127</v>
      </c>
      <c r="F47" s="370" t="s">
        <v>199</v>
      </c>
      <c r="G47" s="370" t="s">
        <v>154</v>
      </c>
      <c r="H47" s="370" t="s">
        <v>199</v>
      </c>
      <c r="I47" s="370" t="s">
        <v>199</v>
      </c>
      <c r="J47" s="370" t="s">
        <v>199</v>
      </c>
      <c r="K47" s="370" t="s">
        <v>199</v>
      </c>
      <c r="L47" s="370" t="s">
        <v>199</v>
      </c>
      <c r="M47" s="371">
        <v>-12.41</v>
      </c>
      <c r="N47" s="344" t="str">
        <f t="shared" si="0"/>
        <v>210500099000</v>
      </c>
    </row>
    <row r="48" spans="1:14" x14ac:dyDescent="0.25">
      <c r="A48" s="370" t="s">
        <v>108</v>
      </c>
      <c r="B48" s="370" t="s">
        <v>197</v>
      </c>
      <c r="C48" s="370" t="s">
        <v>198</v>
      </c>
      <c r="D48" s="370" t="s">
        <v>126</v>
      </c>
      <c r="E48" s="370" t="s">
        <v>137</v>
      </c>
      <c r="F48" s="370" t="s">
        <v>199</v>
      </c>
      <c r="G48" s="370" t="s">
        <v>157</v>
      </c>
      <c r="H48" s="370" t="s">
        <v>199</v>
      </c>
      <c r="I48" s="370" t="s">
        <v>199</v>
      </c>
      <c r="J48" s="370" t="s">
        <v>199</v>
      </c>
      <c r="K48" s="370" t="s">
        <v>199</v>
      </c>
      <c r="L48" s="370" t="s">
        <v>199</v>
      </c>
      <c r="M48" s="371">
        <v>-38.700000000000003</v>
      </c>
      <c r="N48" s="344" t="str">
        <f t="shared" si="0"/>
        <v>213000018000</v>
      </c>
    </row>
    <row r="49" spans="1:14" x14ac:dyDescent="0.25">
      <c r="A49" s="370" t="s">
        <v>108</v>
      </c>
      <c r="B49" s="370" t="s">
        <v>197</v>
      </c>
      <c r="C49" s="370" t="s">
        <v>198</v>
      </c>
      <c r="D49" s="370" t="s">
        <v>126</v>
      </c>
      <c r="E49" s="370" t="s">
        <v>127</v>
      </c>
      <c r="F49" s="370" t="s">
        <v>199</v>
      </c>
      <c r="G49" s="370" t="s">
        <v>157</v>
      </c>
      <c r="H49" s="370" t="s">
        <v>199</v>
      </c>
      <c r="I49" s="370" t="s">
        <v>199</v>
      </c>
      <c r="J49" s="370" t="s">
        <v>199</v>
      </c>
      <c r="K49" s="370" t="s">
        <v>199</v>
      </c>
      <c r="L49" s="370" t="s">
        <v>199</v>
      </c>
      <c r="M49" s="371">
        <v>-4.3</v>
      </c>
      <c r="N49" s="344" t="str">
        <f t="shared" si="0"/>
        <v>213000099000</v>
      </c>
    </row>
    <row r="50" spans="1:14" x14ac:dyDescent="0.25">
      <c r="A50" s="370" t="s">
        <v>108</v>
      </c>
      <c r="B50" s="370" t="s">
        <v>197</v>
      </c>
      <c r="C50" s="370" t="s">
        <v>198</v>
      </c>
      <c r="D50" s="370" t="s">
        <v>126</v>
      </c>
      <c r="E50" s="370" t="s">
        <v>137</v>
      </c>
      <c r="F50" s="370" t="s">
        <v>199</v>
      </c>
      <c r="G50" s="370" t="s">
        <v>153</v>
      </c>
      <c r="H50" s="370" t="s">
        <v>199</v>
      </c>
      <c r="I50" s="370" t="s">
        <v>199</v>
      </c>
      <c r="J50" s="370" t="s">
        <v>199</v>
      </c>
      <c r="K50" s="370" t="s">
        <v>199</v>
      </c>
      <c r="L50" s="370" t="s">
        <v>199</v>
      </c>
      <c r="M50" s="371">
        <v>-12.11</v>
      </c>
      <c r="N50" s="344" t="str">
        <f t="shared" si="0"/>
        <v>210000018000</v>
      </c>
    </row>
    <row r="51" spans="1:14" x14ac:dyDescent="0.25">
      <c r="A51" s="370" t="s">
        <v>108</v>
      </c>
      <c r="B51" s="370" t="s">
        <v>197</v>
      </c>
      <c r="C51" s="370" t="s">
        <v>198</v>
      </c>
      <c r="D51" s="370" t="s">
        <v>126</v>
      </c>
      <c r="E51" s="370" t="s">
        <v>127</v>
      </c>
      <c r="F51" s="370" t="s">
        <v>199</v>
      </c>
      <c r="G51" s="370" t="s">
        <v>153</v>
      </c>
      <c r="H51" s="370" t="s">
        <v>199</v>
      </c>
      <c r="I51" s="370" t="s">
        <v>199</v>
      </c>
      <c r="J51" s="370" t="s">
        <v>199</v>
      </c>
      <c r="K51" s="370" t="s">
        <v>199</v>
      </c>
      <c r="L51" s="370" t="s">
        <v>199</v>
      </c>
      <c r="M51" s="371">
        <v>-1.35</v>
      </c>
      <c r="N51" s="344" t="str">
        <f t="shared" si="0"/>
        <v>210000099000</v>
      </c>
    </row>
    <row r="52" spans="1:14" x14ac:dyDescent="0.25">
      <c r="A52" s="370" t="s">
        <v>108</v>
      </c>
      <c r="B52" s="370" t="s">
        <v>197</v>
      </c>
      <c r="C52" s="370" t="s">
        <v>198</v>
      </c>
      <c r="D52" s="370" t="s">
        <v>126</v>
      </c>
      <c r="E52" s="370" t="s">
        <v>137</v>
      </c>
      <c r="F52" s="370" t="s">
        <v>199</v>
      </c>
      <c r="G52" s="370" t="s">
        <v>153</v>
      </c>
      <c r="H52" s="370" t="s">
        <v>199</v>
      </c>
      <c r="I52" s="370" t="s">
        <v>199</v>
      </c>
      <c r="J52" s="370" t="s">
        <v>199</v>
      </c>
      <c r="K52" s="370" t="s">
        <v>199</v>
      </c>
      <c r="L52" s="370" t="s">
        <v>199</v>
      </c>
      <c r="M52" s="371">
        <v>-21.17</v>
      </c>
      <c r="N52" s="344" t="str">
        <f t="shared" si="0"/>
        <v>210000018000</v>
      </c>
    </row>
    <row r="53" spans="1:14" x14ac:dyDescent="0.25">
      <c r="A53" s="370" t="s">
        <v>108</v>
      </c>
      <c r="B53" s="370" t="s">
        <v>197</v>
      </c>
      <c r="C53" s="370" t="s">
        <v>198</v>
      </c>
      <c r="D53" s="370" t="s">
        <v>126</v>
      </c>
      <c r="E53" s="370" t="s">
        <v>127</v>
      </c>
      <c r="F53" s="370" t="s">
        <v>199</v>
      </c>
      <c r="G53" s="370" t="s">
        <v>159</v>
      </c>
      <c r="H53" s="370" t="s">
        <v>199</v>
      </c>
      <c r="I53" s="370" t="s">
        <v>199</v>
      </c>
      <c r="J53" s="370" t="s">
        <v>199</v>
      </c>
      <c r="K53" s="370" t="s">
        <v>199</v>
      </c>
      <c r="L53" s="370" t="s">
        <v>199</v>
      </c>
      <c r="M53" s="371">
        <v>-8.2899999999999991</v>
      </c>
      <c r="N53" s="344" t="str">
        <f t="shared" si="0"/>
        <v>215000099000</v>
      </c>
    </row>
    <row r="54" spans="1:14" ht="30" x14ac:dyDescent="0.25">
      <c r="A54" s="370" t="s">
        <v>108</v>
      </c>
      <c r="B54" s="370" t="s">
        <v>197</v>
      </c>
      <c r="C54" s="370" t="s">
        <v>198</v>
      </c>
      <c r="D54" s="370" t="s">
        <v>126</v>
      </c>
      <c r="E54" s="370" t="s">
        <v>137</v>
      </c>
      <c r="F54" s="370" t="s">
        <v>125</v>
      </c>
      <c r="G54" s="370" t="s">
        <v>124</v>
      </c>
      <c r="H54" s="370" t="s">
        <v>199</v>
      </c>
      <c r="I54" s="370" t="s">
        <v>199</v>
      </c>
      <c r="J54" s="370" t="s">
        <v>199</v>
      </c>
      <c r="K54" s="370" t="s">
        <v>142</v>
      </c>
      <c r="L54" s="370" t="s">
        <v>141</v>
      </c>
      <c r="M54" s="371">
        <v>1692</v>
      </c>
      <c r="N54" s="344" t="str">
        <f t="shared" si="0"/>
        <v>700000018000</v>
      </c>
    </row>
    <row r="55" spans="1:14" x14ac:dyDescent="0.25">
      <c r="A55" s="370" t="s">
        <v>108</v>
      </c>
      <c r="B55" s="370" t="s">
        <v>197</v>
      </c>
      <c r="C55" s="370" t="s">
        <v>198</v>
      </c>
      <c r="D55" s="370" t="s">
        <v>126</v>
      </c>
      <c r="E55" s="370" t="s">
        <v>127</v>
      </c>
      <c r="F55" s="370" t="s">
        <v>125</v>
      </c>
      <c r="G55" s="370" t="s">
        <v>124</v>
      </c>
      <c r="H55" s="370" t="s">
        <v>199</v>
      </c>
      <c r="I55" s="370" t="s">
        <v>199</v>
      </c>
      <c r="J55" s="370" t="s">
        <v>199</v>
      </c>
      <c r="K55" s="370" t="s">
        <v>130</v>
      </c>
      <c r="L55" s="370" t="s">
        <v>129</v>
      </c>
      <c r="M55" s="371">
        <v>188</v>
      </c>
      <c r="N55" s="344" t="str">
        <f t="shared" si="0"/>
        <v>700000099000</v>
      </c>
    </row>
    <row r="56" spans="1:14" x14ac:dyDescent="0.25">
      <c r="A56" s="370" t="s">
        <v>108</v>
      </c>
      <c r="B56" s="370" t="s">
        <v>197</v>
      </c>
      <c r="C56" s="370" t="s">
        <v>198</v>
      </c>
      <c r="D56" s="370" t="s">
        <v>126</v>
      </c>
      <c r="E56" s="370" t="s">
        <v>127</v>
      </c>
      <c r="F56" s="370" t="s">
        <v>125</v>
      </c>
      <c r="G56" s="370" t="s">
        <v>140</v>
      </c>
      <c r="H56" s="370" t="s">
        <v>199</v>
      </c>
      <c r="I56" s="370" t="s">
        <v>199</v>
      </c>
      <c r="J56" s="370" t="s">
        <v>199</v>
      </c>
      <c r="K56" s="370" t="s">
        <v>130</v>
      </c>
      <c r="L56" s="370" t="s">
        <v>129</v>
      </c>
      <c r="M56" s="371">
        <v>10.77</v>
      </c>
      <c r="N56" s="344" t="str">
        <f t="shared" si="0"/>
        <v>723000099000</v>
      </c>
    </row>
    <row r="57" spans="1:14" ht="30" x14ac:dyDescent="0.25">
      <c r="A57" s="370" t="s">
        <v>108</v>
      </c>
      <c r="B57" s="370" t="s">
        <v>197</v>
      </c>
      <c r="C57" s="370" t="s">
        <v>198</v>
      </c>
      <c r="D57" s="370" t="s">
        <v>126</v>
      </c>
      <c r="E57" s="370" t="s">
        <v>137</v>
      </c>
      <c r="F57" s="370" t="s">
        <v>125</v>
      </c>
      <c r="G57" s="370" t="s">
        <v>140</v>
      </c>
      <c r="H57" s="370" t="s">
        <v>199</v>
      </c>
      <c r="I57" s="370" t="s">
        <v>199</v>
      </c>
      <c r="J57" s="370" t="s">
        <v>199</v>
      </c>
      <c r="K57" s="370" t="s">
        <v>142</v>
      </c>
      <c r="L57" s="370" t="s">
        <v>141</v>
      </c>
      <c r="M57" s="371">
        <v>96.97</v>
      </c>
      <c r="N57" s="344" t="str">
        <f t="shared" si="0"/>
        <v>723000018000</v>
      </c>
    </row>
    <row r="58" spans="1:14" x14ac:dyDescent="0.25">
      <c r="A58" s="370" t="s">
        <v>108</v>
      </c>
      <c r="B58" s="370" t="s">
        <v>197</v>
      </c>
      <c r="C58" s="370" t="s">
        <v>198</v>
      </c>
      <c r="D58" s="370" t="s">
        <v>126</v>
      </c>
      <c r="E58" s="370" t="s">
        <v>127</v>
      </c>
      <c r="F58" s="370" t="s">
        <v>125</v>
      </c>
      <c r="G58" s="370" t="s">
        <v>143</v>
      </c>
      <c r="H58" s="370" t="s">
        <v>199</v>
      </c>
      <c r="I58" s="370" t="s">
        <v>199</v>
      </c>
      <c r="J58" s="370" t="s">
        <v>199</v>
      </c>
      <c r="K58" s="370" t="s">
        <v>130</v>
      </c>
      <c r="L58" s="370" t="s">
        <v>129</v>
      </c>
      <c r="M58" s="371">
        <v>2.52</v>
      </c>
      <c r="N58" s="344" t="str">
        <f t="shared" si="0"/>
        <v>723100099000</v>
      </c>
    </row>
    <row r="59" spans="1:14" ht="30" x14ac:dyDescent="0.25">
      <c r="A59" s="370" t="s">
        <v>108</v>
      </c>
      <c r="B59" s="370" t="s">
        <v>197</v>
      </c>
      <c r="C59" s="370" t="s">
        <v>198</v>
      </c>
      <c r="D59" s="370" t="s">
        <v>126</v>
      </c>
      <c r="E59" s="370" t="s">
        <v>137</v>
      </c>
      <c r="F59" s="370" t="s">
        <v>125</v>
      </c>
      <c r="G59" s="370" t="s">
        <v>143</v>
      </c>
      <c r="H59" s="370" t="s">
        <v>199</v>
      </c>
      <c r="I59" s="370" t="s">
        <v>199</v>
      </c>
      <c r="J59" s="370" t="s">
        <v>199</v>
      </c>
      <c r="K59" s="370" t="s">
        <v>142</v>
      </c>
      <c r="L59" s="370" t="s">
        <v>141</v>
      </c>
      <c r="M59" s="371">
        <v>22.68</v>
      </c>
      <c r="N59" s="344" t="str">
        <f t="shared" si="0"/>
        <v>723100018000</v>
      </c>
    </row>
    <row r="60" spans="1:14" x14ac:dyDescent="0.25">
      <c r="A60" s="370" t="s">
        <v>108</v>
      </c>
      <c r="B60" s="370" t="s">
        <v>197</v>
      </c>
      <c r="C60" s="370" t="s">
        <v>198</v>
      </c>
      <c r="D60" s="370" t="s">
        <v>126</v>
      </c>
      <c r="E60" s="370" t="s">
        <v>127</v>
      </c>
      <c r="F60" s="370" t="s">
        <v>125</v>
      </c>
      <c r="G60" s="370" t="s">
        <v>144</v>
      </c>
      <c r="H60" s="370" t="s">
        <v>199</v>
      </c>
      <c r="I60" s="370" t="s">
        <v>199</v>
      </c>
      <c r="J60" s="370" t="s">
        <v>199</v>
      </c>
      <c r="K60" s="370" t="s">
        <v>130</v>
      </c>
      <c r="L60" s="370" t="s">
        <v>129</v>
      </c>
      <c r="M60" s="371">
        <v>29.77</v>
      </c>
      <c r="N60" s="344" t="str">
        <f t="shared" si="0"/>
        <v>724000099000</v>
      </c>
    </row>
    <row r="61" spans="1:14" ht="30" x14ac:dyDescent="0.25">
      <c r="A61" s="370" t="s">
        <v>108</v>
      </c>
      <c r="B61" s="370" t="s">
        <v>197</v>
      </c>
      <c r="C61" s="370" t="s">
        <v>198</v>
      </c>
      <c r="D61" s="370" t="s">
        <v>126</v>
      </c>
      <c r="E61" s="370" t="s">
        <v>137</v>
      </c>
      <c r="F61" s="370" t="s">
        <v>125</v>
      </c>
      <c r="G61" s="370" t="s">
        <v>144</v>
      </c>
      <c r="H61" s="370" t="s">
        <v>199</v>
      </c>
      <c r="I61" s="370" t="s">
        <v>199</v>
      </c>
      <c r="J61" s="370" t="s">
        <v>199</v>
      </c>
      <c r="K61" s="370" t="s">
        <v>142</v>
      </c>
      <c r="L61" s="370" t="s">
        <v>141</v>
      </c>
      <c r="M61" s="371">
        <v>267.93</v>
      </c>
      <c r="N61" s="344" t="str">
        <f t="shared" si="0"/>
        <v>724000018000</v>
      </c>
    </row>
    <row r="62" spans="1:14" x14ac:dyDescent="0.25">
      <c r="A62" s="370" t="s">
        <v>108</v>
      </c>
      <c r="B62" s="370" t="s">
        <v>197</v>
      </c>
      <c r="C62" s="370" t="s">
        <v>198</v>
      </c>
      <c r="D62" s="370" t="s">
        <v>126</v>
      </c>
      <c r="E62" s="370" t="s">
        <v>127</v>
      </c>
      <c r="F62" s="370" t="s">
        <v>125</v>
      </c>
      <c r="G62" s="370" t="s">
        <v>146</v>
      </c>
      <c r="H62" s="370" t="s">
        <v>199</v>
      </c>
      <c r="I62" s="370" t="s">
        <v>199</v>
      </c>
      <c r="J62" s="370" t="s">
        <v>199</v>
      </c>
      <c r="K62" s="370" t="s">
        <v>130</v>
      </c>
      <c r="L62" s="370" t="s">
        <v>129</v>
      </c>
      <c r="M62" s="371">
        <v>12.41</v>
      </c>
      <c r="N62" s="344" t="str">
        <f t="shared" si="0"/>
        <v>726900099000</v>
      </c>
    </row>
    <row r="63" spans="1:14" ht="30" x14ac:dyDescent="0.25">
      <c r="A63" s="370" t="s">
        <v>108</v>
      </c>
      <c r="B63" s="370" t="s">
        <v>197</v>
      </c>
      <c r="C63" s="370" t="s">
        <v>198</v>
      </c>
      <c r="D63" s="370" t="s">
        <v>126</v>
      </c>
      <c r="E63" s="370" t="s">
        <v>137</v>
      </c>
      <c r="F63" s="370" t="s">
        <v>125</v>
      </c>
      <c r="G63" s="370" t="s">
        <v>146</v>
      </c>
      <c r="H63" s="370" t="s">
        <v>199</v>
      </c>
      <c r="I63" s="370" t="s">
        <v>199</v>
      </c>
      <c r="J63" s="370" t="s">
        <v>199</v>
      </c>
      <c r="K63" s="370" t="s">
        <v>142</v>
      </c>
      <c r="L63" s="370" t="s">
        <v>141</v>
      </c>
      <c r="M63" s="371">
        <v>111.67</v>
      </c>
      <c r="N63" s="344" t="str">
        <f t="shared" si="0"/>
        <v>726900018000</v>
      </c>
    </row>
    <row r="64" spans="1:14" x14ac:dyDescent="0.25">
      <c r="A64" s="370" t="s">
        <v>108</v>
      </c>
      <c r="B64" s="370" t="s">
        <v>197</v>
      </c>
      <c r="C64" s="370" t="s">
        <v>198</v>
      </c>
      <c r="D64" s="370" t="s">
        <v>126</v>
      </c>
      <c r="E64" s="370" t="s">
        <v>127</v>
      </c>
      <c r="F64" s="370" t="s">
        <v>125</v>
      </c>
      <c r="G64" s="370" t="s">
        <v>146</v>
      </c>
      <c r="H64" s="370" t="s">
        <v>199</v>
      </c>
      <c r="I64" s="370" t="s">
        <v>199</v>
      </c>
      <c r="J64" s="370" t="s">
        <v>199</v>
      </c>
      <c r="K64" s="370" t="s">
        <v>130</v>
      </c>
      <c r="L64" s="370" t="s">
        <v>129</v>
      </c>
      <c r="M64" s="371">
        <v>2.2599999999999998</v>
      </c>
      <c r="N64" s="344" t="str">
        <f t="shared" si="0"/>
        <v>726900099000</v>
      </c>
    </row>
    <row r="65" spans="1:14" ht="30" x14ac:dyDescent="0.25">
      <c r="A65" s="370" t="s">
        <v>108</v>
      </c>
      <c r="B65" s="370" t="s">
        <v>197</v>
      </c>
      <c r="C65" s="370" t="s">
        <v>198</v>
      </c>
      <c r="D65" s="370" t="s">
        <v>126</v>
      </c>
      <c r="E65" s="370" t="s">
        <v>137</v>
      </c>
      <c r="F65" s="370" t="s">
        <v>125</v>
      </c>
      <c r="G65" s="370" t="s">
        <v>146</v>
      </c>
      <c r="H65" s="370" t="s">
        <v>199</v>
      </c>
      <c r="I65" s="370" t="s">
        <v>199</v>
      </c>
      <c r="J65" s="370" t="s">
        <v>199</v>
      </c>
      <c r="K65" s="370" t="s">
        <v>142</v>
      </c>
      <c r="L65" s="370" t="s">
        <v>141</v>
      </c>
      <c r="M65" s="371">
        <v>20.3</v>
      </c>
      <c r="N65" s="344" t="str">
        <f t="shared" si="0"/>
        <v>726900018000</v>
      </c>
    </row>
    <row r="66" spans="1:14" x14ac:dyDescent="0.25">
      <c r="A66" s="370" t="s">
        <v>108</v>
      </c>
      <c r="B66" s="370" t="s">
        <v>197</v>
      </c>
      <c r="C66" s="370" t="s">
        <v>198</v>
      </c>
      <c r="D66" s="370" t="s">
        <v>126</v>
      </c>
      <c r="E66" s="370" t="s">
        <v>137</v>
      </c>
      <c r="F66" s="370" t="s">
        <v>199</v>
      </c>
      <c r="G66" s="370" t="s">
        <v>153</v>
      </c>
      <c r="H66" s="370" t="s">
        <v>199</v>
      </c>
      <c r="I66" s="370" t="s">
        <v>199</v>
      </c>
      <c r="J66" s="370" t="s">
        <v>199</v>
      </c>
      <c r="K66" s="370" t="s">
        <v>199</v>
      </c>
      <c r="L66" s="370" t="s">
        <v>199</v>
      </c>
      <c r="M66" s="371">
        <v>-56.08</v>
      </c>
      <c r="N66" s="344" t="str">
        <f t="shared" si="0"/>
        <v>210000018000</v>
      </c>
    </row>
    <row r="67" spans="1:14" x14ac:dyDescent="0.25">
      <c r="A67" s="370" t="s">
        <v>108</v>
      </c>
      <c r="B67" s="370" t="s">
        <v>197</v>
      </c>
      <c r="C67" s="370" t="s">
        <v>198</v>
      </c>
      <c r="D67" s="370" t="s">
        <v>126</v>
      </c>
      <c r="E67" s="370" t="s">
        <v>127</v>
      </c>
      <c r="F67" s="370" t="s">
        <v>199</v>
      </c>
      <c r="G67" s="370" t="s">
        <v>153</v>
      </c>
      <c r="H67" s="370" t="s">
        <v>199</v>
      </c>
      <c r="I67" s="370" t="s">
        <v>199</v>
      </c>
      <c r="J67" s="370" t="s">
        <v>199</v>
      </c>
      <c r="K67" s="370" t="s">
        <v>199</v>
      </c>
      <c r="L67" s="370" t="s">
        <v>199</v>
      </c>
      <c r="M67" s="371">
        <v>-6.23</v>
      </c>
      <c r="N67" s="344" t="str">
        <f t="shared" ref="N67:N130" si="1">CONCATENATE(G67,E67)</f>
        <v>210000099000</v>
      </c>
    </row>
    <row r="68" spans="1:14" x14ac:dyDescent="0.25">
      <c r="A68" s="370" t="s">
        <v>108</v>
      </c>
      <c r="B68" s="370" t="s">
        <v>197</v>
      </c>
      <c r="C68" s="370" t="s">
        <v>198</v>
      </c>
      <c r="D68" s="370" t="s">
        <v>126</v>
      </c>
      <c r="E68" s="370" t="s">
        <v>137</v>
      </c>
      <c r="F68" s="370" t="s">
        <v>199</v>
      </c>
      <c r="G68" s="370" t="s">
        <v>154</v>
      </c>
      <c r="H68" s="370" t="s">
        <v>199</v>
      </c>
      <c r="I68" s="370" t="s">
        <v>199</v>
      </c>
      <c r="J68" s="370" t="s">
        <v>199</v>
      </c>
      <c r="K68" s="370" t="s">
        <v>199</v>
      </c>
      <c r="L68" s="370" t="s">
        <v>199</v>
      </c>
      <c r="M68" s="371">
        <v>-111.67</v>
      </c>
      <c r="N68" s="344" t="str">
        <f t="shared" si="1"/>
        <v>210500018000</v>
      </c>
    </row>
    <row r="69" spans="1:14" x14ac:dyDescent="0.25">
      <c r="A69" s="370" t="s">
        <v>108</v>
      </c>
      <c r="B69" s="370" t="s">
        <v>197</v>
      </c>
      <c r="C69" s="370" t="s">
        <v>198</v>
      </c>
      <c r="D69" s="370" t="s">
        <v>126</v>
      </c>
      <c r="E69" s="370" t="s">
        <v>127</v>
      </c>
      <c r="F69" s="370" t="s">
        <v>199</v>
      </c>
      <c r="G69" s="370" t="s">
        <v>153</v>
      </c>
      <c r="H69" s="370" t="s">
        <v>199</v>
      </c>
      <c r="I69" s="370" t="s">
        <v>199</v>
      </c>
      <c r="J69" s="370" t="s">
        <v>199</v>
      </c>
      <c r="K69" s="370" t="s">
        <v>199</v>
      </c>
      <c r="L69" s="370" t="s">
        <v>199</v>
      </c>
      <c r="M69" s="371">
        <v>-2.35</v>
      </c>
      <c r="N69" s="344" t="str">
        <f t="shared" si="1"/>
        <v>210000099000</v>
      </c>
    </row>
    <row r="70" spans="1:14" x14ac:dyDescent="0.25">
      <c r="A70" s="370" t="s">
        <v>108</v>
      </c>
      <c r="B70" s="370" t="s">
        <v>197</v>
      </c>
      <c r="C70" s="370" t="s">
        <v>198</v>
      </c>
      <c r="D70" s="370" t="s">
        <v>126</v>
      </c>
      <c r="E70" s="370" t="s">
        <v>127</v>
      </c>
      <c r="F70" s="370" t="s">
        <v>199</v>
      </c>
      <c r="G70" s="370" t="s">
        <v>151</v>
      </c>
      <c r="H70" s="370" t="s">
        <v>199</v>
      </c>
      <c r="I70" s="370" t="s">
        <v>199</v>
      </c>
      <c r="J70" s="370" t="s">
        <v>199</v>
      </c>
      <c r="K70" s="370" t="s">
        <v>199</v>
      </c>
      <c r="L70" s="370" t="s">
        <v>199</v>
      </c>
      <c r="M70" s="371">
        <v>-29.77</v>
      </c>
      <c r="N70" s="344" t="str">
        <f t="shared" si="1"/>
        <v>205600099000</v>
      </c>
    </row>
    <row r="71" spans="1:14" x14ac:dyDescent="0.25">
      <c r="A71" s="370" t="s">
        <v>108</v>
      </c>
      <c r="B71" s="370" t="s">
        <v>197</v>
      </c>
      <c r="C71" s="370" t="s">
        <v>198</v>
      </c>
      <c r="D71" s="370" t="s">
        <v>126</v>
      </c>
      <c r="E71" s="370" t="s">
        <v>137</v>
      </c>
      <c r="F71" s="370" t="s">
        <v>199</v>
      </c>
      <c r="G71" s="370" t="s">
        <v>151</v>
      </c>
      <c r="H71" s="370" t="s">
        <v>199</v>
      </c>
      <c r="I71" s="370" t="s">
        <v>199</v>
      </c>
      <c r="J71" s="370" t="s">
        <v>199</v>
      </c>
      <c r="K71" s="370" t="s">
        <v>199</v>
      </c>
      <c r="L71" s="370" t="s">
        <v>199</v>
      </c>
      <c r="M71" s="371">
        <v>-267.93</v>
      </c>
      <c r="N71" s="344" t="str">
        <f t="shared" si="1"/>
        <v>205600018000</v>
      </c>
    </row>
    <row r="72" spans="1:14" x14ac:dyDescent="0.25">
      <c r="A72" s="370" t="s">
        <v>108</v>
      </c>
      <c r="B72" s="370" t="s">
        <v>197</v>
      </c>
      <c r="C72" s="370" t="s">
        <v>198</v>
      </c>
      <c r="D72" s="370" t="s">
        <v>126</v>
      </c>
      <c r="E72" s="370" t="s">
        <v>127</v>
      </c>
      <c r="F72" s="370" t="s">
        <v>199</v>
      </c>
      <c r="G72" s="370" t="s">
        <v>153</v>
      </c>
      <c r="H72" s="370" t="s">
        <v>199</v>
      </c>
      <c r="I72" s="370" t="s">
        <v>199</v>
      </c>
      <c r="J72" s="370" t="s">
        <v>199</v>
      </c>
      <c r="K72" s="370" t="s">
        <v>199</v>
      </c>
      <c r="L72" s="370" t="s">
        <v>199</v>
      </c>
      <c r="M72" s="371">
        <v>-2.2599999999999998</v>
      </c>
      <c r="N72" s="344" t="str">
        <f t="shared" si="1"/>
        <v>210000099000</v>
      </c>
    </row>
    <row r="73" spans="1:14" x14ac:dyDescent="0.25">
      <c r="A73" s="370" t="s">
        <v>108</v>
      </c>
      <c r="B73" s="370" t="s">
        <v>197</v>
      </c>
      <c r="C73" s="370" t="s">
        <v>198</v>
      </c>
      <c r="D73" s="370" t="s">
        <v>126</v>
      </c>
      <c r="E73" s="370" t="s">
        <v>137</v>
      </c>
      <c r="F73" s="370" t="s">
        <v>199</v>
      </c>
      <c r="G73" s="370" t="s">
        <v>153</v>
      </c>
      <c r="H73" s="370" t="s">
        <v>199</v>
      </c>
      <c r="I73" s="370" t="s">
        <v>199</v>
      </c>
      <c r="J73" s="370" t="s">
        <v>199</v>
      </c>
      <c r="K73" s="370" t="s">
        <v>199</v>
      </c>
      <c r="L73" s="370" t="s">
        <v>199</v>
      </c>
      <c r="M73" s="371">
        <v>-20.3</v>
      </c>
      <c r="N73" s="344" t="str">
        <f t="shared" si="1"/>
        <v>210000018000</v>
      </c>
    </row>
    <row r="74" spans="1:14" x14ac:dyDescent="0.25">
      <c r="A74" s="370" t="s">
        <v>108</v>
      </c>
      <c r="B74" s="370" t="s">
        <v>197</v>
      </c>
      <c r="C74" s="370" t="s">
        <v>198</v>
      </c>
      <c r="D74" s="370" t="s">
        <v>126</v>
      </c>
      <c r="E74" s="370" t="s">
        <v>127</v>
      </c>
      <c r="F74" s="370" t="s">
        <v>199</v>
      </c>
      <c r="G74" s="370" t="s">
        <v>148</v>
      </c>
      <c r="H74" s="370" t="s">
        <v>199</v>
      </c>
      <c r="I74" s="370" t="s">
        <v>199</v>
      </c>
      <c r="J74" s="370" t="s">
        <v>199</v>
      </c>
      <c r="K74" s="370" t="s">
        <v>199</v>
      </c>
      <c r="L74" s="370" t="s">
        <v>199</v>
      </c>
      <c r="M74" s="371">
        <v>-12.41</v>
      </c>
      <c r="N74" s="344" t="str">
        <f t="shared" si="1"/>
        <v>205200099000</v>
      </c>
    </row>
    <row r="75" spans="1:14" x14ac:dyDescent="0.25">
      <c r="A75" s="370" t="s">
        <v>108</v>
      </c>
      <c r="B75" s="370" t="s">
        <v>197</v>
      </c>
      <c r="C75" s="370" t="s">
        <v>198</v>
      </c>
      <c r="D75" s="370" t="s">
        <v>126</v>
      </c>
      <c r="E75" s="370" t="s">
        <v>137</v>
      </c>
      <c r="F75" s="370" t="s">
        <v>199</v>
      </c>
      <c r="G75" s="370" t="s">
        <v>148</v>
      </c>
      <c r="H75" s="370" t="s">
        <v>199</v>
      </c>
      <c r="I75" s="370" t="s">
        <v>199</v>
      </c>
      <c r="J75" s="370" t="s">
        <v>199</v>
      </c>
      <c r="K75" s="370" t="s">
        <v>199</v>
      </c>
      <c r="L75" s="370" t="s">
        <v>199</v>
      </c>
      <c r="M75" s="371">
        <v>-111.67</v>
      </c>
      <c r="N75" s="344" t="str">
        <f t="shared" si="1"/>
        <v>205200018000</v>
      </c>
    </row>
    <row r="76" spans="1:14" x14ac:dyDescent="0.25">
      <c r="A76" s="370" t="s">
        <v>108</v>
      </c>
      <c r="B76" s="370" t="s">
        <v>197</v>
      </c>
      <c r="C76" s="370" t="s">
        <v>198</v>
      </c>
      <c r="D76" s="370" t="s">
        <v>126</v>
      </c>
      <c r="E76" s="370" t="s">
        <v>137</v>
      </c>
      <c r="F76" s="370" t="s">
        <v>199</v>
      </c>
      <c r="G76" s="370" t="s">
        <v>155</v>
      </c>
      <c r="H76" s="370" t="s">
        <v>199</v>
      </c>
      <c r="I76" s="370" t="s">
        <v>199</v>
      </c>
      <c r="J76" s="370" t="s">
        <v>199</v>
      </c>
      <c r="K76" s="370" t="s">
        <v>199</v>
      </c>
      <c r="L76" s="370" t="s">
        <v>199</v>
      </c>
      <c r="M76" s="371">
        <v>-96.97</v>
      </c>
      <c r="N76" s="344" t="str">
        <f t="shared" si="1"/>
        <v>211000018000</v>
      </c>
    </row>
    <row r="77" spans="1:14" x14ac:dyDescent="0.25">
      <c r="A77" s="370" t="s">
        <v>108</v>
      </c>
      <c r="B77" s="370" t="s">
        <v>197</v>
      </c>
      <c r="C77" s="370" t="s">
        <v>198</v>
      </c>
      <c r="D77" s="370" t="s">
        <v>126</v>
      </c>
      <c r="E77" s="370" t="s">
        <v>127</v>
      </c>
      <c r="F77" s="370" t="s">
        <v>199</v>
      </c>
      <c r="G77" s="370" t="s">
        <v>155</v>
      </c>
      <c r="H77" s="370" t="s">
        <v>199</v>
      </c>
      <c r="I77" s="370" t="s">
        <v>199</v>
      </c>
      <c r="J77" s="370" t="s">
        <v>199</v>
      </c>
      <c r="K77" s="370" t="s">
        <v>199</v>
      </c>
      <c r="L77" s="370" t="s">
        <v>199</v>
      </c>
      <c r="M77" s="371">
        <v>-10.77</v>
      </c>
      <c r="N77" s="344" t="str">
        <f t="shared" si="1"/>
        <v>211000099000</v>
      </c>
    </row>
    <row r="78" spans="1:14" x14ac:dyDescent="0.25">
      <c r="A78" s="370" t="s">
        <v>108</v>
      </c>
      <c r="B78" s="370" t="s">
        <v>197</v>
      </c>
      <c r="C78" s="370" t="s">
        <v>198</v>
      </c>
      <c r="D78" s="370" t="s">
        <v>126</v>
      </c>
      <c r="E78" s="370" t="s">
        <v>127</v>
      </c>
      <c r="F78" s="370" t="s">
        <v>199</v>
      </c>
      <c r="G78" s="370" t="s">
        <v>149</v>
      </c>
      <c r="H78" s="370" t="s">
        <v>199</v>
      </c>
      <c r="I78" s="370" t="s">
        <v>199</v>
      </c>
      <c r="J78" s="370" t="s">
        <v>199</v>
      </c>
      <c r="K78" s="370" t="s">
        <v>199</v>
      </c>
      <c r="L78" s="370" t="s">
        <v>199</v>
      </c>
      <c r="M78" s="371">
        <v>-10.77</v>
      </c>
      <c r="N78" s="344" t="str">
        <f t="shared" si="1"/>
        <v>205300099000</v>
      </c>
    </row>
    <row r="79" spans="1:14" x14ac:dyDescent="0.25">
      <c r="A79" s="370" t="s">
        <v>108</v>
      </c>
      <c r="B79" s="370" t="s">
        <v>197</v>
      </c>
      <c r="C79" s="370" t="s">
        <v>198</v>
      </c>
      <c r="D79" s="370" t="s">
        <v>126</v>
      </c>
      <c r="E79" s="370" t="s">
        <v>137</v>
      </c>
      <c r="F79" s="370" t="s">
        <v>199</v>
      </c>
      <c r="G79" s="370" t="s">
        <v>149</v>
      </c>
      <c r="H79" s="370" t="s">
        <v>199</v>
      </c>
      <c r="I79" s="370" t="s">
        <v>199</v>
      </c>
      <c r="J79" s="370" t="s">
        <v>199</v>
      </c>
      <c r="K79" s="370" t="s">
        <v>199</v>
      </c>
      <c r="L79" s="370" t="s">
        <v>199</v>
      </c>
      <c r="M79" s="371">
        <v>-96.97</v>
      </c>
      <c r="N79" s="344" t="str">
        <f t="shared" si="1"/>
        <v>205300018000</v>
      </c>
    </row>
    <row r="80" spans="1:14" x14ac:dyDescent="0.25">
      <c r="A80" s="370" t="s">
        <v>108</v>
      </c>
      <c r="B80" s="370" t="s">
        <v>197</v>
      </c>
      <c r="C80" s="370" t="s">
        <v>198</v>
      </c>
      <c r="D80" s="370" t="s">
        <v>126</v>
      </c>
      <c r="E80" s="370" t="s">
        <v>137</v>
      </c>
      <c r="F80" s="370" t="s">
        <v>199</v>
      </c>
      <c r="G80" s="370" t="s">
        <v>161</v>
      </c>
      <c r="H80" s="370" t="s">
        <v>199</v>
      </c>
      <c r="I80" s="370" t="s">
        <v>199</v>
      </c>
      <c r="J80" s="370" t="s">
        <v>199</v>
      </c>
      <c r="K80" s="370" t="s">
        <v>199</v>
      </c>
      <c r="L80" s="370" t="s">
        <v>199</v>
      </c>
      <c r="M80" s="371">
        <v>-22.68</v>
      </c>
      <c r="N80" s="344" t="str">
        <f t="shared" si="1"/>
        <v>216000018000</v>
      </c>
    </row>
    <row r="81" spans="1:14" x14ac:dyDescent="0.25">
      <c r="A81" s="370" t="s">
        <v>108</v>
      </c>
      <c r="B81" s="370" t="s">
        <v>197</v>
      </c>
      <c r="C81" s="370" t="s">
        <v>198</v>
      </c>
      <c r="D81" s="370" t="s">
        <v>126</v>
      </c>
      <c r="E81" s="370" t="s">
        <v>127</v>
      </c>
      <c r="F81" s="370" t="s">
        <v>199</v>
      </c>
      <c r="G81" s="370" t="s">
        <v>161</v>
      </c>
      <c r="H81" s="370" t="s">
        <v>199</v>
      </c>
      <c r="I81" s="370" t="s">
        <v>199</v>
      </c>
      <c r="J81" s="370" t="s">
        <v>199</v>
      </c>
      <c r="K81" s="370" t="s">
        <v>199</v>
      </c>
      <c r="L81" s="370" t="s">
        <v>199</v>
      </c>
      <c r="M81" s="371">
        <v>-2.52</v>
      </c>
      <c r="N81" s="344" t="str">
        <f t="shared" si="1"/>
        <v>216000099000</v>
      </c>
    </row>
    <row r="82" spans="1:14" x14ac:dyDescent="0.25">
      <c r="A82" s="370" t="s">
        <v>108</v>
      </c>
      <c r="B82" s="370" t="s">
        <v>197</v>
      </c>
      <c r="C82" s="370" t="s">
        <v>198</v>
      </c>
      <c r="D82" s="370" t="s">
        <v>126</v>
      </c>
      <c r="E82" s="370" t="s">
        <v>137</v>
      </c>
      <c r="F82" s="370" t="s">
        <v>199</v>
      </c>
      <c r="G82" s="370" t="s">
        <v>158</v>
      </c>
      <c r="H82" s="370" t="s">
        <v>199</v>
      </c>
      <c r="I82" s="370" t="s">
        <v>199</v>
      </c>
      <c r="J82" s="370" t="s">
        <v>199</v>
      </c>
      <c r="K82" s="370" t="s">
        <v>199</v>
      </c>
      <c r="L82" s="370" t="s">
        <v>199</v>
      </c>
      <c r="M82" s="371">
        <v>-169.16</v>
      </c>
      <c r="N82" s="344" t="str">
        <f t="shared" si="1"/>
        <v>214000018000</v>
      </c>
    </row>
    <row r="83" spans="1:14" x14ac:dyDescent="0.25">
      <c r="A83" s="370" t="s">
        <v>108</v>
      </c>
      <c r="B83" s="370" t="s">
        <v>197</v>
      </c>
      <c r="C83" s="370" t="s">
        <v>198</v>
      </c>
      <c r="D83" s="370" t="s">
        <v>126</v>
      </c>
      <c r="E83" s="370" t="s">
        <v>127</v>
      </c>
      <c r="F83" s="370" t="s">
        <v>199</v>
      </c>
      <c r="G83" s="370" t="s">
        <v>158</v>
      </c>
      <c r="H83" s="370" t="s">
        <v>199</v>
      </c>
      <c r="I83" s="370" t="s">
        <v>199</v>
      </c>
      <c r="J83" s="370" t="s">
        <v>199</v>
      </c>
      <c r="K83" s="370" t="s">
        <v>199</v>
      </c>
      <c r="L83" s="370" t="s">
        <v>199</v>
      </c>
      <c r="M83" s="371">
        <v>-18.8</v>
      </c>
      <c r="N83" s="344" t="str">
        <f t="shared" si="1"/>
        <v>214000099000</v>
      </c>
    </row>
    <row r="84" spans="1:14" x14ac:dyDescent="0.25">
      <c r="A84" s="370" t="s">
        <v>108</v>
      </c>
      <c r="B84" s="370" t="s">
        <v>197</v>
      </c>
      <c r="C84" s="370" t="s">
        <v>198</v>
      </c>
      <c r="D84" s="370" t="s">
        <v>126</v>
      </c>
      <c r="E84" s="370" t="s">
        <v>127</v>
      </c>
      <c r="F84" s="370" t="s">
        <v>199</v>
      </c>
      <c r="G84" s="370" t="s">
        <v>152</v>
      </c>
      <c r="H84" s="370" t="s">
        <v>199</v>
      </c>
      <c r="I84" s="370" t="s">
        <v>199</v>
      </c>
      <c r="J84" s="370" t="s">
        <v>199</v>
      </c>
      <c r="K84" s="370" t="s">
        <v>199</v>
      </c>
      <c r="L84" s="370" t="s">
        <v>199</v>
      </c>
      <c r="M84" s="371">
        <v>-2.52</v>
      </c>
      <c r="N84" s="344" t="str">
        <f t="shared" si="1"/>
        <v>205800099000</v>
      </c>
    </row>
    <row r="85" spans="1:14" x14ac:dyDescent="0.25">
      <c r="A85" s="370" t="s">
        <v>108</v>
      </c>
      <c r="B85" s="370" t="s">
        <v>197</v>
      </c>
      <c r="C85" s="370" t="s">
        <v>198</v>
      </c>
      <c r="D85" s="370" t="s">
        <v>126</v>
      </c>
      <c r="E85" s="370" t="s">
        <v>137</v>
      </c>
      <c r="F85" s="370" t="s">
        <v>199</v>
      </c>
      <c r="G85" s="370" t="s">
        <v>152</v>
      </c>
      <c r="H85" s="370" t="s">
        <v>199</v>
      </c>
      <c r="I85" s="370" t="s">
        <v>199</v>
      </c>
      <c r="J85" s="370" t="s">
        <v>199</v>
      </c>
      <c r="K85" s="370" t="s">
        <v>199</v>
      </c>
      <c r="L85" s="370" t="s">
        <v>199</v>
      </c>
      <c r="M85" s="371">
        <v>-22.68</v>
      </c>
      <c r="N85" s="344" t="str">
        <f t="shared" si="1"/>
        <v>205800018000</v>
      </c>
    </row>
    <row r="86" spans="1:14" x14ac:dyDescent="0.25">
      <c r="A86" s="370" t="s">
        <v>108</v>
      </c>
      <c r="B86" s="370" t="s">
        <v>197</v>
      </c>
      <c r="C86" s="370" t="s">
        <v>198</v>
      </c>
      <c r="D86" s="370" t="s">
        <v>126</v>
      </c>
      <c r="E86" s="370" t="s">
        <v>127</v>
      </c>
      <c r="F86" s="370" t="s">
        <v>199</v>
      </c>
      <c r="G86" s="370" t="s">
        <v>147</v>
      </c>
      <c r="H86" s="370" t="s">
        <v>199</v>
      </c>
      <c r="I86" s="370" t="s">
        <v>199</v>
      </c>
      <c r="J86" s="370" t="s">
        <v>199</v>
      </c>
      <c r="K86" s="370" t="s">
        <v>199</v>
      </c>
      <c r="L86" s="370" t="s">
        <v>199</v>
      </c>
      <c r="M86" s="371">
        <v>-120.98</v>
      </c>
      <c r="N86" s="344" t="str">
        <f t="shared" si="1"/>
        <v>100000099000</v>
      </c>
    </row>
    <row r="87" spans="1:14" x14ac:dyDescent="0.25">
      <c r="A87" s="370" t="s">
        <v>108</v>
      </c>
      <c r="B87" s="370" t="s">
        <v>288</v>
      </c>
      <c r="C87" s="370" t="s">
        <v>286</v>
      </c>
      <c r="D87" s="370" t="s">
        <v>126</v>
      </c>
      <c r="E87" s="370" t="s">
        <v>137</v>
      </c>
      <c r="F87" s="370" t="s">
        <v>199</v>
      </c>
      <c r="G87" s="370" t="s">
        <v>148</v>
      </c>
      <c r="H87" s="370" t="s">
        <v>199</v>
      </c>
      <c r="I87" s="370" t="s">
        <v>199</v>
      </c>
      <c r="J87" s="370" t="s">
        <v>199</v>
      </c>
      <c r="K87" s="370" t="s">
        <v>199</v>
      </c>
      <c r="L87" s="370" t="s">
        <v>199</v>
      </c>
      <c r="M87" s="371">
        <v>-218.65</v>
      </c>
      <c r="N87" s="344" t="str">
        <f t="shared" si="1"/>
        <v>205200018000</v>
      </c>
    </row>
    <row r="88" spans="1:14" x14ac:dyDescent="0.25">
      <c r="A88" s="370" t="s">
        <v>108</v>
      </c>
      <c r="B88" s="370" t="s">
        <v>288</v>
      </c>
      <c r="C88" s="370" t="s">
        <v>286</v>
      </c>
      <c r="D88" s="370" t="s">
        <v>126</v>
      </c>
      <c r="E88" s="370" t="s">
        <v>137</v>
      </c>
      <c r="F88" s="370" t="s">
        <v>199</v>
      </c>
      <c r="G88" s="370" t="s">
        <v>148</v>
      </c>
      <c r="H88" s="370" t="s">
        <v>199</v>
      </c>
      <c r="I88" s="370" t="s">
        <v>199</v>
      </c>
      <c r="J88" s="370" t="s">
        <v>199</v>
      </c>
      <c r="K88" s="370" t="s">
        <v>199</v>
      </c>
      <c r="L88" s="370" t="s">
        <v>199</v>
      </c>
      <c r="M88" s="371">
        <v>-8.07</v>
      </c>
      <c r="N88" s="344" t="str">
        <f t="shared" si="1"/>
        <v>205200018000</v>
      </c>
    </row>
    <row r="89" spans="1:14" x14ac:dyDescent="0.25">
      <c r="A89" s="370" t="s">
        <v>108</v>
      </c>
      <c r="B89" s="370" t="s">
        <v>288</v>
      </c>
      <c r="C89" s="370" t="s">
        <v>286</v>
      </c>
      <c r="D89" s="370" t="s">
        <v>126</v>
      </c>
      <c r="E89" s="370" t="s">
        <v>137</v>
      </c>
      <c r="F89" s="370" t="s">
        <v>199</v>
      </c>
      <c r="G89" s="370" t="s">
        <v>153</v>
      </c>
      <c r="H89" s="370" t="s">
        <v>199</v>
      </c>
      <c r="I89" s="370" t="s">
        <v>199</v>
      </c>
      <c r="J89" s="370" t="s">
        <v>199</v>
      </c>
      <c r="K89" s="370" t="s">
        <v>199</v>
      </c>
      <c r="L89" s="370" t="s">
        <v>199</v>
      </c>
      <c r="M89" s="371">
        <v>-39.75</v>
      </c>
      <c r="N89" s="344" t="str">
        <f t="shared" si="1"/>
        <v>210000018000</v>
      </c>
    </row>
    <row r="90" spans="1:14" x14ac:dyDescent="0.25">
      <c r="A90" s="370" t="s">
        <v>108</v>
      </c>
      <c r="B90" s="370" t="s">
        <v>288</v>
      </c>
      <c r="C90" s="370" t="s">
        <v>286</v>
      </c>
      <c r="D90" s="370" t="s">
        <v>126</v>
      </c>
      <c r="E90" s="370" t="s">
        <v>137</v>
      </c>
      <c r="F90" s="370" t="s">
        <v>199</v>
      </c>
      <c r="G90" s="370" t="s">
        <v>155</v>
      </c>
      <c r="H90" s="370" t="s">
        <v>199</v>
      </c>
      <c r="I90" s="370" t="s">
        <v>199</v>
      </c>
      <c r="J90" s="370" t="s">
        <v>199</v>
      </c>
      <c r="K90" s="370" t="s">
        <v>199</v>
      </c>
      <c r="L90" s="370" t="s">
        <v>199</v>
      </c>
      <c r="M90" s="371">
        <v>-183.21</v>
      </c>
      <c r="N90" s="344" t="str">
        <f t="shared" si="1"/>
        <v>211000018000</v>
      </c>
    </row>
    <row r="91" spans="1:14" x14ac:dyDescent="0.25">
      <c r="A91" s="370" t="s">
        <v>108</v>
      </c>
      <c r="B91" s="370" t="s">
        <v>288</v>
      </c>
      <c r="C91" s="370" t="s">
        <v>286</v>
      </c>
      <c r="D91" s="370" t="s">
        <v>126</v>
      </c>
      <c r="E91" s="370" t="s">
        <v>137</v>
      </c>
      <c r="F91" s="370" t="s">
        <v>199</v>
      </c>
      <c r="G91" s="370" t="s">
        <v>155</v>
      </c>
      <c r="H91" s="370" t="s">
        <v>199</v>
      </c>
      <c r="I91" s="370" t="s">
        <v>199</v>
      </c>
      <c r="J91" s="370" t="s">
        <v>199</v>
      </c>
      <c r="K91" s="370" t="s">
        <v>199</v>
      </c>
      <c r="L91" s="370" t="s">
        <v>199</v>
      </c>
      <c r="M91" s="371">
        <v>-6.76</v>
      </c>
      <c r="N91" s="344" t="str">
        <f t="shared" si="1"/>
        <v>211000018000</v>
      </c>
    </row>
    <row r="92" spans="1:14" x14ac:dyDescent="0.25">
      <c r="A92" s="370" t="s">
        <v>108</v>
      </c>
      <c r="B92" s="370" t="s">
        <v>288</v>
      </c>
      <c r="C92" s="370" t="s">
        <v>286</v>
      </c>
      <c r="D92" s="370" t="s">
        <v>126</v>
      </c>
      <c r="E92" s="370" t="s">
        <v>137</v>
      </c>
      <c r="F92" s="370" t="s">
        <v>199</v>
      </c>
      <c r="G92" s="370" t="s">
        <v>149</v>
      </c>
      <c r="H92" s="370" t="s">
        <v>199</v>
      </c>
      <c r="I92" s="370" t="s">
        <v>199</v>
      </c>
      <c r="J92" s="370" t="s">
        <v>199</v>
      </c>
      <c r="K92" s="370" t="s">
        <v>199</v>
      </c>
      <c r="L92" s="370" t="s">
        <v>199</v>
      </c>
      <c r="M92" s="371">
        <v>-6.76</v>
      </c>
      <c r="N92" s="344" t="str">
        <f t="shared" si="1"/>
        <v>205300018000</v>
      </c>
    </row>
    <row r="93" spans="1:14" x14ac:dyDescent="0.25">
      <c r="A93" s="370" t="s">
        <v>108</v>
      </c>
      <c r="B93" s="370" t="s">
        <v>288</v>
      </c>
      <c r="C93" s="370" t="s">
        <v>286</v>
      </c>
      <c r="D93" s="370" t="s">
        <v>126</v>
      </c>
      <c r="E93" s="370" t="s">
        <v>137</v>
      </c>
      <c r="F93" s="370" t="s">
        <v>199</v>
      </c>
      <c r="G93" s="370" t="s">
        <v>149</v>
      </c>
      <c r="H93" s="370" t="s">
        <v>199</v>
      </c>
      <c r="I93" s="370" t="s">
        <v>199</v>
      </c>
      <c r="J93" s="370" t="s">
        <v>199</v>
      </c>
      <c r="K93" s="370" t="s">
        <v>199</v>
      </c>
      <c r="L93" s="370" t="s">
        <v>199</v>
      </c>
      <c r="M93" s="371">
        <v>-183.21</v>
      </c>
      <c r="N93" s="344" t="str">
        <f t="shared" si="1"/>
        <v>205300018000</v>
      </c>
    </row>
    <row r="94" spans="1:14" x14ac:dyDescent="0.25">
      <c r="A94" s="370" t="s">
        <v>108</v>
      </c>
      <c r="B94" s="370" t="s">
        <v>288</v>
      </c>
      <c r="C94" s="370" t="s">
        <v>286</v>
      </c>
      <c r="D94" s="370" t="s">
        <v>126</v>
      </c>
      <c r="E94" s="370" t="s">
        <v>137</v>
      </c>
      <c r="F94" s="370" t="s">
        <v>199</v>
      </c>
      <c r="G94" s="370" t="s">
        <v>161</v>
      </c>
      <c r="H94" s="370" t="s">
        <v>199</v>
      </c>
      <c r="I94" s="370" t="s">
        <v>199</v>
      </c>
      <c r="J94" s="370" t="s">
        <v>199</v>
      </c>
      <c r="K94" s="370" t="s">
        <v>199</v>
      </c>
      <c r="L94" s="370" t="s">
        <v>199</v>
      </c>
      <c r="M94" s="371">
        <v>-42.85</v>
      </c>
      <c r="N94" s="344" t="str">
        <f t="shared" si="1"/>
        <v>216000018000</v>
      </c>
    </row>
    <row r="95" spans="1:14" x14ac:dyDescent="0.25">
      <c r="A95" s="370" t="s">
        <v>108</v>
      </c>
      <c r="B95" s="370" t="s">
        <v>288</v>
      </c>
      <c r="C95" s="370" t="s">
        <v>286</v>
      </c>
      <c r="D95" s="370" t="s">
        <v>126</v>
      </c>
      <c r="E95" s="370" t="s">
        <v>137</v>
      </c>
      <c r="F95" s="370" t="s">
        <v>199</v>
      </c>
      <c r="G95" s="370" t="s">
        <v>161</v>
      </c>
      <c r="H95" s="370" t="s">
        <v>199</v>
      </c>
      <c r="I95" s="370" t="s">
        <v>199</v>
      </c>
      <c r="J95" s="370" t="s">
        <v>199</v>
      </c>
      <c r="K95" s="370" t="s">
        <v>199</v>
      </c>
      <c r="L95" s="370" t="s">
        <v>199</v>
      </c>
      <c r="M95" s="371">
        <v>-1.58</v>
      </c>
      <c r="N95" s="344" t="str">
        <f t="shared" si="1"/>
        <v>216000018000</v>
      </c>
    </row>
    <row r="96" spans="1:14" x14ac:dyDescent="0.25">
      <c r="A96" s="370" t="s">
        <v>108</v>
      </c>
      <c r="B96" s="370" t="s">
        <v>288</v>
      </c>
      <c r="C96" s="370" t="s">
        <v>286</v>
      </c>
      <c r="D96" s="370" t="s">
        <v>126</v>
      </c>
      <c r="E96" s="370" t="s">
        <v>137</v>
      </c>
      <c r="F96" s="370" t="s">
        <v>199</v>
      </c>
      <c r="G96" s="370" t="s">
        <v>158</v>
      </c>
      <c r="H96" s="370" t="s">
        <v>199</v>
      </c>
      <c r="I96" s="370" t="s">
        <v>199</v>
      </c>
      <c r="J96" s="370" t="s">
        <v>199</v>
      </c>
      <c r="K96" s="370" t="s">
        <v>199</v>
      </c>
      <c r="L96" s="370" t="s">
        <v>199</v>
      </c>
      <c r="M96" s="371">
        <v>-285.3</v>
      </c>
      <c r="N96" s="344" t="str">
        <f t="shared" si="1"/>
        <v>214000018000</v>
      </c>
    </row>
    <row r="97" spans="1:14" x14ac:dyDescent="0.25">
      <c r="A97" s="370" t="s">
        <v>108</v>
      </c>
      <c r="B97" s="370" t="s">
        <v>288</v>
      </c>
      <c r="C97" s="370" t="s">
        <v>286</v>
      </c>
      <c r="D97" s="370" t="s">
        <v>126</v>
      </c>
      <c r="E97" s="370" t="s">
        <v>137</v>
      </c>
      <c r="F97" s="370" t="s">
        <v>199</v>
      </c>
      <c r="G97" s="370" t="s">
        <v>158</v>
      </c>
      <c r="H97" s="370" t="s">
        <v>199</v>
      </c>
      <c r="I97" s="370" t="s">
        <v>199</v>
      </c>
      <c r="J97" s="370" t="s">
        <v>199</v>
      </c>
      <c r="K97" s="370" t="s">
        <v>199</v>
      </c>
      <c r="L97" s="370" t="s">
        <v>199</v>
      </c>
      <c r="M97" s="371">
        <v>-10.53</v>
      </c>
      <c r="N97" s="344" t="str">
        <f t="shared" si="1"/>
        <v>214000018000</v>
      </c>
    </row>
    <row r="98" spans="1:14" x14ac:dyDescent="0.25">
      <c r="A98" s="370" t="s">
        <v>108</v>
      </c>
      <c r="B98" s="370" t="s">
        <v>288</v>
      </c>
      <c r="C98" s="370" t="s">
        <v>286</v>
      </c>
      <c r="D98" s="370" t="s">
        <v>126</v>
      </c>
      <c r="E98" s="370" t="s">
        <v>137</v>
      </c>
      <c r="F98" s="370" t="s">
        <v>199</v>
      </c>
      <c r="G98" s="370" t="s">
        <v>152</v>
      </c>
      <c r="H98" s="370" t="s">
        <v>199</v>
      </c>
      <c r="I98" s="370" t="s">
        <v>199</v>
      </c>
      <c r="J98" s="370" t="s">
        <v>199</v>
      </c>
      <c r="K98" s="370" t="s">
        <v>199</v>
      </c>
      <c r="L98" s="370" t="s">
        <v>199</v>
      </c>
      <c r="M98" s="371">
        <v>-1.58</v>
      </c>
      <c r="N98" s="344" t="str">
        <f t="shared" si="1"/>
        <v>205800018000</v>
      </c>
    </row>
    <row r="99" spans="1:14" x14ac:dyDescent="0.25">
      <c r="A99" s="370" t="s">
        <v>108</v>
      </c>
      <c r="B99" s="370" t="s">
        <v>288</v>
      </c>
      <c r="C99" s="370" t="s">
        <v>286</v>
      </c>
      <c r="D99" s="370" t="s">
        <v>126</v>
      </c>
      <c r="E99" s="370" t="s">
        <v>137</v>
      </c>
      <c r="F99" s="370" t="s">
        <v>199</v>
      </c>
      <c r="G99" s="370" t="s">
        <v>152</v>
      </c>
      <c r="H99" s="370" t="s">
        <v>199</v>
      </c>
      <c r="I99" s="370" t="s">
        <v>199</v>
      </c>
      <c r="J99" s="370" t="s">
        <v>199</v>
      </c>
      <c r="K99" s="370" t="s">
        <v>199</v>
      </c>
      <c r="L99" s="370" t="s">
        <v>199</v>
      </c>
      <c r="M99" s="371">
        <v>-42.85</v>
      </c>
      <c r="N99" s="344" t="str">
        <f t="shared" si="1"/>
        <v>205800018000</v>
      </c>
    </row>
    <row r="100" spans="1:14" x14ac:dyDescent="0.25">
      <c r="A100" s="370" t="s">
        <v>108</v>
      </c>
      <c r="B100" s="370" t="s">
        <v>288</v>
      </c>
      <c r="C100" s="370" t="s">
        <v>286</v>
      </c>
      <c r="D100" s="370" t="s">
        <v>126</v>
      </c>
      <c r="E100" s="370" t="s">
        <v>137</v>
      </c>
      <c r="F100" s="370" t="s">
        <v>199</v>
      </c>
      <c r="G100" s="370" t="s">
        <v>159</v>
      </c>
      <c r="H100" s="370" t="s">
        <v>199</v>
      </c>
      <c r="I100" s="370" t="s">
        <v>199</v>
      </c>
      <c r="J100" s="370" t="s">
        <v>199</v>
      </c>
      <c r="K100" s="370" t="s">
        <v>199</v>
      </c>
      <c r="L100" s="370" t="s">
        <v>199</v>
      </c>
      <c r="M100" s="371">
        <v>-160.63999999999999</v>
      </c>
      <c r="N100" s="344" t="str">
        <f t="shared" si="1"/>
        <v>215000018000</v>
      </c>
    </row>
    <row r="101" spans="1:14" x14ac:dyDescent="0.25">
      <c r="A101" s="370" t="s">
        <v>108</v>
      </c>
      <c r="B101" s="370" t="s">
        <v>288</v>
      </c>
      <c r="C101" s="370" t="s">
        <v>286</v>
      </c>
      <c r="D101" s="370" t="s">
        <v>126</v>
      </c>
      <c r="E101" s="370" t="s">
        <v>137</v>
      </c>
      <c r="F101" s="370" t="s">
        <v>199</v>
      </c>
      <c r="G101" s="370" t="s">
        <v>159</v>
      </c>
      <c r="H101" s="370" t="s">
        <v>199</v>
      </c>
      <c r="I101" s="370" t="s">
        <v>199</v>
      </c>
      <c r="J101" s="370" t="s">
        <v>199</v>
      </c>
      <c r="K101" s="370" t="s">
        <v>199</v>
      </c>
      <c r="L101" s="370" t="s">
        <v>199</v>
      </c>
      <c r="M101" s="371">
        <v>-5.93</v>
      </c>
      <c r="N101" s="344" t="str">
        <f t="shared" si="1"/>
        <v>215000018000</v>
      </c>
    </row>
    <row r="102" spans="1:14" x14ac:dyDescent="0.25">
      <c r="A102" s="370" t="s">
        <v>108</v>
      </c>
      <c r="B102" s="370" t="s">
        <v>288</v>
      </c>
      <c r="C102" s="370" t="s">
        <v>286</v>
      </c>
      <c r="D102" s="370" t="s">
        <v>126</v>
      </c>
      <c r="E102" s="370" t="s">
        <v>137</v>
      </c>
      <c r="F102" s="370" t="s">
        <v>125</v>
      </c>
      <c r="G102" s="370" t="s">
        <v>145</v>
      </c>
      <c r="H102" s="370" t="s">
        <v>199</v>
      </c>
      <c r="I102" s="370" t="s">
        <v>199</v>
      </c>
      <c r="J102" s="370" t="s">
        <v>199</v>
      </c>
      <c r="K102" s="370" t="s">
        <v>138</v>
      </c>
      <c r="L102" s="370" t="s">
        <v>129</v>
      </c>
      <c r="M102" s="371">
        <v>0.1</v>
      </c>
      <c r="N102" s="344" t="str">
        <f t="shared" si="1"/>
        <v>725000018000</v>
      </c>
    </row>
    <row r="103" spans="1:14" ht="30" x14ac:dyDescent="0.25">
      <c r="A103" s="370" t="s">
        <v>108</v>
      </c>
      <c r="B103" s="370" t="s">
        <v>288</v>
      </c>
      <c r="C103" s="370" t="s">
        <v>286</v>
      </c>
      <c r="D103" s="370" t="s">
        <v>126</v>
      </c>
      <c r="E103" s="370" t="s">
        <v>137</v>
      </c>
      <c r="F103" s="370" t="s">
        <v>125</v>
      </c>
      <c r="G103" s="370" t="s">
        <v>145</v>
      </c>
      <c r="H103" s="370" t="s">
        <v>199</v>
      </c>
      <c r="I103" s="370" t="s">
        <v>199</v>
      </c>
      <c r="J103" s="370" t="s">
        <v>199</v>
      </c>
      <c r="K103" s="370" t="s">
        <v>142</v>
      </c>
      <c r="L103" s="370" t="s">
        <v>141</v>
      </c>
      <c r="M103" s="371">
        <v>2.67</v>
      </c>
      <c r="N103" s="344" t="str">
        <f t="shared" si="1"/>
        <v>725000018000</v>
      </c>
    </row>
    <row r="104" spans="1:14" x14ac:dyDescent="0.25">
      <c r="A104" s="370" t="s">
        <v>108</v>
      </c>
      <c r="B104" s="370" t="s">
        <v>288</v>
      </c>
      <c r="C104" s="370" t="s">
        <v>286</v>
      </c>
      <c r="D104" s="370" t="s">
        <v>126</v>
      </c>
      <c r="E104" s="370" t="s">
        <v>137</v>
      </c>
      <c r="F104" s="370" t="s">
        <v>125</v>
      </c>
      <c r="G104" s="370" t="s">
        <v>133</v>
      </c>
      <c r="H104" s="370" t="s">
        <v>199</v>
      </c>
      <c r="I104" s="370" t="s">
        <v>199</v>
      </c>
      <c r="J104" s="370" t="s">
        <v>199</v>
      </c>
      <c r="K104" s="370" t="s">
        <v>138</v>
      </c>
      <c r="L104" s="370" t="s">
        <v>129</v>
      </c>
      <c r="M104" s="371">
        <v>0.38</v>
      </c>
      <c r="N104" s="344" t="str">
        <f t="shared" si="1"/>
        <v>722100018000</v>
      </c>
    </row>
    <row r="105" spans="1:14" ht="30" x14ac:dyDescent="0.25">
      <c r="A105" s="370" t="s">
        <v>108</v>
      </c>
      <c r="B105" s="370" t="s">
        <v>288</v>
      </c>
      <c r="C105" s="370" t="s">
        <v>286</v>
      </c>
      <c r="D105" s="370" t="s">
        <v>126</v>
      </c>
      <c r="E105" s="370" t="s">
        <v>137</v>
      </c>
      <c r="F105" s="370" t="s">
        <v>125</v>
      </c>
      <c r="G105" s="370" t="s">
        <v>133</v>
      </c>
      <c r="H105" s="370" t="s">
        <v>199</v>
      </c>
      <c r="I105" s="370" t="s">
        <v>199</v>
      </c>
      <c r="J105" s="370" t="s">
        <v>199</v>
      </c>
      <c r="K105" s="370" t="s">
        <v>142</v>
      </c>
      <c r="L105" s="370" t="s">
        <v>141</v>
      </c>
      <c r="M105" s="371">
        <v>10.33</v>
      </c>
      <c r="N105" s="344" t="str">
        <f t="shared" si="1"/>
        <v>722100018000</v>
      </c>
    </row>
    <row r="106" spans="1:14" x14ac:dyDescent="0.25">
      <c r="A106" s="370" t="s">
        <v>108</v>
      </c>
      <c r="B106" s="370" t="s">
        <v>288</v>
      </c>
      <c r="C106" s="370" t="s">
        <v>286</v>
      </c>
      <c r="D106" s="370" t="s">
        <v>126</v>
      </c>
      <c r="E106" s="370" t="s">
        <v>137</v>
      </c>
      <c r="F106" s="370" t="s">
        <v>125</v>
      </c>
      <c r="G106" s="370" t="s">
        <v>146</v>
      </c>
      <c r="H106" s="370" t="s">
        <v>199</v>
      </c>
      <c r="I106" s="370" t="s">
        <v>199</v>
      </c>
      <c r="J106" s="370" t="s">
        <v>199</v>
      </c>
      <c r="K106" s="370" t="s">
        <v>138</v>
      </c>
      <c r="L106" s="370" t="s">
        <v>129</v>
      </c>
      <c r="M106" s="371">
        <v>8.07</v>
      </c>
      <c r="N106" s="344" t="str">
        <f t="shared" si="1"/>
        <v>726900018000</v>
      </c>
    </row>
    <row r="107" spans="1:14" ht="30" x14ac:dyDescent="0.25">
      <c r="A107" s="370" t="s">
        <v>108</v>
      </c>
      <c r="B107" s="370" t="s">
        <v>288</v>
      </c>
      <c r="C107" s="370" t="s">
        <v>286</v>
      </c>
      <c r="D107" s="370" t="s">
        <v>126</v>
      </c>
      <c r="E107" s="370" t="s">
        <v>137</v>
      </c>
      <c r="F107" s="370" t="s">
        <v>125</v>
      </c>
      <c r="G107" s="370" t="s">
        <v>146</v>
      </c>
      <c r="H107" s="370" t="s">
        <v>199</v>
      </c>
      <c r="I107" s="370" t="s">
        <v>199</v>
      </c>
      <c r="J107" s="370" t="s">
        <v>199</v>
      </c>
      <c r="K107" s="370" t="s">
        <v>142</v>
      </c>
      <c r="L107" s="370" t="s">
        <v>141</v>
      </c>
      <c r="M107" s="371">
        <v>218.65</v>
      </c>
      <c r="N107" s="344" t="str">
        <f t="shared" si="1"/>
        <v>726900018000</v>
      </c>
    </row>
    <row r="108" spans="1:14" x14ac:dyDescent="0.25">
      <c r="A108" s="370" t="s">
        <v>108</v>
      </c>
      <c r="B108" s="370" t="s">
        <v>288</v>
      </c>
      <c r="C108" s="370" t="s">
        <v>286</v>
      </c>
      <c r="D108" s="370" t="s">
        <v>126</v>
      </c>
      <c r="E108" s="370" t="s">
        <v>137</v>
      </c>
      <c r="F108" s="370" t="s">
        <v>125</v>
      </c>
      <c r="G108" s="370" t="s">
        <v>146</v>
      </c>
      <c r="H108" s="370" t="s">
        <v>199</v>
      </c>
      <c r="I108" s="370" t="s">
        <v>199</v>
      </c>
      <c r="J108" s="370" t="s">
        <v>199</v>
      </c>
      <c r="K108" s="370" t="s">
        <v>138</v>
      </c>
      <c r="L108" s="370" t="s">
        <v>129</v>
      </c>
      <c r="M108" s="371">
        <v>1.47</v>
      </c>
      <c r="N108" s="344" t="str">
        <f t="shared" si="1"/>
        <v>726900018000</v>
      </c>
    </row>
    <row r="109" spans="1:14" ht="30" x14ac:dyDescent="0.25">
      <c r="A109" s="370" t="s">
        <v>108</v>
      </c>
      <c r="B109" s="370" t="s">
        <v>288</v>
      </c>
      <c r="C109" s="370" t="s">
        <v>286</v>
      </c>
      <c r="D109" s="370" t="s">
        <v>126</v>
      </c>
      <c r="E109" s="370" t="s">
        <v>137</v>
      </c>
      <c r="F109" s="370" t="s">
        <v>125</v>
      </c>
      <c r="G109" s="370" t="s">
        <v>146</v>
      </c>
      <c r="H109" s="370" t="s">
        <v>199</v>
      </c>
      <c r="I109" s="370" t="s">
        <v>199</v>
      </c>
      <c r="J109" s="370" t="s">
        <v>199</v>
      </c>
      <c r="K109" s="370" t="s">
        <v>142</v>
      </c>
      <c r="L109" s="370" t="s">
        <v>141</v>
      </c>
      <c r="M109" s="371">
        <v>39.75</v>
      </c>
      <c r="N109" s="344" t="str">
        <f t="shared" si="1"/>
        <v>726900018000</v>
      </c>
    </row>
    <row r="110" spans="1:14" x14ac:dyDescent="0.25">
      <c r="A110" s="370" t="s">
        <v>108</v>
      </c>
      <c r="B110" s="370" t="s">
        <v>288</v>
      </c>
      <c r="C110" s="370" t="s">
        <v>286</v>
      </c>
      <c r="D110" s="370" t="s">
        <v>126</v>
      </c>
      <c r="E110" s="370" t="s">
        <v>137</v>
      </c>
      <c r="F110" s="370" t="s">
        <v>199</v>
      </c>
      <c r="G110" s="370" t="s">
        <v>160</v>
      </c>
      <c r="H110" s="370" t="s">
        <v>199</v>
      </c>
      <c r="I110" s="370" t="s">
        <v>199</v>
      </c>
      <c r="J110" s="370" t="s">
        <v>199</v>
      </c>
      <c r="K110" s="370" t="s">
        <v>199</v>
      </c>
      <c r="L110" s="370" t="s">
        <v>199</v>
      </c>
      <c r="M110" s="371">
        <v>-9.7100000000000009</v>
      </c>
      <c r="N110" s="344" t="str">
        <f t="shared" si="1"/>
        <v>215500018000</v>
      </c>
    </row>
    <row r="111" spans="1:14" x14ac:dyDescent="0.25">
      <c r="A111" s="370" t="s">
        <v>108</v>
      </c>
      <c r="B111" s="370" t="s">
        <v>288</v>
      </c>
      <c r="C111" s="370" t="s">
        <v>286</v>
      </c>
      <c r="D111" s="370" t="s">
        <v>126</v>
      </c>
      <c r="E111" s="370" t="s">
        <v>137</v>
      </c>
      <c r="F111" s="370" t="s">
        <v>199</v>
      </c>
      <c r="G111" s="370" t="s">
        <v>160</v>
      </c>
      <c r="H111" s="370" t="s">
        <v>199</v>
      </c>
      <c r="I111" s="370" t="s">
        <v>199</v>
      </c>
      <c r="J111" s="370" t="s">
        <v>199</v>
      </c>
      <c r="K111" s="370" t="s">
        <v>199</v>
      </c>
      <c r="L111" s="370" t="s">
        <v>199</v>
      </c>
      <c r="M111" s="371">
        <v>-0.36</v>
      </c>
      <c r="N111" s="344" t="str">
        <f t="shared" si="1"/>
        <v>215500018000</v>
      </c>
    </row>
    <row r="112" spans="1:14" x14ac:dyDescent="0.25">
      <c r="A112" s="370" t="s">
        <v>108</v>
      </c>
      <c r="B112" s="370" t="s">
        <v>288</v>
      </c>
      <c r="C112" s="370" t="s">
        <v>286</v>
      </c>
      <c r="D112" s="370" t="s">
        <v>126</v>
      </c>
      <c r="E112" s="370" t="s">
        <v>137</v>
      </c>
      <c r="F112" s="370" t="s">
        <v>199</v>
      </c>
      <c r="G112" s="370" t="s">
        <v>156</v>
      </c>
      <c r="H112" s="370" t="s">
        <v>199</v>
      </c>
      <c r="I112" s="370" t="s">
        <v>199</v>
      </c>
      <c r="J112" s="370" t="s">
        <v>199</v>
      </c>
      <c r="K112" s="370" t="s">
        <v>199</v>
      </c>
      <c r="L112" s="370" t="s">
        <v>199</v>
      </c>
      <c r="M112" s="371">
        <v>-2.41</v>
      </c>
      <c r="N112" s="344" t="str">
        <f t="shared" si="1"/>
        <v>212500018000</v>
      </c>
    </row>
    <row r="113" spans="1:14" x14ac:dyDescent="0.25">
      <c r="A113" s="370" t="s">
        <v>108</v>
      </c>
      <c r="B113" s="370" t="s">
        <v>288</v>
      </c>
      <c r="C113" s="370" t="s">
        <v>286</v>
      </c>
      <c r="D113" s="370" t="s">
        <v>126</v>
      </c>
      <c r="E113" s="370" t="s">
        <v>137</v>
      </c>
      <c r="F113" s="370" t="s">
        <v>199</v>
      </c>
      <c r="G113" s="370" t="s">
        <v>156</v>
      </c>
      <c r="H113" s="370" t="s">
        <v>199</v>
      </c>
      <c r="I113" s="370" t="s">
        <v>199</v>
      </c>
      <c r="J113" s="370" t="s">
        <v>199</v>
      </c>
      <c r="K113" s="370" t="s">
        <v>199</v>
      </c>
      <c r="L113" s="370" t="s">
        <v>199</v>
      </c>
      <c r="M113" s="371">
        <v>-0.09</v>
      </c>
      <c r="N113" s="344" t="str">
        <f t="shared" si="1"/>
        <v>212500018000</v>
      </c>
    </row>
    <row r="114" spans="1:14" x14ac:dyDescent="0.25">
      <c r="A114" s="370" t="s">
        <v>108</v>
      </c>
      <c r="B114" s="370" t="s">
        <v>288</v>
      </c>
      <c r="C114" s="370" t="s">
        <v>286</v>
      </c>
      <c r="D114" s="370" t="s">
        <v>126</v>
      </c>
      <c r="E114" s="370" t="s">
        <v>137</v>
      </c>
      <c r="F114" s="370" t="s">
        <v>199</v>
      </c>
      <c r="G114" s="370" t="s">
        <v>153</v>
      </c>
      <c r="H114" s="370" t="s">
        <v>199</v>
      </c>
      <c r="I114" s="370" t="s">
        <v>199</v>
      </c>
      <c r="J114" s="370" t="s">
        <v>199</v>
      </c>
      <c r="K114" s="370" t="s">
        <v>199</v>
      </c>
      <c r="L114" s="370" t="s">
        <v>199</v>
      </c>
      <c r="M114" s="371">
        <v>-60.09</v>
      </c>
      <c r="N114" s="344" t="str">
        <f t="shared" si="1"/>
        <v>210000018000</v>
      </c>
    </row>
    <row r="115" spans="1:14" x14ac:dyDescent="0.25">
      <c r="A115" s="370" t="s">
        <v>108</v>
      </c>
      <c r="B115" s="370" t="s">
        <v>288</v>
      </c>
      <c r="C115" s="370" t="s">
        <v>286</v>
      </c>
      <c r="D115" s="370" t="s">
        <v>126</v>
      </c>
      <c r="E115" s="370" t="s">
        <v>137</v>
      </c>
      <c r="F115" s="370" t="s">
        <v>199</v>
      </c>
      <c r="G115" s="370" t="s">
        <v>153</v>
      </c>
      <c r="H115" s="370" t="s">
        <v>199</v>
      </c>
      <c r="I115" s="370" t="s">
        <v>199</v>
      </c>
      <c r="J115" s="370" t="s">
        <v>199</v>
      </c>
      <c r="K115" s="370" t="s">
        <v>199</v>
      </c>
      <c r="L115" s="370" t="s">
        <v>199</v>
      </c>
      <c r="M115" s="371">
        <v>-2.2200000000000002</v>
      </c>
      <c r="N115" s="344" t="str">
        <f t="shared" si="1"/>
        <v>210000018000</v>
      </c>
    </row>
    <row r="116" spans="1:14" x14ac:dyDescent="0.25">
      <c r="A116" s="370" t="s">
        <v>108</v>
      </c>
      <c r="B116" s="370" t="s">
        <v>288</v>
      </c>
      <c r="C116" s="370" t="s">
        <v>286</v>
      </c>
      <c r="D116" s="370" t="s">
        <v>126</v>
      </c>
      <c r="E116" s="370" t="s">
        <v>137</v>
      </c>
      <c r="F116" s="370" t="s">
        <v>199</v>
      </c>
      <c r="G116" s="370" t="s">
        <v>156</v>
      </c>
      <c r="H116" s="370" t="s">
        <v>199</v>
      </c>
      <c r="I116" s="370" t="s">
        <v>199</v>
      </c>
      <c r="J116" s="370" t="s">
        <v>199</v>
      </c>
      <c r="K116" s="370" t="s">
        <v>199</v>
      </c>
      <c r="L116" s="370" t="s">
        <v>199</v>
      </c>
      <c r="M116" s="371">
        <v>-11.72</v>
      </c>
      <c r="N116" s="344" t="str">
        <f t="shared" si="1"/>
        <v>212500018000</v>
      </c>
    </row>
    <row r="117" spans="1:14" x14ac:dyDescent="0.25">
      <c r="A117" s="370" t="s">
        <v>108</v>
      </c>
      <c r="B117" s="370" t="s">
        <v>288</v>
      </c>
      <c r="C117" s="370" t="s">
        <v>286</v>
      </c>
      <c r="D117" s="370" t="s">
        <v>126</v>
      </c>
      <c r="E117" s="370" t="s">
        <v>137</v>
      </c>
      <c r="F117" s="370" t="s">
        <v>199</v>
      </c>
      <c r="G117" s="370" t="s">
        <v>156</v>
      </c>
      <c r="H117" s="370" t="s">
        <v>199</v>
      </c>
      <c r="I117" s="370" t="s">
        <v>199</v>
      </c>
      <c r="J117" s="370" t="s">
        <v>199</v>
      </c>
      <c r="K117" s="370" t="s">
        <v>199</v>
      </c>
      <c r="L117" s="370" t="s">
        <v>199</v>
      </c>
      <c r="M117" s="371">
        <v>-0.43</v>
      </c>
      <c r="N117" s="344" t="str">
        <f t="shared" si="1"/>
        <v>212500018000</v>
      </c>
    </row>
    <row r="118" spans="1:14" x14ac:dyDescent="0.25">
      <c r="A118" s="370" t="s">
        <v>108</v>
      </c>
      <c r="B118" s="370" t="s">
        <v>288</v>
      </c>
      <c r="C118" s="370" t="s">
        <v>286</v>
      </c>
      <c r="D118" s="370" t="s">
        <v>126</v>
      </c>
      <c r="E118" s="370" t="s">
        <v>137</v>
      </c>
      <c r="F118" s="370" t="s">
        <v>199</v>
      </c>
      <c r="G118" s="370" t="s">
        <v>156</v>
      </c>
      <c r="H118" s="370" t="s">
        <v>199</v>
      </c>
      <c r="I118" s="370" t="s">
        <v>199</v>
      </c>
      <c r="J118" s="370" t="s">
        <v>199</v>
      </c>
      <c r="K118" s="370" t="s">
        <v>199</v>
      </c>
      <c r="L118" s="370" t="s">
        <v>199</v>
      </c>
      <c r="M118" s="371">
        <v>-5.21</v>
      </c>
      <c r="N118" s="344" t="str">
        <f t="shared" si="1"/>
        <v>212500018000</v>
      </c>
    </row>
    <row r="119" spans="1:14" x14ac:dyDescent="0.25">
      <c r="A119" s="370" t="s">
        <v>108</v>
      </c>
      <c r="B119" s="370" t="s">
        <v>288</v>
      </c>
      <c r="C119" s="370" t="s">
        <v>286</v>
      </c>
      <c r="D119" s="370" t="s">
        <v>126</v>
      </c>
      <c r="E119" s="370" t="s">
        <v>137</v>
      </c>
      <c r="F119" s="370" t="s">
        <v>199</v>
      </c>
      <c r="G119" s="370" t="s">
        <v>156</v>
      </c>
      <c r="H119" s="370" t="s">
        <v>199</v>
      </c>
      <c r="I119" s="370" t="s">
        <v>199</v>
      </c>
      <c r="J119" s="370" t="s">
        <v>199</v>
      </c>
      <c r="K119" s="370" t="s">
        <v>199</v>
      </c>
      <c r="L119" s="370" t="s">
        <v>199</v>
      </c>
      <c r="M119" s="371">
        <v>-0.19</v>
      </c>
      <c r="N119" s="344" t="str">
        <f t="shared" si="1"/>
        <v>212500018000</v>
      </c>
    </row>
    <row r="120" spans="1:14" x14ac:dyDescent="0.25">
      <c r="A120" s="370" t="s">
        <v>108</v>
      </c>
      <c r="B120" s="370" t="s">
        <v>288</v>
      </c>
      <c r="C120" s="370" t="s">
        <v>286</v>
      </c>
      <c r="D120" s="370" t="s">
        <v>126</v>
      </c>
      <c r="E120" s="370" t="s">
        <v>137</v>
      </c>
      <c r="F120" s="370" t="s">
        <v>199</v>
      </c>
      <c r="G120" s="370" t="s">
        <v>157</v>
      </c>
      <c r="H120" s="370" t="s">
        <v>199</v>
      </c>
      <c r="I120" s="370" t="s">
        <v>199</v>
      </c>
      <c r="J120" s="370" t="s">
        <v>199</v>
      </c>
      <c r="K120" s="370" t="s">
        <v>199</v>
      </c>
      <c r="L120" s="370" t="s">
        <v>199</v>
      </c>
      <c r="M120" s="371">
        <v>-104.64</v>
      </c>
      <c r="N120" s="344" t="str">
        <f t="shared" si="1"/>
        <v>213000018000</v>
      </c>
    </row>
    <row r="121" spans="1:14" x14ac:dyDescent="0.25">
      <c r="A121" s="370" t="s">
        <v>108</v>
      </c>
      <c r="B121" s="370" t="s">
        <v>288</v>
      </c>
      <c r="C121" s="370" t="s">
        <v>286</v>
      </c>
      <c r="D121" s="370" t="s">
        <v>126</v>
      </c>
      <c r="E121" s="370" t="s">
        <v>137</v>
      </c>
      <c r="F121" s="370" t="s">
        <v>199</v>
      </c>
      <c r="G121" s="370" t="s">
        <v>157</v>
      </c>
      <c r="H121" s="370" t="s">
        <v>199</v>
      </c>
      <c r="I121" s="370" t="s">
        <v>199</v>
      </c>
      <c r="J121" s="370" t="s">
        <v>199</v>
      </c>
      <c r="K121" s="370" t="s">
        <v>199</v>
      </c>
      <c r="L121" s="370" t="s">
        <v>199</v>
      </c>
      <c r="M121" s="371">
        <v>-3.86</v>
      </c>
      <c r="N121" s="344" t="str">
        <f t="shared" si="1"/>
        <v>213000018000</v>
      </c>
    </row>
    <row r="122" spans="1:14" x14ac:dyDescent="0.25">
      <c r="A122" s="370" t="s">
        <v>108</v>
      </c>
      <c r="B122" s="370" t="s">
        <v>288</v>
      </c>
      <c r="C122" s="370" t="s">
        <v>286</v>
      </c>
      <c r="D122" s="370" t="s">
        <v>126</v>
      </c>
      <c r="E122" s="370" t="s">
        <v>137</v>
      </c>
      <c r="F122" s="370" t="s">
        <v>199</v>
      </c>
      <c r="G122" s="370" t="s">
        <v>154</v>
      </c>
      <c r="H122" s="370" t="s">
        <v>199</v>
      </c>
      <c r="I122" s="370" t="s">
        <v>199</v>
      </c>
      <c r="J122" s="370" t="s">
        <v>199</v>
      </c>
      <c r="K122" s="370" t="s">
        <v>199</v>
      </c>
      <c r="L122" s="370" t="s">
        <v>199</v>
      </c>
      <c r="M122" s="371">
        <v>-218.65</v>
      </c>
      <c r="N122" s="344" t="str">
        <f t="shared" si="1"/>
        <v>210500018000</v>
      </c>
    </row>
    <row r="123" spans="1:14" x14ac:dyDescent="0.25">
      <c r="A123" s="370" t="s">
        <v>108</v>
      </c>
      <c r="B123" s="370" t="s">
        <v>288</v>
      </c>
      <c r="C123" s="370" t="s">
        <v>286</v>
      </c>
      <c r="D123" s="370" t="s">
        <v>126</v>
      </c>
      <c r="E123" s="370" t="s">
        <v>137</v>
      </c>
      <c r="F123" s="370" t="s">
        <v>199</v>
      </c>
      <c r="G123" s="370" t="s">
        <v>154</v>
      </c>
      <c r="H123" s="370" t="s">
        <v>199</v>
      </c>
      <c r="I123" s="370" t="s">
        <v>199</v>
      </c>
      <c r="J123" s="370" t="s">
        <v>199</v>
      </c>
      <c r="K123" s="370" t="s">
        <v>199</v>
      </c>
      <c r="L123" s="370" t="s">
        <v>199</v>
      </c>
      <c r="M123" s="371">
        <v>-8.07</v>
      </c>
      <c r="N123" s="344" t="str">
        <f t="shared" si="1"/>
        <v>210500018000</v>
      </c>
    </row>
    <row r="124" spans="1:14" x14ac:dyDescent="0.25">
      <c r="A124" s="370" t="s">
        <v>108</v>
      </c>
      <c r="B124" s="370" t="s">
        <v>288</v>
      </c>
      <c r="C124" s="370" t="s">
        <v>286</v>
      </c>
      <c r="D124" s="370" t="s">
        <v>126</v>
      </c>
      <c r="E124" s="370" t="s">
        <v>137</v>
      </c>
      <c r="F124" s="370" t="s">
        <v>199</v>
      </c>
      <c r="G124" s="370" t="s">
        <v>153</v>
      </c>
      <c r="H124" s="370" t="s">
        <v>199</v>
      </c>
      <c r="I124" s="370" t="s">
        <v>199</v>
      </c>
      <c r="J124" s="370" t="s">
        <v>199</v>
      </c>
      <c r="K124" s="370" t="s">
        <v>199</v>
      </c>
      <c r="L124" s="370" t="s">
        <v>199</v>
      </c>
      <c r="M124" s="371">
        <v>-185.47</v>
      </c>
      <c r="N124" s="344" t="str">
        <f t="shared" si="1"/>
        <v>210000018000</v>
      </c>
    </row>
    <row r="125" spans="1:14" x14ac:dyDescent="0.25">
      <c r="A125" s="370" t="s">
        <v>108</v>
      </c>
      <c r="B125" s="370" t="s">
        <v>288</v>
      </c>
      <c r="C125" s="370" t="s">
        <v>286</v>
      </c>
      <c r="D125" s="370" t="s">
        <v>126</v>
      </c>
      <c r="E125" s="370" t="s">
        <v>137</v>
      </c>
      <c r="F125" s="370" t="s">
        <v>199</v>
      </c>
      <c r="G125" s="370" t="s">
        <v>153</v>
      </c>
      <c r="H125" s="370" t="s">
        <v>199</v>
      </c>
      <c r="I125" s="370" t="s">
        <v>199</v>
      </c>
      <c r="J125" s="370" t="s">
        <v>199</v>
      </c>
      <c r="K125" s="370" t="s">
        <v>199</v>
      </c>
      <c r="L125" s="370" t="s">
        <v>199</v>
      </c>
      <c r="M125" s="371">
        <v>-6.84</v>
      </c>
      <c r="N125" s="344" t="str">
        <f t="shared" si="1"/>
        <v>210000018000</v>
      </c>
    </row>
    <row r="126" spans="1:14" x14ac:dyDescent="0.25">
      <c r="A126" s="370" t="s">
        <v>108</v>
      </c>
      <c r="B126" s="370" t="s">
        <v>288</v>
      </c>
      <c r="C126" s="370" t="s">
        <v>286</v>
      </c>
      <c r="D126" s="370" t="s">
        <v>126</v>
      </c>
      <c r="E126" s="370" t="s">
        <v>137</v>
      </c>
      <c r="F126" s="370" t="s">
        <v>199</v>
      </c>
      <c r="G126" s="370" t="s">
        <v>153</v>
      </c>
      <c r="H126" s="370" t="s">
        <v>199</v>
      </c>
      <c r="I126" s="370" t="s">
        <v>199</v>
      </c>
      <c r="J126" s="370" t="s">
        <v>199</v>
      </c>
      <c r="K126" s="370" t="s">
        <v>199</v>
      </c>
      <c r="L126" s="370" t="s">
        <v>199</v>
      </c>
      <c r="M126" s="371">
        <v>-37.090000000000003</v>
      </c>
      <c r="N126" s="344" t="str">
        <f t="shared" si="1"/>
        <v>210000018000</v>
      </c>
    </row>
    <row r="127" spans="1:14" x14ac:dyDescent="0.25">
      <c r="A127" s="370" t="s">
        <v>108</v>
      </c>
      <c r="B127" s="370" t="s">
        <v>288</v>
      </c>
      <c r="C127" s="370" t="s">
        <v>286</v>
      </c>
      <c r="D127" s="370" t="s">
        <v>126</v>
      </c>
      <c r="E127" s="370" t="s">
        <v>137</v>
      </c>
      <c r="F127" s="370" t="s">
        <v>199</v>
      </c>
      <c r="G127" s="370" t="s">
        <v>153</v>
      </c>
      <c r="H127" s="370" t="s">
        <v>199</v>
      </c>
      <c r="I127" s="370" t="s">
        <v>199</v>
      </c>
      <c r="J127" s="370" t="s">
        <v>199</v>
      </c>
      <c r="K127" s="370" t="s">
        <v>199</v>
      </c>
      <c r="L127" s="370" t="s">
        <v>199</v>
      </c>
      <c r="M127" s="371">
        <v>-1.37</v>
      </c>
      <c r="N127" s="344" t="str">
        <f t="shared" si="1"/>
        <v>210000018000</v>
      </c>
    </row>
    <row r="128" spans="1:14" x14ac:dyDescent="0.25">
      <c r="A128" s="370" t="s">
        <v>108</v>
      </c>
      <c r="B128" s="370" t="s">
        <v>288</v>
      </c>
      <c r="C128" s="370" t="s">
        <v>286</v>
      </c>
      <c r="D128" s="370" t="s">
        <v>126</v>
      </c>
      <c r="E128" s="370" t="s">
        <v>137</v>
      </c>
      <c r="F128" s="370" t="s">
        <v>199</v>
      </c>
      <c r="G128" s="370" t="s">
        <v>165</v>
      </c>
      <c r="H128" s="370" t="s">
        <v>199</v>
      </c>
      <c r="I128" s="370" t="s">
        <v>199</v>
      </c>
      <c r="J128" s="370" t="s">
        <v>199</v>
      </c>
      <c r="K128" s="370" t="s">
        <v>199</v>
      </c>
      <c r="L128" s="370" t="s">
        <v>199</v>
      </c>
      <c r="M128" s="371">
        <v>-0.38</v>
      </c>
      <c r="N128" s="344" t="str">
        <f t="shared" si="1"/>
        <v>205700018000</v>
      </c>
    </row>
    <row r="129" spans="1:14" x14ac:dyDescent="0.25">
      <c r="A129" s="370" t="s">
        <v>108</v>
      </c>
      <c r="B129" s="370" t="s">
        <v>288</v>
      </c>
      <c r="C129" s="370" t="s">
        <v>286</v>
      </c>
      <c r="D129" s="370" t="s">
        <v>126</v>
      </c>
      <c r="E129" s="370" t="s">
        <v>137</v>
      </c>
      <c r="F129" s="370" t="s">
        <v>199</v>
      </c>
      <c r="G129" s="370" t="s">
        <v>165</v>
      </c>
      <c r="H129" s="370" t="s">
        <v>199</v>
      </c>
      <c r="I129" s="370" t="s">
        <v>199</v>
      </c>
      <c r="J129" s="370" t="s">
        <v>199</v>
      </c>
      <c r="K129" s="370" t="s">
        <v>199</v>
      </c>
      <c r="L129" s="370" t="s">
        <v>199</v>
      </c>
      <c r="M129" s="371">
        <v>-10.33</v>
      </c>
      <c r="N129" s="344" t="str">
        <f t="shared" si="1"/>
        <v>205700018000</v>
      </c>
    </row>
    <row r="130" spans="1:14" x14ac:dyDescent="0.25">
      <c r="A130" s="370" t="s">
        <v>108</v>
      </c>
      <c r="B130" s="370" t="s">
        <v>288</v>
      </c>
      <c r="C130" s="370" t="s">
        <v>286</v>
      </c>
      <c r="D130" s="370" t="s">
        <v>126</v>
      </c>
      <c r="E130" s="370" t="s">
        <v>137</v>
      </c>
      <c r="F130" s="370" t="s">
        <v>199</v>
      </c>
      <c r="G130" s="370" t="s">
        <v>150</v>
      </c>
      <c r="H130" s="370" t="s">
        <v>199</v>
      </c>
      <c r="I130" s="370" t="s">
        <v>199</v>
      </c>
      <c r="J130" s="370" t="s">
        <v>199</v>
      </c>
      <c r="K130" s="370" t="s">
        <v>199</v>
      </c>
      <c r="L130" s="370" t="s">
        <v>199</v>
      </c>
      <c r="M130" s="371">
        <v>-0.1</v>
      </c>
      <c r="N130" s="344" t="str">
        <f t="shared" si="1"/>
        <v>205500018000</v>
      </c>
    </row>
    <row r="131" spans="1:14" x14ac:dyDescent="0.25">
      <c r="A131" s="370" t="s">
        <v>108</v>
      </c>
      <c r="B131" s="370" t="s">
        <v>288</v>
      </c>
      <c r="C131" s="370" t="s">
        <v>286</v>
      </c>
      <c r="D131" s="370" t="s">
        <v>126</v>
      </c>
      <c r="E131" s="370" t="s">
        <v>137</v>
      </c>
      <c r="F131" s="370" t="s">
        <v>199</v>
      </c>
      <c r="G131" s="370" t="s">
        <v>150</v>
      </c>
      <c r="H131" s="370" t="s">
        <v>199</v>
      </c>
      <c r="I131" s="370" t="s">
        <v>199</v>
      </c>
      <c r="J131" s="370" t="s">
        <v>199</v>
      </c>
      <c r="K131" s="370" t="s">
        <v>199</v>
      </c>
      <c r="L131" s="370" t="s">
        <v>199</v>
      </c>
      <c r="M131" s="371">
        <v>-2.67</v>
      </c>
      <c r="N131" s="344" t="str">
        <f t="shared" ref="N131:N194" si="2">CONCATENATE(G131,E131)</f>
        <v>205500018000</v>
      </c>
    </row>
    <row r="132" spans="1:14" x14ac:dyDescent="0.25">
      <c r="A132" s="370" t="s">
        <v>108</v>
      </c>
      <c r="B132" s="370" t="s">
        <v>288</v>
      </c>
      <c r="C132" s="370" t="s">
        <v>286</v>
      </c>
      <c r="D132" s="370" t="s">
        <v>126</v>
      </c>
      <c r="E132" s="370" t="s">
        <v>137</v>
      </c>
      <c r="F132" s="370" t="s">
        <v>199</v>
      </c>
      <c r="G132" s="370" t="s">
        <v>151</v>
      </c>
      <c r="H132" s="370" t="s">
        <v>199</v>
      </c>
      <c r="I132" s="370" t="s">
        <v>199</v>
      </c>
      <c r="J132" s="370" t="s">
        <v>199</v>
      </c>
      <c r="K132" s="370" t="s">
        <v>199</v>
      </c>
      <c r="L132" s="370" t="s">
        <v>199</v>
      </c>
      <c r="M132" s="371">
        <v>-26.3</v>
      </c>
      <c r="N132" s="344" t="str">
        <f t="shared" si="2"/>
        <v>205600018000</v>
      </c>
    </row>
    <row r="133" spans="1:14" x14ac:dyDescent="0.25">
      <c r="A133" s="370" t="s">
        <v>108</v>
      </c>
      <c r="B133" s="370" t="s">
        <v>288</v>
      </c>
      <c r="C133" s="370" t="s">
        <v>286</v>
      </c>
      <c r="D133" s="370" t="s">
        <v>126</v>
      </c>
      <c r="E133" s="370" t="s">
        <v>137</v>
      </c>
      <c r="F133" s="370" t="s">
        <v>199</v>
      </c>
      <c r="G133" s="370" t="s">
        <v>151</v>
      </c>
      <c r="H133" s="370" t="s">
        <v>199</v>
      </c>
      <c r="I133" s="370" t="s">
        <v>199</v>
      </c>
      <c r="J133" s="370" t="s">
        <v>199</v>
      </c>
      <c r="K133" s="370" t="s">
        <v>199</v>
      </c>
      <c r="L133" s="370" t="s">
        <v>199</v>
      </c>
      <c r="M133" s="371">
        <v>-712.6</v>
      </c>
      <c r="N133" s="344" t="str">
        <f t="shared" si="2"/>
        <v>205600018000</v>
      </c>
    </row>
    <row r="134" spans="1:14" x14ac:dyDescent="0.25">
      <c r="A134" s="370" t="s">
        <v>108</v>
      </c>
      <c r="B134" s="370" t="s">
        <v>288</v>
      </c>
      <c r="C134" s="370" t="s">
        <v>286</v>
      </c>
      <c r="D134" s="370" t="s">
        <v>126</v>
      </c>
      <c r="E134" s="370" t="s">
        <v>137</v>
      </c>
      <c r="F134" s="370" t="s">
        <v>199</v>
      </c>
      <c r="G134" s="370" t="s">
        <v>147</v>
      </c>
      <c r="H134" s="370" t="s">
        <v>199</v>
      </c>
      <c r="I134" s="370" t="s">
        <v>199</v>
      </c>
      <c r="J134" s="370" t="s">
        <v>199</v>
      </c>
      <c r="K134" s="370" t="s">
        <v>199</v>
      </c>
      <c r="L134" s="370" t="s">
        <v>199</v>
      </c>
      <c r="M134" s="371">
        <v>-2128.21</v>
      </c>
      <c r="N134" s="344" t="str">
        <f t="shared" si="2"/>
        <v>100000018000</v>
      </c>
    </row>
    <row r="135" spans="1:14" x14ac:dyDescent="0.25">
      <c r="A135" s="370" t="s">
        <v>108</v>
      </c>
      <c r="B135" s="370" t="s">
        <v>288</v>
      </c>
      <c r="C135" s="370" t="s">
        <v>286</v>
      </c>
      <c r="D135" s="370" t="s">
        <v>126</v>
      </c>
      <c r="E135" s="370" t="s">
        <v>137</v>
      </c>
      <c r="F135" s="370" t="s">
        <v>199</v>
      </c>
      <c r="G135" s="370" t="s">
        <v>147</v>
      </c>
      <c r="H135" s="370" t="s">
        <v>199</v>
      </c>
      <c r="I135" s="370" t="s">
        <v>199</v>
      </c>
      <c r="J135" s="370" t="s">
        <v>199</v>
      </c>
      <c r="K135" s="370" t="s">
        <v>199</v>
      </c>
      <c r="L135" s="370" t="s">
        <v>199</v>
      </c>
      <c r="M135" s="371">
        <v>-78.540000000000006</v>
      </c>
      <c r="N135" s="344" t="str">
        <f t="shared" si="2"/>
        <v>100000018000</v>
      </c>
    </row>
    <row r="136" spans="1:14" ht="30" x14ac:dyDescent="0.25">
      <c r="A136" s="370" t="s">
        <v>108</v>
      </c>
      <c r="B136" s="370" t="s">
        <v>288</v>
      </c>
      <c r="C136" s="370" t="s">
        <v>286</v>
      </c>
      <c r="D136" s="370" t="s">
        <v>126</v>
      </c>
      <c r="E136" s="370" t="s">
        <v>137</v>
      </c>
      <c r="F136" s="370" t="s">
        <v>125</v>
      </c>
      <c r="G136" s="370" t="s">
        <v>124</v>
      </c>
      <c r="H136" s="370" t="s">
        <v>199</v>
      </c>
      <c r="I136" s="370" t="s">
        <v>199</v>
      </c>
      <c r="J136" s="370" t="s">
        <v>199</v>
      </c>
      <c r="K136" s="370" t="s">
        <v>142</v>
      </c>
      <c r="L136" s="370" t="s">
        <v>141</v>
      </c>
      <c r="M136" s="371">
        <v>193.23</v>
      </c>
      <c r="N136" s="344" t="str">
        <f t="shared" si="2"/>
        <v>700000018000</v>
      </c>
    </row>
    <row r="137" spans="1:14" x14ac:dyDescent="0.25">
      <c r="A137" s="370" t="s">
        <v>108</v>
      </c>
      <c r="B137" s="370" t="s">
        <v>288</v>
      </c>
      <c r="C137" s="370" t="s">
        <v>286</v>
      </c>
      <c r="D137" s="370" t="s">
        <v>126</v>
      </c>
      <c r="E137" s="370" t="s">
        <v>137</v>
      </c>
      <c r="F137" s="370" t="s">
        <v>199</v>
      </c>
      <c r="G137" s="370" t="s">
        <v>166</v>
      </c>
      <c r="H137" s="370" t="s">
        <v>199</v>
      </c>
      <c r="I137" s="370" t="s">
        <v>199</v>
      </c>
      <c r="J137" s="370" t="s">
        <v>199</v>
      </c>
      <c r="K137" s="370" t="s">
        <v>199</v>
      </c>
      <c r="L137" s="370" t="s">
        <v>199</v>
      </c>
      <c r="M137" s="371">
        <v>18</v>
      </c>
      <c r="N137" s="344" t="str">
        <f t="shared" si="2"/>
        <v>208100018000</v>
      </c>
    </row>
    <row r="138" spans="1:14" ht="30" x14ac:dyDescent="0.25">
      <c r="A138" s="370" t="s">
        <v>108</v>
      </c>
      <c r="B138" s="370" t="s">
        <v>288</v>
      </c>
      <c r="C138" s="370" t="s">
        <v>286</v>
      </c>
      <c r="D138" s="370" t="s">
        <v>126</v>
      </c>
      <c r="E138" s="370" t="s">
        <v>137</v>
      </c>
      <c r="F138" s="370" t="s">
        <v>125</v>
      </c>
      <c r="G138" s="370" t="s">
        <v>124</v>
      </c>
      <c r="H138" s="370" t="s">
        <v>199</v>
      </c>
      <c r="I138" s="370" t="s">
        <v>199</v>
      </c>
      <c r="J138" s="370" t="s">
        <v>199</v>
      </c>
      <c r="K138" s="370" t="s">
        <v>142</v>
      </c>
      <c r="L138" s="370" t="s">
        <v>141</v>
      </c>
      <c r="M138" s="371">
        <v>3241.97</v>
      </c>
      <c r="N138" s="344" t="str">
        <f t="shared" si="2"/>
        <v>700000018000</v>
      </c>
    </row>
    <row r="139" spans="1:14" x14ac:dyDescent="0.25">
      <c r="A139" s="370" t="s">
        <v>108</v>
      </c>
      <c r="B139" s="370" t="s">
        <v>288</v>
      </c>
      <c r="C139" s="370" t="s">
        <v>286</v>
      </c>
      <c r="D139" s="370" t="s">
        <v>126</v>
      </c>
      <c r="E139" s="370" t="s">
        <v>137</v>
      </c>
      <c r="F139" s="370" t="s">
        <v>199</v>
      </c>
      <c r="G139" s="370" t="s">
        <v>166</v>
      </c>
      <c r="H139" s="370" t="s">
        <v>199</v>
      </c>
      <c r="I139" s="370" t="s">
        <v>199</v>
      </c>
      <c r="J139" s="370" t="s">
        <v>199</v>
      </c>
      <c r="K139" s="370" t="s">
        <v>199</v>
      </c>
      <c r="L139" s="370" t="s">
        <v>199</v>
      </c>
      <c r="M139" s="371">
        <v>108.77</v>
      </c>
      <c r="N139" s="344" t="str">
        <f t="shared" si="2"/>
        <v>208100018000</v>
      </c>
    </row>
    <row r="140" spans="1:14" x14ac:dyDescent="0.25">
      <c r="A140" s="370" t="s">
        <v>108</v>
      </c>
      <c r="B140" s="370" t="s">
        <v>288</v>
      </c>
      <c r="C140" s="370" t="s">
        <v>286</v>
      </c>
      <c r="D140" s="370" t="s">
        <v>126</v>
      </c>
      <c r="E140" s="370" t="s">
        <v>137</v>
      </c>
      <c r="F140" s="370" t="s">
        <v>125</v>
      </c>
      <c r="G140" s="370" t="s">
        <v>140</v>
      </c>
      <c r="H140" s="370" t="s">
        <v>199</v>
      </c>
      <c r="I140" s="370" t="s">
        <v>199</v>
      </c>
      <c r="J140" s="370" t="s">
        <v>199</v>
      </c>
      <c r="K140" s="370" t="s">
        <v>138</v>
      </c>
      <c r="L140" s="370" t="s">
        <v>129</v>
      </c>
      <c r="M140" s="371">
        <v>6.76</v>
      </c>
      <c r="N140" s="344" t="str">
        <f t="shared" si="2"/>
        <v>723000018000</v>
      </c>
    </row>
    <row r="141" spans="1:14" ht="30" x14ac:dyDescent="0.25">
      <c r="A141" s="370" t="s">
        <v>108</v>
      </c>
      <c r="B141" s="370" t="s">
        <v>288</v>
      </c>
      <c r="C141" s="370" t="s">
        <v>286</v>
      </c>
      <c r="D141" s="370" t="s">
        <v>126</v>
      </c>
      <c r="E141" s="370" t="s">
        <v>137</v>
      </c>
      <c r="F141" s="370" t="s">
        <v>125</v>
      </c>
      <c r="G141" s="370" t="s">
        <v>140</v>
      </c>
      <c r="H141" s="370" t="s">
        <v>199</v>
      </c>
      <c r="I141" s="370" t="s">
        <v>199</v>
      </c>
      <c r="J141" s="370" t="s">
        <v>199</v>
      </c>
      <c r="K141" s="370" t="s">
        <v>142</v>
      </c>
      <c r="L141" s="370" t="s">
        <v>141</v>
      </c>
      <c r="M141" s="371">
        <v>183.21</v>
      </c>
      <c r="N141" s="344" t="str">
        <f t="shared" si="2"/>
        <v>723000018000</v>
      </c>
    </row>
    <row r="142" spans="1:14" x14ac:dyDescent="0.25">
      <c r="A142" s="370" t="s">
        <v>108</v>
      </c>
      <c r="B142" s="370" t="s">
        <v>288</v>
      </c>
      <c r="C142" s="370" t="s">
        <v>286</v>
      </c>
      <c r="D142" s="370" t="s">
        <v>126</v>
      </c>
      <c r="E142" s="370" t="s">
        <v>137</v>
      </c>
      <c r="F142" s="370" t="s">
        <v>125</v>
      </c>
      <c r="G142" s="370" t="s">
        <v>143</v>
      </c>
      <c r="H142" s="370" t="s">
        <v>199</v>
      </c>
      <c r="I142" s="370" t="s">
        <v>199</v>
      </c>
      <c r="J142" s="370" t="s">
        <v>199</v>
      </c>
      <c r="K142" s="370" t="s">
        <v>138</v>
      </c>
      <c r="L142" s="370" t="s">
        <v>129</v>
      </c>
      <c r="M142" s="371">
        <v>1.58</v>
      </c>
      <c r="N142" s="344" t="str">
        <f t="shared" si="2"/>
        <v>723100018000</v>
      </c>
    </row>
    <row r="143" spans="1:14" ht="30" x14ac:dyDescent="0.25">
      <c r="A143" s="370" t="s">
        <v>108</v>
      </c>
      <c r="B143" s="370" t="s">
        <v>288</v>
      </c>
      <c r="C143" s="370" t="s">
        <v>286</v>
      </c>
      <c r="D143" s="370" t="s">
        <v>126</v>
      </c>
      <c r="E143" s="370" t="s">
        <v>137</v>
      </c>
      <c r="F143" s="370" t="s">
        <v>125</v>
      </c>
      <c r="G143" s="370" t="s">
        <v>143</v>
      </c>
      <c r="H143" s="370" t="s">
        <v>199</v>
      </c>
      <c r="I143" s="370" t="s">
        <v>199</v>
      </c>
      <c r="J143" s="370" t="s">
        <v>199</v>
      </c>
      <c r="K143" s="370" t="s">
        <v>142</v>
      </c>
      <c r="L143" s="370" t="s">
        <v>141</v>
      </c>
      <c r="M143" s="371">
        <v>42.85</v>
      </c>
      <c r="N143" s="344" t="str">
        <f t="shared" si="2"/>
        <v>723100018000</v>
      </c>
    </row>
    <row r="144" spans="1:14" x14ac:dyDescent="0.25">
      <c r="A144" s="370" t="s">
        <v>108</v>
      </c>
      <c r="B144" s="370" t="s">
        <v>288</v>
      </c>
      <c r="C144" s="370" t="s">
        <v>286</v>
      </c>
      <c r="D144" s="370" t="s">
        <v>126</v>
      </c>
      <c r="E144" s="370" t="s">
        <v>137</v>
      </c>
      <c r="F144" s="370" t="s">
        <v>125</v>
      </c>
      <c r="G144" s="370" t="s">
        <v>144</v>
      </c>
      <c r="H144" s="370" t="s">
        <v>199</v>
      </c>
      <c r="I144" s="370" t="s">
        <v>199</v>
      </c>
      <c r="J144" s="370" t="s">
        <v>199</v>
      </c>
      <c r="K144" s="370" t="s">
        <v>138</v>
      </c>
      <c r="L144" s="370" t="s">
        <v>129</v>
      </c>
      <c r="M144" s="371">
        <v>26.3</v>
      </c>
      <c r="N144" s="344" t="str">
        <f t="shared" si="2"/>
        <v>724000018000</v>
      </c>
    </row>
    <row r="145" spans="1:14" ht="30" x14ac:dyDescent="0.25">
      <c r="A145" s="370" t="s">
        <v>108</v>
      </c>
      <c r="B145" s="370" t="s">
        <v>288</v>
      </c>
      <c r="C145" s="370" t="s">
        <v>286</v>
      </c>
      <c r="D145" s="370" t="s">
        <v>126</v>
      </c>
      <c r="E145" s="370" t="s">
        <v>137</v>
      </c>
      <c r="F145" s="370" t="s">
        <v>125</v>
      </c>
      <c r="G145" s="370" t="s">
        <v>144</v>
      </c>
      <c r="H145" s="370" t="s">
        <v>199</v>
      </c>
      <c r="I145" s="370" t="s">
        <v>199</v>
      </c>
      <c r="J145" s="370" t="s">
        <v>199</v>
      </c>
      <c r="K145" s="370" t="s">
        <v>142</v>
      </c>
      <c r="L145" s="370" t="s">
        <v>141</v>
      </c>
      <c r="M145" s="371">
        <v>712.6</v>
      </c>
      <c r="N145" s="344" t="str">
        <f t="shared" si="2"/>
        <v>724000018000</v>
      </c>
    </row>
    <row r="146" spans="1:14" x14ac:dyDescent="0.25">
      <c r="A146" s="370" t="s">
        <v>108</v>
      </c>
      <c r="B146" s="370" t="s">
        <v>288</v>
      </c>
      <c r="C146" s="370" t="s">
        <v>286</v>
      </c>
      <c r="D146" s="370" t="s">
        <v>126</v>
      </c>
      <c r="E146" s="370" t="s">
        <v>137</v>
      </c>
      <c r="F146" s="370" t="s">
        <v>199</v>
      </c>
      <c r="G146" s="370" t="s">
        <v>153</v>
      </c>
      <c r="H146" s="370" t="s">
        <v>199</v>
      </c>
      <c r="I146" s="370" t="s">
        <v>199</v>
      </c>
      <c r="J146" s="370" t="s">
        <v>199</v>
      </c>
      <c r="K146" s="370" t="s">
        <v>199</v>
      </c>
      <c r="L146" s="370" t="s">
        <v>199</v>
      </c>
      <c r="M146" s="371">
        <v>-1.47</v>
      </c>
      <c r="N146" s="344" t="str">
        <f t="shared" si="2"/>
        <v>210000018000</v>
      </c>
    </row>
    <row r="147" spans="1:14" ht="30" x14ac:dyDescent="0.25">
      <c r="A147" s="370" t="s">
        <v>108</v>
      </c>
      <c r="B147" s="370" t="s">
        <v>200</v>
      </c>
      <c r="C147" s="370" t="s">
        <v>287</v>
      </c>
      <c r="D147" s="370" t="s">
        <v>126</v>
      </c>
      <c r="E147" s="370" t="s">
        <v>137</v>
      </c>
      <c r="F147" s="370" t="s">
        <v>125</v>
      </c>
      <c r="G147" s="370" t="s">
        <v>146</v>
      </c>
      <c r="H147" s="370" t="s">
        <v>199</v>
      </c>
      <c r="I147" s="370" t="s">
        <v>199</v>
      </c>
      <c r="J147" s="370" t="s">
        <v>199</v>
      </c>
      <c r="K147" s="370" t="s">
        <v>142</v>
      </c>
      <c r="L147" s="370" t="s">
        <v>141</v>
      </c>
      <c r="M147" s="371">
        <v>18.489999999999998</v>
      </c>
      <c r="N147" s="344" t="str">
        <f t="shared" si="2"/>
        <v>726900018000</v>
      </c>
    </row>
    <row r="148" spans="1:14" ht="30" x14ac:dyDescent="0.25">
      <c r="A148" s="370" t="s">
        <v>108</v>
      </c>
      <c r="B148" s="370" t="s">
        <v>200</v>
      </c>
      <c r="C148" s="370" t="s">
        <v>287</v>
      </c>
      <c r="D148" s="370" t="s">
        <v>126</v>
      </c>
      <c r="E148" s="370" t="s">
        <v>137</v>
      </c>
      <c r="F148" s="370" t="s">
        <v>125</v>
      </c>
      <c r="G148" s="370" t="s">
        <v>146</v>
      </c>
      <c r="H148" s="370" t="s">
        <v>199</v>
      </c>
      <c r="I148" s="370" t="s">
        <v>199</v>
      </c>
      <c r="J148" s="370" t="s">
        <v>199</v>
      </c>
      <c r="K148" s="370" t="s">
        <v>142</v>
      </c>
      <c r="L148" s="370" t="s">
        <v>141</v>
      </c>
      <c r="M148" s="371">
        <v>101.72</v>
      </c>
      <c r="N148" s="344" t="str">
        <f t="shared" si="2"/>
        <v>726900018000</v>
      </c>
    </row>
    <row r="149" spans="1:14" x14ac:dyDescent="0.25">
      <c r="A149" s="370" t="s">
        <v>108</v>
      </c>
      <c r="B149" s="370" t="s">
        <v>200</v>
      </c>
      <c r="C149" s="370" t="s">
        <v>287</v>
      </c>
      <c r="D149" s="370" t="s">
        <v>126</v>
      </c>
      <c r="E149" s="370" t="s">
        <v>137</v>
      </c>
      <c r="F149" s="370" t="s">
        <v>199</v>
      </c>
      <c r="G149" s="370" t="s">
        <v>153</v>
      </c>
      <c r="H149" s="370" t="s">
        <v>199</v>
      </c>
      <c r="I149" s="370" t="s">
        <v>199</v>
      </c>
      <c r="J149" s="370" t="s">
        <v>199</v>
      </c>
      <c r="K149" s="370" t="s">
        <v>199</v>
      </c>
      <c r="L149" s="370" t="s">
        <v>199</v>
      </c>
      <c r="M149" s="371">
        <v>-43.62</v>
      </c>
      <c r="N149" s="344" t="str">
        <f t="shared" si="2"/>
        <v>210000018000</v>
      </c>
    </row>
    <row r="150" spans="1:14" x14ac:dyDescent="0.25">
      <c r="A150" s="370" t="s">
        <v>108</v>
      </c>
      <c r="B150" s="370" t="s">
        <v>200</v>
      </c>
      <c r="C150" s="370" t="s">
        <v>287</v>
      </c>
      <c r="D150" s="370" t="s">
        <v>126</v>
      </c>
      <c r="E150" s="370" t="s">
        <v>127</v>
      </c>
      <c r="F150" s="370" t="s">
        <v>199</v>
      </c>
      <c r="G150" s="370" t="s">
        <v>154</v>
      </c>
      <c r="H150" s="370" t="s">
        <v>199</v>
      </c>
      <c r="I150" s="370" t="s">
        <v>199</v>
      </c>
      <c r="J150" s="370" t="s">
        <v>199</v>
      </c>
      <c r="K150" s="370" t="s">
        <v>199</v>
      </c>
      <c r="L150" s="370" t="s">
        <v>199</v>
      </c>
      <c r="M150" s="371">
        <v>-43.59</v>
      </c>
      <c r="N150" s="344" t="str">
        <f t="shared" si="2"/>
        <v>210500099000</v>
      </c>
    </row>
    <row r="151" spans="1:14" x14ac:dyDescent="0.25">
      <c r="A151" s="370" t="s">
        <v>108</v>
      </c>
      <c r="B151" s="370" t="s">
        <v>200</v>
      </c>
      <c r="C151" s="370" t="s">
        <v>287</v>
      </c>
      <c r="D151" s="370" t="s">
        <v>126</v>
      </c>
      <c r="E151" s="370" t="s">
        <v>137</v>
      </c>
      <c r="F151" s="370" t="s">
        <v>199</v>
      </c>
      <c r="G151" s="370" t="s">
        <v>154</v>
      </c>
      <c r="H151" s="370" t="s">
        <v>199</v>
      </c>
      <c r="I151" s="370" t="s">
        <v>199</v>
      </c>
      <c r="J151" s="370" t="s">
        <v>199</v>
      </c>
      <c r="K151" s="370" t="s">
        <v>199</v>
      </c>
      <c r="L151" s="370" t="s">
        <v>199</v>
      </c>
      <c r="M151" s="371">
        <v>-101.72</v>
      </c>
      <c r="N151" s="344" t="str">
        <f t="shared" si="2"/>
        <v>210500018000</v>
      </c>
    </row>
    <row r="152" spans="1:14" x14ac:dyDescent="0.25">
      <c r="A152" s="370" t="s">
        <v>108</v>
      </c>
      <c r="B152" s="370" t="s">
        <v>200</v>
      </c>
      <c r="C152" s="370" t="s">
        <v>287</v>
      </c>
      <c r="D152" s="370" t="s">
        <v>126</v>
      </c>
      <c r="E152" s="370" t="s">
        <v>127</v>
      </c>
      <c r="F152" s="370" t="s">
        <v>199</v>
      </c>
      <c r="G152" s="370" t="s">
        <v>157</v>
      </c>
      <c r="H152" s="370" t="s">
        <v>199</v>
      </c>
      <c r="I152" s="370" t="s">
        <v>199</v>
      </c>
      <c r="J152" s="370" t="s">
        <v>199</v>
      </c>
      <c r="K152" s="370" t="s">
        <v>199</v>
      </c>
      <c r="L152" s="370" t="s">
        <v>199</v>
      </c>
      <c r="M152" s="371">
        <v>-32.549999999999997</v>
      </c>
      <c r="N152" s="344" t="str">
        <f t="shared" si="2"/>
        <v>213000099000</v>
      </c>
    </row>
    <row r="153" spans="1:14" x14ac:dyDescent="0.25">
      <c r="A153" s="370" t="s">
        <v>108</v>
      </c>
      <c r="B153" s="370" t="s">
        <v>200</v>
      </c>
      <c r="C153" s="370" t="s">
        <v>287</v>
      </c>
      <c r="D153" s="370" t="s">
        <v>126</v>
      </c>
      <c r="E153" s="370" t="s">
        <v>137</v>
      </c>
      <c r="F153" s="370" t="s">
        <v>199</v>
      </c>
      <c r="G153" s="370" t="s">
        <v>157</v>
      </c>
      <c r="H153" s="370" t="s">
        <v>199</v>
      </c>
      <c r="I153" s="370" t="s">
        <v>199</v>
      </c>
      <c r="J153" s="370" t="s">
        <v>199</v>
      </c>
      <c r="K153" s="370" t="s">
        <v>199</v>
      </c>
      <c r="L153" s="370" t="s">
        <v>199</v>
      </c>
      <c r="M153" s="371">
        <v>-75.95</v>
      </c>
      <c r="N153" s="344" t="str">
        <f t="shared" si="2"/>
        <v>213000018000</v>
      </c>
    </row>
    <row r="154" spans="1:14" x14ac:dyDescent="0.25">
      <c r="A154" s="370" t="s">
        <v>108</v>
      </c>
      <c r="B154" s="370" t="s">
        <v>200</v>
      </c>
      <c r="C154" s="370" t="s">
        <v>287</v>
      </c>
      <c r="D154" s="370" t="s">
        <v>126</v>
      </c>
      <c r="E154" s="370" t="s">
        <v>127</v>
      </c>
      <c r="F154" s="370" t="s">
        <v>125</v>
      </c>
      <c r="G154" s="370" t="s">
        <v>124</v>
      </c>
      <c r="H154" s="370" t="s">
        <v>199</v>
      </c>
      <c r="I154" s="370" t="s">
        <v>199</v>
      </c>
      <c r="J154" s="370" t="s">
        <v>199</v>
      </c>
      <c r="K154" s="370" t="s">
        <v>130</v>
      </c>
      <c r="L154" s="370" t="s">
        <v>129</v>
      </c>
      <c r="M154" s="371">
        <v>220.16</v>
      </c>
      <c r="N154" s="344" t="str">
        <f t="shared" si="2"/>
        <v>700000099000</v>
      </c>
    </row>
    <row r="155" spans="1:14" ht="30" x14ac:dyDescent="0.25">
      <c r="A155" s="370" t="s">
        <v>108</v>
      </c>
      <c r="B155" s="370" t="s">
        <v>200</v>
      </c>
      <c r="C155" s="370" t="s">
        <v>287</v>
      </c>
      <c r="D155" s="370" t="s">
        <v>126</v>
      </c>
      <c r="E155" s="370" t="s">
        <v>137</v>
      </c>
      <c r="F155" s="370" t="s">
        <v>125</v>
      </c>
      <c r="G155" s="370" t="s">
        <v>124</v>
      </c>
      <c r="H155" s="370" t="s">
        <v>199</v>
      </c>
      <c r="I155" s="370" t="s">
        <v>199</v>
      </c>
      <c r="J155" s="370" t="s">
        <v>199</v>
      </c>
      <c r="K155" s="370" t="s">
        <v>142</v>
      </c>
      <c r="L155" s="370" t="s">
        <v>141</v>
      </c>
      <c r="M155" s="371">
        <v>1541.12</v>
      </c>
      <c r="N155" s="344" t="str">
        <f t="shared" si="2"/>
        <v>700000018000</v>
      </c>
    </row>
    <row r="156" spans="1:14" x14ac:dyDescent="0.25">
      <c r="A156" s="370" t="s">
        <v>108</v>
      </c>
      <c r="B156" s="370" t="s">
        <v>200</v>
      </c>
      <c r="C156" s="370" t="s">
        <v>287</v>
      </c>
      <c r="D156" s="370" t="s">
        <v>126</v>
      </c>
      <c r="E156" s="370" t="s">
        <v>127</v>
      </c>
      <c r="F156" s="370" t="s">
        <v>125</v>
      </c>
      <c r="G156" s="370" t="s">
        <v>124</v>
      </c>
      <c r="H156" s="370" t="s">
        <v>199</v>
      </c>
      <c r="I156" s="370" t="s">
        <v>199</v>
      </c>
      <c r="J156" s="370" t="s">
        <v>199</v>
      </c>
      <c r="K156" s="370" t="s">
        <v>130</v>
      </c>
      <c r="L156" s="370" t="s">
        <v>129</v>
      </c>
      <c r="M156" s="371">
        <v>220.16</v>
      </c>
      <c r="N156" s="344" t="str">
        <f t="shared" si="2"/>
        <v>700000099000</v>
      </c>
    </row>
    <row r="157" spans="1:14" x14ac:dyDescent="0.25">
      <c r="A157" s="370" t="s">
        <v>108</v>
      </c>
      <c r="B157" s="370" t="s">
        <v>200</v>
      </c>
      <c r="C157" s="370" t="s">
        <v>287</v>
      </c>
      <c r="D157" s="370" t="s">
        <v>126</v>
      </c>
      <c r="E157" s="370" t="s">
        <v>127</v>
      </c>
      <c r="F157" s="370" t="s">
        <v>125</v>
      </c>
      <c r="G157" s="370" t="s">
        <v>124</v>
      </c>
      <c r="H157" s="370" t="s">
        <v>199</v>
      </c>
      <c r="I157" s="370" t="s">
        <v>199</v>
      </c>
      <c r="J157" s="370" t="s">
        <v>199</v>
      </c>
      <c r="K157" s="370" t="s">
        <v>130</v>
      </c>
      <c r="L157" s="370" t="s">
        <v>129</v>
      </c>
      <c r="M157" s="371">
        <v>220.16</v>
      </c>
      <c r="N157" s="344" t="str">
        <f t="shared" si="2"/>
        <v>700000099000</v>
      </c>
    </row>
    <row r="158" spans="1:14" x14ac:dyDescent="0.25">
      <c r="A158" s="370" t="s">
        <v>108</v>
      </c>
      <c r="B158" s="370" t="s">
        <v>200</v>
      </c>
      <c r="C158" s="370" t="s">
        <v>287</v>
      </c>
      <c r="D158" s="370" t="s">
        <v>126</v>
      </c>
      <c r="E158" s="370" t="s">
        <v>127</v>
      </c>
      <c r="F158" s="370" t="s">
        <v>125</v>
      </c>
      <c r="G158" s="370" t="s">
        <v>140</v>
      </c>
      <c r="H158" s="370" t="s">
        <v>199</v>
      </c>
      <c r="I158" s="370" t="s">
        <v>199</v>
      </c>
      <c r="J158" s="370" t="s">
        <v>199</v>
      </c>
      <c r="K158" s="370" t="s">
        <v>130</v>
      </c>
      <c r="L158" s="370" t="s">
        <v>129</v>
      </c>
      <c r="M158" s="371">
        <v>35.950000000000003</v>
      </c>
      <c r="N158" s="344" t="str">
        <f t="shared" si="2"/>
        <v>723000099000</v>
      </c>
    </row>
    <row r="159" spans="1:14" ht="30" x14ac:dyDescent="0.25">
      <c r="A159" s="370" t="s">
        <v>108</v>
      </c>
      <c r="B159" s="370" t="s">
        <v>200</v>
      </c>
      <c r="C159" s="370" t="s">
        <v>287</v>
      </c>
      <c r="D159" s="370" t="s">
        <v>126</v>
      </c>
      <c r="E159" s="370" t="s">
        <v>137</v>
      </c>
      <c r="F159" s="370" t="s">
        <v>125</v>
      </c>
      <c r="G159" s="370" t="s">
        <v>140</v>
      </c>
      <c r="H159" s="370" t="s">
        <v>199</v>
      </c>
      <c r="I159" s="370" t="s">
        <v>199</v>
      </c>
      <c r="J159" s="370" t="s">
        <v>199</v>
      </c>
      <c r="K159" s="370" t="s">
        <v>142</v>
      </c>
      <c r="L159" s="370" t="s">
        <v>141</v>
      </c>
      <c r="M159" s="371">
        <v>83.87</v>
      </c>
      <c r="N159" s="344" t="str">
        <f t="shared" si="2"/>
        <v>723000018000</v>
      </c>
    </row>
    <row r="160" spans="1:14" x14ac:dyDescent="0.25">
      <c r="A160" s="370" t="s">
        <v>108</v>
      </c>
      <c r="B160" s="370" t="s">
        <v>200</v>
      </c>
      <c r="C160" s="370" t="s">
        <v>287</v>
      </c>
      <c r="D160" s="370" t="s">
        <v>126</v>
      </c>
      <c r="E160" s="370" t="s">
        <v>127</v>
      </c>
      <c r="F160" s="370" t="s">
        <v>125</v>
      </c>
      <c r="G160" s="370" t="s">
        <v>143</v>
      </c>
      <c r="H160" s="370" t="s">
        <v>199</v>
      </c>
      <c r="I160" s="370" t="s">
        <v>199</v>
      </c>
      <c r="J160" s="370" t="s">
        <v>199</v>
      </c>
      <c r="K160" s="370" t="s">
        <v>130</v>
      </c>
      <c r="L160" s="370" t="s">
        <v>129</v>
      </c>
      <c r="M160" s="371">
        <v>8.41</v>
      </c>
      <c r="N160" s="344" t="str">
        <f t="shared" si="2"/>
        <v>723100099000</v>
      </c>
    </row>
    <row r="161" spans="1:14" ht="30" x14ac:dyDescent="0.25">
      <c r="A161" s="370" t="s">
        <v>108</v>
      </c>
      <c r="B161" s="370" t="s">
        <v>200</v>
      </c>
      <c r="C161" s="370" t="s">
        <v>287</v>
      </c>
      <c r="D161" s="370" t="s">
        <v>126</v>
      </c>
      <c r="E161" s="370" t="s">
        <v>137</v>
      </c>
      <c r="F161" s="370" t="s">
        <v>125</v>
      </c>
      <c r="G161" s="370" t="s">
        <v>143</v>
      </c>
      <c r="H161" s="370" t="s">
        <v>199</v>
      </c>
      <c r="I161" s="370" t="s">
        <v>199</v>
      </c>
      <c r="J161" s="370" t="s">
        <v>199</v>
      </c>
      <c r="K161" s="370" t="s">
        <v>142</v>
      </c>
      <c r="L161" s="370" t="s">
        <v>141</v>
      </c>
      <c r="M161" s="371">
        <v>19.61</v>
      </c>
      <c r="N161" s="344" t="str">
        <f t="shared" si="2"/>
        <v>723100018000</v>
      </c>
    </row>
    <row r="162" spans="1:14" x14ac:dyDescent="0.25">
      <c r="A162" s="370" t="s">
        <v>108</v>
      </c>
      <c r="B162" s="370" t="s">
        <v>200</v>
      </c>
      <c r="C162" s="370" t="s">
        <v>287</v>
      </c>
      <c r="D162" s="370" t="s">
        <v>126</v>
      </c>
      <c r="E162" s="370" t="s">
        <v>127</v>
      </c>
      <c r="F162" s="370" t="s">
        <v>125</v>
      </c>
      <c r="G162" s="370" t="s">
        <v>146</v>
      </c>
      <c r="H162" s="370" t="s">
        <v>199</v>
      </c>
      <c r="I162" s="370" t="s">
        <v>199</v>
      </c>
      <c r="J162" s="370" t="s">
        <v>199</v>
      </c>
      <c r="K162" s="370" t="s">
        <v>130</v>
      </c>
      <c r="L162" s="370" t="s">
        <v>129</v>
      </c>
      <c r="M162" s="371">
        <v>7.93</v>
      </c>
      <c r="N162" s="344" t="str">
        <f t="shared" si="2"/>
        <v>726900099000</v>
      </c>
    </row>
    <row r="163" spans="1:14" x14ac:dyDescent="0.25">
      <c r="A163" s="370" t="s">
        <v>108</v>
      </c>
      <c r="B163" s="370" t="s">
        <v>200</v>
      </c>
      <c r="C163" s="370" t="s">
        <v>287</v>
      </c>
      <c r="D163" s="370" t="s">
        <v>126</v>
      </c>
      <c r="E163" s="370" t="s">
        <v>127</v>
      </c>
      <c r="F163" s="370" t="s">
        <v>199</v>
      </c>
      <c r="G163" s="370" t="s">
        <v>153</v>
      </c>
      <c r="H163" s="370" t="s">
        <v>199</v>
      </c>
      <c r="I163" s="370" t="s">
        <v>199</v>
      </c>
      <c r="J163" s="370" t="s">
        <v>199</v>
      </c>
      <c r="K163" s="370" t="s">
        <v>199</v>
      </c>
      <c r="L163" s="370" t="s">
        <v>199</v>
      </c>
      <c r="M163" s="371">
        <v>-29.42</v>
      </c>
      <c r="N163" s="344" t="str">
        <f t="shared" si="2"/>
        <v>210000099000</v>
      </c>
    </row>
    <row r="164" spans="1:14" x14ac:dyDescent="0.25">
      <c r="A164" s="370" t="s">
        <v>108</v>
      </c>
      <c r="B164" s="370" t="s">
        <v>200</v>
      </c>
      <c r="C164" s="370" t="s">
        <v>287</v>
      </c>
      <c r="D164" s="370" t="s">
        <v>126</v>
      </c>
      <c r="E164" s="370" t="s">
        <v>137</v>
      </c>
      <c r="F164" s="370" t="s">
        <v>199</v>
      </c>
      <c r="G164" s="370" t="s">
        <v>153</v>
      </c>
      <c r="H164" s="370" t="s">
        <v>199</v>
      </c>
      <c r="I164" s="370" t="s">
        <v>199</v>
      </c>
      <c r="J164" s="370" t="s">
        <v>199</v>
      </c>
      <c r="K164" s="370" t="s">
        <v>199</v>
      </c>
      <c r="L164" s="370" t="s">
        <v>199</v>
      </c>
      <c r="M164" s="371">
        <v>-68.650000000000006</v>
      </c>
      <c r="N164" s="344" t="str">
        <f t="shared" si="2"/>
        <v>210000018000</v>
      </c>
    </row>
    <row r="165" spans="1:14" x14ac:dyDescent="0.25">
      <c r="A165" s="370" t="s">
        <v>108</v>
      </c>
      <c r="B165" s="370" t="s">
        <v>200</v>
      </c>
      <c r="C165" s="370" t="s">
        <v>287</v>
      </c>
      <c r="D165" s="370" t="s">
        <v>126</v>
      </c>
      <c r="E165" s="370" t="s">
        <v>127</v>
      </c>
      <c r="F165" s="370" t="s">
        <v>199</v>
      </c>
      <c r="G165" s="370" t="s">
        <v>151</v>
      </c>
      <c r="H165" s="370" t="s">
        <v>199</v>
      </c>
      <c r="I165" s="370" t="s">
        <v>199</v>
      </c>
      <c r="J165" s="370" t="s">
        <v>199</v>
      </c>
      <c r="K165" s="370" t="s">
        <v>199</v>
      </c>
      <c r="L165" s="370" t="s">
        <v>199</v>
      </c>
      <c r="M165" s="371">
        <v>-206.32</v>
      </c>
      <c r="N165" s="344" t="str">
        <f t="shared" si="2"/>
        <v>205600099000</v>
      </c>
    </row>
    <row r="166" spans="1:14" x14ac:dyDescent="0.25">
      <c r="A166" s="370" t="s">
        <v>108</v>
      </c>
      <c r="B166" s="370" t="s">
        <v>200</v>
      </c>
      <c r="C166" s="370" t="s">
        <v>287</v>
      </c>
      <c r="D166" s="370" t="s">
        <v>126</v>
      </c>
      <c r="E166" s="370" t="s">
        <v>137</v>
      </c>
      <c r="F166" s="370" t="s">
        <v>199</v>
      </c>
      <c r="G166" s="370" t="s">
        <v>151</v>
      </c>
      <c r="H166" s="370" t="s">
        <v>199</v>
      </c>
      <c r="I166" s="370" t="s">
        <v>199</v>
      </c>
      <c r="J166" s="370" t="s">
        <v>199</v>
      </c>
      <c r="K166" s="370" t="s">
        <v>199</v>
      </c>
      <c r="L166" s="370" t="s">
        <v>199</v>
      </c>
      <c r="M166" s="371">
        <v>-481.43</v>
      </c>
      <c r="N166" s="344" t="str">
        <f t="shared" si="2"/>
        <v>205600018000</v>
      </c>
    </row>
    <row r="167" spans="1:14" x14ac:dyDescent="0.25">
      <c r="A167" s="370" t="s">
        <v>108</v>
      </c>
      <c r="B167" s="370" t="s">
        <v>200</v>
      </c>
      <c r="C167" s="370" t="s">
        <v>287</v>
      </c>
      <c r="D167" s="370" t="s">
        <v>126</v>
      </c>
      <c r="E167" s="370" t="s">
        <v>127</v>
      </c>
      <c r="F167" s="370" t="s">
        <v>199</v>
      </c>
      <c r="G167" s="370" t="s">
        <v>153</v>
      </c>
      <c r="H167" s="370" t="s">
        <v>199</v>
      </c>
      <c r="I167" s="370" t="s">
        <v>199</v>
      </c>
      <c r="J167" s="370" t="s">
        <v>199</v>
      </c>
      <c r="K167" s="370" t="s">
        <v>199</v>
      </c>
      <c r="L167" s="370" t="s">
        <v>199</v>
      </c>
      <c r="M167" s="371">
        <v>-7.93</v>
      </c>
      <c r="N167" s="344" t="str">
        <f t="shared" si="2"/>
        <v>210000099000</v>
      </c>
    </row>
    <row r="168" spans="1:14" x14ac:dyDescent="0.25">
      <c r="A168" s="370" t="s">
        <v>108</v>
      </c>
      <c r="B168" s="370" t="s">
        <v>200</v>
      </c>
      <c r="C168" s="370" t="s">
        <v>287</v>
      </c>
      <c r="D168" s="370" t="s">
        <v>126</v>
      </c>
      <c r="E168" s="370" t="s">
        <v>137</v>
      </c>
      <c r="F168" s="370" t="s">
        <v>199</v>
      </c>
      <c r="G168" s="370" t="s">
        <v>153</v>
      </c>
      <c r="H168" s="370" t="s">
        <v>199</v>
      </c>
      <c r="I168" s="370" t="s">
        <v>199</v>
      </c>
      <c r="J168" s="370" t="s">
        <v>199</v>
      </c>
      <c r="K168" s="370" t="s">
        <v>199</v>
      </c>
      <c r="L168" s="370" t="s">
        <v>199</v>
      </c>
      <c r="M168" s="371">
        <v>-18.489999999999998</v>
      </c>
      <c r="N168" s="344" t="str">
        <f t="shared" si="2"/>
        <v>210000018000</v>
      </c>
    </row>
    <row r="169" spans="1:14" x14ac:dyDescent="0.25">
      <c r="A169" s="370" t="s">
        <v>108</v>
      </c>
      <c r="B169" s="370" t="s">
        <v>200</v>
      </c>
      <c r="C169" s="370" t="s">
        <v>287</v>
      </c>
      <c r="D169" s="370" t="s">
        <v>126</v>
      </c>
      <c r="E169" s="370" t="s">
        <v>127</v>
      </c>
      <c r="F169" s="370" t="s">
        <v>199</v>
      </c>
      <c r="G169" s="370" t="s">
        <v>148</v>
      </c>
      <c r="H169" s="370" t="s">
        <v>199</v>
      </c>
      <c r="I169" s="370" t="s">
        <v>199</v>
      </c>
      <c r="J169" s="370" t="s">
        <v>199</v>
      </c>
      <c r="K169" s="370" t="s">
        <v>199</v>
      </c>
      <c r="L169" s="370" t="s">
        <v>199</v>
      </c>
      <c r="M169" s="371">
        <v>-43.59</v>
      </c>
      <c r="N169" s="344" t="str">
        <f t="shared" si="2"/>
        <v>205200099000</v>
      </c>
    </row>
    <row r="170" spans="1:14" x14ac:dyDescent="0.25">
      <c r="A170" s="370" t="s">
        <v>108</v>
      </c>
      <c r="B170" s="370" t="s">
        <v>200</v>
      </c>
      <c r="C170" s="370" t="s">
        <v>287</v>
      </c>
      <c r="D170" s="370" t="s">
        <v>126</v>
      </c>
      <c r="E170" s="370" t="s">
        <v>137</v>
      </c>
      <c r="F170" s="370" t="s">
        <v>199</v>
      </c>
      <c r="G170" s="370" t="s">
        <v>148</v>
      </c>
      <c r="H170" s="370" t="s">
        <v>199</v>
      </c>
      <c r="I170" s="370" t="s">
        <v>199</v>
      </c>
      <c r="J170" s="370" t="s">
        <v>199</v>
      </c>
      <c r="K170" s="370" t="s">
        <v>199</v>
      </c>
      <c r="L170" s="370" t="s">
        <v>199</v>
      </c>
      <c r="M170" s="371">
        <v>-101.72</v>
      </c>
      <c r="N170" s="344" t="str">
        <f t="shared" si="2"/>
        <v>205200018000</v>
      </c>
    </row>
    <row r="171" spans="1:14" x14ac:dyDescent="0.25">
      <c r="A171" s="370" t="s">
        <v>108</v>
      </c>
      <c r="B171" s="370" t="s">
        <v>200</v>
      </c>
      <c r="C171" s="370" t="s">
        <v>287</v>
      </c>
      <c r="D171" s="370" t="s">
        <v>126</v>
      </c>
      <c r="E171" s="370" t="s">
        <v>127</v>
      </c>
      <c r="F171" s="370" t="s">
        <v>199</v>
      </c>
      <c r="G171" s="370" t="s">
        <v>155</v>
      </c>
      <c r="H171" s="370" t="s">
        <v>199</v>
      </c>
      <c r="I171" s="370" t="s">
        <v>199</v>
      </c>
      <c r="J171" s="370" t="s">
        <v>199</v>
      </c>
      <c r="K171" s="370" t="s">
        <v>199</v>
      </c>
      <c r="L171" s="370" t="s">
        <v>199</v>
      </c>
      <c r="M171" s="371">
        <v>-35.950000000000003</v>
      </c>
      <c r="N171" s="344" t="str">
        <f t="shared" si="2"/>
        <v>211000099000</v>
      </c>
    </row>
    <row r="172" spans="1:14" x14ac:dyDescent="0.25">
      <c r="A172" s="370" t="s">
        <v>108</v>
      </c>
      <c r="B172" s="370" t="s">
        <v>200</v>
      </c>
      <c r="C172" s="370" t="s">
        <v>287</v>
      </c>
      <c r="D172" s="370" t="s">
        <v>126</v>
      </c>
      <c r="E172" s="370" t="s">
        <v>137</v>
      </c>
      <c r="F172" s="370" t="s">
        <v>199</v>
      </c>
      <c r="G172" s="370" t="s">
        <v>155</v>
      </c>
      <c r="H172" s="370" t="s">
        <v>199</v>
      </c>
      <c r="I172" s="370" t="s">
        <v>199</v>
      </c>
      <c r="J172" s="370" t="s">
        <v>199</v>
      </c>
      <c r="K172" s="370" t="s">
        <v>199</v>
      </c>
      <c r="L172" s="370" t="s">
        <v>199</v>
      </c>
      <c r="M172" s="371">
        <v>-83.87</v>
      </c>
      <c r="N172" s="344" t="str">
        <f t="shared" si="2"/>
        <v>211000018000</v>
      </c>
    </row>
    <row r="173" spans="1:14" x14ac:dyDescent="0.25">
      <c r="A173" s="370" t="s">
        <v>108</v>
      </c>
      <c r="B173" s="370" t="s">
        <v>200</v>
      </c>
      <c r="C173" s="370" t="s">
        <v>287</v>
      </c>
      <c r="D173" s="370" t="s">
        <v>126</v>
      </c>
      <c r="E173" s="370" t="s">
        <v>127</v>
      </c>
      <c r="F173" s="370" t="s">
        <v>199</v>
      </c>
      <c r="G173" s="370" t="s">
        <v>149</v>
      </c>
      <c r="H173" s="370" t="s">
        <v>199</v>
      </c>
      <c r="I173" s="370" t="s">
        <v>199</v>
      </c>
      <c r="J173" s="370" t="s">
        <v>199</v>
      </c>
      <c r="K173" s="370" t="s">
        <v>199</v>
      </c>
      <c r="L173" s="370" t="s">
        <v>199</v>
      </c>
      <c r="M173" s="371">
        <v>-35.950000000000003</v>
      </c>
      <c r="N173" s="344" t="str">
        <f t="shared" si="2"/>
        <v>205300099000</v>
      </c>
    </row>
    <row r="174" spans="1:14" x14ac:dyDescent="0.25">
      <c r="A174" s="370" t="s">
        <v>108</v>
      </c>
      <c r="B174" s="370" t="s">
        <v>200</v>
      </c>
      <c r="C174" s="370" t="s">
        <v>287</v>
      </c>
      <c r="D174" s="370" t="s">
        <v>126</v>
      </c>
      <c r="E174" s="370" t="s">
        <v>137</v>
      </c>
      <c r="F174" s="370" t="s">
        <v>199</v>
      </c>
      <c r="G174" s="370" t="s">
        <v>149</v>
      </c>
      <c r="H174" s="370" t="s">
        <v>199</v>
      </c>
      <c r="I174" s="370" t="s">
        <v>199</v>
      </c>
      <c r="J174" s="370" t="s">
        <v>199</v>
      </c>
      <c r="K174" s="370" t="s">
        <v>199</v>
      </c>
      <c r="L174" s="370" t="s">
        <v>199</v>
      </c>
      <c r="M174" s="371">
        <v>-83.87</v>
      </c>
      <c r="N174" s="344" t="str">
        <f t="shared" si="2"/>
        <v>205300018000</v>
      </c>
    </row>
    <row r="175" spans="1:14" x14ac:dyDescent="0.25">
      <c r="A175" s="370" t="s">
        <v>108</v>
      </c>
      <c r="B175" s="370" t="s">
        <v>200</v>
      </c>
      <c r="C175" s="370" t="s">
        <v>287</v>
      </c>
      <c r="D175" s="370" t="s">
        <v>126</v>
      </c>
      <c r="E175" s="370" t="s">
        <v>127</v>
      </c>
      <c r="F175" s="370" t="s">
        <v>199</v>
      </c>
      <c r="G175" s="370" t="s">
        <v>161</v>
      </c>
      <c r="H175" s="370" t="s">
        <v>199</v>
      </c>
      <c r="I175" s="370" t="s">
        <v>199</v>
      </c>
      <c r="J175" s="370" t="s">
        <v>199</v>
      </c>
      <c r="K175" s="370" t="s">
        <v>199</v>
      </c>
      <c r="L175" s="370" t="s">
        <v>199</v>
      </c>
      <c r="M175" s="371">
        <v>-8.41</v>
      </c>
      <c r="N175" s="344" t="str">
        <f t="shared" si="2"/>
        <v>216000099000</v>
      </c>
    </row>
    <row r="176" spans="1:14" x14ac:dyDescent="0.25">
      <c r="A176" s="370" t="s">
        <v>108</v>
      </c>
      <c r="B176" s="370" t="s">
        <v>200</v>
      </c>
      <c r="C176" s="370" t="s">
        <v>287</v>
      </c>
      <c r="D176" s="370" t="s">
        <v>126</v>
      </c>
      <c r="E176" s="370" t="s">
        <v>137</v>
      </c>
      <c r="F176" s="370" t="s">
        <v>199</v>
      </c>
      <c r="G176" s="370" t="s">
        <v>161</v>
      </c>
      <c r="H176" s="370" t="s">
        <v>199</v>
      </c>
      <c r="I176" s="370" t="s">
        <v>199</v>
      </c>
      <c r="J176" s="370" t="s">
        <v>199</v>
      </c>
      <c r="K176" s="370" t="s">
        <v>199</v>
      </c>
      <c r="L176" s="370" t="s">
        <v>199</v>
      </c>
      <c r="M176" s="371">
        <v>-19.61</v>
      </c>
      <c r="N176" s="344" t="str">
        <f t="shared" si="2"/>
        <v>216000018000</v>
      </c>
    </row>
    <row r="177" spans="1:14" x14ac:dyDescent="0.25">
      <c r="A177" s="370" t="s">
        <v>108</v>
      </c>
      <c r="B177" s="370" t="s">
        <v>200</v>
      </c>
      <c r="C177" s="370" t="s">
        <v>287</v>
      </c>
      <c r="D177" s="370" t="s">
        <v>126</v>
      </c>
      <c r="E177" s="370" t="s">
        <v>127</v>
      </c>
      <c r="F177" s="370" t="s">
        <v>199</v>
      </c>
      <c r="G177" s="370" t="s">
        <v>158</v>
      </c>
      <c r="H177" s="370" t="s">
        <v>199</v>
      </c>
      <c r="I177" s="370" t="s">
        <v>199</v>
      </c>
      <c r="J177" s="370" t="s">
        <v>199</v>
      </c>
      <c r="K177" s="370" t="s">
        <v>199</v>
      </c>
      <c r="L177" s="370" t="s">
        <v>199</v>
      </c>
      <c r="M177" s="371">
        <v>-34.130000000000003</v>
      </c>
      <c r="N177" s="344" t="str">
        <f t="shared" si="2"/>
        <v>214000099000</v>
      </c>
    </row>
    <row r="178" spans="1:14" x14ac:dyDescent="0.25">
      <c r="A178" s="370" t="s">
        <v>108</v>
      </c>
      <c r="B178" s="370" t="s">
        <v>200</v>
      </c>
      <c r="C178" s="370" t="s">
        <v>287</v>
      </c>
      <c r="D178" s="370" t="s">
        <v>126</v>
      </c>
      <c r="E178" s="370" t="s">
        <v>137</v>
      </c>
      <c r="F178" s="370" t="s">
        <v>199</v>
      </c>
      <c r="G178" s="370" t="s">
        <v>158</v>
      </c>
      <c r="H178" s="370" t="s">
        <v>199</v>
      </c>
      <c r="I178" s="370" t="s">
        <v>199</v>
      </c>
      <c r="J178" s="370" t="s">
        <v>199</v>
      </c>
      <c r="K178" s="370" t="s">
        <v>199</v>
      </c>
      <c r="L178" s="370" t="s">
        <v>199</v>
      </c>
      <c r="M178" s="371">
        <v>-79.650000000000006</v>
      </c>
      <c r="N178" s="344" t="str">
        <f t="shared" si="2"/>
        <v>214000018000</v>
      </c>
    </row>
    <row r="179" spans="1:14" x14ac:dyDescent="0.25">
      <c r="A179" s="370" t="s">
        <v>108</v>
      </c>
      <c r="B179" s="370" t="s">
        <v>200</v>
      </c>
      <c r="C179" s="370" t="s">
        <v>287</v>
      </c>
      <c r="D179" s="370" t="s">
        <v>126</v>
      </c>
      <c r="E179" s="370" t="s">
        <v>127</v>
      </c>
      <c r="F179" s="370" t="s">
        <v>199</v>
      </c>
      <c r="G179" s="370" t="s">
        <v>152</v>
      </c>
      <c r="H179" s="370" t="s">
        <v>199</v>
      </c>
      <c r="I179" s="370" t="s">
        <v>199</v>
      </c>
      <c r="J179" s="370" t="s">
        <v>199</v>
      </c>
      <c r="K179" s="370" t="s">
        <v>199</v>
      </c>
      <c r="L179" s="370" t="s">
        <v>199</v>
      </c>
      <c r="M179" s="371">
        <v>-8.41</v>
      </c>
      <c r="N179" s="344" t="str">
        <f t="shared" si="2"/>
        <v>205800099000</v>
      </c>
    </row>
    <row r="180" spans="1:14" x14ac:dyDescent="0.25">
      <c r="A180" s="370" t="s">
        <v>108</v>
      </c>
      <c r="B180" s="370" t="s">
        <v>200</v>
      </c>
      <c r="C180" s="370" t="s">
        <v>287</v>
      </c>
      <c r="D180" s="370" t="s">
        <v>126</v>
      </c>
      <c r="E180" s="370" t="s">
        <v>137</v>
      </c>
      <c r="F180" s="370" t="s">
        <v>199</v>
      </c>
      <c r="G180" s="370" t="s">
        <v>152</v>
      </c>
      <c r="H180" s="370" t="s">
        <v>199</v>
      </c>
      <c r="I180" s="370" t="s">
        <v>199</v>
      </c>
      <c r="J180" s="370" t="s">
        <v>199</v>
      </c>
      <c r="K180" s="370" t="s">
        <v>199</v>
      </c>
      <c r="L180" s="370" t="s">
        <v>199</v>
      </c>
      <c r="M180" s="371">
        <v>-19.61</v>
      </c>
      <c r="N180" s="344" t="str">
        <f t="shared" si="2"/>
        <v>205800018000</v>
      </c>
    </row>
    <row r="181" spans="1:14" x14ac:dyDescent="0.25">
      <c r="A181" s="370" t="s">
        <v>108</v>
      </c>
      <c r="B181" s="370" t="s">
        <v>200</v>
      </c>
      <c r="C181" s="370" t="s">
        <v>287</v>
      </c>
      <c r="D181" s="370" t="s">
        <v>126</v>
      </c>
      <c r="E181" s="370" t="s">
        <v>127</v>
      </c>
      <c r="F181" s="370" t="s">
        <v>199</v>
      </c>
      <c r="G181" s="370" t="s">
        <v>159</v>
      </c>
      <c r="H181" s="370" t="s">
        <v>199</v>
      </c>
      <c r="I181" s="370" t="s">
        <v>199</v>
      </c>
      <c r="J181" s="370" t="s">
        <v>199</v>
      </c>
      <c r="K181" s="370" t="s">
        <v>199</v>
      </c>
      <c r="L181" s="370" t="s">
        <v>199</v>
      </c>
      <c r="M181" s="371">
        <v>-27.4</v>
      </c>
      <c r="N181" s="344" t="str">
        <f t="shared" si="2"/>
        <v>215000099000</v>
      </c>
    </row>
    <row r="182" spans="1:14" x14ac:dyDescent="0.25">
      <c r="A182" s="370" t="s">
        <v>108</v>
      </c>
      <c r="B182" s="370" t="s">
        <v>200</v>
      </c>
      <c r="C182" s="370" t="s">
        <v>287</v>
      </c>
      <c r="D182" s="370" t="s">
        <v>126</v>
      </c>
      <c r="E182" s="370" t="s">
        <v>137</v>
      </c>
      <c r="F182" s="370" t="s">
        <v>199</v>
      </c>
      <c r="G182" s="370" t="s">
        <v>159</v>
      </c>
      <c r="H182" s="370" t="s">
        <v>199</v>
      </c>
      <c r="I182" s="370" t="s">
        <v>199</v>
      </c>
      <c r="J182" s="370" t="s">
        <v>199</v>
      </c>
      <c r="K182" s="370" t="s">
        <v>199</v>
      </c>
      <c r="L182" s="370" t="s">
        <v>199</v>
      </c>
      <c r="M182" s="371">
        <v>-63.92</v>
      </c>
      <c r="N182" s="344" t="str">
        <f t="shared" si="2"/>
        <v>215000018000</v>
      </c>
    </row>
    <row r="183" spans="1:14" x14ac:dyDescent="0.25">
      <c r="A183" s="370" t="s">
        <v>108</v>
      </c>
      <c r="B183" s="370" t="s">
        <v>200</v>
      </c>
      <c r="C183" s="370" t="s">
        <v>287</v>
      </c>
      <c r="D183" s="370" t="s">
        <v>126</v>
      </c>
      <c r="E183" s="370" t="s">
        <v>127</v>
      </c>
      <c r="F183" s="370" t="s">
        <v>199</v>
      </c>
      <c r="G183" s="370" t="s">
        <v>147</v>
      </c>
      <c r="H183" s="370" t="s">
        <v>199</v>
      </c>
      <c r="I183" s="370" t="s">
        <v>199</v>
      </c>
      <c r="J183" s="370" t="s">
        <v>199</v>
      </c>
      <c r="K183" s="370" t="s">
        <v>199</v>
      </c>
      <c r="L183" s="370" t="s">
        <v>199</v>
      </c>
      <c r="M183" s="371">
        <v>-430.34</v>
      </c>
      <c r="N183" s="344" t="str">
        <f t="shared" si="2"/>
        <v>100000099000</v>
      </c>
    </row>
    <row r="184" spans="1:14" x14ac:dyDescent="0.25">
      <c r="A184" s="370" t="s">
        <v>108</v>
      </c>
      <c r="B184" s="370" t="s">
        <v>200</v>
      </c>
      <c r="C184" s="370" t="s">
        <v>287</v>
      </c>
      <c r="D184" s="370" t="s">
        <v>126</v>
      </c>
      <c r="E184" s="370" t="s">
        <v>137</v>
      </c>
      <c r="F184" s="370" t="s">
        <v>199</v>
      </c>
      <c r="G184" s="370" t="s">
        <v>147</v>
      </c>
      <c r="H184" s="370" t="s">
        <v>199</v>
      </c>
      <c r="I184" s="370" t="s">
        <v>199</v>
      </c>
      <c r="J184" s="370" t="s">
        <v>199</v>
      </c>
      <c r="K184" s="370" t="s">
        <v>199</v>
      </c>
      <c r="L184" s="370" t="s">
        <v>199</v>
      </c>
      <c r="M184" s="371">
        <v>-1004.13</v>
      </c>
      <c r="N184" s="344" t="str">
        <f t="shared" si="2"/>
        <v>100000018000</v>
      </c>
    </row>
    <row r="185" spans="1:14" x14ac:dyDescent="0.25">
      <c r="A185" s="370" t="s">
        <v>108</v>
      </c>
      <c r="B185" s="370" t="s">
        <v>200</v>
      </c>
      <c r="C185" s="370" t="s">
        <v>287</v>
      </c>
      <c r="D185" s="370" t="s">
        <v>126</v>
      </c>
      <c r="E185" s="370" t="s">
        <v>127</v>
      </c>
      <c r="F185" s="370" t="s">
        <v>125</v>
      </c>
      <c r="G185" s="370" t="s">
        <v>144</v>
      </c>
      <c r="H185" s="370" t="s">
        <v>199</v>
      </c>
      <c r="I185" s="370" t="s">
        <v>199</v>
      </c>
      <c r="J185" s="370" t="s">
        <v>199</v>
      </c>
      <c r="K185" s="370" t="s">
        <v>130</v>
      </c>
      <c r="L185" s="370" t="s">
        <v>129</v>
      </c>
      <c r="M185" s="371">
        <v>206.32</v>
      </c>
      <c r="N185" s="344" t="str">
        <f t="shared" si="2"/>
        <v>724000099000</v>
      </c>
    </row>
    <row r="186" spans="1:14" ht="30" x14ac:dyDescent="0.25">
      <c r="A186" s="370" t="s">
        <v>108</v>
      </c>
      <c r="B186" s="370" t="s">
        <v>200</v>
      </c>
      <c r="C186" s="370" t="s">
        <v>287</v>
      </c>
      <c r="D186" s="370" t="s">
        <v>126</v>
      </c>
      <c r="E186" s="370" t="s">
        <v>137</v>
      </c>
      <c r="F186" s="370" t="s">
        <v>125</v>
      </c>
      <c r="G186" s="370" t="s">
        <v>144</v>
      </c>
      <c r="H186" s="370" t="s">
        <v>199</v>
      </c>
      <c r="I186" s="370" t="s">
        <v>199</v>
      </c>
      <c r="J186" s="370" t="s">
        <v>199</v>
      </c>
      <c r="K186" s="370" t="s">
        <v>142</v>
      </c>
      <c r="L186" s="370" t="s">
        <v>141</v>
      </c>
      <c r="M186" s="371">
        <v>481.43</v>
      </c>
      <c r="N186" s="344" t="str">
        <f t="shared" si="2"/>
        <v>724000018000</v>
      </c>
    </row>
    <row r="187" spans="1:14" x14ac:dyDescent="0.25">
      <c r="A187" s="370" t="s">
        <v>108</v>
      </c>
      <c r="B187" s="370" t="s">
        <v>200</v>
      </c>
      <c r="C187" s="370" t="s">
        <v>287</v>
      </c>
      <c r="D187" s="370" t="s">
        <v>126</v>
      </c>
      <c r="E187" s="370" t="s">
        <v>127</v>
      </c>
      <c r="F187" s="370" t="s">
        <v>125</v>
      </c>
      <c r="G187" s="370" t="s">
        <v>146</v>
      </c>
      <c r="H187" s="370" t="s">
        <v>199</v>
      </c>
      <c r="I187" s="370" t="s">
        <v>199</v>
      </c>
      <c r="J187" s="370" t="s">
        <v>199</v>
      </c>
      <c r="K187" s="370" t="s">
        <v>130</v>
      </c>
      <c r="L187" s="370" t="s">
        <v>129</v>
      </c>
      <c r="M187" s="371">
        <v>43.59</v>
      </c>
      <c r="N187" s="344" t="str">
        <f t="shared" si="2"/>
        <v>726900099000</v>
      </c>
    </row>
    <row r="188" spans="1:14" x14ac:dyDescent="0.25">
      <c r="A188" s="370" t="s">
        <v>108</v>
      </c>
      <c r="B188" s="370" t="s">
        <v>200</v>
      </c>
      <c r="C188" s="370" t="s">
        <v>287</v>
      </c>
      <c r="D188" s="370" t="s">
        <v>126</v>
      </c>
      <c r="E188" s="370" t="s">
        <v>127</v>
      </c>
      <c r="F188" s="370" t="s">
        <v>199</v>
      </c>
      <c r="G188" s="370" t="s">
        <v>153</v>
      </c>
      <c r="H188" s="370" t="s">
        <v>199</v>
      </c>
      <c r="I188" s="370" t="s">
        <v>199</v>
      </c>
      <c r="J188" s="370" t="s">
        <v>199</v>
      </c>
      <c r="K188" s="370" t="s">
        <v>199</v>
      </c>
      <c r="L188" s="370" t="s">
        <v>199</v>
      </c>
      <c r="M188" s="371">
        <v>-18.690000000000001</v>
      </c>
      <c r="N188" s="344" t="str">
        <f t="shared" si="2"/>
        <v>210000099000</v>
      </c>
    </row>
    <row r="189" spans="1:14" x14ac:dyDescent="0.25">
      <c r="A189" s="370" t="s">
        <v>108</v>
      </c>
      <c r="B189" s="370" t="s">
        <v>202</v>
      </c>
      <c r="C189" s="370" t="s">
        <v>203</v>
      </c>
      <c r="D189" s="370" t="s">
        <v>126</v>
      </c>
      <c r="E189" s="370" t="s">
        <v>134</v>
      </c>
      <c r="F189" s="370" t="s">
        <v>199</v>
      </c>
      <c r="G189" s="370" t="s">
        <v>156</v>
      </c>
      <c r="H189" s="370" t="s">
        <v>199</v>
      </c>
      <c r="I189" s="370" t="s">
        <v>199</v>
      </c>
      <c r="J189" s="370" t="s">
        <v>199</v>
      </c>
      <c r="K189" s="370" t="s">
        <v>199</v>
      </c>
      <c r="L189" s="370" t="s">
        <v>199</v>
      </c>
      <c r="M189" s="371">
        <v>-4.0199999999999996</v>
      </c>
      <c r="N189" s="344" t="str">
        <f t="shared" si="2"/>
        <v>212500019800</v>
      </c>
    </row>
    <row r="190" spans="1:14" x14ac:dyDescent="0.25">
      <c r="A190" s="370" t="s">
        <v>108</v>
      </c>
      <c r="B190" s="370" t="s">
        <v>202</v>
      </c>
      <c r="C190" s="370" t="s">
        <v>203</v>
      </c>
      <c r="D190" s="370" t="s">
        <v>126</v>
      </c>
      <c r="E190" s="370" t="s">
        <v>134</v>
      </c>
      <c r="F190" s="370" t="s">
        <v>199</v>
      </c>
      <c r="G190" s="370" t="s">
        <v>153</v>
      </c>
      <c r="H190" s="370" t="s">
        <v>199</v>
      </c>
      <c r="I190" s="370" t="s">
        <v>199</v>
      </c>
      <c r="J190" s="370" t="s">
        <v>199</v>
      </c>
      <c r="K190" s="370" t="s">
        <v>199</v>
      </c>
      <c r="L190" s="370" t="s">
        <v>199</v>
      </c>
      <c r="M190" s="371">
        <v>-62.31</v>
      </c>
      <c r="N190" s="344" t="str">
        <f t="shared" si="2"/>
        <v>210000019800</v>
      </c>
    </row>
    <row r="191" spans="1:14" x14ac:dyDescent="0.25">
      <c r="A191" s="370" t="s">
        <v>108</v>
      </c>
      <c r="B191" s="370" t="s">
        <v>202</v>
      </c>
      <c r="C191" s="370" t="s">
        <v>203</v>
      </c>
      <c r="D191" s="370" t="s">
        <v>126</v>
      </c>
      <c r="E191" s="370" t="s">
        <v>134</v>
      </c>
      <c r="F191" s="370" t="s">
        <v>125</v>
      </c>
      <c r="G191" s="370" t="s">
        <v>124</v>
      </c>
      <c r="H191" s="370" t="s">
        <v>199</v>
      </c>
      <c r="I191" s="370" t="s">
        <v>199</v>
      </c>
      <c r="J191" s="370" t="s">
        <v>199</v>
      </c>
      <c r="K191" s="370" t="s">
        <v>136</v>
      </c>
      <c r="L191" s="370" t="s">
        <v>135</v>
      </c>
      <c r="M191" s="371">
        <v>2664.8</v>
      </c>
      <c r="N191" s="344" t="str">
        <f t="shared" si="2"/>
        <v>700000019800</v>
      </c>
    </row>
    <row r="192" spans="1:14" x14ac:dyDescent="0.25">
      <c r="A192" s="370" t="s">
        <v>108</v>
      </c>
      <c r="B192" s="370" t="s">
        <v>202</v>
      </c>
      <c r="C192" s="370" t="s">
        <v>203</v>
      </c>
      <c r="D192" s="370" t="s">
        <v>126</v>
      </c>
      <c r="E192" s="370" t="s">
        <v>134</v>
      </c>
      <c r="F192" s="370" t="s">
        <v>125</v>
      </c>
      <c r="G192" s="370" t="s">
        <v>140</v>
      </c>
      <c r="H192" s="370" t="s">
        <v>199</v>
      </c>
      <c r="I192" s="370" t="s">
        <v>199</v>
      </c>
      <c r="J192" s="370" t="s">
        <v>199</v>
      </c>
      <c r="K192" s="370" t="s">
        <v>136</v>
      </c>
      <c r="L192" s="370" t="s">
        <v>135</v>
      </c>
      <c r="M192" s="371">
        <v>160.22999999999999</v>
      </c>
      <c r="N192" s="344" t="str">
        <f t="shared" si="2"/>
        <v>723000019800</v>
      </c>
    </row>
    <row r="193" spans="1:14" x14ac:dyDescent="0.25">
      <c r="A193" s="370" t="s">
        <v>108</v>
      </c>
      <c r="B193" s="370" t="s">
        <v>202</v>
      </c>
      <c r="C193" s="370" t="s">
        <v>203</v>
      </c>
      <c r="D193" s="370" t="s">
        <v>126</v>
      </c>
      <c r="E193" s="370" t="s">
        <v>134</v>
      </c>
      <c r="F193" s="370" t="s">
        <v>199</v>
      </c>
      <c r="G193" s="370" t="s">
        <v>153</v>
      </c>
      <c r="H193" s="370" t="s">
        <v>199</v>
      </c>
      <c r="I193" s="370" t="s">
        <v>199</v>
      </c>
      <c r="J193" s="370" t="s">
        <v>199</v>
      </c>
      <c r="K193" s="370" t="s">
        <v>199</v>
      </c>
      <c r="L193" s="370" t="s">
        <v>199</v>
      </c>
      <c r="M193" s="371">
        <v>-19.23</v>
      </c>
      <c r="N193" s="344" t="str">
        <f t="shared" si="2"/>
        <v>210000019800</v>
      </c>
    </row>
    <row r="194" spans="1:14" x14ac:dyDescent="0.25">
      <c r="A194" s="370" t="s">
        <v>108</v>
      </c>
      <c r="B194" s="370" t="s">
        <v>202</v>
      </c>
      <c r="C194" s="370" t="s">
        <v>203</v>
      </c>
      <c r="D194" s="370" t="s">
        <v>126</v>
      </c>
      <c r="E194" s="370" t="s">
        <v>134</v>
      </c>
      <c r="F194" s="370" t="s">
        <v>199</v>
      </c>
      <c r="G194" s="370" t="s">
        <v>165</v>
      </c>
      <c r="H194" s="370" t="s">
        <v>199</v>
      </c>
      <c r="I194" s="370" t="s">
        <v>199</v>
      </c>
      <c r="J194" s="370" t="s">
        <v>199</v>
      </c>
      <c r="K194" s="370" t="s">
        <v>199</v>
      </c>
      <c r="L194" s="370" t="s">
        <v>199</v>
      </c>
      <c r="M194" s="371">
        <v>-9.66</v>
      </c>
      <c r="N194" s="344" t="str">
        <f t="shared" si="2"/>
        <v>205700019800</v>
      </c>
    </row>
    <row r="195" spans="1:14" x14ac:dyDescent="0.25">
      <c r="A195" s="370" t="s">
        <v>108</v>
      </c>
      <c r="B195" s="370" t="s">
        <v>202</v>
      </c>
      <c r="C195" s="370" t="s">
        <v>203</v>
      </c>
      <c r="D195" s="370" t="s">
        <v>126</v>
      </c>
      <c r="E195" s="370" t="s">
        <v>134</v>
      </c>
      <c r="F195" s="370" t="s">
        <v>199</v>
      </c>
      <c r="G195" s="370" t="s">
        <v>150</v>
      </c>
      <c r="H195" s="370" t="s">
        <v>199</v>
      </c>
      <c r="I195" s="370" t="s">
        <v>199</v>
      </c>
      <c r="J195" s="370" t="s">
        <v>199</v>
      </c>
      <c r="K195" s="370" t="s">
        <v>199</v>
      </c>
      <c r="L195" s="370" t="s">
        <v>199</v>
      </c>
      <c r="M195" s="371">
        <v>-2.06</v>
      </c>
      <c r="N195" s="344" t="str">
        <f t="shared" ref="N195:N214" si="3">CONCATENATE(G195,E195)</f>
        <v>205500019800</v>
      </c>
    </row>
    <row r="196" spans="1:14" x14ac:dyDescent="0.25">
      <c r="A196" s="370" t="s">
        <v>108</v>
      </c>
      <c r="B196" s="370" t="s">
        <v>202</v>
      </c>
      <c r="C196" s="370" t="s">
        <v>203</v>
      </c>
      <c r="D196" s="370" t="s">
        <v>126</v>
      </c>
      <c r="E196" s="370" t="s">
        <v>134</v>
      </c>
      <c r="F196" s="370" t="s">
        <v>199</v>
      </c>
      <c r="G196" s="370" t="s">
        <v>148</v>
      </c>
      <c r="H196" s="370" t="s">
        <v>199</v>
      </c>
      <c r="I196" s="370" t="s">
        <v>199</v>
      </c>
      <c r="J196" s="370" t="s">
        <v>199</v>
      </c>
      <c r="K196" s="370" t="s">
        <v>199</v>
      </c>
      <c r="L196" s="370" t="s">
        <v>199</v>
      </c>
      <c r="M196" s="371">
        <v>-175.88</v>
      </c>
      <c r="N196" s="344" t="str">
        <f t="shared" si="3"/>
        <v>205200019800</v>
      </c>
    </row>
    <row r="197" spans="1:14" x14ac:dyDescent="0.25">
      <c r="A197" s="370" t="s">
        <v>108</v>
      </c>
      <c r="B197" s="370" t="s">
        <v>202</v>
      </c>
      <c r="C197" s="370" t="s">
        <v>203</v>
      </c>
      <c r="D197" s="370" t="s">
        <v>126</v>
      </c>
      <c r="E197" s="370" t="s">
        <v>134</v>
      </c>
      <c r="F197" s="370" t="s">
        <v>199</v>
      </c>
      <c r="G197" s="370" t="s">
        <v>153</v>
      </c>
      <c r="H197" s="370" t="s">
        <v>199</v>
      </c>
      <c r="I197" s="370" t="s">
        <v>199</v>
      </c>
      <c r="J197" s="370" t="s">
        <v>199</v>
      </c>
      <c r="K197" s="370" t="s">
        <v>199</v>
      </c>
      <c r="L197" s="370" t="s">
        <v>199</v>
      </c>
      <c r="M197" s="371">
        <v>-31.98</v>
      </c>
      <c r="N197" s="344" t="str">
        <f t="shared" si="3"/>
        <v>210000019800</v>
      </c>
    </row>
    <row r="198" spans="1:14" x14ac:dyDescent="0.25">
      <c r="A198" s="370" t="s">
        <v>108</v>
      </c>
      <c r="B198" s="370" t="s">
        <v>202</v>
      </c>
      <c r="C198" s="370" t="s">
        <v>203</v>
      </c>
      <c r="D198" s="370" t="s">
        <v>126</v>
      </c>
      <c r="E198" s="370" t="s">
        <v>134</v>
      </c>
      <c r="F198" s="370" t="s">
        <v>199</v>
      </c>
      <c r="G198" s="370" t="s">
        <v>155</v>
      </c>
      <c r="H198" s="370" t="s">
        <v>199</v>
      </c>
      <c r="I198" s="370" t="s">
        <v>199</v>
      </c>
      <c r="J198" s="370" t="s">
        <v>199</v>
      </c>
      <c r="K198" s="370" t="s">
        <v>199</v>
      </c>
      <c r="L198" s="370" t="s">
        <v>199</v>
      </c>
      <c r="M198" s="371">
        <v>-160.22999999999999</v>
      </c>
      <c r="N198" s="344" t="str">
        <f t="shared" si="3"/>
        <v>211000019800</v>
      </c>
    </row>
    <row r="199" spans="1:14" x14ac:dyDescent="0.25">
      <c r="A199" s="370" t="s">
        <v>108</v>
      </c>
      <c r="B199" s="370" t="s">
        <v>202</v>
      </c>
      <c r="C199" s="370" t="s">
        <v>203</v>
      </c>
      <c r="D199" s="370" t="s">
        <v>126</v>
      </c>
      <c r="E199" s="370" t="s">
        <v>134</v>
      </c>
      <c r="F199" s="370" t="s">
        <v>199</v>
      </c>
      <c r="G199" s="370" t="s">
        <v>149</v>
      </c>
      <c r="H199" s="370" t="s">
        <v>199</v>
      </c>
      <c r="I199" s="370" t="s">
        <v>199</v>
      </c>
      <c r="J199" s="370" t="s">
        <v>199</v>
      </c>
      <c r="K199" s="370" t="s">
        <v>199</v>
      </c>
      <c r="L199" s="370" t="s">
        <v>199</v>
      </c>
      <c r="M199" s="371">
        <v>-160.22999999999999</v>
      </c>
      <c r="N199" s="344" t="str">
        <f t="shared" si="3"/>
        <v>205300019800</v>
      </c>
    </row>
    <row r="200" spans="1:14" x14ac:dyDescent="0.25">
      <c r="A200" s="370" t="s">
        <v>108</v>
      </c>
      <c r="B200" s="370" t="s">
        <v>202</v>
      </c>
      <c r="C200" s="370" t="s">
        <v>203</v>
      </c>
      <c r="D200" s="370" t="s">
        <v>126</v>
      </c>
      <c r="E200" s="370" t="s">
        <v>134</v>
      </c>
      <c r="F200" s="370" t="s">
        <v>199</v>
      </c>
      <c r="G200" s="370" t="s">
        <v>161</v>
      </c>
      <c r="H200" s="370" t="s">
        <v>199</v>
      </c>
      <c r="I200" s="370" t="s">
        <v>199</v>
      </c>
      <c r="J200" s="370" t="s">
        <v>199</v>
      </c>
      <c r="K200" s="370" t="s">
        <v>199</v>
      </c>
      <c r="L200" s="370" t="s">
        <v>199</v>
      </c>
      <c r="M200" s="371">
        <v>-37.479999999999997</v>
      </c>
      <c r="N200" s="344" t="str">
        <f t="shared" si="3"/>
        <v>216000019800</v>
      </c>
    </row>
    <row r="201" spans="1:14" x14ac:dyDescent="0.25">
      <c r="A201" s="370" t="s">
        <v>108</v>
      </c>
      <c r="B201" s="370" t="s">
        <v>202</v>
      </c>
      <c r="C201" s="370" t="s">
        <v>203</v>
      </c>
      <c r="D201" s="370" t="s">
        <v>126</v>
      </c>
      <c r="E201" s="370" t="s">
        <v>134</v>
      </c>
      <c r="F201" s="370" t="s">
        <v>199</v>
      </c>
      <c r="G201" s="370" t="s">
        <v>158</v>
      </c>
      <c r="H201" s="370" t="s">
        <v>199</v>
      </c>
      <c r="I201" s="370" t="s">
        <v>199</v>
      </c>
      <c r="J201" s="370" t="s">
        <v>199</v>
      </c>
      <c r="K201" s="370" t="s">
        <v>199</v>
      </c>
      <c r="L201" s="370" t="s">
        <v>199</v>
      </c>
      <c r="M201" s="371">
        <v>-253.69</v>
      </c>
      <c r="N201" s="344" t="str">
        <f t="shared" si="3"/>
        <v>214000019800</v>
      </c>
    </row>
    <row r="202" spans="1:14" x14ac:dyDescent="0.25">
      <c r="A202" s="370" t="s">
        <v>108</v>
      </c>
      <c r="B202" s="370" t="s">
        <v>202</v>
      </c>
      <c r="C202" s="370" t="s">
        <v>203</v>
      </c>
      <c r="D202" s="370" t="s">
        <v>126</v>
      </c>
      <c r="E202" s="370" t="s">
        <v>134</v>
      </c>
      <c r="F202" s="370" t="s">
        <v>199</v>
      </c>
      <c r="G202" s="370" t="s">
        <v>152</v>
      </c>
      <c r="H202" s="370" t="s">
        <v>199</v>
      </c>
      <c r="I202" s="370" t="s">
        <v>199</v>
      </c>
      <c r="J202" s="370" t="s">
        <v>199</v>
      </c>
      <c r="K202" s="370" t="s">
        <v>199</v>
      </c>
      <c r="L202" s="370" t="s">
        <v>199</v>
      </c>
      <c r="M202" s="371">
        <v>-37.479999999999997</v>
      </c>
      <c r="N202" s="344" t="str">
        <f t="shared" si="3"/>
        <v>205800019800</v>
      </c>
    </row>
    <row r="203" spans="1:14" x14ac:dyDescent="0.25">
      <c r="A203" s="370" t="s">
        <v>108</v>
      </c>
      <c r="B203" s="370" t="s">
        <v>202</v>
      </c>
      <c r="C203" s="370" t="s">
        <v>203</v>
      </c>
      <c r="D203" s="370" t="s">
        <v>126</v>
      </c>
      <c r="E203" s="370" t="s">
        <v>134</v>
      </c>
      <c r="F203" s="370" t="s">
        <v>199</v>
      </c>
      <c r="G203" s="370" t="s">
        <v>159</v>
      </c>
      <c r="H203" s="370" t="s">
        <v>199</v>
      </c>
      <c r="I203" s="370" t="s">
        <v>199</v>
      </c>
      <c r="J203" s="370" t="s">
        <v>199</v>
      </c>
      <c r="K203" s="370" t="s">
        <v>199</v>
      </c>
      <c r="L203" s="370" t="s">
        <v>199</v>
      </c>
      <c r="M203" s="371">
        <v>-129.30000000000001</v>
      </c>
      <c r="N203" s="344" t="str">
        <f t="shared" si="3"/>
        <v>215000019800</v>
      </c>
    </row>
    <row r="204" spans="1:14" x14ac:dyDescent="0.25">
      <c r="A204" s="370" t="s">
        <v>108</v>
      </c>
      <c r="B204" s="370" t="s">
        <v>202</v>
      </c>
      <c r="C204" s="370" t="s">
        <v>203</v>
      </c>
      <c r="D204" s="370" t="s">
        <v>126</v>
      </c>
      <c r="E204" s="370" t="s">
        <v>134</v>
      </c>
      <c r="F204" s="370" t="s">
        <v>199</v>
      </c>
      <c r="G204" s="370" t="s">
        <v>147</v>
      </c>
      <c r="H204" s="370" t="s">
        <v>199</v>
      </c>
      <c r="I204" s="370" t="s">
        <v>199</v>
      </c>
      <c r="J204" s="370" t="s">
        <v>199</v>
      </c>
      <c r="K204" s="370" t="s">
        <v>199</v>
      </c>
      <c r="L204" s="370" t="s">
        <v>199</v>
      </c>
      <c r="M204" s="371">
        <v>-1637.88</v>
      </c>
      <c r="N204" s="344" t="str">
        <f t="shared" si="3"/>
        <v>100000019800</v>
      </c>
    </row>
    <row r="205" spans="1:14" x14ac:dyDescent="0.25">
      <c r="A205" s="370" t="s">
        <v>108</v>
      </c>
      <c r="B205" s="370" t="s">
        <v>202</v>
      </c>
      <c r="C205" s="370" t="s">
        <v>203</v>
      </c>
      <c r="D205" s="370" t="s">
        <v>126</v>
      </c>
      <c r="E205" s="370" t="s">
        <v>134</v>
      </c>
      <c r="F205" s="370" t="s">
        <v>125</v>
      </c>
      <c r="G205" s="370" t="s">
        <v>143</v>
      </c>
      <c r="H205" s="370" t="s">
        <v>199</v>
      </c>
      <c r="I205" s="370" t="s">
        <v>199</v>
      </c>
      <c r="J205" s="370" t="s">
        <v>199</v>
      </c>
      <c r="K205" s="370" t="s">
        <v>136</v>
      </c>
      <c r="L205" s="370" t="s">
        <v>135</v>
      </c>
      <c r="M205" s="371">
        <v>37.479999999999997</v>
      </c>
      <c r="N205" s="344" t="str">
        <f t="shared" si="3"/>
        <v>723100019800</v>
      </c>
    </row>
    <row r="206" spans="1:14" x14ac:dyDescent="0.25">
      <c r="A206" s="370" t="s">
        <v>108</v>
      </c>
      <c r="B206" s="370" t="s">
        <v>202</v>
      </c>
      <c r="C206" s="370" t="s">
        <v>203</v>
      </c>
      <c r="D206" s="370" t="s">
        <v>126</v>
      </c>
      <c r="E206" s="370" t="s">
        <v>134</v>
      </c>
      <c r="F206" s="370" t="s">
        <v>125</v>
      </c>
      <c r="G206" s="370" t="s">
        <v>145</v>
      </c>
      <c r="H206" s="370" t="s">
        <v>199</v>
      </c>
      <c r="I206" s="370" t="s">
        <v>199</v>
      </c>
      <c r="J206" s="370" t="s">
        <v>199</v>
      </c>
      <c r="K206" s="370" t="s">
        <v>136</v>
      </c>
      <c r="L206" s="370" t="s">
        <v>135</v>
      </c>
      <c r="M206" s="371">
        <v>2.06</v>
      </c>
      <c r="N206" s="344" t="str">
        <f t="shared" si="3"/>
        <v>725000019800</v>
      </c>
    </row>
    <row r="207" spans="1:14" x14ac:dyDescent="0.25">
      <c r="A207" s="370" t="s">
        <v>108</v>
      </c>
      <c r="B207" s="370" t="s">
        <v>202</v>
      </c>
      <c r="C207" s="370" t="s">
        <v>203</v>
      </c>
      <c r="D207" s="370" t="s">
        <v>126</v>
      </c>
      <c r="E207" s="370" t="s">
        <v>134</v>
      </c>
      <c r="F207" s="370" t="s">
        <v>125</v>
      </c>
      <c r="G207" s="370" t="s">
        <v>133</v>
      </c>
      <c r="H207" s="370" t="s">
        <v>199</v>
      </c>
      <c r="I207" s="370" t="s">
        <v>199</v>
      </c>
      <c r="J207" s="370" t="s">
        <v>199</v>
      </c>
      <c r="K207" s="370" t="s">
        <v>136</v>
      </c>
      <c r="L207" s="370" t="s">
        <v>135</v>
      </c>
      <c r="M207" s="371">
        <v>9.66</v>
      </c>
      <c r="N207" s="344" t="str">
        <f t="shared" si="3"/>
        <v>722100019800</v>
      </c>
    </row>
    <row r="208" spans="1:14" x14ac:dyDescent="0.25">
      <c r="A208" s="370" t="s">
        <v>108</v>
      </c>
      <c r="B208" s="370" t="s">
        <v>202</v>
      </c>
      <c r="C208" s="370" t="s">
        <v>203</v>
      </c>
      <c r="D208" s="370" t="s">
        <v>126</v>
      </c>
      <c r="E208" s="370" t="s">
        <v>134</v>
      </c>
      <c r="F208" s="370" t="s">
        <v>125</v>
      </c>
      <c r="G208" s="370" t="s">
        <v>146</v>
      </c>
      <c r="H208" s="370" t="s">
        <v>199</v>
      </c>
      <c r="I208" s="370" t="s">
        <v>199</v>
      </c>
      <c r="J208" s="370" t="s">
        <v>199</v>
      </c>
      <c r="K208" s="370" t="s">
        <v>136</v>
      </c>
      <c r="L208" s="370" t="s">
        <v>135</v>
      </c>
      <c r="M208" s="371">
        <v>175.88</v>
      </c>
      <c r="N208" s="344" t="str">
        <f t="shared" si="3"/>
        <v>726900019800</v>
      </c>
    </row>
    <row r="209" spans="1:14" x14ac:dyDescent="0.25">
      <c r="A209" s="370" t="s">
        <v>108</v>
      </c>
      <c r="B209" s="370" t="s">
        <v>202</v>
      </c>
      <c r="C209" s="370" t="s">
        <v>203</v>
      </c>
      <c r="D209" s="370" t="s">
        <v>126</v>
      </c>
      <c r="E209" s="370" t="s">
        <v>134</v>
      </c>
      <c r="F209" s="370" t="s">
        <v>125</v>
      </c>
      <c r="G209" s="370" t="s">
        <v>146</v>
      </c>
      <c r="H209" s="370" t="s">
        <v>199</v>
      </c>
      <c r="I209" s="370" t="s">
        <v>199</v>
      </c>
      <c r="J209" s="370" t="s">
        <v>199</v>
      </c>
      <c r="K209" s="370" t="s">
        <v>136</v>
      </c>
      <c r="L209" s="370" t="s">
        <v>135</v>
      </c>
      <c r="M209" s="371">
        <v>31.98</v>
      </c>
      <c r="N209" s="344" t="str">
        <f t="shared" si="3"/>
        <v>726900019800</v>
      </c>
    </row>
    <row r="210" spans="1:14" x14ac:dyDescent="0.25">
      <c r="A210" s="370" t="s">
        <v>108</v>
      </c>
      <c r="B210" s="370" t="s">
        <v>202</v>
      </c>
      <c r="C210" s="370" t="s">
        <v>203</v>
      </c>
      <c r="D210" s="370" t="s">
        <v>126</v>
      </c>
      <c r="E210" s="370" t="s">
        <v>134</v>
      </c>
      <c r="F210" s="370" t="s">
        <v>199</v>
      </c>
      <c r="G210" s="370" t="s">
        <v>153</v>
      </c>
      <c r="H210" s="370" t="s">
        <v>199</v>
      </c>
      <c r="I210" s="370" t="s">
        <v>199</v>
      </c>
      <c r="J210" s="370" t="s">
        <v>199</v>
      </c>
      <c r="K210" s="370" t="s">
        <v>199</v>
      </c>
      <c r="L210" s="370" t="s">
        <v>199</v>
      </c>
      <c r="M210" s="371">
        <v>-24</v>
      </c>
      <c r="N210" s="344" t="str">
        <f t="shared" si="3"/>
        <v>210000019800</v>
      </c>
    </row>
    <row r="211" spans="1:14" x14ac:dyDescent="0.25">
      <c r="A211" s="370" t="s">
        <v>108</v>
      </c>
      <c r="B211" s="370" t="s">
        <v>202</v>
      </c>
      <c r="C211" s="370" t="s">
        <v>203</v>
      </c>
      <c r="D211" s="370" t="s">
        <v>126</v>
      </c>
      <c r="E211" s="370" t="s">
        <v>134</v>
      </c>
      <c r="F211" s="370" t="s">
        <v>199</v>
      </c>
      <c r="G211" s="370" t="s">
        <v>160</v>
      </c>
      <c r="H211" s="370" t="s">
        <v>199</v>
      </c>
      <c r="I211" s="370" t="s">
        <v>199</v>
      </c>
      <c r="J211" s="370" t="s">
        <v>199</v>
      </c>
      <c r="K211" s="370" t="s">
        <v>199</v>
      </c>
      <c r="L211" s="370" t="s">
        <v>199</v>
      </c>
      <c r="M211" s="371">
        <v>-1.73</v>
      </c>
      <c r="N211" s="344" t="str">
        <f t="shared" si="3"/>
        <v>215500019800</v>
      </c>
    </row>
    <row r="212" spans="1:14" x14ac:dyDescent="0.25">
      <c r="A212" s="370" t="s">
        <v>108</v>
      </c>
      <c r="B212" s="370" t="s">
        <v>202</v>
      </c>
      <c r="C212" s="370" t="s">
        <v>203</v>
      </c>
      <c r="D212" s="370" t="s">
        <v>126</v>
      </c>
      <c r="E212" s="370" t="s">
        <v>134</v>
      </c>
      <c r="F212" s="370" t="s">
        <v>199</v>
      </c>
      <c r="G212" s="370" t="s">
        <v>153</v>
      </c>
      <c r="H212" s="370" t="s">
        <v>199</v>
      </c>
      <c r="I212" s="370" t="s">
        <v>199</v>
      </c>
      <c r="J212" s="370" t="s">
        <v>199</v>
      </c>
      <c r="K212" s="370" t="s">
        <v>199</v>
      </c>
      <c r="L212" s="370" t="s">
        <v>199</v>
      </c>
      <c r="M212" s="371">
        <v>-150</v>
      </c>
      <c r="N212" s="344" t="str">
        <f t="shared" si="3"/>
        <v>210000019800</v>
      </c>
    </row>
    <row r="213" spans="1:14" x14ac:dyDescent="0.25">
      <c r="A213" s="370" t="s">
        <v>108</v>
      </c>
      <c r="B213" s="370" t="s">
        <v>202</v>
      </c>
      <c r="C213" s="370" t="s">
        <v>203</v>
      </c>
      <c r="D213" s="370" t="s">
        <v>126</v>
      </c>
      <c r="E213" s="370" t="s">
        <v>134</v>
      </c>
      <c r="F213" s="370" t="s">
        <v>199</v>
      </c>
      <c r="G213" s="370" t="s">
        <v>154</v>
      </c>
      <c r="H213" s="370" t="s">
        <v>199</v>
      </c>
      <c r="I213" s="370" t="s">
        <v>199</v>
      </c>
      <c r="J213" s="370" t="s">
        <v>199</v>
      </c>
      <c r="K213" s="370" t="s">
        <v>199</v>
      </c>
      <c r="L213" s="370" t="s">
        <v>199</v>
      </c>
      <c r="M213" s="371">
        <v>-175.88</v>
      </c>
      <c r="N213" s="344" t="str">
        <f t="shared" si="3"/>
        <v>210500019800</v>
      </c>
    </row>
    <row r="214" spans="1:14" x14ac:dyDescent="0.25">
      <c r="A214" s="370" t="s">
        <v>108</v>
      </c>
      <c r="B214" s="370" t="s">
        <v>202</v>
      </c>
      <c r="C214" s="370" t="s">
        <v>203</v>
      </c>
      <c r="D214" s="370" t="s">
        <v>126</v>
      </c>
      <c r="E214" s="370" t="s">
        <v>134</v>
      </c>
      <c r="F214" s="370" t="s">
        <v>199</v>
      </c>
      <c r="G214" s="370" t="s">
        <v>156</v>
      </c>
      <c r="H214" s="370" t="s">
        <v>199</v>
      </c>
      <c r="I214" s="370" t="s">
        <v>199</v>
      </c>
      <c r="J214" s="370" t="s">
        <v>199</v>
      </c>
      <c r="K214" s="370" t="s">
        <v>199</v>
      </c>
      <c r="L214" s="370" t="s">
        <v>199</v>
      </c>
      <c r="M214" s="371">
        <v>-9.0500000000000007</v>
      </c>
      <c r="N214" s="344" t="str">
        <f t="shared" si="3"/>
        <v>212500019800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74"/>
  <sheetViews>
    <sheetView workbookViewId="0">
      <selection sqref="A1:N474"/>
    </sheetView>
  </sheetViews>
  <sheetFormatPr defaultRowHeight="15" x14ac:dyDescent="0.25"/>
  <cols>
    <col min="1" max="1" width="9.140625" style="344"/>
    <col min="2" max="2" width="18.7109375" style="344" customWidth="1"/>
    <col min="3" max="5" width="9.140625" style="344"/>
    <col min="6" max="6" width="18.28515625" style="344" customWidth="1"/>
    <col min="7" max="7" width="9.140625" style="344"/>
    <col min="8" max="8" width="14.28515625" style="344" customWidth="1"/>
    <col min="9" max="10" width="9.140625" style="344"/>
    <col min="11" max="11" width="18.5703125" style="344" customWidth="1"/>
    <col min="12" max="12" width="18.140625" style="344" customWidth="1"/>
    <col min="13" max="16384" width="9.140625" style="344"/>
  </cols>
  <sheetData>
    <row r="1" spans="1:14" x14ac:dyDescent="0.25">
      <c r="A1" s="372" t="s">
        <v>193</v>
      </c>
      <c r="B1" s="372" t="s">
        <v>66</v>
      </c>
      <c r="C1" s="372" t="s">
        <v>194</v>
      </c>
      <c r="D1" s="372" t="s">
        <v>75</v>
      </c>
      <c r="E1" s="372" t="s">
        <v>195</v>
      </c>
      <c r="F1" s="372" t="s">
        <v>196</v>
      </c>
      <c r="G1" s="372" t="s">
        <v>71</v>
      </c>
      <c r="H1" s="372" t="s">
        <v>73</v>
      </c>
      <c r="I1" s="372" t="s">
        <v>77</v>
      </c>
      <c r="J1" s="372" t="s">
        <v>74</v>
      </c>
      <c r="K1" s="372" t="s">
        <v>85</v>
      </c>
      <c r="L1" s="372" t="s">
        <v>84</v>
      </c>
      <c r="M1" s="372" t="s">
        <v>91</v>
      </c>
      <c r="N1" s="344" t="s">
        <v>204</v>
      </c>
    </row>
    <row r="2" spans="1:14" x14ac:dyDescent="0.25">
      <c r="A2" s="373" t="s">
        <v>108</v>
      </c>
      <c r="B2" s="373" t="s">
        <v>370</v>
      </c>
      <c r="C2" s="373" t="s">
        <v>371</v>
      </c>
      <c r="D2" s="373" t="s">
        <v>126</v>
      </c>
      <c r="E2" s="373" t="s">
        <v>127</v>
      </c>
      <c r="F2" s="373" t="s">
        <v>199</v>
      </c>
      <c r="G2" s="373" t="s">
        <v>148</v>
      </c>
      <c r="H2" s="373" t="s">
        <v>199</v>
      </c>
      <c r="I2" s="373" t="s">
        <v>199</v>
      </c>
      <c r="J2" s="373" t="s">
        <v>199</v>
      </c>
      <c r="K2" s="373" t="s">
        <v>199</v>
      </c>
      <c r="L2" s="373" t="s">
        <v>199</v>
      </c>
      <c r="M2" s="374">
        <v>-13.12</v>
      </c>
      <c r="N2" s="344" t="str">
        <f>CONCATENATE(G2,E2)</f>
        <v>205200099000</v>
      </c>
    </row>
    <row r="3" spans="1:14" x14ac:dyDescent="0.25">
      <c r="A3" s="373" t="s">
        <v>108</v>
      </c>
      <c r="B3" s="373" t="s">
        <v>370</v>
      </c>
      <c r="C3" s="373" t="s">
        <v>371</v>
      </c>
      <c r="D3" s="373" t="s">
        <v>126</v>
      </c>
      <c r="E3" s="373" t="s">
        <v>137</v>
      </c>
      <c r="F3" s="373" t="s">
        <v>199</v>
      </c>
      <c r="G3" s="373" t="s">
        <v>148</v>
      </c>
      <c r="H3" s="373" t="s">
        <v>199</v>
      </c>
      <c r="I3" s="373" t="s">
        <v>199</v>
      </c>
      <c r="J3" s="373" t="s">
        <v>199</v>
      </c>
      <c r="K3" s="373" t="s">
        <v>199</v>
      </c>
      <c r="L3" s="373" t="s">
        <v>199</v>
      </c>
      <c r="M3" s="374">
        <v>-19.690000000000001</v>
      </c>
      <c r="N3" s="344" t="str">
        <f t="shared" ref="N3:N66" si="0">CONCATENATE(G3,E3)</f>
        <v>205200018000</v>
      </c>
    </row>
    <row r="4" spans="1:14" x14ac:dyDescent="0.25">
      <c r="A4" s="373" t="s">
        <v>108</v>
      </c>
      <c r="B4" s="373" t="s">
        <v>370</v>
      </c>
      <c r="C4" s="373" t="s">
        <v>371</v>
      </c>
      <c r="D4" s="373" t="s">
        <v>126</v>
      </c>
      <c r="E4" s="373" t="s">
        <v>137</v>
      </c>
      <c r="F4" s="373" t="s">
        <v>199</v>
      </c>
      <c r="G4" s="373" t="s">
        <v>148</v>
      </c>
      <c r="H4" s="373" t="s">
        <v>199</v>
      </c>
      <c r="I4" s="373" t="s">
        <v>199</v>
      </c>
      <c r="J4" s="373" t="s">
        <v>199</v>
      </c>
      <c r="K4" s="373" t="s">
        <v>199</v>
      </c>
      <c r="L4" s="373" t="s">
        <v>199</v>
      </c>
      <c r="M4" s="374">
        <v>-102.81</v>
      </c>
      <c r="N4" s="344" t="str">
        <f t="shared" si="0"/>
        <v>205200018000</v>
      </c>
    </row>
    <row r="5" spans="1:14" x14ac:dyDescent="0.25">
      <c r="A5" s="373" t="s">
        <v>108</v>
      </c>
      <c r="B5" s="373" t="s">
        <v>370</v>
      </c>
      <c r="C5" s="373" t="s">
        <v>371</v>
      </c>
      <c r="D5" s="373" t="s">
        <v>126</v>
      </c>
      <c r="E5" s="373" t="s">
        <v>127</v>
      </c>
      <c r="F5" s="373" t="s">
        <v>199</v>
      </c>
      <c r="G5" s="373" t="s">
        <v>148</v>
      </c>
      <c r="H5" s="373" t="s">
        <v>199</v>
      </c>
      <c r="I5" s="373" t="s">
        <v>199</v>
      </c>
      <c r="J5" s="373" t="s">
        <v>199</v>
      </c>
      <c r="K5" s="373" t="s">
        <v>199</v>
      </c>
      <c r="L5" s="373" t="s">
        <v>199</v>
      </c>
      <c r="M5" s="374">
        <v>-17.5</v>
      </c>
      <c r="N5" s="344" t="str">
        <f t="shared" si="0"/>
        <v>205200099000</v>
      </c>
    </row>
    <row r="6" spans="1:14" x14ac:dyDescent="0.25">
      <c r="A6" s="373" t="s">
        <v>108</v>
      </c>
      <c r="B6" s="373" t="s">
        <v>370</v>
      </c>
      <c r="C6" s="373" t="s">
        <v>371</v>
      </c>
      <c r="D6" s="373" t="s">
        <v>126</v>
      </c>
      <c r="E6" s="373" t="s">
        <v>127</v>
      </c>
      <c r="F6" s="373" t="s">
        <v>199</v>
      </c>
      <c r="G6" s="373" t="s">
        <v>155</v>
      </c>
      <c r="H6" s="373" t="s">
        <v>199</v>
      </c>
      <c r="I6" s="373" t="s">
        <v>199</v>
      </c>
      <c r="J6" s="373" t="s">
        <v>199</v>
      </c>
      <c r="K6" s="373" t="s">
        <v>199</v>
      </c>
      <c r="L6" s="373" t="s">
        <v>199</v>
      </c>
      <c r="M6" s="374">
        <v>-11.99</v>
      </c>
      <c r="N6" s="344" t="str">
        <f t="shared" si="0"/>
        <v>211000099000</v>
      </c>
    </row>
    <row r="7" spans="1:14" x14ac:dyDescent="0.25">
      <c r="A7" s="373" t="s">
        <v>108</v>
      </c>
      <c r="B7" s="373" t="s">
        <v>370</v>
      </c>
      <c r="C7" s="373" t="s">
        <v>371</v>
      </c>
      <c r="D7" s="373" t="s">
        <v>126</v>
      </c>
      <c r="E7" s="373" t="s">
        <v>137</v>
      </c>
      <c r="F7" s="373" t="s">
        <v>199</v>
      </c>
      <c r="G7" s="373" t="s">
        <v>155</v>
      </c>
      <c r="H7" s="373" t="s">
        <v>199</v>
      </c>
      <c r="I7" s="373" t="s">
        <v>199</v>
      </c>
      <c r="J7" s="373" t="s">
        <v>199</v>
      </c>
      <c r="K7" s="373" t="s">
        <v>199</v>
      </c>
      <c r="L7" s="373" t="s">
        <v>199</v>
      </c>
      <c r="M7" s="374">
        <v>-17.98</v>
      </c>
      <c r="N7" s="344" t="str">
        <f t="shared" si="0"/>
        <v>211000018000</v>
      </c>
    </row>
    <row r="8" spans="1:14" x14ac:dyDescent="0.25">
      <c r="A8" s="373" t="s">
        <v>108</v>
      </c>
      <c r="B8" s="373" t="s">
        <v>370</v>
      </c>
      <c r="C8" s="373" t="s">
        <v>371</v>
      </c>
      <c r="D8" s="373" t="s">
        <v>126</v>
      </c>
      <c r="E8" s="373" t="s">
        <v>127</v>
      </c>
      <c r="F8" s="373" t="s">
        <v>199</v>
      </c>
      <c r="G8" s="373" t="s">
        <v>155</v>
      </c>
      <c r="H8" s="373" t="s">
        <v>199</v>
      </c>
      <c r="I8" s="373" t="s">
        <v>199</v>
      </c>
      <c r="J8" s="373" t="s">
        <v>199</v>
      </c>
      <c r="K8" s="373" t="s">
        <v>199</v>
      </c>
      <c r="L8" s="373" t="s">
        <v>199</v>
      </c>
      <c r="M8" s="374">
        <v>-15.98</v>
      </c>
      <c r="N8" s="344" t="str">
        <f t="shared" si="0"/>
        <v>211000099000</v>
      </c>
    </row>
    <row r="9" spans="1:14" x14ac:dyDescent="0.25">
      <c r="A9" s="373" t="s">
        <v>108</v>
      </c>
      <c r="B9" s="373" t="s">
        <v>370</v>
      </c>
      <c r="C9" s="373" t="s">
        <v>371</v>
      </c>
      <c r="D9" s="373" t="s">
        <v>126</v>
      </c>
      <c r="E9" s="373" t="s">
        <v>137</v>
      </c>
      <c r="F9" s="373" t="s">
        <v>199</v>
      </c>
      <c r="G9" s="373" t="s">
        <v>155</v>
      </c>
      <c r="H9" s="373" t="s">
        <v>199</v>
      </c>
      <c r="I9" s="373" t="s">
        <v>199</v>
      </c>
      <c r="J9" s="373" t="s">
        <v>199</v>
      </c>
      <c r="K9" s="373" t="s">
        <v>199</v>
      </c>
      <c r="L9" s="373" t="s">
        <v>199</v>
      </c>
      <c r="M9" s="374">
        <v>-93.9</v>
      </c>
      <c r="N9" s="344" t="str">
        <f t="shared" si="0"/>
        <v>211000018000</v>
      </c>
    </row>
    <row r="10" spans="1:14" x14ac:dyDescent="0.25">
      <c r="A10" s="373" t="s">
        <v>108</v>
      </c>
      <c r="B10" s="373" t="s">
        <v>370</v>
      </c>
      <c r="C10" s="373" t="s">
        <v>371</v>
      </c>
      <c r="D10" s="373" t="s">
        <v>126</v>
      </c>
      <c r="E10" s="373" t="s">
        <v>127</v>
      </c>
      <c r="F10" s="373" t="s">
        <v>199</v>
      </c>
      <c r="G10" s="373" t="s">
        <v>149</v>
      </c>
      <c r="H10" s="373" t="s">
        <v>199</v>
      </c>
      <c r="I10" s="373" t="s">
        <v>199</v>
      </c>
      <c r="J10" s="373" t="s">
        <v>199</v>
      </c>
      <c r="K10" s="373" t="s">
        <v>199</v>
      </c>
      <c r="L10" s="373" t="s">
        <v>199</v>
      </c>
      <c r="M10" s="374">
        <v>-11.98</v>
      </c>
      <c r="N10" s="344" t="str">
        <f t="shared" si="0"/>
        <v>205300099000</v>
      </c>
    </row>
    <row r="11" spans="1:14" x14ac:dyDescent="0.25">
      <c r="A11" s="373" t="s">
        <v>108</v>
      </c>
      <c r="B11" s="373" t="s">
        <v>370</v>
      </c>
      <c r="C11" s="373" t="s">
        <v>371</v>
      </c>
      <c r="D11" s="373" t="s">
        <v>126</v>
      </c>
      <c r="E11" s="373" t="s">
        <v>137</v>
      </c>
      <c r="F11" s="373" t="s">
        <v>199</v>
      </c>
      <c r="G11" s="373" t="s">
        <v>149</v>
      </c>
      <c r="H11" s="373" t="s">
        <v>199</v>
      </c>
      <c r="I11" s="373" t="s">
        <v>199</v>
      </c>
      <c r="J11" s="373" t="s">
        <v>199</v>
      </c>
      <c r="K11" s="373" t="s">
        <v>199</v>
      </c>
      <c r="L11" s="373" t="s">
        <v>199</v>
      </c>
      <c r="M11" s="374">
        <v>-17.98</v>
      </c>
      <c r="N11" s="344" t="str">
        <f t="shared" si="0"/>
        <v>205300018000</v>
      </c>
    </row>
    <row r="12" spans="1:14" x14ac:dyDescent="0.25">
      <c r="A12" s="373" t="s">
        <v>108</v>
      </c>
      <c r="B12" s="373" t="s">
        <v>370</v>
      </c>
      <c r="C12" s="373" t="s">
        <v>371</v>
      </c>
      <c r="D12" s="373" t="s">
        <v>126</v>
      </c>
      <c r="E12" s="373" t="s">
        <v>127</v>
      </c>
      <c r="F12" s="373" t="s">
        <v>199</v>
      </c>
      <c r="G12" s="373" t="s">
        <v>149</v>
      </c>
      <c r="H12" s="373" t="s">
        <v>199</v>
      </c>
      <c r="I12" s="373" t="s">
        <v>199</v>
      </c>
      <c r="J12" s="373" t="s">
        <v>199</v>
      </c>
      <c r="K12" s="373" t="s">
        <v>199</v>
      </c>
      <c r="L12" s="373" t="s">
        <v>199</v>
      </c>
      <c r="M12" s="374">
        <v>-15.98</v>
      </c>
      <c r="N12" s="344" t="str">
        <f t="shared" si="0"/>
        <v>205300099000</v>
      </c>
    </row>
    <row r="13" spans="1:14" x14ac:dyDescent="0.25">
      <c r="A13" s="373" t="s">
        <v>108</v>
      </c>
      <c r="B13" s="373" t="s">
        <v>370</v>
      </c>
      <c r="C13" s="373" t="s">
        <v>371</v>
      </c>
      <c r="D13" s="373" t="s">
        <v>126</v>
      </c>
      <c r="E13" s="373" t="s">
        <v>137</v>
      </c>
      <c r="F13" s="373" t="s">
        <v>199</v>
      </c>
      <c r="G13" s="373" t="s">
        <v>149</v>
      </c>
      <c r="H13" s="373" t="s">
        <v>199</v>
      </c>
      <c r="I13" s="373" t="s">
        <v>199</v>
      </c>
      <c r="J13" s="373" t="s">
        <v>199</v>
      </c>
      <c r="K13" s="373" t="s">
        <v>199</v>
      </c>
      <c r="L13" s="373" t="s">
        <v>199</v>
      </c>
      <c r="M13" s="374">
        <v>-93.91</v>
      </c>
      <c r="N13" s="344" t="str">
        <f t="shared" si="0"/>
        <v>205300018000</v>
      </c>
    </row>
    <row r="14" spans="1:14" x14ac:dyDescent="0.25">
      <c r="A14" s="373" t="s">
        <v>108</v>
      </c>
      <c r="B14" s="373" t="s">
        <v>370</v>
      </c>
      <c r="C14" s="373" t="s">
        <v>371</v>
      </c>
      <c r="D14" s="373" t="s">
        <v>126</v>
      </c>
      <c r="E14" s="373" t="s">
        <v>127</v>
      </c>
      <c r="F14" s="373" t="s">
        <v>199</v>
      </c>
      <c r="G14" s="373" t="s">
        <v>161</v>
      </c>
      <c r="H14" s="373" t="s">
        <v>199</v>
      </c>
      <c r="I14" s="373" t="s">
        <v>199</v>
      </c>
      <c r="J14" s="373" t="s">
        <v>199</v>
      </c>
      <c r="K14" s="373" t="s">
        <v>199</v>
      </c>
      <c r="L14" s="373" t="s">
        <v>199</v>
      </c>
      <c r="M14" s="374">
        <v>-2.8</v>
      </c>
      <c r="N14" s="344" t="str">
        <f t="shared" si="0"/>
        <v>216000099000</v>
      </c>
    </row>
    <row r="15" spans="1:14" x14ac:dyDescent="0.25">
      <c r="A15" s="373" t="s">
        <v>108</v>
      </c>
      <c r="B15" s="373" t="s">
        <v>370</v>
      </c>
      <c r="C15" s="373" t="s">
        <v>371</v>
      </c>
      <c r="D15" s="373" t="s">
        <v>126</v>
      </c>
      <c r="E15" s="373" t="s">
        <v>137</v>
      </c>
      <c r="F15" s="373" t="s">
        <v>199</v>
      </c>
      <c r="G15" s="373" t="s">
        <v>161</v>
      </c>
      <c r="H15" s="373" t="s">
        <v>199</v>
      </c>
      <c r="I15" s="373" t="s">
        <v>199</v>
      </c>
      <c r="J15" s="373" t="s">
        <v>199</v>
      </c>
      <c r="K15" s="373" t="s">
        <v>199</v>
      </c>
      <c r="L15" s="373" t="s">
        <v>199</v>
      </c>
      <c r="M15" s="374">
        <v>-4.21</v>
      </c>
      <c r="N15" s="344" t="str">
        <f t="shared" si="0"/>
        <v>216000018000</v>
      </c>
    </row>
    <row r="16" spans="1:14" x14ac:dyDescent="0.25">
      <c r="A16" s="373" t="s">
        <v>108</v>
      </c>
      <c r="B16" s="373" t="s">
        <v>370</v>
      </c>
      <c r="C16" s="373" t="s">
        <v>371</v>
      </c>
      <c r="D16" s="373" t="s">
        <v>126</v>
      </c>
      <c r="E16" s="373" t="s">
        <v>127</v>
      </c>
      <c r="F16" s="373" t="s">
        <v>199</v>
      </c>
      <c r="G16" s="373" t="s">
        <v>161</v>
      </c>
      <c r="H16" s="373" t="s">
        <v>199</v>
      </c>
      <c r="I16" s="373" t="s">
        <v>199</v>
      </c>
      <c r="J16" s="373" t="s">
        <v>199</v>
      </c>
      <c r="K16" s="373" t="s">
        <v>199</v>
      </c>
      <c r="L16" s="373" t="s">
        <v>199</v>
      </c>
      <c r="M16" s="374">
        <v>-3.74</v>
      </c>
      <c r="N16" s="344" t="str">
        <f t="shared" si="0"/>
        <v>216000099000</v>
      </c>
    </row>
    <row r="17" spans="1:14" x14ac:dyDescent="0.25">
      <c r="A17" s="373" t="s">
        <v>108</v>
      </c>
      <c r="B17" s="373" t="s">
        <v>370</v>
      </c>
      <c r="C17" s="373" t="s">
        <v>371</v>
      </c>
      <c r="D17" s="373" t="s">
        <v>126</v>
      </c>
      <c r="E17" s="373" t="s">
        <v>137</v>
      </c>
      <c r="F17" s="373" t="s">
        <v>199</v>
      </c>
      <c r="G17" s="373" t="s">
        <v>161</v>
      </c>
      <c r="H17" s="373" t="s">
        <v>199</v>
      </c>
      <c r="I17" s="373" t="s">
        <v>199</v>
      </c>
      <c r="J17" s="373" t="s">
        <v>199</v>
      </c>
      <c r="K17" s="373" t="s">
        <v>199</v>
      </c>
      <c r="L17" s="373" t="s">
        <v>199</v>
      </c>
      <c r="M17" s="374">
        <v>-21.96</v>
      </c>
      <c r="N17" s="344" t="str">
        <f t="shared" si="0"/>
        <v>216000018000</v>
      </c>
    </row>
    <row r="18" spans="1:14" x14ac:dyDescent="0.25">
      <c r="A18" s="373" t="s">
        <v>108</v>
      </c>
      <c r="B18" s="373" t="s">
        <v>370</v>
      </c>
      <c r="C18" s="373" t="s">
        <v>371</v>
      </c>
      <c r="D18" s="373" t="s">
        <v>126</v>
      </c>
      <c r="E18" s="373" t="s">
        <v>127</v>
      </c>
      <c r="F18" s="373" t="s">
        <v>199</v>
      </c>
      <c r="G18" s="373" t="s">
        <v>158</v>
      </c>
      <c r="H18" s="373" t="s">
        <v>199</v>
      </c>
      <c r="I18" s="373" t="s">
        <v>199</v>
      </c>
      <c r="J18" s="373" t="s">
        <v>199</v>
      </c>
      <c r="K18" s="373" t="s">
        <v>199</v>
      </c>
      <c r="L18" s="373" t="s">
        <v>199</v>
      </c>
      <c r="M18" s="374">
        <v>-22.7</v>
      </c>
      <c r="N18" s="344" t="str">
        <f t="shared" si="0"/>
        <v>214000099000</v>
      </c>
    </row>
    <row r="19" spans="1:14" x14ac:dyDescent="0.25">
      <c r="A19" s="373" t="s">
        <v>108</v>
      </c>
      <c r="B19" s="373" t="s">
        <v>370</v>
      </c>
      <c r="C19" s="373" t="s">
        <v>371</v>
      </c>
      <c r="D19" s="373" t="s">
        <v>126</v>
      </c>
      <c r="E19" s="373" t="s">
        <v>137</v>
      </c>
      <c r="F19" s="373" t="s">
        <v>199</v>
      </c>
      <c r="G19" s="373" t="s">
        <v>158</v>
      </c>
      <c r="H19" s="373" t="s">
        <v>199</v>
      </c>
      <c r="I19" s="373" t="s">
        <v>199</v>
      </c>
      <c r="J19" s="373" t="s">
        <v>199</v>
      </c>
      <c r="K19" s="373" t="s">
        <v>199</v>
      </c>
      <c r="L19" s="373" t="s">
        <v>199</v>
      </c>
      <c r="M19" s="374">
        <v>-34.04</v>
      </c>
      <c r="N19" s="344" t="str">
        <f t="shared" si="0"/>
        <v>214000018000</v>
      </c>
    </row>
    <row r="20" spans="1:14" x14ac:dyDescent="0.25">
      <c r="A20" s="373" t="s">
        <v>108</v>
      </c>
      <c r="B20" s="373" t="s">
        <v>370</v>
      </c>
      <c r="C20" s="373" t="s">
        <v>371</v>
      </c>
      <c r="D20" s="373" t="s">
        <v>126</v>
      </c>
      <c r="E20" s="373" t="s">
        <v>127</v>
      </c>
      <c r="F20" s="373" t="s">
        <v>199</v>
      </c>
      <c r="G20" s="373" t="s">
        <v>158</v>
      </c>
      <c r="H20" s="373" t="s">
        <v>199</v>
      </c>
      <c r="I20" s="373" t="s">
        <v>199</v>
      </c>
      <c r="J20" s="373" t="s">
        <v>199</v>
      </c>
      <c r="K20" s="373" t="s">
        <v>199</v>
      </c>
      <c r="L20" s="373" t="s">
        <v>199</v>
      </c>
      <c r="M20" s="374">
        <v>-30.26</v>
      </c>
      <c r="N20" s="344" t="str">
        <f t="shared" si="0"/>
        <v>214000099000</v>
      </c>
    </row>
    <row r="21" spans="1:14" x14ac:dyDescent="0.25">
      <c r="A21" s="373" t="s">
        <v>108</v>
      </c>
      <c r="B21" s="373" t="s">
        <v>370</v>
      </c>
      <c r="C21" s="373" t="s">
        <v>371</v>
      </c>
      <c r="D21" s="373" t="s">
        <v>126</v>
      </c>
      <c r="E21" s="373" t="s">
        <v>137</v>
      </c>
      <c r="F21" s="373" t="s">
        <v>199</v>
      </c>
      <c r="G21" s="373" t="s">
        <v>158</v>
      </c>
      <c r="H21" s="373" t="s">
        <v>199</v>
      </c>
      <c r="I21" s="373" t="s">
        <v>199</v>
      </c>
      <c r="J21" s="373" t="s">
        <v>199</v>
      </c>
      <c r="K21" s="373" t="s">
        <v>199</v>
      </c>
      <c r="L21" s="373" t="s">
        <v>199</v>
      </c>
      <c r="M21" s="374">
        <v>-177.79</v>
      </c>
      <c r="N21" s="344" t="str">
        <f t="shared" si="0"/>
        <v>214000018000</v>
      </c>
    </row>
    <row r="22" spans="1:14" x14ac:dyDescent="0.25">
      <c r="A22" s="373" t="s">
        <v>108</v>
      </c>
      <c r="B22" s="373" t="s">
        <v>370</v>
      </c>
      <c r="C22" s="373" t="s">
        <v>371</v>
      </c>
      <c r="D22" s="373" t="s">
        <v>126</v>
      </c>
      <c r="E22" s="373" t="s">
        <v>127</v>
      </c>
      <c r="F22" s="373" t="s">
        <v>199</v>
      </c>
      <c r="G22" s="373" t="s">
        <v>152</v>
      </c>
      <c r="H22" s="373" t="s">
        <v>199</v>
      </c>
      <c r="I22" s="373" t="s">
        <v>199</v>
      </c>
      <c r="J22" s="373" t="s">
        <v>199</v>
      </c>
      <c r="K22" s="373" t="s">
        <v>199</v>
      </c>
      <c r="L22" s="373" t="s">
        <v>199</v>
      </c>
      <c r="M22" s="374">
        <v>-2.8</v>
      </c>
      <c r="N22" s="344" t="str">
        <f t="shared" si="0"/>
        <v>205800099000</v>
      </c>
    </row>
    <row r="23" spans="1:14" x14ac:dyDescent="0.25">
      <c r="A23" s="373" t="s">
        <v>108</v>
      </c>
      <c r="B23" s="373" t="s">
        <v>370</v>
      </c>
      <c r="C23" s="373" t="s">
        <v>371</v>
      </c>
      <c r="D23" s="373" t="s">
        <v>126</v>
      </c>
      <c r="E23" s="373" t="s">
        <v>137</v>
      </c>
      <c r="F23" s="373" t="s">
        <v>199</v>
      </c>
      <c r="G23" s="373" t="s">
        <v>152</v>
      </c>
      <c r="H23" s="373" t="s">
        <v>199</v>
      </c>
      <c r="I23" s="373" t="s">
        <v>199</v>
      </c>
      <c r="J23" s="373" t="s">
        <v>199</v>
      </c>
      <c r="K23" s="373" t="s">
        <v>199</v>
      </c>
      <c r="L23" s="373" t="s">
        <v>199</v>
      </c>
      <c r="M23" s="374">
        <v>-4.2</v>
      </c>
      <c r="N23" s="344" t="str">
        <f t="shared" si="0"/>
        <v>205800018000</v>
      </c>
    </row>
    <row r="24" spans="1:14" x14ac:dyDescent="0.25">
      <c r="A24" s="373" t="s">
        <v>108</v>
      </c>
      <c r="B24" s="373" t="s">
        <v>370</v>
      </c>
      <c r="C24" s="373" t="s">
        <v>371</v>
      </c>
      <c r="D24" s="373" t="s">
        <v>126</v>
      </c>
      <c r="E24" s="373" t="s">
        <v>127</v>
      </c>
      <c r="F24" s="373" t="s">
        <v>199</v>
      </c>
      <c r="G24" s="373" t="s">
        <v>147</v>
      </c>
      <c r="H24" s="373" t="s">
        <v>199</v>
      </c>
      <c r="I24" s="373" t="s">
        <v>199</v>
      </c>
      <c r="J24" s="373" t="s">
        <v>199</v>
      </c>
      <c r="K24" s="373" t="s">
        <v>199</v>
      </c>
      <c r="L24" s="373" t="s">
        <v>199</v>
      </c>
      <c r="M24" s="374">
        <v>-174</v>
      </c>
      <c r="N24" s="344" t="str">
        <f t="shared" si="0"/>
        <v>100000099000</v>
      </c>
    </row>
    <row r="25" spans="1:14" x14ac:dyDescent="0.25">
      <c r="A25" s="373" t="s">
        <v>108</v>
      </c>
      <c r="B25" s="373" t="s">
        <v>370</v>
      </c>
      <c r="C25" s="373" t="s">
        <v>371</v>
      </c>
      <c r="D25" s="373" t="s">
        <v>126</v>
      </c>
      <c r="E25" s="373" t="s">
        <v>137</v>
      </c>
      <c r="F25" s="373" t="s">
        <v>199</v>
      </c>
      <c r="G25" s="373" t="s">
        <v>147</v>
      </c>
      <c r="H25" s="373" t="s">
        <v>199</v>
      </c>
      <c r="I25" s="373" t="s">
        <v>199</v>
      </c>
      <c r="J25" s="373" t="s">
        <v>199</v>
      </c>
      <c r="K25" s="373" t="s">
        <v>199</v>
      </c>
      <c r="L25" s="373" t="s">
        <v>199</v>
      </c>
      <c r="M25" s="374">
        <v>-1022.2</v>
      </c>
      <c r="N25" s="344" t="str">
        <f t="shared" si="0"/>
        <v>100000018000</v>
      </c>
    </row>
    <row r="26" spans="1:14" x14ac:dyDescent="0.25">
      <c r="A26" s="373" t="s">
        <v>108</v>
      </c>
      <c r="B26" s="373" t="s">
        <v>370</v>
      </c>
      <c r="C26" s="373" t="s">
        <v>371</v>
      </c>
      <c r="D26" s="373" t="s">
        <v>126</v>
      </c>
      <c r="E26" s="373" t="s">
        <v>137</v>
      </c>
      <c r="F26" s="373" t="s">
        <v>199</v>
      </c>
      <c r="G26" s="373" t="s">
        <v>152</v>
      </c>
      <c r="H26" s="373" t="s">
        <v>199</v>
      </c>
      <c r="I26" s="373" t="s">
        <v>199</v>
      </c>
      <c r="J26" s="373" t="s">
        <v>199</v>
      </c>
      <c r="K26" s="373" t="s">
        <v>199</v>
      </c>
      <c r="L26" s="373" t="s">
        <v>199</v>
      </c>
      <c r="M26" s="374">
        <v>-21.97</v>
      </c>
      <c r="N26" s="344" t="str">
        <f t="shared" si="0"/>
        <v>205800018000</v>
      </c>
    </row>
    <row r="27" spans="1:14" x14ac:dyDescent="0.25">
      <c r="A27" s="373" t="s">
        <v>108</v>
      </c>
      <c r="B27" s="373" t="s">
        <v>370</v>
      </c>
      <c r="C27" s="373" t="s">
        <v>371</v>
      </c>
      <c r="D27" s="373" t="s">
        <v>126</v>
      </c>
      <c r="E27" s="373" t="s">
        <v>127</v>
      </c>
      <c r="F27" s="373" t="s">
        <v>199</v>
      </c>
      <c r="G27" s="373" t="s">
        <v>159</v>
      </c>
      <c r="H27" s="373" t="s">
        <v>199</v>
      </c>
      <c r="I27" s="373" t="s">
        <v>199</v>
      </c>
      <c r="J27" s="373" t="s">
        <v>199</v>
      </c>
      <c r="K27" s="373" t="s">
        <v>199</v>
      </c>
      <c r="L27" s="373" t="s">
        <v>199</v>
      </c>
      <c r="M27" s="374">
        <v>-10.050000000000001</v>
      </c>
      <c r="N27" s="344" t="str">
        <f t="shared" si="0"/>
        <v>215000099000</v>
      </c>
    </row>
    <row r="28" spans="1:14" x14ac:dyDescent="0.25">
      <c r="A28" s="373" t="s">
        <v>108</v>
      </c>
      <c r="B28" s="373" t="s">
        <v>370</v>
      </c>
      <c r="C28" s="373" t="s">
        <v>371</v>
      </c>
      <c r="D28" s="373" t="s">
        <v>126</v>
      </c>
      <c r="E28" s="373" t="s">
        <v>137</v>
      </c>
      <c r="F28" s="373" t="s">
        <v>199</v>
      </c>
      <c r="G28" s="373" t="s">
        <v>159</v>
      </c>
      <c r="H28" s="373" t="s">
        <v>199</v>
      </c>
      <c r="I28" s="373" t="s">
        <v>199</v>
      </c>
      <c r="J28" s="373" t="s">
        <v>199</v>
      </c>
      <c r="K28" s="373" t="s">
        <v>199</v>
      </c>
      <c r="L28" s="373" t="s">
        <v>199</v>
      </c>
      <c r="M28" s="374">
        <v>-15.08</v>
      </c>
      <c r="N28" s="344" t="str">
        <f t="shared" si="0"/>
        <v>215000018000</v>
      </c>
    </row>
    <row r="29" spans="1:14" x14ac:dyDescent="0.25">
      <c r="A29" s="373" t="s">
        <v>108</v>
      </c>
      <c r="B29" s="373" t="s">
        <v>370</v>
      </c>
      <c r="C29" s="373" t="s">
        <v>371</v>
      </c>
      <c r="D29" s="373" t="s">
        <v>126</v>
      </c>
      <c r="E29" s="373" t="s">
        <v>127</v>
      </c>
      <c r="F29" s="373" t="s">
        <v>199</v>
      </c>
      <c r="G29" s="373" t="s">
        <v>159</v>
      </c>
      <c r="H29" s="373" t="s">
        <v>199</v>
      </c>
      <c r="I29" s="373" t="s">
        <v>199</v>
      </c>
      <c r="J29" s="373" t="s">
        <v>199</v>
      </c>
      <c r="K29" s="373" t="s">
        <v>199</v>
      </c>
      <c r="L29" s="373" t="s">
        <v>199</v>
      </c>
      <c r="M29" s="374">
        <v>-13.4</v>
      </c>
      <c r="N29" s="344" t="str">
        <f t="shared" si="0"/>
        <v>215000099000</v>
      </c>
    </row>
    <row r="30" spans="1:14" x14ac:dyDescent="0.25">
      <c r="A30" s="373" t="s">
        <v>108</v>
      </c>
      <c r="B30" s="373" t="s">
        <v>370</v>
      </c>
      <c r="C30" s="373" t="s">
        <v>371</v>
      </c>
      <c r="D30" s="373" t="s">
        <v>126</v>
      </c>
      <c r="E30" s="373" t="s">
        <v>137</v>
      </c>
      <c r="F30" s="373" t="s">
        <v>199</v>
      </c>
      <c r="G30" s="373" t="s">
        <v>159</v>
      </c>
      <c r="H30" s="373" t="s">
        <v>199</v>
      </c>
      <c r="I30" s="373" t="s">
        <v>199</v>
      </c>
      <c r="J30" s="373" t="s">
        <v>199</v>
      </c>
      <c r="K30" s="373" t="s">
        <v>199</v>
      </c>
      <c r="L30" s="373" t="s">
        <v>199</v>
      </c>
      <c r="M30" s="374">
        <v>-78.72</v>
      </c>
      <c r="N30" s="344" t="str">
        <f t="shared" si="0"/>
        <v>215000018000</v>
      </c>
    </row>
    <row r="31" spans="1:14" x14ac:dyDescent="0.25">
      <c r="A31" s="373" t="s">
        <v>108</v>
      </c>
      <c r="B31" s="373" t="s">
        <v>370</v>
      </c>
      <c r="C31" s="373" t="s">
        <v>371</v>
      </c>
      <c r="D31" s="373" t="s">
        <v>126</v>
      </c>
      <c r="E31" s="373" t="s">
        <v>127</v>
      </c>
      <c r="F31" s="373" t="s">
        <v>199</v>
      </c>
      <c r="G31" s="373" t="s">
        <v>147</v>
      </c>
      <c r="H31" s="373" t="s">
        <v>199</v>
      </c>
      <c r="I31" s="373" t="s">
        <v>199</v>
      </c>
      <c r="J31" s="373" t="s">
        <v>199</v>
      </c>
      <c r="K31" s="373" t="s">
        <v>199</v>
      </c>
      <c r="L31" s="373" t="s">
        <v>199</v>
      </c>
      <c r="M31" s="374">
        <v>-130.49</v>
      </c>
      <c r="N31" s="344" t="str">
        <f t="shared" si="0"/>
        <v>100000099000</v>
      </c>
    </row>
    <row r="32" spans="1:14" x14ac:dyDescent="0.25">
      <c r="A32" s="373" t="s">
        <v>108</v>
      </c>
      <c r="B32" s="373" t="s">
        <v>370</v>
      </c>
      <c r="C32" s="373" t="s">
        <v>371</v>
      </c>
      <c r="D32" s="373" t="s">
        <v>126</v>
      </c>
      <c r="E32" s="373" t="s">
        <v>137</v>
      </c>
      <c r="F32" s="373" t="s">
        <v>199</v>
      </c>
      <c r="G32" s="373" t="s">
        <v>147</v>
      </c>
      <c r="H32" s="373" t="s">
        <v>199</v>
      </c>
      <c r="I32" s="373" t="s">
        <v>199</v>
      </c>
      <c r="J32" s="373" t="s">
        <v>199</v>
      </c>
      <c r="K32" s="373" t="s">
        <v>199</v>
      </c>
      <c r="L32" s="373" t="s">
        <v>199</v>
      </c>
      <c r="M32" s="374">
        <v>-195.73</v>
      </c>
      <c r="N32" s="344" t="str">
        <f t="shared" si="0"/>
        <v>100000018000</v>
      </c>
    </row>
    <row r="33" spans="1:14" x14ac:dyDescent="0.25">
      <c r="A33" s="373" t="s">
        <v>108</v>
      </c>
      <c r="B33" s="373" t="s">
        <v>370</v>
      </c>
      <c r="C33" s="373" t="s">
        <v>371</v>
      </c>
      <c r="D33" s="373" t="s">
        <v>126</v>
      </c>
      <c r="E33" s="373" t="s">
        <v>127</v>
      </c>
      <c r="F33" s="373" t="s">
        <v>125</v>
      </c>
      <c r="G33" s="373" t="s">
        <v>124</v>
      </c>
      <c r="H33" s="373" t="s">
        <v>199</v>
      </c>
      <c r="I33" s="373" t="s">
        <v>199</v>
      </c>
      <c r="J33" s="373" t="s">
        <v>199</v>
      </c>
      <c r="K33" s="373" t="s">
        <v>130</v>
      </c>
      <c r="L33" s="373" t="s">
        <v>129</v>
      </c>
      <c r="M33" s="374">
        <v>99.43</v>
      </c>
      <c r="N33" s="344" t="str">
        <f t="shared" si="0"/>
        <v>700000099000</v>
      </c>
    </row>
    <row r="34" spans="1:14" x14ac:dyDescent="0.25">
      <c r="A34" s="373" t="s">
        <v>108</v>
      </c>
      <c r="B34" s="373" t="s">
        <v>370</v>
      </c>
      <c r="C34" s="373" t="s">
        <v>371</v>
      </c>
      <c r="D34" s="373" t="s">
        <v>126</v>
      </c>
      <c r="E34" s="373" t="s">
        <v>127</v>
      </c>
      <c r="F34" s="373" t="s">
        <v>125</v>
      </c>
      <c r="G34" s="373" t="s">
        <v>124</v>
      </c>
      <c r="H34" s="373" t="s">
        <v>199</v>
      </c>
      <c r="I34" s="373" t="s">
        <v>199</v>
      </c>
      <c r="J34" s="373" t="s">
        <v>199</v>
      </c>
      <c r="K34" s="373" t="s">
        <v>130</v>
      </c>
      <c r="L34" s="373" t="s">
        <v>129</v>
      </c>
      <c r="M34" s="374">
        <v>99.43</v>
      </c>
      <c r="N34" s="344" t="str">
        <f t="shared" si="0"/>
        <v>700000099000</v>
      </c>
    </row>
    <row r="35" spans="1:14" ht="30" x14ac:dyDescent="0.25">
      <c r="A35" s="373" t="s">
        <v>108</v>
      </c>
      <c r="B35" s="373" t="s">
        <v>370</v>
      </c>
      <c r="C35" s="373" t="s">
        <v>371</v>
      </c>
      <c r="D35" s="373" t="s">
        <v>126</v>
      </c>
      <c r="E35" s="373" t="s">
        <v>137</v>
      </c>
      <c r="F35" s="373" t="s">
        <v>125</v>
      </c>
      <c r="G35" s="373" t="s">
        <v>124</v>
      </c>
      <c r="H35" s="373" t="s">
        <v>199</v>
      </c>
      <c r="I35" s="373" t="s">
        <v>199</v>
      </c>
      <c r="J35" s="373" t="s">
        <v>199</v>
      </c>
      <c r="K35" s="373" t="s">
        <v>142</v>
      </c>
      <c r="L35" s="373" t="s">
        <v>141</v>
      </c>
      <c r="M35" s="374">
        <v>298.29000000000002</v>
      </c>
      <c r="N35" s="344" t="str">
        <f t="shared" si="0"/>
        <v>700000018000</v>
      </c>
    </row>
    <row r="36" spans="1:14" x14ac:dyDescent="0.25">
      <c r="A36" s="373" t="s">
        <v>108</v>
      </c>
      <c r="B36" s="373" t="s">
        <v>370</v>
      </c>
      <c r="C36" s="373" t="s">
        <v>371</v>
      </c>
      <c r="D36" s="373" t="s">
        <v>126</v>
      </c>
      <c r="E36" s="373" t="s">
        <v>127</v>
      </c>
      <c r="F36" s="373" t="s">
        <v>125</v>
      </c>
      <c r="G36" s="373" t="s">
        <v>124</v>
      </c>
      <c r="H36" s="373" t="s">
        <v>199</v>
      </c>
      <c r="I36" s="373" t="s">
        <v>199</v>
      </c>
      <c r="J36" s="373" t="s">
        <v>199</v>
      </c>
      <c r="K36" s="373" t="s">
        <v>130</v>
      </c>
      <c r="L36" s="373" t="s">
        <v>129</v>
      </c>
      <c r="M36" s="374">
        <v>132.57</v>
      </c>
      <c r="N36" s="344" t="str">
        <f t="shared" si="0"/>
        <v>700000099000</v>
      </c>
    </row>
    <row r="37" spans="1:14" ht="30" x14ac:dyDescent="0.25">
      <c r="A37" s="373" t="s">
        <v>108</v>
      </c>
      <c r="B37" s="373" t="s">
        <v>370</v>
      </c>
      <c r="C37" s="373" t="s">
        <v>371</v>
      </c>
      <c r="D37" s="373" t="s">
        <v>126</v>
      </c>
      <c r="E37" s="373" t="s">
        <v>137</v>
      </c>
      <c r="F37" s="373" t="s">
        <v>125</v>
      </c>
      <c r="G37" s="373" t="s">
        <v>124</v>
      </c>
      <c r="H37" s="373" t="s">
        <v>199</v>
      </c>
      <c r="I37" s="373" t="s">
        <v>199</v>
      </c>
      <c r="J37" s="373" t="s">
        <v>199</v>
      </c>
      <c r="K37" s="373" t="s">
        <v>142</v>
      </c>
      <c r="L37" s="373" t="s">
        <v>141</v>
      </c>
      <c r="M37" s="374">
        <v>1557.71</v>
      </c>
      <c r="N37" s="344" t="str">
        <f t="shared" si="0"/>
        <v>700000018000</v>
      </c>
    </row>
    <row r="38" spans="1:14" x14ac:dyDescent="0.25">
      <c r="A38" s="373" t="s">
        <v>108</v>
      </c>
      <c r="B38" s="373" t="s">
        <v>370</v>
      </c>
      <c r="C38" s="373" t="s">
        <v>371</v>
      </c>
      <c r="D38" s="373" t="s">
        <v>126</v>
      </c>
      <c r="E38" s="373" t="s">
        <v>127</v>
      </c>
      <c r="F38" s="373" t="s">
        <v>125</v>
      </c>
      <c r="G38" s="373" t="s">
        <v>124</v>
      </c>
      <c r="H38" s="373" t="s">
        <v>199</v>
      </c>
      <c r="I38" s="373" t="s">
        <v>199</v>
      </c>
      <c r="J38" s="373" t="s">
        <v>199</v>
      </c>
      <c r="K38" s="373" t="s">
        <v>130</v>
      </c>
      <c r="L38" s="373" t="s">
        <v>129</v>
      </c>
      <c r="M38" s="374">
        <v>132.57</v>
      </c>
      <c r="N38" s="344" t="str">
        <f t="shared" si="0"/>
        <v>700000099000</v>
      </c>
    </row>
    <row r="39" spans="1:14" x14ac:dyDescent="0.25">
      <c r="A39" s="373" t="s">
        <v>108</v>
      </c>
      <c r="B39" s="373" t="s">
        <v>370</v>
      </c>
      <c r="C39" s="373" t="s">
        <v>371</v>
      </c>
      <c r="D39" s="373" t="s">
        <v>126</v>
      </c>
      <c r="E39" s="373" t="s">
        <v>127</v>
      </c>
      <c r="F39" s="373" t="s">
        <v>125</v>
      </c>
      <c r="G39" s="373" t="s">
        <v>140</v>
      </c>
      <c r="H39" s="373" t="s">
        <v>199</v>
      </c>
      <c r="I39" s="373" t="s">
        <v>199</v>
      </c>
      <c r="J39" s="373" t="s">
        <v>199</v>
      </c>
      <c r="K39" s="373" t="s">
        <v>130</v>
      </c>
      <c r="L39" s="373" t="s">
        <v>129</v>
      </c>
      <c r="M39" s="374">
        <v>11.98</v>
      </c>
      <c r="N39" s="344" t="str">
        <f t="shared" si="0"/>
        <v>723000099000</v>
      </c>
    </row>
    <row r="40" spans="1:14" ht="30" x14ac:dyDescent="0.25">
      <c r="A40" s="373" t="s">
        <v>108</v>
      </c>
      <c r="B40" s="373" t="s">
        <v>370</v>
      </c>
      <c r="C40" s="373" t="s">
        <v>371</v>
      </c>
      <c r="D40" s="373" t="s">
        <v>126</v>
      </c>
      <c r="E40" s="373" t="s">
        <v>137</v>
      </c>
      <c r="F40" s="373" t="s">
        <v>125</v>
      </c>
      <c r="G40" s="373" t="s">
        <v>140</v>
      </c>
      <c r="H40" s="373" t="s">
        <v>199</v>
      </c>
      <c r="I40" s="373" t="s">
        <v>199</v>
      </c>
      <c r="J40" s="373" t="s">
        <v>199</v>
      </c>
      <c r="K40" s="373" t="s">
        <v>142</v>
      </c>
      <c r="L40" s="373" t="s">
        <v>141</v>
      </c>
      <c r="M40" s="374">
        <v>17.98</v>
      </c>
      <c r="N40" s="344" t="str">
        <f t="shared" si="0"/>
        <v>723000018000</v>
      </c>
    </row>
    <row r="41" spans="1:14" x14ac:dyDescent="0.25">
      <c r="A41" s="373" t="s">
        <v>108</v>
      </c>
      <c r="B41" s="373" t="s">
        <v>370</v>
      </c>
      <c r="C41" s="373" t="s">
        <v>371</v>
      </c>
      <c r="D41" s="373" t="s">
        <v>126</v>
      </c>
      <c r="E41" s="373" t="s">
        <v>127</v>
      </c>
      <c r="F41" s="373" t="s">
        <v>125</v>
      </c>
      <c r="G41" s="373" t="s">
        <v>140</v>
      </c>
      <c r="H41" s="373" t="s">
        <v>199</v>
      </c>
      <c r="I41" s="373" t="s">
        <v>199</v>
      </c>
      <c r="J41" s="373" t="s">
        <v>199</v>
      </c>
      <c r="K41" s="373" t="s">
        <v>130</v>
      </c>
      <c r="L41" s="373" t="s">
        <v>129</v>
      </c>
      <c r="M41" s="374">
        <v>15.98</v>
      </c>
      <c r="N41" s="344" t="str">
        <f t="shared" si="0"/>
        <v>723000099000</v>
      </c>
    </row>
    <row r="42" spans="1:14" ht="30" x14ac:dyDescent="0.25">
      <c r="A42" s="373" t="s">
        <v>108</v>
      </c>
      <c r="B42" s="373" t="s">
        <v>370</v>
      </c>
      <c r="C42" s="373" t="s">
        <v>371</v>
      </c>
      <c r="D42" s="373" t="s">
        <v>126</v>
      </c>
      <c r="E42" s="373" t="s">
        <v>137</v>
      </c>
      <c r="F42" s="373" t="s">
        <v>125</v>
      </c>
      <c r="G42" s="373" t="s">
        <v>140</v>
      </c>
      <c r="H42" s="373" t="s">
        <v>199</v>
      </c>
      <c r="I42" s="373" t="s">
        <v>199</v>
      </c>
      <c r="J42" s="373" t="s">
        <v>199</v>
      </c>
      <c r="K42" s="373" t="s">
        <v>142</v>
      </c>
      <c r="L42" s="373" t="s">
        <v>141</v>
      </c>
      <c r="M42" s="374">
        <v>93.91</v>
      </c>
      <c r="N42" s="344" t="str">
        <f t="shared" si="0"/>
        <v>723000018000</v>
      </c>
    </row>
    <row r="43" spans="1:14" x14ac:dyDescent="0.25">
      <c r="A43" s="373" t="s">
        <v>108</v>
      </c>
      <c r="B43" s="373" t="s">
        <v>370</v>
      </c>
      <c r="C43" s="373" t="s">
        <v>371</v>
      </c>
      <c r="D43" s="373" t="s">
        <v>126</v>
      </c>
      <c r="E43" s="373" t="s">
        <v>127</v>
      </c>
      <c r="F43" s="373" t="s">
        <v>125</v>
      </c>
      <c r="G43" s="373" t="s">
        <v>143</v>
      </c>
      <c r="H43" s="373" t="s">
        <v>199</v>
      </c>
      <c r="I43" s="373" t="s">
        <v>199</v>
      </c>
      <c r="J43" s="373" t="s">
        <v>199</v>
      </c>
      <c r="K43" s="373" t="s">
        <v>130</v>
      </c>
      <c r="L43" s="373" t="s">
        <v>129</v>
      </c>
      <c r="M43" s="374">
        <v>2.8</v>
      </c>
      <c r="N43" s="344" t="str">
        <f t="shared" si="0"/>
        <v>723100099000</v>
      </c>
    </row>
    <row r="44" spans="1:14" ht="30" x14ac:dyDescent="0.25">
      <c r="A44" s="373" t="s">
        <v>108</v>
      </c>
      <c r="B44" s="373" t="s">
        <v>370</v>
      </c>
      <c r="C44" s="373" t="s">
        <v>371</v>
      </c>
      <c r="D44" s="373" t="s">
        <v>126</v>
      </c>
      <c r="E44" s="373" t="s">
        <v>137</v>
      </c>
      <c r="F44" s="373" t="s">
        <v>125</v>
      </c>
      <c r="G44" s="373" t="s">
        <v>143</v>
      </c>
      <c r="H44" s="373" t="s">
        <v>199</v>
      </c>
      <c r="I44" s="373" t="s">
        <v>199</v>
      </c>
      <c r="J44" s="373" t="s">
        <v>199</v>
      </c>
      <c r="K44" s="373" t="s">
        <v>142</v>
      </c>
      <c r="L44" s="373" t="s">
        <v>141</v>
      </c>
      <c r="M44" s="374">
        <v>4.2</v>
      </c>
      <c r="N44" s="344" t="str">
        <f t="shared" si="0"/>
        <v>723100018000</v>
      </c>
    </row>
    <row r="45" spans="1:14" x14ac:dyDescent="0.25">
      <c r="A45" s="373" t="s">
        <v>108</v>
      </c>
      <c r="B45" s="373" t="s">
        <v>370</v>
      </c>
      <c r="C45" s="373" t="s">
        <v>371</v>
      </c>
      <c r="D45" s="373" t="s">
        <v>126</v>
      </c>
      <c r="E45" s="373" t="s">
        <v>127</v>
      </c>
      <c r="F45" s="373" t="s">
        <v>125</v>
      </c>
      <c r="G45" s="373" t="s">
        <v>143</v>
      </c>
      <c r="H45" s="373" t="s">
        <v>199</v>
      </c>
      <c r="I45" s="373" t="s">
        <v>199</v>
      </c>
      <c r="J45" s="373" t="s">
        <v>199</v>
      </c>
      <c r="K45" s="373" t="s">
        <v>130</v>
      </c>
      <c r="L45" s="373" t="s">
        <v>129</v>
      </c>
      <c r="M45" s="374">
        <v>3.74</v>
      </c>
      <c r="N45" s="344" t="str">
        <f t="shared" si="0"/>
        <v>723100099000</v>
      </c>
    </row>
    <row r="46" spans="1:14" ht="30" x14ac:dyDescent="0.25">
      <c r="A46" s="373" t="s">
        <v>108</v>
      </c>
      <c r="B46" s="373" t="s">
        <v>370</v>
      </c>
      <c r="C46" s="373" t="s">
        <v>371</v>
      </c>
      <c r="D46" s="373" t="s">
        <v>126</v>
      </c>
      <c r="E46" s="373" t="s">
        <v>137</v>
      </c>
      <c r="F46" s="373" t="s">
        <v>125</v>
      </c>
      <c r="G46" s="373" t="s">
        <v>144</v>
      </c>
      <c r="H46" s="373" t="s">
        <v>199</v>
      </c>
      <c r="I46" s="373" t="s">
        <v>199</v>
      </c>
      <c r="J46" s="373" t="s">
        <v>199</v>
      </c>
      <c r="K46" s="373" t="s">
        <v>142</v>
      </c>
      <c r="L46" s="373" t="s">
        <v>141</v>
      </c>
      <c r="M46" s="374">
        <v>35.65</v>
      </c>
      <c r="N46" s="344" t="str">
        <f t="shared" si="0"/>
        <v>724000018000</v>
      </c>
    </row>
    <row r="47" spans="1:14" x14ac:dyDescent="0.25">
      <c r="A47" s="373" t="s">
        <v>108</v>
      </c>
      <c r="B47" s="373" t="s">
        <v>370</v>
      </c>
      <c r="C47" s="373" t="s">
        <v>371</v>
      </c>
      <c r="D47" s="373" t="s">
        <v>126</v>
      </c>
      <c r="E47" s="373" t="s">
        <v>127</v>
      </c>
      <c r="F47" s="373" t="s">
        <v>125</v>
      </c>
      <c r="G47" s="373" t="s">
        <v>144</v>
      </c>
      <c r="H47" s="373" t="s">
        <v>199</v>
      </c>
      <c r="I47" s="373" t="s">
        <v>199</v>
      </c>
      <c r="J47" s="373" t="s">
        <v>199</v>
      </c>
      <c r="K47" s="373" t="s">
        <v>130</v>
      </c>
      <c r="L47" s="373" t="s">
        <v>129</v>
      </c>
      <c r="M47" s="374">
        <v>31.68</v>
      </c>
      <c r="N47" s="344" t="str">
        <f t="shared" si="0"/>
        <v>724000099000</v>
      </c>
    </row>
    <row r="48" spans="1:14" ht="30" x14ac:dyDescent="0.25">
      <c r="A48" s="373" t="s">
        <v>108</v>
      </c>
      <c r="B48" s="373" t="s">
        <v>370</v>
      </c>
      <c r="C48" s="373" t="s">
        <v>371</v>
      </c>
      <c r="D48" s="373" t="s">
        <v>126</v>
      </c>
      <c r="E48" s="373" t="s">
        <v>137</v>
      </c>
      <c r="F48" s="373" t="s">
        <v>125</v>
      </c>
      <c r="G48" s="373" t="s">
        <v>144</v>
      </c>
      <c r="H48" s="373" t="s">
        <v>199</v>
      </c>
      <c r="I48" s="373" t="s">
        <v>199</v>
      </c>
      <c r="J48" s="373" t="s">
        <v>199</v>
      </c>
      <c r="K48" s="373" t="s">
        <v>142</v>
      </c>
      <c r="L48" s="373" t="s">
        <v>141</v>
      </c>
      <c r="M48" s="374">
        <v>186.16</v>
      </c>
      <c r="N48" s="344" t="str">
        <f t="shared" si="0"/>
        <v>724000018000</v>
      </c>
    </row>
    <row r="49" spans="1:14" x14ac:dyDescent="0.25">
      <c r="A49" s="373" t="s">
        <v>108</v>
      </c>
      <c r="B49" s="373" t="s">
        <v>370</v>
      </c>
      <c r="C49" s="373" t="s">
        <v>371</v>
      </c>
      <c r="D49" s="373" t="s">
        <v>126</v>
      </c>
      <c r="E49" s="373" t="s">
        <v>127</v>
      </c>
      <c r="F49" s="373" t="s">
        <v>125</v>
      </c>
      <c r="G49" s="373" t="s">
        <v>146</v>
      </c>
      <c r="H49" s="373" t="s">
        <v>199</v>
      </c>
      <c r="I49" s="373" t="s">
        <v>199</v>
      </c>
      <c r="J49" s="373" t="s">
        <v>199</v>
      </c>
      <c r="K49" s="373" t="s">
        <v>130</v>
      </c>
      <c r="L49" s="373" t="s">
        <v>129</v>
      </c>
      <c r="M49" s="374">
        <v>13.12</v>
      </c>
      <c r="N49" s="344" t="str">
        <f t="shared" si="0"/>
        <v>726900099000</v>
      </c>
    </row>
    <row r="50" spans="1:14" ht="30" x14ac:dyDescent="0.25">
      <c r="A50" s="373" t="s">
        <v>108</v>
      </c>
      <c r="B50" s="373" t="s">
        <v>370</v>
      </c>
      <c r="C50" s="373" t="s">
        <v>371</v>
      </c>
      <c r="D50" s="373" t="s">
        <v>126</v>
      </c>
      <c r="E50" s="373" t="s">
        <v>137</v>
      </c>
      <c r="F50" s="373" t="s">
        <v>125</v>
      </c>
      <c r="G50" s="373" t="s">
        <v>146</v>
      </c>
      <c r="H50" s="373" t="s">
        <v>199</v>
      </c>
      <c r="I50" s="373" t="s">
        <v>199</v>
      </c>
      <c r="J50" s="373" t="s">
        <v>199</v>
      </c>
      <c r="K50" s="373" t="s">
        <v>142</v>
      </c>
      <c r="L50" s="373" t="s">
        <v>141</v>
      </c>
      <c r="M50" s="374">
        <v>19.690000000000001</v>
      </c>
      <c r="N50" s="344" t="str">
        <f t="shared" si="0"/>
        <v>726900018000</v>
      </c>
    </row>
    <row r="51" spans="1:14" ht="30" x14ac:dyDescent="0.25">
      <c r="A51" s="373" t="s">
        <v>108</v>
      </c>
      <c r="B51" s="373" t="s">
        <v>370</v>
      </c>
      <c r="C51" s="373" t="s">
        <v>371</v>
      </c>
      <c r="D51" s="373" t="s">
        <v>126</v>
      </c>
      <c r="E51" s="373" t="s">
        <v>137</v>
      </c>
      <c r="F51" s="373" t="s">
        <v>125</v>
      </c>
      <c r="G51" s="373" t="s">
        <v>146</v>
      </c>
      <c r="H51" s="373" t="s">
        <v>199</v>
      </c>
      <c r="I51" s="373" t="s">
        <v>199</v>
      </c>
      <c r="J51" s="373" t="s">
        <v>199</v>
      </c>
      <c r="K51" s="373" t="s">
        <v>142</v>
      </c>
      <c r="L51" s="373" t="s">
        <v>141</v>
      </c>
      <c r="M51" s="374">
        <v>102.81</v>
      </c>
      <c r="N51" s="344" t="str">
        <f t="shared" si="0"/>
        <v>726900018000</v>
      </c>
    </row>
    <row r="52" spans="1:14" x14ac:dyDescent="0.25">
      <c r="A52" s="373" t="s">
        <v>108</v>
      </c>
      <c r="B52" s="373" t="s">
        <v>370</v>
      </c>
      <c r="C52" s="373" t="s">
        <v>371</v>
      </c>
      <c r="D52" s="373" t="s">
        <v>126</v>
      </c>
      <c r="E52" s="373" t="s">
        <v>127</v>
      </c>
      <c r="F52" s="373" t="s">
        <v>125</v>
      </c>
      <c r="G52" s="373" t="s">
        <v>146</v>
      </c>
      <c r="H52" s="373" t="s">
        <v>199</v>
      </c>
      <c r="I52" s="373" t="s">
        <v>199</v>
      </c>
      <c r="J52" s="373" t="s">
        <v>199</v>
      </c>
      <c r="K52" s="373" t="s">
        <v>130</v>
      </c>
      <c r="L52" s="373" t="s">
        <v>129</v>
      </c>
      <c r="M52" s="374">
        <v>17.5</v>
      </c>
      <c r="N52" s="344" t="str">
        <f t="shared" si="0"/>
        <v>726900099000</v>
      </c>
    </row>
    <row r="53" spans="1:14" x14ac:dyDescent="0.25">
      <c r="A53" s="373" t="s">
        <v>108</v>
      </c>
      <c r="B53" s="373" t="s">
        <v>370</v>
      </c>
      <c r="C53" s="373" t="s">
        <v>371</v>
      </c>
      <c r="D53" s="373" t="s">
        <v>126</v>
      </c>
      <c r="E53" s="373" t="s">
        <v>127</v>
      </c>
      <c r="F53" s="373" t="s">
        <v>125</v>
      </c>
      <c r="G53" s="373" t="s">
        <v>146</v>
      </c>
      <c r="H53" s="373" t="s">
        <v>199</v>
      </c>
      <c r="I53" s="373" t="s">
        <v>199</v>
      </c>
      <c r="J53" s="373" t="s">
        <v>199</v>
      </c>
      <c r="K53" s="373" t="s">
        <v>130</v>
      </c>
      <c r="L53" s="373" t="s">
        <v>129</v>
      </c>
      <c r="M53" s="374">
        <v>2.39</v>
      </c>
      <c r="N53" s="344" t="str">
        <f t="shared" si="0"/>
        <v>726900099000</v>
      </c>
    </row>
    <row r="54" spans="1:14" x14ac:dyDescent="0.25">
      <c r="A54" s="373" t="s">
        <v>108</v>
      </c>
      <c r="B54" s="373" t="s">
        <v>370</v>
      </c>
      <c r="C54" s="373" t="s">
        <v>371</v>
      </c>
      <c r="D54" s="373" t="s">
        <v>126</v>
      </c>
      <c r="E54" s="373" t="s">
        <v>127</v>
      </c>
      <c r="F54" s="373" t="s">
        <v>125</v>
      </c>
      <c r="G54" s="373" t="s">
        <v>146</v>
      </c>
      <c r="H54" s="373" t="s">
        <v>199</v>
      </c>
      <c r="I54" s="373" t="s">
        <v>199</v>
      </c>
      <c r="J54" s="373" t="s">
        <v>199</v>
      </c>
      <c r="K54" s="373" t="s">
        <v>130</v>
      </c>
      <c r="L54" s="373" t="s">
        <v>129</v>
      </c>
      <c r="M54" s="374">
        <v>3.18</v>
      </c>
      <c r="N54" s="344" t="str">
        <f t="shared" si="0"/>
        <v>726900099000</v>
      </c>
    </row>
    <row r="55" spans="1:14" ht="30" x14ac:dyDescent="0.25">
      <c r="A55" s="373" t="s">
        <v>108</v>
      </c>
      <c r="B55" s="373" t="s">
        <v>370</v>
      </c>
      <c r="C55" s="373" t="s">
        <v>371</v>
      </c>
      <c r="D55" s="373" t="s">
        <v>126</v>
      </c>
      <c r="E55" s="373" t="s">
        <v>137</v>
      </c>
      <c r="F55" s="373" t="s">
        <v>125</v>
      </c>
      <c r="G55" s="373" t="s">
        <v>146</v>
      </c>
      <c r="H55" s="373" t="s">
        <v>199</v>
      </c>
      <c r="I55" s="373" t="s">
        <v>199</v>
      </c>
      <c r="J55" s="373" t="s">
        <v>199</v>
      </c>
      <c r="K55" s="373" t="s">
        <v>142</v>
      </c>
      <c r="L55" s="373" t="s">
        <v>141</v>
      </c>
      <c r="M55" s="374">
        <v>3.58</v>
      </c>
      <c r="N55" s="344" t="str">
        <f t="shared" si="0"/>
        <v>726900018000</v>
      </c>
    </row>
    <row r="56" spans="1:14" ht="30" x14ac:dyDescent="0.25">
      <c r="A56" s="373" t="s">
        <v>108</v>
      </c>
      <c r="B56" s="373" t="s">
        <v>370</v>
      </c>
      <c r="C56" s="373" t="s">
        <v>371</v>
      </c>
      <c r="D56" s="373" t="s">
        <v>126</v>
      </c>
      <c r="E56" s="373" t="s">
        <v>137</v>
      </c>
      <c r="F56" s="373" t="s">
        <v>125</v>
      </c>
      <c r="G56" s="373" t="s">
        <v>146</v>
      </c>
      <c r="H56" s="373" t="s">
        <v>199</v>
      </c>
      <c r="I56" s="373" t="s">
        <v>199</v>
      </c>
      <c r="J56" s="373" t="s">
        <v>199</v>
      </c>
      <c r="K56" s="373" t="s">
        <v>142</v>
      </c>
      <c r="L56" s="373" t="s">
        <v>141</v>
      </c>
      <c r="M56" s="374">
        <v>18.690000000000001</v>
      </c>
      <c r="N56" s="344" t="str">
        <f t="shared" si="0"/>
        <v>726900018000</v>
      </c>
    </row>
    <row r="57" spans="1:14" x14ac:dyDescent="0.25">
      <c r="A57" s="373" t="s">
        <v>108</v>
      </c>
      <c r="B57" s="373" t="s">
        <v>370</v>
      </c>
      <c r="C57" s="373" t="s">
        <v>371</v>
      </c>
      <c r="D57" s="373" t="s">
        <v>126</v>
      </c>
      <c r="E57" s="373" t="s">
        <v>127</v>
      </c>
      <c r="F57" s="373" t="s">
        <v>199</v>
      </c>
      <c r="G57" s="373" t="s">
        <v>160</v>
      </c>
      <c r="H57" s="373" t="s">
        <v>199</v>
      </c>
      <c r="I57" s="373" t="s">
        <v>199</v>
      </c>
      <c r="J57" s="373" t="s">
        <v>199</v>
      </c>
      <c r="K57" s="373" t="s">
        <v>199</v>
      </c>
      <c r="L57" s="373" t="s">
        <v>199</v>
      </c>
      <c r="M57" s="374">
        <v>-2.1800000000000002</v>
      </c>
      <c r="N57" s="344" t="str">
        <f t="shared" si="0"/>
        <v>215500099000</v>
      </c>
    </row>
    <row r="58" spans="1:14" x14ac:dyDescent="0.25">
      <c r="A58" s="373" t="s">
        <v>108</v>
      </c>
      <c r="B58" s="373" t="s">
        <v>370</v>
      </c>
      <c r="C58" s="373" t="s">
        <v>371</v>
      </c>
      <c r="D58" s="373" t="s">
        <v>126</v>
      </c>
      <c r="E58" s="373" t="s">
        <v>137</v>
      </c>
      <c r="F58" s="373" t="s">
        <v>199</v>
      </c>
      <c r="G58" s="373" t="s">
        <v>160</v>
      </c>
      <c r="H58" s="373" t="s">
        <v>199</v>
      </c>
      <c r="I58" s="373" t="s">
        <v>199</v>
      </c>
      <c r="J58" s="373" t="s">
        <v>199</v>
      </c>
      <c r="K58" s="373" t="s">
        <v>199</v>
      </c>
      <c r="L58" s="373" t="s">
        <v>199</v>
      </c>
      <c r="M58" s="374">
        <v>-3.27</v>
      </c>
      <c r="N58" s="344" t="str">
        <f t="shared" si="0"/>
        <v>215500018000</v>
      </c>
    </row>
    <row r="59" spans="1:14" x14ac:dyDescent="0.25">
      <c r="A59" s="373" t="s">
        <v>108</v>
      </c>
      <c r="B59" s="373" t="s">
        <v>370</v>
      </c>
      <c r="C59" s="373" t="s">
        <v>371</v>
      </c>
      <c r="D59" s="373" t="s">
        <v>126</v>
      </c>
      <c r="E59" s="373" t="s">
        <v>127</v>
      </c>
      <c r="F59" s="373" t="s">
        <v>199</v>
      </c>
      <c r="G59" s="373" t="s">
        <v>160</v>
      </c>
      <c r="H59" s="373" t="s">
        <v>199</v>
      </c>
      <c r="I59" s="373" t="s">
        <v>199</v>
      </c>
      <c r="J59" s="373" t="s">
        <v>199</v>
      </c>
      <c r="K59" s="373" t="s">
        <v>199</v>
      </c>
      <c r="L59" s="373" t="s">
        <v>199</v>
      </c>
      <c r="M59" s="374">
        <v>-2.9</v>
      </c>
      <c r="N59" s="344" t="str">
        <f t="shared" si="0"/>
        <v>215500099000</v>
      </c>
    </row>
    <row r="60" spans="1:14" x14ac:dyDescent="0.25">
      <c r="A60" s="373" t="s">
        <v>108</v>
      </c>
      <c r="B60" s="373" t="s">
        <v>370</v>
      </c>
      <c r="C60" s="373" t="s">
        <v>371</v>
      </c>
      <c r="D60" s="373" t="s">
        <v>126</v>
      </c>
      <c r="E60" s="373" t="s">
        <v>137</v>
      </c>
      <c r="F60" s="373" t="s">
        <v>199</v>
      </c>
      <c r="G60" s="373" t="s">
        <v>160</v>
      </c>
      <c r="H60" s="373" t="s">
        <v>199</v>
      </c>
      <c r="I60" s="373" t="s">
        <v>199</v>
      </c>
      <c r="J60" s="373" t="s">
        <v>199</v>
      </c>
      <c r="K60" s="373" t="s">
        <v>199</v>
      </c>
      <c r="L60" s="373" t="s">
        <v>199</v>
      </c>
      <c r="M60" s="374">
        <v>-17.059999999999999</v>
      </c>
      <c r="N60" s="344" t="str">
        <f t="shared" si="0"/>
        <v>215500018000</v>
      </c>
    </row>
    <row r="61" spans="1:14" x14ac:dyDescent="0.25">
      <c r="A61" s="373" t="s">
        <v>108</v>
      </c>
      <c r="B61" s="373" t="s">
        <v>370</v>
      </c>
      <c r="C61" s="373" t="s">
        <v>371</v>
      </c>
      <c r="D61" s="373" t="s">
        <v>126</v>
      </c>
      <c r="E61" s="373" t="s">
        <v>127</v>
      </c>
      <c r="F61" s="373" t="s">
        <v>199</v>
      </c>
      <c r="G61" s="373" t="s">
        <v>153</v>
      </c>
      <c r="H61" s="373" t="s">
        <v>199</v>
      </c>
      <c r="I61" s="373" t="s">
        <v>199</v>
      </c>
      <c r="J61" s="373" t="s">
        <v>199</v>
      </c>
      <c r="K61" s="373" t="s">
        <v>199</v>
      </c>
      <c r="L61" s="373" t="s">
        <v>199</v>
      </c>
      <c r="M61" s="374">
        <v>-0.28000000000000003</v>
      </c>
      <c r="N61" s="344" t="str">
        <f t="shared" si="0"/>
        <v>210000099000</v>
      </c>
    </row>
    <row r="62" spans="1:14" x14ac:dyDescent="0.25">
      <c r="A62" s="373" t="s">
        <v>108</v>
      </c>
      <c r="B62" s="373" t="s">
        <v>370</v>
      </c>
      <c r="C62" s="373" t="s">
        <v>371</v>
      </c>
      <c r="D62" s="373" t="s">
        <v>126</v>
      </c>
      <c r="E62" s="373" t="s">
        <v>137</v>
      </c>
      <c r="F62" s="373" t="s">
        <v>199</v>
      </c>
      <c r="G62" s="373" t="s">
        <v>153</v>
      </c>
      <c r="H62" s="373" t="s">
        <v>199</v>
      </c>
      <c r="I62" s="373" t="s">
        <v>199</v>
      </c>
      <c r="J62" s="373" t="s">
        <v>199</v>
      </c>
      <c r="K62" s="373" t="s">
        <v>199</v>
      </c>
      <c r="L62" s="373" t="s">
        <v>199</v>
      </c>
      <c r="M62" s="374">
        <v>-0.42</v>
      </c>
      <c r="N62" s="344" t="str">
        <f t="shared" si="0"/>
        <v>210000018000</v>
      </c>
    </row>
    <row r="63" spans="1:14" x14ac:dyDescent="0.25">
      <c r="A63" s="373" t="s">
        <v>108</v>
      </c>
      <c r="B63" s="373" t="s">
        <v>370</v>
      </c>
      <c r="C63" s="373" t="s">
        <v>371</v>
      </c>
      <c r="D63" s="373" t="s">
        <v>126</v>
      </c>
      <c r="E63" s="373" t="s">
        <v>127</v>
      </c>
      <c r="F63" s="373" t="s">
        <v>199</v>
      </c>
      <c r="G63" s="373" t="s">
        <v>153</v>
      </c>
      <c r="H63" s="373" t="s">
        <v>199</v>
      </c>
      <c r="I63" s="373" t="s">
        <v>199</v>
      </c>
      <c r="J63" s="373" t="s">
        <v>199</v>
      </c>
      <c r="K63" s="373" t="s">
        <v>199</v>
      </c>
      <c r="L63" s="373" t="s">
        <v>199</v>
      </c>
      <c r="M63" s="374">
        <v>-0.37</v>
      </c>
      <c r="N63" s="344" t="str">
        <f t="shared" si="0"/>
        <v>210000099000</v>
      </c>
    </row>
    <row r="64" spans="1:14" x14ac:dyDescent="0.25">
      <c r="A64" s="373" t="s">
        <v>108</v>
      </c>
      <c r="B64" s="373" t="s">
        <v>370</v>
      </c>
      <c r="C64" s="373" t="s">
        <v>371</v>
      </c>
      <c r="D64" s="373" t="s">
        <v>126</v>
      </c>
      <c r="E64" s="373" t="s">
        <v>137</v>
      </c>
      <c r="F64" s="373" t="s">
        <v>199</v>
      </c>
      <c r="G64" s="373" t="s">
        <v>153</v>
      </c>
      <c r="H64" s="373" t="s">
        <v>199</v>
      </c>
      <c r="I64" s="373" t="s">
        <v>199</v>
      </c>
      <c r="J64" s="373" t="s">
        <v>199</v>
      </c>
      <c r="K64" s="373" t="s">
        <v>199</v>
      </c>
      <c r="L64" s="373" t="s">
        <v>199</v>
      </c>
      <c r="M64" s="374">
        <v>-2.2000000000000002</v>
      </c>
      <c r="N64" s="344" t="str">
        <f t="shared" si="0"/>
        <v>210000018000</v>
      </c>
    </row>
    <row r="65" spans="1:14" x14ac:dyDescent="0.25">
      <c r="A65" s="373" t="s">
        <v>108</v>
      </c>
      <c r="B65" s="373" t="s">
        <v>370</v>
      </c>
      <c r="C65" s="373" t="s">
        <v>371</v>
      </c>
      <c r="D65" s="373" t="s">
        <v>126</v>
      </c>
      <c r="E65" s="373" t="s">
        <v>127</v>
      </c>
      <c r="F65" s="373" t="s">
        <v>199</v>
      </c>
      <c r="G65" s="373" t="s">
        <v>154</v>
      </c>
      <c r="H65" s="373" t="s">
        <v>199</v>
      </c>
      <c r="I65" s="373" t="s">
        <v>199</v>
      </c>
      <c r="J65" s="373" t="s">
        <v>199</v>
      </c>
      <c r="K65" s="373" t="s">
        <v>199</v>
      </c>
      <c r="L65" s="373" t="s">
        <v>199</v>
      </c>
      <c r="M65" s="374">
        <v>-13.12</v>
      </c>
      <c r="N65" s="344" t="str">
        <f t="shared" si="0"/>
        <v>210500099000</v>
      </c>
    </row>
    <row r="66" spans="1:14" x14ac:dyDescent="0.25">
      <c r="A66" s="373" t="s">
        <v>108</v>
      </c>
      <c r="B66" s="373" t="s">
        <v>370</v>
      </c>
      <c r="C66" s="373" t="s">
        <v>371</v>
      </c>
      <c r="D66" s="373" t="s">
        <v>126</v>
      </c>
      <c r="E66" s="373" t="s">
        <v>137</v>
      </c>
      <c r="F66" s="373" t="s">
        <v>199</v>
      </c>
      <c r="G66" s="373" t="s">
        <v>154</v>
      </c>
      <c r="H66" s="373" t="s">
        <v>199</v>
      </c>
      <c r="I66" s="373" t="s">
        <v>199</v>
      </c>
      <c r="J66" s="373" t="s">
        <v>199</v>
      </c>
      <c r="K66" s="373" t="s">
        <v>199</v>
      </c>
      <c r="L66" s="373" t="s">
        <v>199</v>
      </c>
      <c r="M66" s="374">
        <v>-19.690000000000001</v>
      </c>
      <c r="N66" s="344" t="str">
        <f t="shared" si="0"/>
        <v>210500018000</v>
      </c>
    </row>
    <row r="67" spans="1:14" x14ac:dyDescent="0.25">
      <c r="A67" s="373" t="s">
        <v>108</v>
      </c>
      <c r="B67" s="373" t="s">
        <v>370</v>
      </c>
      <c r="C67" s="373" t="s">
        <v>371</v>
      </c>
      <c r="D67" s="373" t="s">
        <v>126</v>
      </c>
      <c r="E67" s="373" t="s">
        <v>127</v>
      </c>
      <c r="F67" s="373" t="s">
        <v>199</v>
      </c>
      <c r="G67" s="373" t="s">
        <v>154</v>
      </c>
      <c r="H67" s="373" t="s">
        <v>199</v>
      </c>
      <c r="I67" s="373" t="s">
        <v>199</v>
      </c>
      <c r="J67" s="373" t="s">
        <v>199</v>
      </c>
      <c r="K67" s="373" t="s">
        <v>199</v>
      </c>
      <c r="L67" s="373" t="s">
        <v>199</v>
      </c>
      <c r="M67" s="374">
        <v>-17.5</v>
      </c>
      <c r="N67" s="344" t="str">
        <f t="shared" ref="N67:N130" si="1">CONCATENATE(G67,E67)</f>
        <v>210500099000</v>
      </c>
    </row>
    <row r="68" spans="1:14" x14ac:dyDescent="0.25">
      <c r="A68" s="373" t="s">
        <v>108</v>
      </c>
      <c r="B68" s="373" t="s">
        <v>370</v>
      </c>
      <c r="C68" s="373" t="s">
        <v>371</v>
      </c>
      <c r="D68" s="373" t="s">
        <v>126</v>
      </c>
      <c r="E68" s="373" t="s">
        <v>137</v>
      </c>
      <c r="F68" s="373" t="s">
        <v>199</v>
      </c>
      <c r="G68" s="373" t="s">
        <v>154</v>
      </c>
      <c r="H68" s="373" t="s">
        <v>199</v>
      </c>
      <c r="I68" s="373" t="s">
        <v>199</v>
      </c>
      <c r="J68" s="373" t="s">
        <v>199</v>
      </c>
      <c r="K68" s="373" t="s">
        <v>199</v>
      </c>
      <c r="L68" s="373" t="s">
        <v>199</v>
      </c>
      <c r="M68" s="374">
        <v>-102.81</v>
      </c>
      <c r="N68" s="344" t="str">
        <f t="shared" si="1"/>
        <v>210500018000</v>
      </c>
    </row>
    <row r="69" spans="1:14" x14ac:dyDescent="0.25">
      <c r="A69" s="373" t="s">
        <v>108</v>
      </c>
      <c r="B69" s="373" t="s">
        <v>370</v>
      </c>
      <c r="C69" s="373" t="s">
        <v>371</v>
      </c>
      <c r="D69" s="373" t="s">
        <v>126</v>
      </c>
      <c r="E69" s="373" t="s">
        <v>127</v>
      </c>
      <c r="F69" s="373" t="s">
        <v>199</v>
      </c>
      <c r="G69" s="373" t="s">
        <v>157</v>
      </c>
      <c r="H69" s="373" t="s">
        <v>199</v>
      </c>
      <c r="I69" s="373" t="s">
        <v>199</v>
      </c>
      <c r="J69" s="373" t="s">
        <v>199</v>
      </c>
      <c r="K69" s="373" t="s">
        <v>199</v>
      </c>
      <c r="L69" s="373" t="s">
        <v>199</v>
      </c>
      <c r="M69" s="374">
        <v>-3.69</v>
      </c>
      <c r="N69" s="344" t="str">
        <f t="shared" si="1"/>
        <v>213000099000</v>
      </c>
    </row>
    <row r="70" spans="1:14" x14ac:dyDescent="0.25">
      <c r="A70" s="373" t="s">
        <v>108</v>
      </c>
      <c r="B70" s="373" t="s">
        <v>370</v>
      </c>
      <c r="C70" s="373" t="s">
        <v>371</v>
      </c>
      <c r="D70" s="373" t="s">
        <v>126</v>
      </c>
      <c r="E70" s="373" t="s">
        <v>137</v>
      </c>
      <c r="F70" s="373" t="s">
        <v>199</v>
      </c>
      <c r="G70" s="373" t="s">
        <v>157</v>
      </c>
      <c r="H70" s="373" t="s">
        <v>199</v>
      </c>
      <c r="I70" s="373" t="s">
        <v>199</v>
      </c>
      <c r="J70" s="373" t="s">
        <v>199</v>
      </c>
      <c r="K70" s="373" t="s">
        <v>199</v>
      </c>
      <c r="L70" s="373" t="s">
        <v>199</v>
      </c>
      <c r="M70" s="374">
        <v>-5.53</v>
      </c>
      <c r="N70" s="344" t="str">
        <f t="shared" si="1"/>
        <v>213000018000</v>
      </c>
    </row>
    <row r="71" spans="1:14" x14ac:dyDescent="0.25">
      <c r="A71" s="373" t="s">
        <v>108</v>
      </c>
      <c r="B71" s="373" t="s">
        <v>370</v>
      </c>
      <c r="C71" s="373" t="s">
        <v>371</v>
      </c>
      <c r="D71" s="373" t="s">
        <v>126</v>
      </c>
      <c r="E71" s="373" t="s">
        <v>127</v>
      </c>
      <c r="F71" s="373" t="s">
        <v>199</v>
      </c>
      <c r="G71" s="373" t="s">
        <v>157</v>
      </c>
      <c r="H71" s="373" t="s">
        <v>199</v>
      </c>
      <c r="I71" s="373" t="s">
        <v>199</v>
      </c>
      <c r="J71" s="373" t="s">
        <v>199</v>
      </c>
      <c r="K71" s="373" t="s">
        <v>199</v>
      </c>
      <c r="L71" s="373" t="s">
        <v>199</v>
      </c>
      <c r="M71" s="374">
        <v>-4.91</v>
      </c>
      <c r="N71" s="344" t="str">
        <f t="shared" si="1"/>
        <v>213000099000</v>
      </c>
    </row>
    <row r="72" spans="1:14" x14ac:dyDescent="0.25">
      <c r="A72" s="373" t="s">
        <v>108</v>
      </c>
      <c r="B72" s="373" t="s">
        <v>370</v>
      </c>
      <c r="C72" s="373" t="s">
        <v>371</v>
      </c>
      <c r="D72" s="373" t="s">
        <v>126</v>
      </c>
      <c r="E72" s="373" t="s">
        <v>137</v>
      </c>
      <c r="F72" s="373" t="s">
        <v>199</v>
      </c>
      <c r="G72" s="373" t="s">
        <v>157</v>
      </c>
      <c r="H72" s="373" t="s">
        <v>199</v>
      </c>
      <c r="I72" s="373" t="s">
        <v>199</v>
      </c>
      <c r="J72" s="373" t="s">
        <v>199</v>
      </c>
      <c r="K72" s="373" t="s">
        <v>199</v>
      </c>
      <c r="L72" s="373" t="s">
        <v>199</v>
      </c>
      <c r="M72" s="374">
        <v>-28.87</v>
      </c>
      <c r="N72" s="344" t="str">
        <f t="shared" si="1"/>
        <v>213000018000</v>
      </c>
    </row>
    <row r="73" spans="1:14" x14ac:dyDescent="0.25">
      <c r="A73" s="373" t="s">
        <v>108</v>
      </c>
      <c r="B73" s="373" t="s">
        <v>370</v>
      </c>
      <c r="C73" s="373" t="s">
        <v>371</v>
      </c>
      <c r="D73" s="373" t="s">
        <v>126</v>
      </c>
      <c r="E73" s="373" t="s">
        <v>127</v>
      </c>
      <c r="F73" s="373" t="s">
        <v>199</v>
      </c>
      <c r="G73" s="373" t="s">
        <v>153</v>
      </c>
      <c r="H73" s="373" t="s">
        <v>199</v>
      </c>
      <c r="I73" s="373" t="s">
        <v>199</v>
      </c>
      <c r="J73" s="373" t="s">
        <v>199</v>
      </c>
      <c r="K73" s="373" t="s">
        <v>199</v>
      </c>
      <c r="L73" s="373" t="s">
        <v>199</v>
      </c>
      <c r="M73" s="374">
        <v>-1.56</v>
      </c>
      <c r="N73" s="344" t="str">
        <f t="shared" si="1"/>
        <v>210000099000</v>
      </c>
    </row>
    <row r="74" spans="1:14" x14ac:dyDescent="0.25">
      <c r="A74" s="373" t="s">
        <v>108</v>
      </c>
      <c r="B74" s="373" t="s">
        <v>370</v>
      </c>
      <c r="C74" s="373" t="s">
        <v>371</v>
      </c>
      <c r="D74" s="373" t="s">
        <v>126</v>
      </c>
      <c r="E74" s="373" t="s">
        <v>137</v>
      </c>
      <c r="F74" s="373" t="s">
        <v>199</v>
      </c>
      <c r="G74" s="373" t="s">
        <v>153</v>
      </c>
      <c r="H74" s="373" t="s">
        <v>199</v>
      </c>
      <c r="I74" s="373" t="s">
        <v>199</v>
      </c>
      <c r="J74" s="373" t="s">
        <v>199</v>
      </c>
      <c r="K74" s="373" t="s">
        <v>199</v>
      </c>
      <c r="L74" s="373" t="s">
        <v>199</v>
      </c>
      <c r="M74" s="374">
        <v>-2.34</v>
      </c>
      <c r="N74" s="344" t="str">
        <f t="shared" si="1"/>
        <v>210000018000</v>
      </c>
    </row>
    <row r="75" spans="1:14" ht="30" x14ac:dyDescent="0.25">
      <c r="A75" s="373" t="s">
        <v>108</v>
      </c>
      <c r="B75" s="373" t="s">
        <v>370</v>
      </c>
      <c r="C75" s="373" t="s">
        <v>371</v>
      </c>
      <c r="D75" s="373" t="s">
        <v>126</v>
      </c>
      <c r="E75" s="373" t="s">
        <v>137</v>
      </c>
      <c r="F75" s="373" t="s">
        <v>125</v>
      </c>
      <c r="G75" s="373" t="s">
        <v>143</v>
      </c>
      <c r="H75" s="373" t="s">
        <v>199</v>
      </c>
      <c r="I75" s="373" t="s">
        <v>199</v>
      </c>
      <c r="J75" s="373" t="s">
        <v>199</v>
      </c>
      <c r="K75" s="373" t="s">
        <v>142</v>
      </c>
      <c r="L75" s="373" t="s">
        <v>141</v>
      </c>
      <c r="M75" s="374">
        <v>21.97</v>
      </c>
      <c r="N75" s="344" t="str">
        <f t="shared" si="1"/>
        <v>723100018000</v>
      </c>
    </row>
    <row r="76" spans="1:14" x14ac:dyDescent="0.25">
      <c r="A76" s="373" t="s">
        <v>108</v>
      </c>
      <c r="B76" s="373" t="s">
        <v>370</v>
      </c>
      <c r="C76" s="373" t="s">
        <v>371</v>
      </c>
      <c r="D76" s="373" t="s">
        <v>126</v>
      </c>
      <c r="E76" s="373" t="s">
        <v>127</v>
      </c>
      <c r="F76" s="373" t="s">
        <v>125</v>
      </c>
      <c r="G76" s="373" t="s">
        <v>144</v>
      </c>
      <c r="H76" s="373" t="s">
        <v>199</v>
      </c>
      <c r="I76" s="373" t="s">
        <v>199</v>
      </c>
      <c r="J76" s="373" t="s">
        <v>199</v>
      </c>
      <c r="K76" s="373" t="s">
        <v>130</v>
      </c>
      <c r="L76" s="373" t="s">
        <v>129</v>
      </c>
      <c r="M76" s="374">
        <v>23.76</v>
      </c>
      <c r="N76" s="344" t="str">
        <f t="shared" si="1"/>
        <v>724000099000</v>
      </c>
    </row>
    <row r="77" spans="1:14" x14ac:dyDescent="0.25">
      <c r="A77" s="373" t="s">
        <v>108</v>
      </c>
      <c r="B77" s="373" t="s">
        <v>370</v>
      </c>
      <c r="C77" s="373" t="s">
        <v>371</v>
      </c>
      <c r="D77" s="373" t="s">
        <v>126</v>
      </c>
      <c r="E77" s="373" t="s">
        <v>127</v>
      </c>
      <c r="F77" s="373" t="s">
        <v>199</v>
      </c>
      <c r="G77" s="373" t="s">
        <v>152</v>
      </c>
      <c r="H77" s="373" t="s">
        <v>199</v>
      </c>
      <c r="I77" s="373" t="s">
        <v>199</v>
      </c>
      <c r="J77" s="373" t="s">
        <v>199</v>
      </c>
      <c r="K77" s="373" t="s">
        <v>199</v>
      </c>
      <c r="L77" s="373" t="s">
        <v>199</v>
      </c>
      <c r="M77" s="374">
        <v>-3.74</v>
      </c>
      <c r="N77" s="344" t="str">
        <f t="shared" si="1"/>
        <v>205800099000</v>
      </c>
    </row>
    <row r="78" spans="1:14" x14ac:dyDescent="0.25">
      <c r="A78" s="373" t="s">
        <v>108</v>
      </c>
      <c r="B78" s="373" t="s">
        <v>370</v>
      </c>
      <c r="C78" s="373" t="s">
        <v>371</v>
      </c>
      <c r="D78" s="373" t="s">
        <v>126</v>
      </c>
      <c r="E78" s="373" t="s">
        <v>127</v>
      </c>
      <c r="F78" s="373" t="s">
        <v>199</v>
      </c>
      <c r="G78" s="373" t="s">
        <v>153</v>
      </c>
      <c r="H78" s="373" t="s">
        <v>199</v>
      </c>
      <c r="I78" s="373" t="s">
        <v>199</v>
      </c>
      <c r="J78" s="373" t="s">
        <v>199</v>
      </c>
      <c r="K78" s="373" t="s">
        <v>199</v>
      </c>
      <c r="L78" s="373" t="s">
        <v>199</v>
      </c>
      <c r="M78" s="374">
        <v>-2.08</v>
      </c>
      <c r="N78" s="344" t="str">
        <f t="shared" si="1"/>
        <v>210000099000</v>
      </c>
    </row>
    <row r="79" spans="1:14" x14ac:dyDescent="0.25">
      <c r="A79" s="373" t="s">
        <v>108</v>
      </c>
      <c r="B79" s="373" t="s">
        <v>370</v>
      </c>
      <c r="C79" s="373" t="s">
        <v>371</v>
      </c>
      <c r="D79" s="373" t="s">
        <v>126</v>
      </c>
      <c r="E79" s="373" t="s">
        <v>137</v>
      </c>
      <c r="F79" s="373" t="s">
        <v>199</v>
      </c>
      <c r="G79" s="373" t="s">
        <v>153</v>
      </c>
      <c r="H79" s="373" t="s">
        <v>199</v>
      </c>
      <c r="I79" s="373" t="s">
        <v>199</v>
      </c>
      <c r="J79" s="373" t="s">
        <v>199</v>
      </c>
      <c r="K79" s="373" t="s">
        <v>199</v>
      </c>
      <c r="L79" s="373" t="s">
        <v>199</v>
      </c>
      <c r="M79" s="374">
        <v>-12.2</v>
      </c>
      <c r="N79" s="344" t="str">
        <f t="shared" si="1"/>
        <v>210000018000</v>
      </c>
    </row>
    <row r="80" spans="1:14" x14ac:dyDescent="0.25">
      <c r="A80" s="373" t="s">
        <v>108</v>
      </c>
      <c r="B80" s="373" t="s">
        <v>370</v>
      </c>
      <c r="C80" s="373" t="s">
        <v>371</v>
      </c>
      <c r="D80" s="373" t="s">
        <v>126</v>
      </c>
      <c r="E80" s="373" t="s">
        <v>127</v>
      </c>
      <c r="F80" s="373" t="s">
        <v>199</v>
      </c>
      <c r="G80" s="373" t="s">
        <v>151</v>
      </c>
      <c r="H80" s="373" t="s">
        <v>199</v>
      </c>
      <c r="I80" s="373" t="s">
        <v>199</v>
      </c>
      <c r="J80" s="373" t="s">
        <v>199</v>
      </c>
      <c r="K80" s="373" t="s">
        <v>199</v>
      </c>
      <c r="L80" s="373" t="s">
        <v>199</v>
      </c>
      <c r="M80" s="374">
        <v>-23.76</v>
      </c>
      <c r="N80" s="344" t="str">
        <f t="shared" si="1"/>
        <v>205600099000</v>
      </c>
    </row>
    <row r="81" spans="1:14" x14ac:dyDescent="0.25">
      <c r="A81" s="373" t="s">
        <v>108</v>
      </c>
      <c r="B81" s="373" t="s">
        <v>370</v>
      </c>
      <c r="C81" s="373" t="s">
        <v>371</v>
      </c>
      <c r="D81" s="373" t="s">
        <v>126</v>
      </c>
      <c r="E81" s="373" t="s">
        <v>137</v>
      </c>
      <c r="F81" s="373" t="s">
        <v>199</v>
      </c>
      <c r="G81" s="373" t="s">
        <v>151</v>
      </c>
      <c r="H81" s="373" t="s">
        <v>199</v>
      </c>
      <c r="I81" s="373" t="s">
        <v>199</v>
      </c>
      <c r="J81" s="373" t="s">
        <v>199</v>
      </c>
      <c r="K81" s="373" t="s">
        <v>199</v>
      </c>
      <c r="L81" s="373" t="s">
        <v>199</v>
      </c>
      <c r="M81" s="374">
        <v>-35.65</v>
      </c>
      <c r="N81" s="344" t="str">
        <f t="shared" si="1"/>
        <v>205600018000</v>
      </c>
    </row>
    <row r="82" spans="1:14" x14ac:dyDescent="0.25">
      <c r="A82" s="373" t="s">
        <v>108</v>
      </c>
      <c r="B82" s="373" t="s">
        <v>370</v>
      </c>
      <c r="C82" s="373" t="s">
        <v>371</v>
      </c>
      <c r="D82" s="373" t="s">
        <v>126</v>
      </c>
      <c r="E82" s="373" t="s">
        <v>127</v>
      </c>
      <c r="F82" s="373" t="s">
        <v>199</v>
      </c>
      <c r="G82" s="373" t="s">
        <v>151</v>
      </c>
      <c r="H82" s="373" t="s">
        <v>199</v>
      </c>
      <c r="I82" s="373" t="s">
        <v>199</v>
      </c>
      <c r="J82" s="373" t="s">
        <v>199</v>
      </c>
      <c r="K82" s="373" t="s">
        <v>199</v>
      </c>
      <c r="L82" s="373" t="s">
        <v>199</v>
      </c>
      <c r="M82" s="374">
        <v>-31.68</v>
      </c>
      <c r="N82" s="344" t="str">
        <f t="shared" si="1"/>
        <v>205600099000</v>
      </c>
    </row>
    <row r="83" spans="1:14" x14ac:dyDescent="0.25">
      <c r="A83" s="373" t="s">
        <v>108</v>
      </c>
      <c r="B83" s="373" t="s">
        <v>370</v>
      </c>
      <c r="C83" s="373" t="s">
        <v>371</v>
      </c>
      <c r="D83" s="373" t="s">
        <v>126</v>
      </c>
      <c r="E83" s="373" t="s">
        <v>137</v>
      </c>
      <c r="F83" s="373" t="s">
        <v>199</v>
      </c>
      <c r="G83" s="373" t="s">
        <v>151</v>
      </c>
      <c r="H83" s="373" t="s">
        <v>199</v>
      </c>
      <c r="I83" s="373" t="s">
        <v>199</v>
      </c>
      <c r="J83" s="373" t="s">
        <v>199</v>
      </c>
      <c r="K83" s="373" t="s">
        <v>199</v>
      </c>
      <c r="L83" s="373" t="s">
        <v>199</v>
      </c>
      <c r="M83" s="374">
        <v>-186.16</v>
      </c>
      <c r="N83" s="344" t="str">
        <f t="shared" si="1"/>
        <v>205600018000</v>
      </c>
    </row>
    <row r="84" spans="1:14" x14ac:dyDescent="0.25">
      <c r="A84" s="373" t="s">
        <v>108</v>
      </c>
      <c r="B84" s="373" t="s">
        <v>370</v>
      </c>
      <c r="C84" s="373" t="s">
        <v>371</v>
      </c>
      <c r="D84" s="373" t="s">
        <v>126</v>
      </c>
      <c r="E84" s="373" t="s">
        <v>127</v>
      </c>
      <c r="F84" s="373" t="s">
        <v>199</v>
      </c>
      <c r="G84" s="373" t="s">
        <v>153</v>
      </c>
      <c r="H84" s="373" t="s">
        <v>199</v>
      </c>
      <c r="I84" s="373" t="s">
        <v>199</v>
      </c>
      <c r="J84" s="373" t="s">
        <v>199</v>
      </c>
      <c r="K84" s="373" t="s">
        <v>199</v>
      </c>
      <c r="L84" s="373" t="s">
        <v>199</v>
      </c>
      <c r="M84" s="374">
        <v>-2.39</v>
      </c>
      <c r="N84" s="344" t="str">
        <f t="shared" si="1"/>
        <v>210000099000</v>
      </c>
    </row>
    <row r="85" spans="1:14" x14ac:dyDescent="0.25">
      <c r="A85" s="373" t="s">
        <v>108</v>
      </c>
      <c r="B85" s="373" t="s">
        <v>370</v>
      </c>
      <c r="C85" s="373" t="s">
        <v>371</v>
      </c>
      <c r="D85" s="373" t="s">
        <v>126</v>
      </c>
      <c r="E85" s="373" t="s">
        <v>127</v>
      </c>
      <c r="F85" s="373" t="s">
        <v>199</v>
      </c>
      <c r="G85" s="373" t="s">
        <v>153</v>
      </c>
      <c r="H85" s="373" t="s">
        <v>199</v>
      </c>
      <c r="I85" s="373" t="s">
        <v>199</v>
      </c>
      <c r="J85" s="373" t="s">
        <v>199</v>
      </c>
      <c r="K85" s="373" t="s">
        <v>199</v>
      </c>
      <c r="L85" s="373" t="s">
        <v>199</v>
      </c>
      <c r="M85" s="374">
        <v>-3.18</v>
      </c>
      <c r="N85" s="344" t="str">
        <f t="shared" si="1"/>
        <v>210000099000</v>
      </c>
    </row>
    <row r="86" spans="1:14" x14ac:dyDescent="0.25">
      <c r="A86" s="373" t="s">
        <v>108</v>
      </c>
      <c r="B86" s="373" t="s">
        <v>370</v>
      </c>
      <c r="C86" s="373" t="s">
        <v>371</v>
      </c>
      <c r="D86" s="373" t="s">
        <v>126</v>
      </c>
      <c r="E86" s="373" t="s">
        <v>137</v>
      </c>
      <c r="F86" s="373" t="s">
        <v>199</v>
      </c>
      <c r="G86" s="373" t="s">
        <v>153</v>
      </c>
      <c r="H86" s="373" t="s">
        <v>199</v>
      </c>
      <c r="I86" s="373" t="s">
        <v>199</v>
      </c>
      <c r="J86" s="373" t="s">
        <v>199</v>
      </c>
      <c r="K86" s="373" t="s">
        <v>199</v>
      </c>
      <c r="L86" s="373" t="s">
        <v>199</v>
      </c>
      <c r="M86" s="374">
        <v>-3.58</v>
      </c>
      <c r="N86" s="344" t="str">
        <f t="shared" si="1"/>
        <v>210000018000</v>
      </c>
    </row>
    <row r="87" spans="1:14" x14ac:dyDescent="0.25">
      <c r="A87" s="373" t="s">
        <v>108</v>
      </c>
      <c r="B87" s="373" t="s">
        <v>370</v>
      </c>
      <c r="C87" s="373" t="s">
        <v>371</v>
      </c>
      <c r="D87" s="373" t="s">
        <v>126</v>
      </c>
      <c r="E87" s="373" t="s">
        <v>137</v>
      </c>
      <c r="F87" s="373" t="s">
        <v>199</v>
      </c>
      <c r="G87" s="373" t="s">
        <v>153</v>
      </c>
      <c r="H87" s="373" t="s">
        <v>199</v>
      </c>
      <c r="I87" s="373" t="s">
        <v>199</v>
      </c>
      <c r="J87" s="373" t="s">
        <v>199</v>
      </c>
      <c r="K87" s="373" t="s">
        <v>199</v>
      </c>
      <c r="L87" s="373" t="s">
        <v>199</v>
      </c>
      <c r="M87" s="374">
        <v>-18.690000000000001</v>
      </c>
      <c r="N87" s="344" t="str">
        <f t="shared" si="1"/>
        <v>210000018000</v>
      </c>
    </row>
    <row r="88" spans="1:14" x14ac:dyDescent="0.25">
      <c r="A88" s="373" t="s">
        <v>108</v>
      </c>
      <c r="B88" s="373" t="s">
        <v>197</v>
      </c>
      <c r="C88" s="373" t="s">
        <v>198</v>
      </c>
      <c r="D88" s="373" t="s">
        <v>126</v>
      </c>
      <c r="E88" s="373" t="s">
        <v>137</v>
      </c>
      <c r="F88" s="373" t="s">
        <v>199</v>
      </c>
      <c r="G88" s="373" t="s">
        <v>154</v>
      </c>
      <c r="H88" s="373" t="s">
        <v>199</v>
      </c>
      <c r="I88" s="373" t="s">
        <v>199</v>
      </c>
      <c r="J88" s="373" t="s">
        <v>199</v>
      </c>
      <c r="K88" s="373" t="s">
        <v>199</v>
      </c>
      <c r="L88" s="373" t="s">
        <v>199</v>
      </c>
      <c r="M88" s="374">
        <v>-77.11</v>
      </c>
      <c r="N88" s="344" t="str">
        <f t="shared" si="1"/>
        <v>210500018000</v>
      </c>
    </row>
    <row r="89" spans="1:14" x14ac:dyDescent="0.25">
      <c r="A89" s="373" t="s">
        <v>108</v>
      </c>
      <c r="B89" s="373" t="s">
        <v>197</v>
      </c>
      <c r="C89" s="373" t="s">
        <v>198</v>
      </c>
      <c r="D89" s="373" t="s">
        <v>126</v>
      </c>
      <c r="E89" s="373" t="s">
        <v>127</v>
      </c>
      <c r="F89" s="373" t="s">
        <v>199</v>
      </c>
      <c r="G89" s="373" t="s">
        <v>155</v>
      </c>
      <c r="H89" s="373" t="s">
        <v>199</v>
      </c>
      <c r="I89" s="373" t="s">
        <v>199</v>
      </c>
      <c r="J89" s="373" t="s">
        <v>199</v>
      </c>
      <c r="K89" s="373" t="s">
        <v>199</v>
      </c>
      <c r="L89" s="373" t="s">
        <v>199</v>
      </c>
      <c r="M89" s="374">
        <v>-9.23</v>
      </c>
      <c r="N89" s="344" t="str">
        <f t="shared" si="1"/>
        <v>211000099000</v>
      </c>
    </row>
    <row r="90" spans="1:14" x14ac:dyDescent="0.25">
      <c r="A90" s="373" t="s">
        <v>108</v>
      </c>
      <c r="B90" s="373" t="s">
        <v>197</v>
      </c>
      <c r="C90" s="373" t="s">
        <v>198</v>
      </c>
      <c r="D90" s="373" t="s">
        <v>126</v>
      </c>
      <c r="E90" s="373" t="s">
        <v>137</v>
      </c>
      <c r="F90" s="373" t="s">
        <v>199</v>
      </c>
      <c r="G90" s="373" t="s">
        <v>155</v>
      </c>
      <c r="H90" s="373" t="s">
        <v>199</v>
      </c>
      <c r="I90" s="373" t="s">
        <v>199</v>
      </c>
      <c r="J90" s="373" t="s">
        <v>199</v>
      </c>
      <c r="K90" s="373" t="s">
        <v>199</v>
      </c>
      <c r="L90" s="373" t="s">
        <v>199</v>
      </c>
      <c r="M90" s="374">
        <v>-13.85</v>
      </c>
      <c r="N90" s="344" t="str">
        <f t="shared" si="1"/>
        <v>211000018000</v>
      </c>
    </row>
    <row r="91" spans="1:14" x14ac:dyDescent="0.25">
      <c r="A91" s="373" t="s">
        <v>108</v>
      </c>
      <c r="B91" s="373" t="s">
        <v>197</v>
      </c>
      <c r="C91" s="373" t="s">
        <v>198</v>
      </c>
      <c r="D91" s="373" t="s">
        <v>126</v>
      </c>
      <c r="E91" s="373" t="s">
        <v>127</v>
      </c>
      <c r="F91" s="373" t="s">
        <v>199</v>
      </c>
      <c r="G91" s="373" t="s">
        <v>155</v>
      </c>
      <c r="H91" s="373" t="s">
        <v>199</v>
      </c>
      <c r="I91" s="373" t="s">
        <v>199</v>
      </c>
      <c r="J91" s="373" t="s">
        <v>199</v>
      </c>
      <c r="K91" s="373" t="s">
        <v>199</v>
      </c>
      <c r="L91" s="373" t="s">
        <v>199</v>
      </c>
      <c r="M91" s="374">
        <v>-17.7</v>
      </c>
      <c r="N91" s="344" t="str">
        <f t="shared" si="1"/>
        <v>211000099000</v>
      </c>
    </row>
    <row r="92" spans="1:14" x14ac:dyDescent="0.25">
      <c r="A92" s="373" t="s">
        <v>108</v>
      </c>
      <c r="B92" s="373" t="s">
        <v>197</v>
      </c>
      <c r="C92" s="373" t="s">
        <v>198</v>
      </c>
      <c r="D92" s="373" t="s">
        <v>126</v>
      </c>
      <c r="E92" s="373" t="s">
        <v>137</v>
      </c>
      <c r="F92" s="373" t="s">
        <v>199</v>
      </c>
      <c r="G92" s="373" t="s">
        <v>155</v>
      </c>
      <c r="H92" s="373" t="s">
        <v>199</v>
      </c>
      <c r="I92" s="373" t="s">
        <v>199</v>
      </c>
      <c r="J92" s="373" t="s">
        <v>199</v>
      </c>
      <c r="K92" s="373" t="s">
        <v>199</v>
      </c>
      <c r="L92" s="373" t="s">
        <v>199</v>
      </c>
      <c r="M92" s="374">
        <v>-66.95</v>
      </c>
      <c r="N92" s="344" t="str">
        <f t="shared" si="1"/>
        <v>211000018000</v>
      </c>
    </row>
    <row r="93" spans="1:14" x14ac:dyDescent="0.25">
      <c r="A93" s="373" t="s">
        <v>108</v>
      </c>
      <c r="B93" s="373" t="s">
        <v>197</v>
      </c>
      <c r="C93" s="373" t="s">
        <v>198</v>
      </c>
      <c r="D93" s="373" t="s">
        <v>126</v>
      </c>
      <c r="E93" s="373" t="s">
        <v>127</v>
      </c>
      <c r="F93" s="373" t="s">
        <v>199</v>
      </c>
      <c r="G93" s="373" t="s">
        <v>149</v>
      </c>
      <c r="H93" s="373" t="s">
        <v>199</v>
      </c>
      <c r="I93" s="373" t="s">
        <v>199</v>
      </c>
      <c r="J93" s="373" t="s">
        <v>199</v>
      </c>
      <c r="K93" s="373" t="s">
        <v>199</v>
      </c>
      <c r="L93" s="373" t="s">
        <v>199</v>
      </c>
      <c r="M93" s="374">
        <v>-9.24</v>
      </c>
      <c r="N93" s="344" t="str">
        <f t="shared" si="1"/>
        <v>205300099000</v>
      </c>
    </row>
    <row r="94" spans="1:14" x14ac:dyDescent="0.25">
      <c r="A94" s="373" t="s">
        <v>108</v>
      </c>
      <c r="B94" s="373" t="s">
        <v>197</v>
      </c>
      <c r="C94" s="373" t="s">
        <v>198</v>
      </c>
      <c r="D94" s="373" t="s">
        <v>126</v>
      </c>
      <c r="E94" s="373" t="s">
        <v>137</v>
      </c>
      <c r="F94" s="373" t="s">
        <v>199</v>
      </c>
      <c r="G94" s="373" t="s">
        <v>149</v>
      </c>
      <c r="H94" s="373" t="s">
        <v>199</v>
      </c>
      <c r="I94" s="373" t="s">
        <v>199</v>
      </c>
      <c r="J94" s="373" t="s">
        <v>199</v>
      </c>
      <c r="K94" s="373" t="s">
        <v>199</v>
      </c>
      <c r="L94" s="373" t="s">
        <v>199</v>
      </c>
      <c r="M94" s="374">
        <v>-13.85</v>
      </c>
      <c r="N94" s="344" t="str">
        <f t="shared" si="1"/>
        <v>205300018000</v>
      </c>
    </row>
    <row r="95" spans="1:14" x14ac:dyDescent="0.25">
      <c r="A95" s="373" t="s">
        <v>108</v>
      </c>
      <c r="B95" s="373" t="s">
        <v>197</v>
      </c>
      <c r="C95" s="373" t="s">
        <v>198</v>
      </c>
      <c r="D95" s="373" t="s">
        <v>126</v>
      </c>
      <c r="E95" s="373" t="s">
        <v>127</v>
      </c>
      <c r="F95" s="373" t="s">
        <v>199</v>
      </c>
      <c r="G95" s="373" t="s">
        <v>149</v>
      </c>
      <c r="H95" s="373" t="s">
        <v>199</v>
      </c>
      <c r="I95" s="373" t="s">
        <v>199</v>
      </c>
      <c r="J95" s="373" t="s">
        <v>199</v>
      </c>
      <c r="K95" s="373" t="s">
        <v>199</v>
      </c>
      <c r="L95" s="373" t="s">
        <v>199</v>
      </c>
      <c r="M95" s="374">
        <v>-17.690000000000001</v>
      </c>
      <c r="N95" s="344" t="str">
        <f t="shared" si="1"/>
        <v>205300099000</v>
      </c>
    </row>
    <row r="96" spans="1:14" x14ac:dyDescent="0.25">
      <c r="A96" s="373" t="s">
        <v>108</v>
      </c>
      <c r="B96" s="373" t="s">
        <v>197</v>
      </c>
      <c r="C96" s="373" t="s">
        <v>198</v>
      </c>
      <c r="D96" s="373" t="s">
        <v>126</v>
      </c>
      <c r="E96" s="373" t="s">
        <v>137</v>
      </c>
      <c r="F96" s="373" t="s">
        <v>199</v>
      </c>
      <c r="G96" s="373" t="s">
        <v>149</v>
      </c>
      <c r="H96" s="373" t="s">
        <v>199</v>
      </c>
      <c r="I96" s="373" t="s">
        <v>199</v>
      </c>
      <c r="J96" s="373" t="s">
        <v>199</v>
      </c>
      <c r="K96" s="373" t="s">
        <v>199</v>
      </c>
      <c r="L96" s="373" t="s">
        <v>199</v>
      </c>
      <c r="M96" s="374">
        <v>-66.95</v>
      </c>
      <c r="N96" s="344" t="str">
        <f t="shared" si="1"/>
        <v>205300018000</v>
      </c>
    </row>
    <row r="97" spans="1:14" x14ac:dyDescent="0.25">
      <c r="A97" s="373" t="s">
        <v>108</v>
      </c>
      <c r="B97" s="373" t="s">
        <v>197</v>
      </c>
      <c r="C97" s="373" t="s">
        <v>198</v>
      </c>
      <c r="D97" s="373" t="s">
        <v>126</v>
      </c>
      <c r="E97" s="373" t="s">
        <v>127</v>
      </c>
      <c r="F97" s="373" t="s">
        <v>199</v>
      </c>
      <c r="G97" s="373" t="s">
        <v>161</v>
      </c>
      <c r="H97" s="373" t="s">
        <v>199</v>
      </c>
      <c r="I97" s="373" t="s">
        <v>199</v>
      </c>
      <c r="J97" s="373" t="s">
        <v>199</v>
      </c>
      <c r="K97" s="373" t="s">
        <v>199</v>
      </c>
      <c r="L97" s="373" t="s">
        <v>199</v>
      </c>
      <c r="M97" s="374">
        <v>-2.16</v>
      </c>
      <c r="N97" s="344" t="str">
        <f t="shared" si="1"/>
        <v>216000099000</v>
      </c>
    </row>
    <row r="98" spans="1:14" x14ac:dyDescent="0.25">
      <c r="A98" s="373" t="s">
        <v>108</v>
      </c>
      <c r="B98" s="373" t="s">
        <v>197</v>
      </c>
      <c r="C98" s="373" t="s">
        <v>198</v>
      </c>
      <c r="D98" s="373" t="s">
        <v>126</v>
      </c>
      <c r="E98" s="373" t="s">
        <v>137</v>
      </c>
      <c r="F98" s="373" t="s">
        <v>199</v>
      </c>
      <c r="G98" s="373" t="s">
        <v>161</v>
      </c>
      <c r="H98" s="373" t="s">
        <v>199</v>
      </c>
      <c r="I98" s="373" t="s">
        <v>199</v>
      </c>
      <c r="J98" s="373" t="s">
        <v>199</v>
      </c>
      <c r="K98" s="373" t="s">
        <v>199</v>
      </c>
      <c r="L98" s="373" t="s">
        <v>199</v>
      </c>
      <c r="M98" s="374">
        <v>-3.24</v>
      </c>
      <c r="N98" s="344" t="str">
        <f t="shared" si="1"/>
        <v>216000018000</v>
      </c>
    </row>
    <row r="99" spans="1:14" x14ac:dyDescent="0.25">
      <c r="A99" s="373" t="s">
        <v>108</v>
      </c>
      <c r="B99" s="373" t="s">
        <v>197</v>
      </c>
      <c r="C99" s="373" t="s">
        <v>198</v>
      </c>
      <c r="D99" s="373" t="s">
        <v>126</v>
      </c>
      <c r="E99" s="373" t="s">
        <v>127</v>
      </c>
      <c r="F99" s="373" t="s">
        <v>199</v>
      </c>
      <c r="G99" s="373" t="s">
        <v>161</v>
      </c>
      <c r="H99" s="373" t="s">
        <v>199</v>
      </c>
      <c r="I99" s="373" t="s">
        <v>199</v>
      </c>
      <c r="J99" s="373" t="s">
        <v>199</v>
      </c>
      <c r="K99" s="373" t="s">
        <v>199</v>
      </c>
      <c r="L99" s="373" t="s">
        <v>199</v>
      </c>
      <c r="M99" s="374">
        <v>-4.1399999999999997</v>
      </c>
      <c r="N99" s="344" t="str">
        <f t="shared" si="1"/>
        <v>216000099000</v>
      </c>
    </row>
    <row r="100" spans="1:14" x14ac:dyDescent="0.25">
      <c r="A100" s="373" t="s">
        <v>108</v>
      </c>
      <c r="B100" s="373" t="s">
        <v>197</v>
      </c>
      <c r="C100" s="373" t="s">
        <v>198</v>
      </c>
      <c r="D100" s="373" t="s">
        <v>126</v>
      </c>
      <c r="E100" s="373" t="s">
        <v>137</v>
      </c>
      <c r="F100" s="373" t="s">
        <v>199</v>
      </c>
      <c r="G100" s="373" t="s">
        <v>161</v>
      </c>
      <c r="H100" s="373" t="s">
        <v>199</v>
      </c>
      <c r="I100" s="373" t="s">
        <v>199</v>
      </c>
      <c r="J100" s="373" t="s">
        <v>199</v>
      </c>
      <c r="K100" s="373" t="s">
        <v>199</v>
      </c>
      <c r="L100" s="373" t="s">
        <v>199</v>
      </c>
      <c r="M100" s="374">
        <v>-15.66</v>
      </c>
      <c r="N100" s="344" t="str">
        <f t="shared" si="1"/>
        <v>216000018000</v>
      </c>
    </row>
    <row r="101" spans="1:14" x14ac:dyDescent="0.25">
      <c r="A101" s="373" t="s">
        <v>108</v>
      </c>
      <c r="B101" s="373" t="s">
        <v>197</v>
      </c>
      <c r="C101" s="373" t="s">
        <v>198</v>
      </c>
      <c r="D101" s="373" t="s">
        <v>126</v>
      </c>
      <c r="E101" s="373" t="s">
        <v>127</v>
      </c>
      <c r="F101" s="373" t="s">
        <v>199</v>
      </c>
      <c r="G101" s="373" t="s">
        <v>158</v>
      </c>
      <c r="H101" s="373" t="s">
        <v>199</v>
      </c>
      <c r="I101" s="373" t="s">
        <v>199</v>
      </c>
      <c r="J101" s="373" t="s">
        <v>199</v>
      </c>
      <c r="K101" s="373" t="s">
        <v>199</v>
      </c>
      <c r="L101" s="373" t="s">
        <v>199</v>
      </c>
      <c r="M101" s="374">
        <v>-16.11</v>
      </c>
      <c r="N101" s="344" t="str">
        <f t="shared" si="1"/>
        <v>214000099000</v>
      </c>
    </row>
    <row r="102" spans="1:14" x14ac:dyDescent="0.25">
      <c r="A102" s="373" t="s">
        <v>108</v>
      </c>
      <c r="B102" s="373" t="s">
        <v>197</v>
      </c>
      <c r="C102" s="373" t="s">
        <v>198</v>
      </c>
      <c r="D102" s="373" t="s">
        <v>126</v>
      </c>
      <c r="E102" s="373" t="s">
        <v>137</v>
      </c>
      <c r="F102" s="373" t="s">
        <v>199</v>
      </c>
      <c r="G102" s="373" t="s">
        <v>158</v>
      </c>
      <c r="H102" s="373" t="s">
        <v>199</v>
      </c>
      <c r="I102" s="373" t="s">
        <v>199</v>
      </c>
      <c r="J102" s="373" t="s">
        <v>199</v>
      </c>
      <c r="K102" s="373" t="s">
        <v>199</v>
      </c>
      <c r="L102" s="373" t="s">
        <v>199</v>
      </c>
      <c r="M102" s="374">
        <v>-24.17</v>
      </c>
      <c r="N102" s="344" t="str">
        <f t="shared" si="1"/>
        <v>214000018000</v>
      </c>
    </row>
    <row r="103" spans="1:14" x14ac:dyDescent="0.25">
      <c r="A103" s="373" t="s">
        <v>108</v>
      </c>
      <c r="B103" s="373" t="s">
        <v>197</v>
      </c>
      <c r="C103" s="373" t="s">
        <v>198</v>
      </c>
      <c r="D103" s="373" t="s">
        <v>126</v>
      </c>
      <c r="E103" s="373" t="s">
        <v>127</v>
      </c>
      <c r="F103" s="373" t="s">
        <v>199</v>
      </c>
      <c r="G103" s="373" t="s">
        <v>158</v>
      </c>
      <c r="H103" s="373" t="s">
        <v>199</v>
      </c>
      <c r="I103" s="373" t="s">
        <v>199</v>
      </c>
      <c r="J103" s="373" t="s">
        <v>199</v>
      </c>
      <c r="K103" s="373" t="s">
        <v>199</v>
      </c>
      <c r="L103" s="373" t="s">
        <v>199</v>
      </c>
      <c r="M103" s="374">
        <v>-30.88</v>
      </c>
      <c r="N103" s="344" t="str">
        <f t="shared" si="1"/>
        <v>214000099000</v>
      </c>
    </row>
    <row r="104" spans="1:14" x14ac:dyDescent="0.25">
      <c r="A104" s="373" t="s">
        <v>108</v>
      </c>
      <c r="B104" s="373" t="s">
        <v>197</v>
      </c>
      <c r="C104" s="373" t="s">
        <v>198</v>
      </c>
      <c r="D104" s="373" t="s">
        <v>126</v>
      </c>
      <c r="E104" s="373" t="s">
        <v>137</v>
      </c>
      <c r="F104" s="373" t="s">
        <v>199</v>
      </c>
      <c r="G104" s="373" t="s">
        <v>158</v>
      </c>
      <c r="H104" s="373" t="s">
        <v>199</v>
      </c>
      <c r="I104" s="373" t="s">
        <v>199</v>
      </c>
      <c r="J104" s="373" t="s">
        <v>199</v>
      </c>
      <c r="K104" s="373" t="s">
        <v>199</v>
      </c>
      <c r="L104" s="373" t="s">
        <v>199</v>
      </c>
      <c r="M104" s="374">
        <v>-116.8</v>
      </c>
      <c r="N104" s="344" t="str">
        <f t="shared" si="1"/>
        <v>214000018000</v>
      </c>
    </row>
    <row r="105" spans="1:14" x14ac:dyDescent="0.25">
      <c r="A105" s="373" t="s">
        <v>108</v>
      </c>
      <c r="B105" s="373" t="s">
        <v>197</v>
      </c>
      <c r="C105" s="373" t="s">
        <v>198</v>
      </c>
      <c r="D105" s="373" t="s">
        <v>126</v>
      </c>
      <c r="E105" s="373" t="s">
        <v>127</v>
      </c>
      <c r="F105" s="373" t="s">
        <v>199</v>
      </c>
      <c r="G105" s="373" t="s">
        <v>152</v>
      </c>
      <c r="H105" s="373" t="s">
        <v>199</v>
      </c>
      <c r="I105" s="373" t="s">
        <v>199</v>
      </c>
      <c r="J105" s="373" t="s">
        <v>199</v>
      </c>
      <c r="K105" s="373" t="s">
        <v>199</v>
      </c>
      <c r="L105" s="373" t="s">
        <v>199</v>
      </c>
      <c r="M105" s="374">
        <v>-2.16</v>
      </c>
      <c r="N105" s="344" t="str">
        <f t="shared" si="1"/>
        <v>205800099000</v>
      </c>
    </row>
    <row r="106" spans="1:14" x14ac:dyDescent="0.25">
      <c r="A106" s="373" t="s">
        <v>108</v>
      </c>
      <c r="B106" s="373" t="s">
        <v>197</v>
      </c>
      <c r="C106" s="373" t="s">
        <v>198</v>
      </c>
      <c r="D106" s="373" t="s">
        <v>126</v>
      </c>
      <c r="E106" s="373" t="s">
        <v>137</v>
      </c>
      <c r="F106" s="373" t="s">
        <v>199</v>
      </c>
      <c r="G106" s="373" t="s">
        <v>152</v>
      </c>
      <c r="H106" s="373" t="s">
        <v>199</v>
      </c>
      <c r="I106" s="373" t="s">
        <v>199</v>
      </c>
      <c r="J106" s="373" t="s">
        <v>199</v>
      </c>
      <c r="K106" s="373" t="s">
        <v>199</v>
      </c>
      <c r="L106" s="373" t="s">
        <v>199</v>
      </c>
      <c r="M106" s="374">
        <v>-3.24</v>
      </c>
      <c r="N106" s="344" t="str">
        <f t="shared" si="1"/>
        <v>205800018000</v>
      </c>
    </row>
    <row r="107" spans="1:14" x14ac:dyDescent="0.25">
      <c r="A107" s="373" t="s">
        <v>108</v>
      </c>
      <c r="B107" s="373" t="s">
        <v>197</v>
      </c>
      <c r="C107" s="373" t="s">
        <v>198</v>
      </c>
      <c r="D107" s="373" t="s">
        <v>126</v>
      </c>
      <c r="E107" s="373" t="s">
        <v>127</v>
      </c>
      <c r="F107" s="373" t="s">
        <v>199</v>
      </c>
      <c r="G107" s="373" t="s">
        <v>152</v>
      </c>
      <c r="H107" s="373" t="s">
        <v>199</v>
      </c>
      <c r="I107" s="373" t="s">
        <v>199</v>
      </c>
      <c r="J107" s="373" t="s">
        <v>199</v>
      </c>
      <c r="K107" s="373" t="s">
        <v>199</v>
      </c>
      <c r="L107" s="373" t="s">
        <v>199</v>
      </c>
      <c r="M107" s="374">
        <v>-4.1399999999999997</v>
      </c>
      <c r="N107" s="344" t="str">
        <f t="shared" si="1"/>
        <v>205800099000</v>
      </c>
    </row>
    <row r="108" spans="1:14" x14ac:dyDescent="0.25">
      <c r="A108" s="373" t="s">
        <v>108</v>
      </c>
      <c r="B108" s="373" t="s">
        <v>197</v>
      </c>
      <c r="C108" s="373" t="s">
        <v>198</v>
      </c>
      <c r="D108" s="373" t="s">
        <v>126</v>
      </c>
      <c r="E108" s="373" t="s">
        <v>137</v>
      </c>
      <c r="F108" s="373" t="s">
        <v>199</v>
      </c>
      <c r="G108" s="373" t="s">
        <v>152</v>
      </c>
      <c r="H108" s="373" t="s">
        <v>199</v>
      </c>
      <c r="I108" s="373" t="s">
        <v>199</v>
      </c>
      <c r="J108" s="373" t="s">
        <v>199</v>
      </c>
      <c r="K108" s="373" t="s">
        <v>199</v>
      </c>
      <c r="L108" s="373" t="s">
        <v>199</v>
      </c>
      <c r="M108" s="374">
        <v>-15.66</v>
      </c>
      <c r="N108" s="344" t="str">
        <f t="shared" si="1"/>
        <v>205800018000</v>
      </c>
    </row>
    <row r="109" spans="1:14" x14ac:dyDescent="0.25">
      <c r="A109" s="373" t="s">
        <v>108</v>
      </c>
      <c r="B109" s="373" t="s">
        <v>197</v>
      </c>
      <c r="C109" s="373" t="s">
        <v>198</v>
      </c>
      <c r="D109" s="373" t="s">
        <v>126</v>
      </c>
      <c r="E109" s="373" t="s">
        <v>127</v>
      </c>
      <c r="F109" s="373" t="s">
        <v>199</v>
      </c>
      <c r="G109" s="373" t="s">
        <v>159</v>
      </c>
      <c r="H109" s="373" t="s">
        <v>199</v>
      </c>
      <c r="I109" s="373" t="s">
        <v>199</v>
      </c>
      <c r="J109" s="373" t="s">
        <v>199</v>
      </c>
      <c r="K109" s="373" t="s">
        <v>199</v>
      </c>
      <c r="L109" s="373" t="s">
        <v>199</v>
      </c>
      <c r="M109" s="374">
        <v>-7.11</v>
      </c>
      <c r="N109" s="344" t="str">
        <f t="shared" si="1"/>
        <v>215000099000</v>
      </c>
    </row>
    <row r="110" spans="1:14" x14ac:dyDescent="0.25">
      <c r="A110" s="373" t="s">
        <v>108</v>
      </c>
      <c r="B110" s="373" t="s">
        <v>197</v>
      </c>
      <c r="C110" s="373" t="s">
        <v>198</v>
      </c>
      <c r="D110" s="373" t="s">
        <v>126</v>
      </c>
      <c r="E110" s="373" t="s">
        <v>127</v>
      </c>
      <c r="F110" s="373" t="s">
        <v>199</v>
      </c>
      <c r="G110" s="373" t="s">
        <v>157</v>
      </c>
      <c r="H110" s="373" t="s">
        <v>199</v>
      </c>
      <c r="I110" s="373" t="s">
        <v>199</v>
      </c>
      <c r="J110" s="373" t="s">
        <v>199</v>
      </c>
      <c r="K110" s="373" t="s">
        <v>199</v>
      </c>
      <c r="L110" s="373" t="s">
        <v>199</v>
      </c>
      <c r="M110" s="374">
        <v>-3.69</v>
      </c>
      <c r="N110" s="344" t="str">
        <f t="shared" si="1"/>
        <v>213000099000</v>
      </c>
    </row>
    <row r="111" spans="1:14" x14ac:dyDescent="0.25">
      <c r="A111" s="373" t="s">
        <v>108</v>
      </c>
      <c r="B111" s="373" t="s">
        <v>197</v>
      </c>
      <c r="C111" s="373" t="s">
        <v>198</v>
      </c>
      <c r="D111" s="373" t="s">
        <v>126</v>
      </c>
      <c r="E111" s="373" t="s">
        <v>137</v>
      </c>
      <c r="F111" s="373" t="s">
        <v>199</v>
      </c>
      <c r="G111" s="373" t="s">
        <v>157</v>
      </c>
      <c r="H111" s="373" t="s">
        <v>199</v>
      </c>
      <c r="I111" s="373" t="s">
        <v>199</v>
      </c>
      <c r="J111" s="373" t="s">
        <v>199</v>
      </c>
      <c r="K111" s="373" t="s">
        <v>199</v>
      </c>
      <c r="L111" s="373" t="s">
        <v>199</v>
      </c>
      <c r="M111" s="374">
        <v>-5.53</v>
      </c>
      <c r="N111" s="344" t="str">
        <f t="shared" si="1"/>
        <v>213000018000</v>
      </c>
    </row>
    <row r="112" spans="1:14" x14ac:dyDescent="0.25">
      <c r="A112" s="373" t="s">
        <v>108</v>
      </c>
      <c r="B112" s="373" t="s">
        <v>197</v>
      </c>
      <c r="C112" s="373" t="s">
        <v>198</v>
      </c>
      <c r="D112" s="373" t="s">
        <v>126</v>
      </c>
      <c r="E112" s="373" t="s">
        <v>127</v>
      </c>
      <c r="F112" s="373" t="s">
        <v>199</v>
      </c>
      <c r="G112" s="373" t="s">
        <v>157</v>
      </c>
      <c r="H112" s="373" t="s">
        <v>199</v>
      </c>
      <c r="I112" s="373" t="s">
        <v>199</v>
      </c>
      <c r="J112" s="373" t="s">
        <v>199</v>
      </c>
      <c r="K112" s="373" t="s">
        <v>199</v>
      </c>
      <c r="L112" s="373" t="s">
        <v>199</v>
      </c>
      <c r="M112" s="374">
        <v>-7.06</v>
      </c>
      <c r="N112" s="344" t="str">
        <f t="shared" si="1"/>
        <v>213000099000</v>
      </c>
    </row>
    <row r="113" spans="1:14" x14ac:dyDescent="0.25">
      <c r="A113" s="373" t="s">
        <v>108</v>
      </c>
      <c r="B113" s="373" t="s">
        <v>197</v>
      </c>
      <c r="C113" s="373" t="s">
        <v>198</v>
      </c>
      <c r="D113" s="373" t="s">
        <v>126</v>
      </c>
      <c r="E113" s="373" t="s">
        <v>137</v>
      </c>
      <c r="F113" s="373" t="s">
        <v>199</v>
      </c>
      <c r="G113" s="373" t="s">
        <v>157</v>
      </c>
      <c r="H113" s="373" t="s">
        <v>199</v>
      </c>
      <c r="I113" s="373" t="s">
        <v>199</v>
      </c>
      <c r="J113" s="373" t="s">
        <v>199</v>
      </c>
      <c r="K113" s="373" t="s">
        <v>199</v>
      </c>
      <c r="L113" s="373" t="s">
        <v>199</v>
      </c>
      <c r="M113" s="374">
        <v>-26.72</v>
      </c>
      <c r="N113" s="344" t="str">
        <f t="shared" si="1"/>
        <v>213000018000</v>
      </c>
    </row>
    <row r="114" spans="1:14" x14ac:dyDescent="0.25">
      <c r="A114" s="373" t="s">
        <v>108</v>
      </c>
      <c r="B114" s="373" t="s">
        <v>197</v>
      </c>
      <c r="C114" s="373" t="s">
        <v>198</v>
      </c>
      <c r="D114" s="373" t="s">
        <v>126</v>
      </c>
      <c r="E114" s="373" t="s">
        <v>127</v>
      </c>
      <c r="F114" s="373" t="s">
        <v>199</v>
      </c>
      <c r="G114" s="373" t="s">
        <v>153</v>
      </c>
      <c r="H114" s="373" t="s">
        <v>199</v>
      </c>
      <c r="I114" s="373" t="s">
        <v>199</v>
      </c>
      <c r="J114" s="373" t="s">
        <v>199</v>
      </c>
      <c r="K114" s="373" t="s">
        <v>199</v>
      </c>
      <c r="L114" s="373" t="s">
        <v>199</v>
      </c>
      <c r="M114" s="374">
        <v>-1.1499999999999999</v>
      </c>
      <c r="N114" s="344" t="str">
        <f t="shared" si="1"/>
        <v>210000099000</v>
      </c>
    </row>
    <row r="115" spans="1:14" x14ac:dyDescent="0.25">
      <c r="A115" s="373" t="s">
        <v>108</v>
      </c>
      <c r="B115" s="373" t="s">
        <v>197</v>
      </c>
      <c r="C115" s="373" t="s">
        <v>198</v>
      </c>
      <c r="D115" s="373" t="s">
        <v>126</v>
      </c>
      <c r="E115" s="373" t="s">
        <v>137</v>
      </c>
      <c r="F115" s="373" t="s">
        <v>199</v>
      </c>
      <c r="G115" s="373" t="s">
        <v>153</v>
      </c>
      <c r="H115" s="373" t="s">
        <v>199</v>
      </c>
      <c r="I115" s="373" t="s">
        <v>199</v>
      </c>
      <c r="J115" s="373" t="s">
        <v>199</v>
      </c>
      <c r="K115" s="373" t="s">
        <v>199</v>
      </c>
      <c r="L115" s="373" t="s">
        <v>199</v>
      </c>
      <c r="M115" s="374">
        <v>-1.73</v>
      </c>
      <c r="N115" s="344" t="str">
        <f t="shared" si="1"/>
        <v>210000018000</v>
      </c>
    </row>
    <row r="116" spans="1:14" x14ac:dyDescent="0.25">
      <c r="A116" s="373" t="s">
        <v>108</v>
      </c>
      <c r="B116" s="373" t="s">
        <v>197</v>
      </c>
      <c r="C116" s="373" t="s">
        <v>198</v>
      </c>
      <c r="D116" s="373" t="s">
        <v>126</v>
      </c>
      <c r="E116" s="373" t="s">
        <v>127</v>
      </c>
      <c r="F116" s="373" t="s">
        <v>199</v>
      </c>
      <c r="G116" s="373" t="s">
        <v>153</v>
      </c>
      <c r="H116" s="373" t="s">
        <v>199</v>
      </c>
      <c r="I116" s="373" t="s">
        <v>199</v>
      </c>
      <c r="J116" s="373" t="s">
        <v>199</v>
      </c>
      <c r="K116" s="373" t="s">
        <v>199</v>
      </c>
      <c r="L116" s="373" t="s">
        <v>199</v>
      </c>
      <c r="M116" s="374">
        <v>-2.21</v>
      </c>
      <c r="N116" s="344" t="str">
        <f t="shared" si="1"/>
        <v>210000099000</v>
      </c>
    </row>
    <row r="117" spans="1:14" x14ac:dyDescent="0.25">
      <c r="A117" s="373" t="s">
        <v>108</v>
      </c>
      <c r="B117" s="373" t="s">
        <v>197</v>
      </c>
      <c r="C117" s="373" t="s">
        <v>198</v>
      </c>
      <c r="D117" s="373" t="s">
        <v>126</v>
      </c>
      <c r="E117" s="373" t="s">
        <v>137</v>
      </c>
      <c r="F117" s="373" t="s">
        <v>199</v>
      </c>
      <c r="G117" s="373" t="s">
        <v>153</v>
      </c>
      <c r="H117" s="373" t="s">
        <v>199</v>
      </c>
      <c r="I117" s="373" t="s">
        <v>199</v>
      </c>
      <c r="J117" s="373" t="s">
        <v>199</v>
      </c>
      <c r="K117" s="373" t="s">
        <v>199</v>
      </c>
      <c r="L117" s="373" t="s">
        <v>199</v>
      </c>
      <c r="M117" s="374">
        <v>-8.3699999999999992</v>
      </c>
      <c r="N117" s="344" t="str">
        <f t="shared" si="1"/>
        <v>210000018000</v>
      </c>
    </row>
    <row r="118" spans="1:14" x14ac:dyDescent="0.25">
      <c r="A118" s="373" t="s">
        <v>108</v>
      </c>
      <c r="B118" s="373" t="s">
        <v>197</v>
      </c>
      <c r="C118" s="373" t="s">
        <v>198</v>
      </c>
      <c r="D118" s="373" t="s">
        <v>126</v>
      </c>
      <c r="E118" s="373" t="s">
        <v>127</v>
      </c>
      <c r="F118" s="373" t="s">
        <v>199</v>
      </c>
      <c r="G118" s="373" t="s">
        <v>153</v>
      </c>
      <c r="H118" s="373" t="s">
        <v>199</v>
      </c>
      <c r="I118" s="373" t="s">
        <v>199</v>
      </c>
      <c r="J118" s="373" t="s">
        <v>199</v>
      </c>
      <c r="K118" s="373" t="s">
        <v>199</v>
      </c>
      <c r="L118" s="373" t="s">
        <v>199</v>
      </c>
      <c r="M118" s="374">
        <v>-2.02</v>
      </c>
      <c r="N118" s="344" t="str">
        <f t="shared" si="1"/>
        <v>210000099000</v>
      </c>
    </row>
    <row r="119" spans="1:14" x14ac:dyDescent="0.25">
      <c r="A119" s="373" t="s">
        <v>108</v>
      </c>
      <c r="B119" s="373" t="s">
        <v>197</v>
      </c>
      <c r="C119" s="373" t="s">
        <v>198</v>
      </c>
      <c r="D119" s="373" t="s">
        <v>126</v>
      </c>
      <c r="E119" s="373" t="s">
        <v>137</v>
      </c>
      <c r="F119" s="373" t="s">
        <v>199</v>
      </c>
      <c r="G119" s="373" t="s">
        <v>153</v>
      </c>
      <c r="H119" s="373" t="s">
        <v>199</v>
      </c>
      <c r="I119" s="373" t="s">
        <v>199</v>
      </c>
      <c r="J119" s="373" t="s">
        <v>199</v>
      </c>
      <c r="K119" s="373" t="s">
        <v>199</v>
      </c>
      <c r="L119" s="373" t="s">
        <v>199</v>
      </c>
      <c r="M119" s="374">
        <v>-3.02</v>
      </c>
      <c r="N119" s="344" t="str">
        <f t="shared" si="1"/>
        <v>210000018000</v>
      </c>
    </row>
    <row r="120" spans="1:14" x14ac:dyDescent="0.25">
      <c r="A120" s="373" t="s">
        <v>108</v>
      </c>
      <c r="B120" s="373" t="s">
        <v>197</v>
      </c>
      <c r="C120" s="373" t="s">
        <v>198</v>
      </c>
      <c r="D120" s="373" t="s">
        <v>126</v>
      </c>
      <c r="E120" s="373" t="s">
        <v>127</v>
      </c>
      <c r="F120" s="373" t="s">
        <v>199</v>
      </c>
      <c r="G120" s="373" t="s">
        <v>153</v>
      </c>
      <c r="H120" s="373" t="s">
        <v>199</v>
      </c>
      <c r="I120" s="373" t="s">
        <v>199</v>
      </c>
      <c r="J120" s="373" t="s">
        <v>199</v>
      </c>
      <c r="K120" s="373" t="s">
        <v>199</v>
      </c>
      <c r="L120" s="373" t="s">
        <v>199</v>
      </c>
      <c r="M120" s="374">
        <v>-3.86</v>
      </c>
      <c r="N120" s="344" t="str">
        <f t="shared" si="1"/>
        <v>210000099000</v>
      </c>
    </row>
    <row r="121" spans="1:14" x14ac:dyDescent="0.25">
      <c r="A121" s="373" t="s">
        <v>108</v>
      </c>
      <c r="B121" s="373" t="s">
        <v>197</v>
      </c>
      <c r="C121" s="373" t="s">
        <v>198</v>
      </c>
      <c r="D121" s="373" t="s">
        <v>126</v>
      </c>
      <c r="E121" s="373" t="s">
        <v>137</v>
      </c>
      <c r="F121" s="373" t="s">
        <v>199</v>
      </c>
      <c r="G121" s="373" t="s">
        <v>153</v>
      </c>
      <c r="H121" s="373" t="s">
        <v>199</v>
      </c>
      <c r="I121" s="373" t="s">
        <v>199</v>
      </c>
      <c r="J121" s="373" t="s">
        <v>199</v>
      </c>
      <c r="K121" s="373" t="s">
        <v>199</v>
      </c>
      <c r="L121" s="373" t="s">
        <v>199</v>
      </c>
      <c r="M121" s="374">
        <v>-14.62</v>
      </c>
      <c r="N121" s="344" t="str">
        <f t="shared" si="1"/>
        <v>210000018000</v>
      </c>
    </row>
    <row r="122" spans="1:14" x14ac:dyDescent="0.25">
      <c r="A122" s="373" t="s">
        <v>108</v>
      </c>
      <c r="B122" s="373" t="s">
        <v>197</v>
      </c>
      <c r="C122" s="373" t="s">
        <v>198</v>
      </c>
      <c r="D122" s="373" t="s">
        <v>126</v>
      </c>
      <c r="E122" s="373" t="s">
        <v>127</v>
      </c>
      <c r="F122" s="373" t="s">
        <v>199</v>
      </c>
      <c r="G122" s="373" t="s">
        <v>151</v>
      </c>
      <c r="H122" s="373" t="s">
        <v>199</v>
      </c>
      <c r="I122" s="373" t="s">
        <v>199</v>
      </c>
      <c r="J122" s="373" t="s">
        <v>199</v>
      </c>
      <c r="K122" s="373" t="s">
        <v>199</v>
      </c>
      <c r="L122" s="373" t="s">
        <v>199</v>
      </c>
      <c r="M122" s="374">
        <v>-25.52</v>
      </c>
      <c r="N122" s="344" t="str">
        <f t="shared" si="1"/>
        <v>205600099000</v>
      </c>
    </row>
    <row r="123" spans="1:14" x14ac:dyDescent="0.25">
      <c r="A123" s="373" t="s">
        <v>108</v>
      </c>
      <c r="B123" s="373" t="s">
        <v>197</v>
      </c>
      <c r="C123" s="373" t="s">
        <v>198</v>
      </c>
      <c r="D123" s="373" t="s">
        <v>126</v>
      </c>
      <c r="E123" s="373" t="s">
        <v>137</v>
      </c>
      <c r="F123" s="373" t="s">
        <v>199</v>
      </c>
      <c r="G123" s="373" t="s">
        <v>151</v>
      </c>
      <c r="H123" s="373" t="s">
        <v>199</v>
      </c>
      <c r="I123" s="373" t="s">
        <v>199</v>
      </c>
      <c r="J123" s="373" t="s">
        <v>199</v>
      </c>
      <c r="K123" s="373" t="s">
        <v>199</v>
      </c>
      <c r="L123" s="373" t="s">
        <v>199</v>
      </c>
      <c r="M123" s="374">
        <v>-38.28</v>
      </c>
      <c r="N123" s="344" t="str">
        <f t="shared" si="1"/>
        <v>205600018000</v>
      </c>
    </row>
    <row r="124" spans="1:14" x14ac:dyDescent="0.25">
      <c r="A124" s="373" t="s">
        <v>108</v>
      </c>
      <c r="B124" s="373" t="s">
        <v>197</v>
      </c>
      <c r="C124" s="373" t="s">
        <v>198</v>
      </c>
      <c r="D124" s="373" t="s">
        <v>126</v>
      </c>
      <c r="E124" s="373" t="s">
        <v>127</v>
      </c>
      <c r="F124" s="373" t="s">
        <v>199</v>
      </c>
      <c r="G124" s="373" t="s">
        <v>151</v>
      </c>
      <c r="H124" s="373" t="s">
        <v>199</v>
      </c>
      <c r="I124" s="373" t="s">
        <v>199</v>
      </c>
      <c r="J124" s="373" t="s">
        <v>199</v>
      </c>
      <c r="K124" s="373" t="s">
        <v>199</v>
      </c>
      <c r="L124" s="373" t="s">
        <v>199</v>
      </c>
      <c r="M124" s="374">
        <v>-48.9</v>
      </c>
      <c r="N124" s="344" t="str">
        <f t="shared" si="1"/>
        <v>205600099000</v>
      </c>
    </row>
    <row r="125" spans="1:14" x14ac:dyDescent="0.25">
      <c r="A125" s="373" t="s">
        <v>108</v>
      </c>
      <c r="B125" s="373" t="s">
        <v>197</v>
      </c>
      <c r="C125" s="373" t="s">
        <v>198</v>
      </c>
      <c r="D125" s="373" t="s">
        <v>126</v>
      </c>
      <c r="E125" s="373" t="s">
        <v>137</v>
      </c>
      <c r="F125" s="373" t="s">
        <v>199</v>
      </c>
      <c r="G125" s="373" t="s">
        <v>151</v>
      </c>
      <c r="H125" s="373" t="s">
        <v>199</v>
      </c>
      <c r="I125" s="373" t="s">
        <v>199</v>
      </c>
      <c r="J125" s="373" t="s">
        <v>199</v>
      </c>
      <c r="K125" s="373" t="s">
        <v>199</v>
      </c>
      <c r="L125" s="373" t="s">
        <v>199</v>
      </c>
      <c r="M125" s="374">
        <v>-185</v>
      </c>
      <c r="N125" s="344" t="str">
        <f t="shared" si="1"/>
        <v>205600018000</v>
      </c>
    </row>
    <row r="126" spans="1:14" x14ac:dyDescent="0.25">
      <c r="A126" s="373" t="s">
        <v>108</v>
      </c>
      <c r="B126" s="373" t="s">
        <v>197</v>
      </c>
      <c r="C126" s="373" t="s">
        <v>198</v>
      </c>
      <c r="D126" s="373" t="s">
        <v>126</v>
      </c>
      <c r="E126" s="373" t="s">
        <v>127</v>
      </c>
      <c r="F126" s="373" t="s">
        <v>199</v>
      </c>
      <c r="G126" s="373" t="s">
        <v>153</v>
      </c>
      <c r="H126" s="373" t="s">
        <v>199</v>
      </c>
      <c r="I126" s="373" t="s">
        <v>199</v>
      </c>
      <c r="J126" s="373" t="s">
        <v>199</v>
      </c>
      <c r="K126" s="373" t="s">
        <v>199</v>
      </c>
      <c r="L126" s="373" t="s">
        <v>199</v>
      </c>
      <c r="M126" s="374">
        <v>-1.93</v>
      </c>
      <c r="N126" s="344" t="str">
        <f t="shared" si="1"/>
        <v>210000099000</v>
      </c>
    </row>
    <row r="127" spans="1:14" x14ac:dyDescent="0.25">
      <c r="A127" s="373" t="s">
        <v>108</v>
      </c>
      <c r="B127" s="373" t="s">
        <v>197</v>
      </c>
      <c r="C127" s="373" t="s">
        <v>198</v>
      </c>
      <c r="D127" s="373" t="s">
        <v>126</v>
      </c>
      <c r="E127" s="373" t="s">
        <v>127</v>
      </c>
      <c r="F127" s="373" t="s">
        <v>199</v>
      </c>
      <c r="G127" s="373" t="s">
        <v>153</v>
      </c>
      <c r="H127" s="373" t="s">
        <v>199</v>
      </c>
      <c r="I127" s="373" t="s">
        <v>199</v>
      </c>
      <c r="J127" s="373" t="s">
        <v>199</v>
      </c>
      <c r="K127" s="373" t="s">
        <v>199</v>
      </c>
      <c r="L127" s="373" t="s">
        <v>199</v>
      </c>
      <c r="M127" s="374">
        <v>-3.71</v>
      </c>
      <c r="N127" s="344" t="str">
        <f t="shared" si="1"/>
        <v>210000099000</v>
      </c>
    </row>
    <row r="128" spans="1:14" x14ac:dyDescent="0.25">
      <c r="A128" s="373" t="s">
        <v>108</v>
      </c>
      <c r="B128" s="373" t="s">
        <v>197</v>
      </c>
      <c r="C128" s="373" t="s">
        <v>198</v>
      </c>
      <c r="D128" s="373" t="s">
        <v>126</v>
      </c>
      <c r="E128" s="373" t="s">
        <v>137</v>
      </c>
      <c r="F128" s="373" t="s">
        <v>199</v>
      </c>
      <c r="G128" s="373" t="s">
        <v>153</v>
      </c>
      <c r="H128" s="373" t="s">
        <v>199</v>
      </c>
      <c r="I128" s="373" t="s">
        <v>199</v>
      </c>
      <c r="J128" s="373" t="s">
        <v>199</v>
      </c>
      <c r="K128" s="373" t="s">
        <v>199</v>
      </c>
      <c r="L128" s="373" t="s">
        <v>199</v>
      </c>
      <c r="M128" s="374">
        <v>-2.9</v>
      </c>
      <c r="N128" s="344" t="str">
        <f t="shared" si="1"/>
        <v>210000018000</v>
      </c>
    </row>
    <row r="129" spans="1:14" x14ac:dyDescent="0.25">
      <c r="A129" s="373" t="s">
        <v>108</v>
      </c>
      <c r="B129" s="373" t="s">
        <v>197</v>
      </c>
      <c r="C129" s="373" t="s">
        <v>198</v>
      </c>
      <c r="D129" s="373" t="s">
        <v>126</v>
      </c>
      <c r="E129" s="373" t="s">
        <v>137</v>
      </c>
      <c r="F129" s="373" t="s">
        <v>199</v>
      </c>
      <c r="G129" s="373" t="s">
        <v>153</v>
      </c>
      <c r="H129" s="373" t="s">
        <v>199</v>
      </c>
      <c r="I129" s="373" t="s">
        <v>199</v>
      </c>
      <c r="J129" s="373" t="s">
        <v>199</v>
      </c>
      <c r="K129" s="373" t="s">
        <v>199</v>
      </c>
      <c r="L129" s="373" t="s">
        <v>199</v>
      </c>
      <c r="M129" s="374">
        <v>-14.02</v>
      </c>
      <c r="N129" s="344" t="str">
        <f t="shared" si="1"/>
        <v>210000018000</v>
      </c>
    </row>
    <row r="130" spans="1:14" x14ac:dyDescent="0.25">
      <c r="A130" s="373" t="s">
        <v>108</v>
      </c>
      <c r="B130" s="373" t="s">
        <v>197</v>
      </c>
      <c r="C130" s="373" t="s">
        <v>198</v>
      </c>
      <c r="D130" s="373" t="s">
        <v>126</v>
      </c>
      <c r="E130" s="373" t="s">
        <v>127</v>
      </c>
      <c r="F130" s="373" t="s">
        <v>125</v>
      </c>
      <c r="G130" s="373" t="s">
        <v>143</v>
      </c>
      <c r="H130" s="373" t="s">
        <v>199</v>
      </c>
      <c r="I130" s="373" t="s">
        <v>199</v>
      </c>
      <c r="J130" s="373" t="s">
        <v>199</v>
      </c>
      <c r="K130" s="373" t="s">
        <v>130</v>
      </c>
      <c r="L130" s="373" t="s">
        <v>129</v>
      </c>
      <c r="M130" s="374">
        <v>2.16</v>
      </c>
      <c r="N130" s="344" t="str">
        <f t="shared" si="1"/>
        <v>723100099000</v>
      </c>
    </row>
    <row r="131" spans="1:14" ht="30" x14ac:dyDescent="0.25">
      <c r="A131" s="373" t="s">
        <v>108</v>
      </c>
      <c r="B131" s="373" t="s">
        <v>197</v>
      </c>
      <c r="C131" s="373" t="s">
        <v>198</v>
      </c>
      <c r="D131" s="373" t="s">
        <v>126</v>
      </c>
      <c r="E131" s="373" t="s">
        <v>137</v>
      </c>
      <c r="F131" s="373" t="s">
        <v>125</v>
      </c>
      <c r="G131" s="373" t="s">
        <v>143</v>
      </c>
      <c r="H131" s="373" t="s">
        <v>199</v>
      </c>
      <c r="I131" s="373" t="s">
        <v>199</v>
      </c>
      <c r="J131" s="373" t="s">
        <v>199</v>
      </c>
      <c r="K131" s="373" t="s">
        <v>142</v>
      </c>
      <c r="L131" s="373" t="s">
        <v>141</v>
      </c>
      <c r="M131" s="374">
        <v>3.24</v>
      </c>
      <c r="N131" s="344" t="str">
        <f t="shared" ref="N131:N194" si="2">CONCATENATE(G131,E131)</f>
        <v>723100018000</v>
      </c>
    </row>
    <row r="132" spans="1:14" x14ac:dyDescent="0.25">
      <c r="A132" s="373" t="s">
        <v>108</v>
      </c>
      <c r="B132" s="373" t="s">
        <v>197</v>
      </c>
      <c r="C132" s="373" t="s">
        <v>198</v>
      </c>
      <c r="D132" s="373" t="s">
        <v>126</v>
      </c>
      <c r="E132" s="373" t="s">
        <v>127</v>
      </c>
      <c r="F132" s="373" t="s">
        <v>125</v>
      </c>
      <c r="G132" s="373" t="s">
        <v>143</v>
      </c>
      <c r="H132" s="373" t="s">
        <v>199</v>
      </c>
      <c r="I132" s="373" t="s">
        <v>199</v>
      </c>
      <c r="J132" s="373" t="s">
        <v>199</v>
      </c>
      <c r="K132" s="373" t="s">
        <v>130</v>
      </c>
      <c r="L132" s="373" t="s">
        <v>129</v>
      </c>
      <c r="M132" s="374">
        <v>4.1399999999999997</v>
      </c>
      <c r="N132" s="344" t="str">
        <f t="shared" si="2"/>
        <v>723100099000</v>
      </c>
    </row>
    <row r="133" spans="1:14" ht="30" x14ac:dyDescent="0.25">
      <c r="A133" s="373" t="s">
        <v>108</v>
      </c>
      <c r="B133" s="373" t="s">
        <v>197</v>
      </c>
      <c r="C133" s="373" t="s">
        <v>198</v>
      </c>
      <c r="D133" s="373" t="s">
        <v>126</v>
      </c>
      <c r="E133" s="373" t="s">
        <v>137</v>
      </c>
      <c r="F133" s="373" t="s">
        <v>125</v>
      </c>
      <c r="G133" s="373" t="s">
        <v>143</v>
      </c>
      <c r="H133" s="373" t="s">
        <v>199</v>
      </c>
      <c r="I133" s="373" t="s">
        <v>199</v>
      </c>
      <c r="J133" s="373" t="s">
        <v>199</v>
      </c>
      <c r="K133" s="373" t="s">
        <v>142</v>
      </c>
      <c r="L133" s="373" t="s">
        <v>141</v>
      </c>
      <c r="M133" s="374">
        <v>15.66</v>
      </c>
      <c r="N133" s="344" t="str">
        <f t="shared" si="2"/>
        <v>723100018000</v>
      </c>
    </row>
    <row r="134" spans="1:14" x14ac:dyDescent="0.25">
      <c r="A134" s="373" t="s">
        <v>108</v>
      </c>
      <c r="B134" s="373" t="s">
        <v>197</v>
      </c>
      <c r="C134" s="373" t="s">
        <v>198</v>
      </c>
      <c r="D134" s="373" t="s">
        <v>126</v>
      </c>
      <c r="E134" s="373" t="s">
        <v>127</v>
      </c>
      <c r="F134" s="373" t="s">
        <v>125</v>
      </c>
      <c r="G134" s="373" t="s">
        <v>144</v>
      </c>
      <c r="H134" s="373" t="s">
        <v>199</v>
      </c>
      <c r="I134" s="373" t="s">
        <v>199</v>
      </c>
      <c r="J134" s="373" t="s">
        <v>199</v>
      </c>
      <c r="K134" s="373" t="s">
        <v>130</v>
      </c>
      <c r="L134" s="373" t="s">
        <v>129</v>
      </c>
      <c r="M134" s="374">
        <v>25.52</v>
      </c>
      <c r="N134" s="344" t="str">
        <f t="shared" si="2"/>
        <v>724000099000</v>
      </c>
    </row>
    <row r="135" spans="1:14" ht="30" x14ac:dyDescent="0.25">
      <c r="A135" s="373" t="s">
        <v>108</v>
      </c>
      <c r="B135" s="373" t="s">
        <v>197</v>
      </c>
      <c r="C135" s="373" t="s">
        <v>198</v>
      </c>
      <c r="D135" s="373" t="s">
        <v>126</v>
      </c>
      <c r="E135" s="373" t="s">
        <v>137</v>
      </c>
      <c r="F135" s="373" t="s">
        <v>125</v>
      </c>
      <c r="G135" s="373" t="s">
        <v>144</v>
      </c>
      <c r="H135" s="373" t="s">
        <v>199</v>
      </c>
      <c r="I135" s="373" t="s">
        <v>199</v>
      </c>
      <c r="J135" s="373" t="s">
        <v>199</v>
      </c>
      <c r="K135" s="373" t="s">
        <v>142</v>
      </c>
      <c r="L135" s="373" t="s">
        <v>141</v>
      </c>
      <c r="M135" s="374">
        <v>38.28</v>
      </c>
      <c r="N135" s="344" t="str">
        <f t="shared" si="2"/>
        <v>724000018000</v>
      </c>
    </row>
    <row r="136" spans="1:14" x14ac:dyDescent="0.25">
      <c r="A136" s="373" t="s">
        <v>108</v>
      </c>
      <c r="B136" s="373" t="s">
        <v>197</v>
      </c>
      <c r="C136" s="373" t="s">
        <v>198</v>
      </c>
      <c r="D136" s="373" t="s">
        <v>126</v>
      </c>
      <c r="E136" s="373" t="s">
        <v>127</v>
      </c>
      <c r="F136" s="373" t="s">
        <v>125</v>
      </c>
      <c r="G136" s="373" t="s">
        <v>144</v>
      </c>
      <c r="H136" s="373" t="s">
        <v>199</v>
      </c>
      <c r="I136" s="373" t="s">
        <v>199</v>
      </c>
      <c r="J136" s="373" t="s">
        <v>199</v>
      </c>
      <c r="K136" s="373" t="s">
        <v>130</v>
      </c>
      <c r="L136" s="373" t="s">
        <v>129</v>
      </c>
      <c r="M136" s="374">
        <v>48.9</v>
      </c>
      <c r="N136" s="344" t="str">
        <f t="shared" si="2"/>
        <v>724000099000</v>
      </c>
    </row>
    <row r="137" spans="1:14" ht="30" x14ac:dyDescent="0.25">
      <c r="A137" s="373" t="s">
        <v>108</v>
      </c>
      <c r="B137" s="373" t="s">
        <v>197</v>
      </c>
      <c r="C137" s="373" t="s">
        <v>198</v>
      </c>
      <c r="D137" s="373" t="s">
        <v>126</v>
      </c>
      <c r="E137" s="373" t="s">
        <v>137</v>
      </c>
      <c r="F137" s="373" t="s">
        <v>125</v>
      </c>
      <c r="G137" s="373" t="s">
        <v>144</v>
      </c>
      <c r="H137" s="373" t="s">
        <v>199</v>
      </c>
      <c r="I137" s="373" t="s">
        <v>199</v>
      </c>
      <c r="J137" s="373" t="s">
        <v>199</v>
      </c>
      <c r="K137" s="373" t="s">
        <v>142</v>
      </c>
      <c r="L137" s="373" t="s">
        <v>141</v>
      </c>
      <c r="M137" s="374">
        <v>185</v>
      </c>
      <c r="N137" s="344" t="str">
        <f t="shared" si="2"/>
        <v>724000018000</v>
      </c>
    </row>
    <row r="138" spans="1:14" x14ac:dyDescent="0.25">
      <c r="A138" s="373" t="s">
        <v>108</v>
      </c>
      <c r="B138" s="373" t="s">
        <v>197</v>
      </c>
      <c r="C138" s="373" t="s">
        <v>198</v>
      </c>
      <c r="D138" s="373" t="s">
        <v>126</v>
      </c>
      <c r="E138" s="373" t="s">
        <v>127</v>
      </c>
      <c r="F138" s="373" t="s">
        <v>125</v>
      </c>
      <c r="G138" s="373" t="s">
        <v>146</v>
      </c>
      <c r="H138" s="373" t="s">
        <v>199</v>
      </c>
      <c r="I138" s="373" t="s">
        <v>199</v>
      </c>
      <c r="J138" s="373" t="s">
        <v>199</v>
      </c>
      <c r="K138" s="373" t="s">
        <v>130</v>
      </c>
      <c r="L138" s="373" t="s">
        <v>129</v>
      </c>
      <c r="M138" s="374">
        <v>10.64</v>
      </c>
      <c r="N138" s="344" t="str">
        <f t="shared" si="2"/>
        <v>726900099000</v>
      </c>
    </row>
    <row r="139" spans="1:14" ht="30" x14ac:dyDescent="0.25">
      <c r="A139" s="373" t="s">
        <v>108</v>
      </c>
      <c r="B139" s="373" t="s">
        <v>197</v>
      </c>
      <c r="C139" s="373" t="s">
        <v>198</v>
      </c>
      <c r="D139" s="373" t="s">
        <v>126</v>
      </c>
      <c r="E139" s="373" t="s">
        <v>137</v>
      </c>
      <c r="F139" s="373" t="s">
        <v>125</v>
      </c>
      <c r="G139" s="373" t="s">
        <v>146</v>
      </c>
      <c r="H139" s="373" t="s">
        <v>199</v>
      </c>
      <c r="I139" s="373" t="s">
        <v>199</v>
      </c>
      <c r="J139" s="373" t="s">
        <v>199</v>
      </c>
      <c r="K139" s="373" t="s">
        <v>142</v>
      </c>
      <c r="L139" s="373" t="s">
        <v>141</v>
      </c>
      <c r="M139" s="374">
        <v>15.95</v>
      </c>
      <c r="N139" s="344" t="str">
        <f t="shared" si="2"/>
        <v>726900018000</v>
      </c>
    </row>
    <row r="140" spans="1:14" ht="30" x14ac:dyDescent="0.25">
      <c r="A140" s="373" t="s">
        <v>108</v>
      </c>
      <c r="B140" s="373" t="s">
        <v>197</v>
      </c>
      <c r="C140" s="373" t="s">
        <v>198</v>
      </c>
      <c r="D140" s="373" t="s">
        <v>126</v>
      </c>
      <c r="E140" s="373" t="s">
        <v>137</v>
      </c>
      <c r="F140" s="373" t="s">
        <v>125</v>
      </c>
      <c r="G140" s="373" t="s">
        <v>146</v>
      </c>
      <c r="H140" s="373" t="s">
        <v>199</v>
      </c>
      <c r="I140" s="373" t="s">
        <v>199</v>
      </c>
      <c r="J140" s="373" t="s">
        <v>199</v>
      </c>
      <c r="K140" s="373" t="s">
        <v>142</v>
      </c>
      <c r="L140" s="373" t="s">
        <v>141</v>
      </c>
      <c r="M140" s="374">
        <v>77.11</v>
      </c>
      <c r="N140" s="344" t="str">
        <f t="shared" si="2"/>
        <v>726900018000</v>
      </c>
    </row>
    <row r="141" spans="1:14" x14ac:dyDescent="0.25">
      <c r="A141" s="373" t="s">
        <v>108</v>
      </c>
      <c r="B141" s="373" t="s">
        <v>197</v>
      </c>
      <c r="C141" s="373" t="s">
        <v>198</v>
      </c>
      <c r="D141" s="373" t="s">
        <v>126</v>
      </c>
      <c r="E141" s="373" t="s">
        <v>127</v>
      </c>
      <c r="F141" s="373" t="s">
        <v>125</v>
      </c>
      <c r="G141" s="373" t="s">
        <v>146</v>
      </c>
      <c r="H141" s="373" t="s">
        <v>199</v>
      </c>
      <c r="I141" s="373" t="s">
        <v>199</v>
      </c>
      <c r="J141" s="373" t="s">
        <v>199</v>
      </c>
      <c r="K141" s="373" t="s">
        <v>130</v>
      </c>
      <c r="L141" s="373" t="s">
        <v>129</v>
      </c>
      <c r="M141" s="374">
        <v>20.38</v>
      </c>
      <c r="N141" s="344" t="str">
        <f t="shared" si="2"/>
        <v>726900099000</v>
      </c>
    </row>
    <row r="142" spans="1:14" x14ac:dyDescent="0.25">
      <c r="A142" s="373" t="s">
        <v>108</v>
      </c>
      <c r="B142" s="373" t="s">
        <v>197</v>
      </c>
      <c r="C142" s="373" t="s">
        <v>198</v>
      </c>
      <c r="D142" s="373" t="s">
        <v>126</v>
      </c>
      <c r="E142" s="373" t="s">
        <v>127</v>
      </c>
      <c r="F142" s="373" t="s">
        <v>125</v>
      </c>
      <c r="G142" s="373" t="s">
        <v>146</v>
      </c>
      <c r="H142" s="373" t="s">
        <v>199</v>
      </c>
      <c r="I142" s="373" t="s">
        <v>199</v>
      </c>
      <c r="J142" s="373" t="s">
        <v>199</v>
      </c>
      <c r="K142" s="373" t="s">
        <v>130</v>
      </c>
      <c r="L142" s="373" t="s">
        <v>129</v>
      </c>
      <c r="M142" s="374">
        <v>1.93</v>
      </c>
      <c r="N142" s="344" t="str">
        <f t="shared" si="2"/>
        <v>726900099000</v>
      </c>
    </row>
    <row r="143" spans="1:14" x14ac:dyDescent="0.25">
      <c r="A143" s="373" t="s">
        <v>108</v>
      </c>
      <c r="B143" s="373" t="s">
        <v>197</v>
      </c>
      <c r="C143" s="373" t="s">
        <v>198</v>
      </c>
      <c r="D143" s="373" t="s">
        <v>126</v>
      </c>
      <c r="E143" s="373" t="s">
        <v>127</v>
      </c>
      <c r="F143" s="373" t="s">
        <v>125</v>
      </c>
      <c r="G143" s="373" t="s">
        <v>146</v>
      </c>
      <c r="H143" s="373" t="s">
        <v>199</v>
      </c>
      <c r="I143" s="373" t="s">
        <v>199</v>
      </c>
      <c r="J143" s="373" t="s">
        <v>199</v>
      </c>
      <c r="K143" s="373" t="s">
        <v>130</v>
      </c>
      <c r="L143" s="373" t="s">
        <v>129</v>
      </c>
      <c r="M143" s="374">
        <v>3.71</v>
      </c>
      <c r="N143" s="344" t="str">
        <f t="shared" si="2"/>
        <v>726900099000</v>
      </c>
    </row>
    <row r="144" spans="1:14" ht="30" x14ac:dyDescent="0.25">
      <c r="A144" s="373" t="s">
        <v>108</v>
      </c>
      <c r="B144" s="373" t="s">
        <v>197</v>
      </c>
      <c r="C144" s="373" t="s">
        <v>198</v>
      </c>
      <c r="D144" s="373" t="s">
        <v>126</v>
      </c>
      <c r="E144" s="373" t="s">
        <v>137</v>
      </c>
      <c r="F144" s="373" t="s">
        <v>125</v>
      </c>
      <c r="G144" s="373" t="s">
        <v>146</v>
      </c>
      <c r="H144" s="373" t="s">
        <v>199</v>
      </c>
      <c r="I144" s="373" t="s">
        <v>199</v>
      </c>
      <c r="J144" s="373" t="s">
        <v>199</v>
      </c>
      <c r="K144" s="373" t="s">
        <v>142</v>
      </c>
      <c r="L144" s="373" t="s">
        <v>141</v>
      </c>
      <c r="M144" s="374">
        <v>2.9</v>
      </c>
      <c r="N144" s="344" t="str">
        <f t="shared" si="2"/>
        <v>726900018000</v>
      </c>
    </row>
    <row r="145" spans="1:14" x14ac:dyDescent="0.25">
      <c r="A145" s="373" t="s">
        <v>108</v>
      </c>
      <c r="B145" s="373" t="s">
        <v>197</v>
      </c>
      <c r="C145" s="373" t="s">
        <v>198</v>
      </c>
      <c r="D145" s="373" t="s">
        <v>126</v>
      </c>
      <c r="E145" s="373" t="s">
        <v>137</v>
      </c>
      <c r="F145" s="373" t="s">
        <v>199</v>
      </c>
      <c r="G145" s="373" t="s">
        <v>159</v>
      </c>
      <c r="H145" s="373" t="s">
        <v>199</v>
      </c>
      <c r="I145" s="373" t="s">
        <v>199</v>
      </c>
      <c r="J145" s="373" t="s">
        <v>199</v>
      </c>
      <c r="K145" s="373" t="s">
        <v>199</v>
      </c>
      <c r="L145" s="373" t="s">
        <v>199</v>
      </c>
      <c r="M145" s="374">
        <v>-10.66</v>
      </c>
      <c r="N145" s="344" t="str">
        <f t="shared" si="2"/>
        <v>215000018000</v>
      </c>
    </row>
    <row r="146" spans="1:14" x14ac:dyDescent="0.25">
      <c r="A146" s="373" t="s">
        <v>108</v>
      </c>
      <c r="B146" s="373" t="s">
        <v>197</v>
      </c>
      <c r="C146" s="373" t="s">
        <v>198</v>
      </c>
      <c r="D146" s="373" t="s">
        <v>126</v>
      </c>
      <c r="E146" s="373" t="s">
        <v>127</v>
      </c>
      <c r="F146" s="373" t="s">
        <v>199</v>
      </c>
      <c r="G146" s="373" t="s">
        <v>159</v>
      </c>
      <c r="H146" s="373" t="s">
        <v>199</v>
      </c>
      <c r="I146" s="373" t="s">
        <v>199</v>
      </c>
      <c r="J146" s="373" t="s">
        <v>199</v>
      </c>
      <c r="K146" s="373" t="s">
        <v>199</v>
      </c>
      <c r="L146" s="373" t="s">
        <v>199</v>
      </c>
      <c r="M146" s="374">
        <v>-13.62</v>
      </c>
      <c r="N146" s="344" t="str">
        <f t="shared" si="2"/>
        <v>215000099000</v>
      </c>
    </row>
    <row r="147" spans="1:14" x14ac:dyDescent="0.25">
      <c r="A147" s="373" t="s">
        <v>108</v>
      </c>
      <c r="B147" s="373" t="s">
        <v>197</v>
      </c>
      <c r="C147" s="373" t="s">
        <v>198</v>
      </c>
      <c r="D147" s="373" t="s">
        <v>126</v>
      </c>
      <c r="E147" s="373" t="s">
        <v>137</v>
      </c>
      <c r="F147" s="373" t="s">
        <v>199</v>
      </c>
      <c r="G147" s="373" t="s">
        <v>159</v>
      </c>
      <c r="H147" s="373" t="s">
        <v>199</v>
      </c>
      <c r="I147" s="373" t="s">
        <v>199</v>
      </c>
      <c r="J147" s="373" t="s">
        <v>199</v>
      </c>
      <c r="K147" s="373" t="s">
        <v>199</v>
      </c>
      <c r="L147" s="373" t="s">
        <v>199</v>
      </c>
      <c r="M147" s="374">
        <v>-51.53</v>
      </c>
      <c r="N147" s="344" t="str">
        <f t="shared" si="2"/>
        <v>215000018000</v>
      </c>
    </row>
    <row r="148" spans="1:14" x14ac:dyDescent="0.25">
      <c r="A148" s="373" t="s">
        <v>108</v>
      </c>
      <c r="B148" s="373" t="s">
        <v>197</v>
      </c>
      <c r="C148" s="373" t="s">
        <v>198</v>
      </c>
      <c r="D148" s="373" t="s">
        <v>126</v>
      </c>
      <c r="E148" s="373" t="s">
        <v>127</v>
      </c>
      <c r="F148" s="373" t="s">
        <v>199</v>
      </c>
      <c r="G148" s="373" t="s">
        <v>147</v>
      </c>
      <c r="H148" s="373" t="s">
        <v>199</v>
      </c>
      <c r="I148" s="373" t="s">
        <v>199</v>
      </c>
      <c r="J148" s="373" t="s">
        <v>199</v>
      </c>
      <c r="K148" s="373" t="s">
        <v>199</v>
      </c>
      <c r="L148" s="373" t="s">
        <v>199</v>
      </c>
      <c r="M148" s="374">
        <v>-103.69</v>
      </c>
      <c r="N148" s="344" t="str">
        <f t="shared" si="2"/>
        <v>100000099000</v>
      </c>
    </row>
    <row r="149" spans="1:14" x14ac:dyDescent="0.25">
      <c r="A149" s="373" t="s">
        <v>108</v>
      </c>
      <c r="B149" s="373" t="s">
        <v>197</v>
      </c>
      <c r="C149" s="373" t="s">
        <v>198</v>
      </c>
      <c r="D149" s="373" t="s">
        <v>126</v>
      </c>
      <c r="E149" s="373" t="s">
        <v>137</v>
      </c>
      <c r="F149" s="373" t="s">
        <v>199</v>
      </c>
      <c r="G149" s="373" t="s">
        <v>147</v>
      </c>
      <c r="H149" s="373" t="s">
        <v>199</v>
      </c>
      <c r="I149" s="373" t="s">
        <v>199</v>
      </c>
      <c r="J149" s="373" t="s">
        <v>199</v>
      </c>
      <c r="K149" s="373" t="s">
        <v>199</v>
      </c>
      <c r="L149" s="373" t="s">
        <v>199</v>
      </c>
      <c r="M149" s="374">
        <v>-155.55000000000001</v>
      </c>
      <c r="N149" s="344" t="str">
        <f t="shared" si="2"/>
        <v>100000018000</v>
      </c>
    </row>
    <row r="150" spans="1:14" x14ac:dyDescent="0.25">
      <c r="A150" s="373" t="s">
        <v>108</v>
      </c>
      <c r="B150" s="373" t="s">
        <v>197</v>
      </c>
      <c r="C150" s="373" t="s">
        <v>198</v>
      </c>
      <c r="D150" s="373" t="s">
        <v>126</v>
      </c>
      <c r="E150" s="373" t="s">
        <v>127</v>
      </c>
      <c r="F150" s="373" t="s">
        <v>199</v>
      </c>
      <c r="G150" s="373" t="s">
        <v>147</v>
      </c>
      <c r="H150" s="373" t="s">
        <v>199</v>
      </c>
      <c r="I150" s="373" t="s">
        <v>199</v>
      </c>
      <c r="J150" s="373" t="s">
        <v>199</v>
      </c>
      <c r="K150" s="373" t="s">
        <v>199</v>
      </c>
      <c r="L150" s="373" t="s">
        <v>199</v>
      </c>
      <c r="M150" s="374">
        <v>-198.77</v>
      </c>
      <c r="N150" s="344" t="str">
        <f t="shared" si="2"/>
        <v>100000099000</v>
      </c>
    </row>
    <row r="151" spans="1:14" x14ac:dyDescent="0.25">
      <c r="A151" s="373" t="s">
        <v>108</v>
      </c>
      <c r="B151" s="373" t="s">
        <v>197</v>
      </c>
      <c r="C151" s="373" t="s">
        <v>198</v>
      </c>
      <c r="D151" s="373" t="s">
        <v>126</v>
      </c>
      <c r="E151" s="373" t="s">
        <v>137</v>
      </c>
      <c r="F151" s="373" t="s">
        <v>199</v>
      </c>
      <c r="G151" s="373" t="s">
        <v>147</v>
      </c>
      <c r="H151" s="373" t="s">
        <v>199</v>
      </c>
      <c r="I151" s="373" t="s">
        <v>199</v>
      </c>
      <c r="J151" s="373" t="s">
        <v>199</v>
      </c>
      <c r="K151" s="373" t="s">
        <v>199</v>
      </c>
      <c r="L151" s="373" t="s">
        <v>199</v>
      </c>
      <c r="M151" s="374">
        <v>-751.81</v>
      </c>
      <c r="N151" s="344" t="str">
        <f t="shared" si="2"/>
        <v>100000018000</v>
      </c>
    </row>
    <row r="152" spans="1:14" x14ac:dyDescent="0.25">
      <c r="A152" s="373" t="s">
        <v>108</v>
      </c>
      <c r="B152" s="373" t="s">
        <v>197</v>
      </c>
      <c r="C152" s="373" t="s">
        <v>198</v>
      </c>
      <c r="D152" s="373" t="s">
        <v>126</v>
      </c>
      <c r="E152" s="373" t="s">
        <v>127</v>
      </c>
      <c r="F152" s="373" t="s">
        <v>199</v>
      </c>
      <c r="G152" s="373" t="s">
        <v>148</v>
      </c>
      <c r="H152" s="373" t="s">
        <v>199</v>
      </c>
      <c r="I152" s="373" t="s">
        <v>199</v>
      </c>
      <c r="J152" s="373" t="s">
        <v>199</v>
      </c>
      <c r="K152" s="373" t="s">
        <v>199</v>
      </c>
      <c r="L152" s="373" t="s">
        <v>199</v>
      </c>
      <c r="M152" s="374">
        <v>-10.64</v>
      </c>
      <c r="N152" s="344" t="str">
        <f t="shared" si="2"/>
        <v>205200099000</v>
      </c>
    </row>
    <row r="153" spans="1:14" x14ac:dyDescent="0.25">
      <c r="A153" s="373" t="s">
        <v>108</v>
      </c>
      <c r="B153" s="373" t="s">
        <v>197</v>
      </c>
      <c r="C153" s="373" t="s">
        <v>198</v>
      </c>
      <c r="D153" s="373" t="s">
        <v>126</v>
      </c>
      <c r="E153" s="373" t="s">
        <v>137</v>
      </c>
      <c r="F153" s="373" t="s">
        <v>199</v>
      </c>
      <c r="G153" s="373" t="s">
        <v>148</v>
      </c>
      <c r="H153" s="373" t="s">
        <v>199</v>
      </c>
      <c r="I153" s="373" t="s">
        <v>199</v>
      </c>
      <c r="J153" s="373" t="s">
        <v>199</v>
      </c>
      <c r="K153" s="373" t="s">
        <v>199</v>
      </c>
      <c r="L153" s="373" t="s">
        <v>199</v>
      </c>
      <c r="M153" s="374">
        <v>-15.95</v>
      </c>
      <c r="N153" s="344" t="str">
        <f t="shared" si="2"/>
        <v>205200018000</v>
      </c>
    </row>
    <row r="154" spans="1:14" x14ac:dyDescent="0.25">
      <c r="A154" s="373" t="s">
        <v>108</v>
      </c>
      <c r="B154" s="373" t="s">
        <v>197</v>
      </c>
      <c r="C154" s="373" t="s">
        <v>198</v>
      </c>
      <c r="D154" s="373" t="s">
        <v>126</v>
      </c>
      <c r="E154" s="373" t="s">
        <v>137</v>
      </c>
      <c r="F154" s="373" t="s">
        <v>199</v>
      </c>
      <c r="G154" s="373" t="s">
        <v>148</v>
      </c>
      <c r="H154" s="373" t="s">
        <v>199</v>
      </c>
      <c r="I154" s="373" t="s">
        <v>199</v>
      </c>
      <c r="J154" s="373" t="s">
        <v>199</v>
      </c>
      <c r="K154" s="373" t="s">
        <v>199</v>
      </c>
      <c r="L154" s="373" t="s">
        <v>199</v>
      </c>
      <c r="M154" s="374">
        <v>-77.11</v>
      </c>
      <c r="N154" s="344" t="str">
        <f t="shared" si="2"/>
        <v>205200018000</v>
      </c>
    </row>
    <row r="155" spans="1:14" x14ac:dyDescent="0.25">
      <c r="A155" s="373" t="s">
        <v>108</v>
      </c>
      <c r="B155" s="373" t="s">
        <v>197</v>
      </c>
      <c r="C155" s="373" t="s">
        <v>198</v>
      </c>
      <c r="D155" s="373" t="s">
        <v>126</v>
      </c>
      <c r="E155" s="373" t="s">
        <v>127</v>
      </c>
      <c r="F155" s="373" t="s">
        <v>199</v>
      </c>
      <c r="G155" s="373" t="s">
        <v>148</v>
      </c>
      <c r="H155" s="373" t="s">
        <v>199</v>
      </c>
      <c r="I155" s="373" t="s">
        <v>199</v>
      </c>
      <c r="J155" s="373" t="s">
        <v>199</v>
      </c>
      <c r="K155" s="373" t="s">
        <v>199</v>
      </c>
      <c r="L155" s="373" t="s">
        <v>199</v>
      </c>
      <c r="M155" s="374">
        <v>-20.38</v>
      </c>
      <c r="N155" s="344" t="str">
        <f t="shared" si="2"/>
        <v>205200099000</v>
      </c>
    </row>
    <row r="156" spans="1:14" ht="30" x14ac:dyDescent="0.25">
      <c r="A156" s="373" t="s">
        <v>108</v>
      </c>
      <c r="B156" s="373" t="s">
        <v>197</v>
      </c>
      <c r="C156" s="373" t="s">
        <v>198</v>
      </c>
      <c r="D156" s="373" t="s">
        <v>126</v>
      </c>
      <c r="E156" s="373" t="s">
        <v>137</v>
      </c>
      <c r="F156" s="373" t="s">
        <v>125</v>
      </c>
      <c r="G156" s="373" t="s">
        <v>146</v>
      </c>
      <c r="H156" s="373" t="s">
        <v>199</v>
      </c>
      <c r="I156" s="373" t="s">
        <v>199</v>
      </c>
      <c r="J156" s="373" t="s">
        <v>199</v>
      </c>
      <c r="K156" s="373" t="s">
        <v>142</v>
      </c>
      <c r="L156" s="373" t="s">
        <v>141</v>
      </c>
      <c r="M156" s="374">
        <v>14.02</v>
      </c>
      <c r="N156" s="344" t="str">
        <f t="shared" si="2"/>
        <v>726900018000</v>
      </c>
    </row>
    <row r="157" spans="1:14" x14ac:dyDescent="0.25">
      <c r="A157" s="373" t="s">
        <v>108</v>
      </c>
      <c r="B157" s="373" t="s">
        <v>197</v>
      </c>
      <c r="C157" s="373" t="s">
        <v>198</v>
      </c>
      <c r="D157" s="373" t="s">
        <v>126</v>
      </c>
      <c r="E157" s="373" t="s">
        <v>127</v>
      </c>
      <c r="F157" s="373" t="s">
        <v>199</v>
      </c>
      <c r="G157" s="373" t="s">
        <v>153</v>
      </c>
      <c r="H157" s="373" t="s">
        <v>199</v>
      </c>
      <c r="I157" s="373" t="s">
        <v>199</v>
      </c>
      <c r="J157" s="373" t="s">
        <v>199</v>
      </c>
      <c r="K157" s="373" t="s">
        <v>199</v>
      </c>
      <c r="L157" s="373" t="s">
        <v>199</v>
      </c>
      <c r="M157" s="374">
        <v>-5.34</v>
      </c>
      <c r="N157" s="344" t="str">
        <f t="shared" si="2"/>
        <v>210000099000</v>
      </c>
    </row>
    <row r="158" spans="1:14" x14ac:dyDescent="0.25">
      <c r="A158" s="373" t="s">
        <v>108</v>
      </c>
      <c r="B158" s="373" t="s">
        <v>197</v>
      </c>
      <c r="C158" s="373" t="s">
        <v>198</v>
      </c>
      <c r="D158" s="373" t="s">
        <v>126</v>
      </c>
      <c r="E158" s="373" t="s">
        <v>137</v>
      </c>
      <c r="F158" s="373" t="s">
        <v>199</v>
      </c>
      <c r="G158" s="373" t="s">
        <v>153</v>
      </c>
      <c r="H158" s="373" t="s">
        <v>199</v>
      </c>
      <c r="I158" s="373" t="s">
        <v>199</v>
      </c>
      <c r="J158" s="373" t="s">
        <v>199</v>
      </c>
      <c r="K158" s="373" t="s">
        <v>199</v>
      </c>
      <c r="L158" s="373" t="s">
        <v>199</v>
      </c>
      <c r="M158" s="374">
        <v>-8.01</v>
      </c>
      <c r="N158" s="344" t="str">
        <f t="shared" si="2"/>
        <v>210000018000</v>
      </c>
    </row>
    <row r="159" spans="1:14" x14ac:dyDescent="0.25">
      <c r="A159" s="373" t="s">
        <v>108</v>
      </c>
      <c r="B159" s="373" t="s">
        <v>197</v>
      </c>
      <c r="C159" s="373" t="s">
        <v>198</v>
      </c>
      <c r="D159" s="373" t="s">
        <v>126</v>
      </c>
      <c r="E159" s="373" t="s">
        <v>127</v>
      </c>
      <c r="F159" s="373" t="s">
        <v>199</v>
      </c>
      <c r="G159" s="373" t="s">
        <v>153</v>
      </c>
      <c r="H159" s="373" t="s">
        <v>199</v>
      </c>
      <c r="I159" s="373" t="s">
        <v>199</v>
      </c>
      <c r="J159" s="373" t="s">
        <v>199</v>
      </c>
      <c r="K159" s="373" t="s">
        <v>199</v>
      </c>
      <c r="L159" s="373" t="s">
        <v>199</v>
      </c>
      <c r="M159" s="374">
        <v>-10.24</v>
      </c>
      <c r="N159" s="344" t="str">
        <f t="shared" si="2"/>
        <v>210000099000</v>
      </c>
    </row>
    <row r="160" spans="1:14" x14ac:dyDescent="0.25">
      <c r="A160" s="373" t="s">
        <v>108</v>
      </c>
      <c r="B160" s="373" t="s">
        <v>197</v>
      </c>
      <c r="C160" s="373" t="s">
        <v>198</v>
      </c>
      <c r="D160" s="373" t="s">
        <v>126</v>
      </c>
      <c r="E160" s="373" t="s">
        <v>137</v>
      </c>
      <c r="F160" s="373" t="s">
        <v>199</v>
      </c>
      <c r="G160" s="373" t="s">
        <v>153</v>
      </c>
      <c r="H160" s="373" t="s">
        <v>199</v>
      </c>
      <c r="I160" s="373" t="s">
        <v>199</v>
      </c>
      <c r="J160" s="373" t="s">
        <v>199</v>
      </c>
      <c r="K160" s="373" t="s">
        <v>199</v>
      </c>
      <c r="L160" s="373" t="s">
        <v>199</v>
      </c>
      <c r="M160" s="374">
        <v>-38.72</v>
      </c>
      <c r="N160" s="344" t="str">
        <f t="shared" si="2"/>
        <v>210000018000</v>
      </c>
    </row>
    <row r="161" spans="1:14" x14ac:dyDescent="0.25">
      <c r="A161" s="373" t="s">
        <v>108</v>
      </c>
      <c r="B161" s="373" t="s">
        <v>197</v>
      </c>
      <c r="C161" s="373" t="s">
        <v>198</v>
      </c>
      <c r="D161" s="373" t="s">
        <v>126</v>
      </c>
      <c r="E161" s="373" t="s">
        <v>127</v>
      </c>
      <c r="F161" s="373" t="s">
        <v>125</v>
      </c>
      <c r="G161" s="373" t="s">
        <v>124</v>
      </c>
      <c r="H161" s="373" t="s">
        <v>199</v>
      </c>
      <c r="I161" s="373" t="s">
        <v>199</v>
      </c>
      <c r="J161" s="373" t="s">
        <v>199</v>
      </c>
      <c r="K161" s="373" t="s">
        <v>130</v>
      </c>
      <c r="L161" s="373" t="s">
        <v>129</v>
      </c>
      <c r="M161" s="374">
        <v>80.569999999999993</v>
      </c>
      <c r="N161" s="344" t="str">
        <f t="shared" si="2"/>
        <v>700000099000</v>
      </c>
    </row>
    <row r="162" spans="1:14" x14ac:dyDescent="0.25">
      <c r="A162" s="373" t="s">
        <v>108</v>
      </c>
      <c r="B162" s="373" t="s">
        <v>197</v>
      </c>
      <c r="C162" s="373" t="s">
        <v>198</v>
      </c>
      <c r="D162" s="373" t="s">
        <v>126</v>
      </c>
      <c r="E162" s="373" t="s">
        <v>127</v>
      </c>
      <c r="F162" s="373" t="s">
        <v>125</v>
      </c>
      <c r="G162" s="373" t="s">
        <v>124</v>
      </c>
      <c r="H162" s="373" t="s">
        <v>199</v>
      </c>
      <c r="I162" s="373" t="s">
        <v>199</v>
      </c>
      <c r="J162" s="373" t="s">
        <v>199</v>
      </c>
      <c r="K162" s="373" t="s">
        <v>130</v>
      </c>
      <c r="L162" s="373" t="s">
        <v>129</v>
      </c>
      <c r="M162" s="374">
        <v>80.569999999999993</v>
      </c>
      <c r="N162" s="344" t="str">
        <f t="shared" si="2"/>
        <v>700000099000</v>
      </c>
    </row>
    <row r="163" spans="1:14" ht="30" x14ac:dyDescent="0.25">
      <c r="A163" s="373" t="s">
        <v>108</v>
      </c>
      <c r="B163" s="373" t="s">
        <v>197</v>
      </c>
      <c r="C163" s="373" t="s">
        <v>198</v>
      </c>
      <c r="D163" s="373" t="s">
        <v>126</v>
      </c>
      <c r="E163" s="373" t="s">
        <v>137</v>
      </c>
      <c r="F163" s="373" t="s">
        <v>125</v>
      </c>
      <c r="G163" s="373" t="s">
        <v>124</v>
      </c>
      <c r="H163" s="373" t="s">
        <v>199</v>
      </c>
      <c r="I163" s="373" t="s">
        <v>199</v>
      </c>
      <c r="J163" s="373" t="s">
        <v>199</v>
      </c>
      <c r="K163" s="373" t="s">
        <v>142</v>
      </c>
      <c r="L163" s="373" t="s">
        <v>141</v>
      </c>
      <c r="M163" s="374">
        <v>241.71</v>
      </c>
      <c r="N163" s="344" t="str">
        <f t="shared" si="2"/>
        <v>700000018000</v>
      </c>
    </row>
    <row r="164" spans="1:14" x14ac:dyDescent="0.25">
      <c r="A164" s="373" t="s">
        <v>108</v>
      </c>
      <c r="B164" s="373" t="s">
        <v>197</v>
      </c>
      <c r="C164" s="373" t="s">
        <v>198</v>
      </c>
      <c r="D164" s="373" t="s">
        <v>126</v>
      </c>
      <c r="E164" s="373" t="s">
        <v>127</v>
      </c>
      <c r="F164" s="373" t="s">
        <v>125</v>
      </c>
      <c r="G164" s="373" t="s">
        <v>124</v>
      </c>
      <c r="H164" s="373" t="s">
        <v>199</v>
      </c>
      <c r="I164" s="373" t="s">
        <v>199</v>
      </c>
      <c r="J164" s="373" t="s">
        <v>199</v>
      </c>
      <c r="K164" s="373" t="s">
        <v>130</v>
      </c>
      <c r="L164" s="373" t="s">
        <v>129</v>
      </c>
      <c r="M164" s="374">
        <v>107.43</v>
      </c>
      <c r="N164" s="344" t="str">
        <f t="shared" si="2"/>
        <v>700000099000</v>
      </c>
    </row>
    <row r="165" spans="1:14" ht="30" x14ac:dyDescent="0.25">
      <c r="A165" s="373" t="s">
        <v>108</v>
      </c>
      <c r="B165" s="373" t="s">
        <v>197</v>
      </c>
      <c r="C165" s="373" t="s">
        <v>198</v>
      </c>
      <c r="D165" s="373" t="s">
        <v>126</v>
      </c>
      <c r="E165" s="373" t="s">
        <v>137</v>
      </c>
      <c r="F165" s="373" t="s">
        <v>125</v>
      </c>
      <c r="G165" s="373" t="s">
        <v>124</v>
      </c>
      <c r="H165" s="373" t="s">
        <v>199</v>
      </c>
      <c r="I165" s="373" t="s">
        <v>199</v>
      </c>
      <c r="J165" s="373" t="s">
        <v>199</v>
      </c>
      <c r="K165" s="373" t="s">
        <v>142</v>
      </c>
      <c r="L165" s="373" t="s">
        <v>141</v>
      </c>
      <c r="M165" s="374">
        <v>1168.29</v>
      </c>
      <c r="N165" s="344" t="str">
        <f t="shared" si="2"/>
        <v>700000018000</v>
      </c>
    </row>
    <row r="166" spans="1:14" x14ac:dyDescent="0.25">
      <c r="A166" s="373" t="s">
        <v>108</v>
      </c>
      <c r="B166" s="373" t="s">
        <v>197</v>
      </c>
      <c r="C166" s="373" t="s">
        <v>198</v>
      </c>
      <c r="D166" s="373" t="s">
        <v>126</v>
      </c>
      <c r="E166" s="373" t="s">
        <v>127</v>
      </c>
      <c r="F166" s="373" t="s">
        <v>125</v>
      </c>
      <c r="G166" s="373" t="s">
        <v>124</v>
      </c>
      <c r="H166" s="373" t="s">
        <v>199</v>
      </c>
      <c r="I166" s="373" t="s">
        <v>199</v>
      </c>
      <c r="J166" s="373" t="s">
        <v>199</v>
      </c>
      <c r="K166" s="373" t="s">
        <v>130</v>
      </c>
      <c r="L166" s="373" t="s">
        <v>129</v>
      </c>
      <c r="M166" s="374">
        <v>201.43</v>
      </c>
      <c r="N166" s="344" t="str">
        <f t="shared" si="2"/>
        <v>700000099000</v>
      </c>
    </row>
    <row r="167" spans="1:14" x14ac:dyDescent="0.25">
      <c r="A167" s="373" t="s">
        <v>108</v>
      </c>
      <c r="B167" s="373" t="s">
        <v>197</v>
      </c>
      <c r="C167" s="373" t="s">
        <v>198</v>
      </c>
      <c r="D167" s="373" t="s">
        <v>126</v>
      </c>
      <c r="E167" s="373" t="s">
        <v>127</v>
      </c>
      <c r="F167" s="373" t="s">
        <v>125</v>
      </c>
      <c r="G167" s="373" t="s">
        <v>140</v>
      </c>
      <c r="H167" s="373" t="s">
        <v>199</v>
      </c>
      <c r="I167" s="373" t="s">
        <v>199</v>
      </c>
      <c r="J167" s="373" t="s">
        <v>199</v>
      </c>
      <c r="K167" s="373" t="s">
        <v>130</v>
      </c>
      <c r="L167" s="373" t="s">
        <v>129</v>
      </c>
      <c r="M167" s="374">
        <v>9.24</v>
      </c>
      <c r="N167" s="344" t="str">
        <f t="shared" si="2"/>
        <v>723000099000</v>
      </c>
    </row>
    <row r="168" spans="1:14" ht="30" x14ac:dyDescent="0.25">
      <c r="A168" s="373" t="s">
        <v>108</v>
      </c>
      <c r="B168" s="373" t="s">
        <v>197</v>
      </c>
      <c r="C168" s="373" t="s">
        <v>198</v>
      </c>
      <c r="D168" s="373" t="s">
        <v>126</v>
      </c>
      <c r="E168" s="373" t="s">
        <v>137</v>
      </c>
      <c r="F168" s="373" t="s">
        <v>125</v>
      </c>
      <c r="G168" s="373" t="s">
        <v>140</v>
      </c>
      <c r="H168" s="373" t="s">
        <v>199</v>
      </c>
      <c r="I168" s="373" t="s">
        <v>199</v>
      </c>
      <c r="J168" s="373" t="s">
        <v>199</v>
      </c>
      <c r="K168" s="373" t="s">
        <v>142</v>
      </c>
      <c r="L168" s="373" t="s">
        <v>141</v>
      </c>
      <c r="M168" s="374">
        <v>13.85</v>
      </c>
      <c r="N168" s="344" t="str">
        <f t="shared" si="2"/>
        <v>723000018000</v>
      </c>
    </row>
    <row r="169" spans="1:14" x14ac:dyDescent="0.25">
      <c r="A169" s="373" t="s">
        <v>108</v>
      </c>
      <c r="B169" s="373" t="s">
        <v>197</v>
      </c>
      <c r="C169" s="373" t="s">
        <v>198</v>
      </c>
      <c r="D169" s="373" t="s">
        <v>126</v>
      </c>
      <c r="E169" s="373" t="s">
        <v>127</v>
      </c>
      <c r="F169" s="373" t="s">
        <v>125</v>
      </c>
      <c r="G169" s="373" t="s">
        <v>140</v>
      </c>
      <c r="H169" s="373" t="s">
        <v>199</v>
      </c>
      <c r="I169" s="373" t="s">
        <v>199</v>
      </c>
      <c r="J169" s="373" t="s">
        <v>199</v>
      </c>
      <c r="K169" s="373" t="s">
        <v>130</v>
      </c>
      <c r="L169" s="373" t="s">
        <v>129</v>
      </c>
      <c r="M169" s="374">
        <v>17.690000000000001</v>
      </c>
      <c r="N169" s="344" t="str">
        <f t="shared" si="2"/>
        <v>723000099000</v>
      </c>
    </row>
    <row r="170" spans="1:14" ht="30" x14ac:dyDescent="0.25">
      <c r="A170" s="373" t="s">
        <v>108</v>
      </c>
      <c r="B170" s="373" t="s">
        <v>197</v>
      </c>
      <c r="C170" s="373" t="s">
        <v>198</v>
      </c>
      <c r="D170" s="373" t="s">
        <v>126</v>
      </c>
      <c r="E170" s="373" t="s">
        <v>137</v>
      </c>
      <c r="F170" s="373" t="s">
        <v>125</v>
      </c>
      <c r="G170" s="373" t="s">
        <v>140</v>
      </c>
      <c r="H170" s="373" t="s">
        <v>199</v>
      </c>
      <c r="I170" s="373" t="s">
        <v>199</v>
      </c>
      <c r="J170" s="373" t="s">
        <v>199</v>
      </c>
      <c r="K170" s="373" t="s">
        <v>142</v>
      </c>
      <c r="L170" s="373" t="s">
        <v>141</v>
      </c>
      <c r="M170" s="374">
        <v>66.95</v>
      </c>
      <c r="N170" s="344" t="str">
        <f t="shared" si="2"/>
        <v>723000018000</v>
      </c>
    </row>
    <row r="171" spans="1:14" x14ac:dyDescent="0.25">
      <c r="A171" s="373" t="s">
        <v>108</v>
      </c>
      <c r="B171" s="373" t="s">
        <v>197</v>
      </c>
      <c r="C171" s="373" t="s">
        <v>198</v>
      </c>
      <c r="D171" s="373" t="s">
        <v>126</v>
      </c>
      <c r="E171" s="373" t="s">
        <v>127</v>
      </c>
      <c r="F171" s="373" t="s">
        <v>199</v>
      </c>
      <c r="G171" s="373" t="s">
        <v>154</v>
      </c>
      <c r="H171" s="373" t="s">
        <v>199</v>
      </c>
      <c r="I171" s="373" t="s">
        <v>199</v>
      </c>
      <c r="J171" s="373" t="s">
        <v>199</v>
      </c>
      <c r="K171" s="373" t="s">
        <v>199</v>
      </c>
      <c r="L171" s="373" t="s">
        <v>199</v>
      </c>
      <c r="M171" s="374">
        <v>-10.64</v>
      </c>
      <c r="N171" s="344" t="str">
        <f t="shared" si="2"/>
        <v>210500099000</v>
      </c>
    </row>
    <row r="172" spans="1:14" x14ac:dyDescent="0.25">
      <c r="A172" s="373" t="s">
        <v>108</v>
      </c>
      <c r="B172" s="373" t="s">
        <v>197</v>
      </c>
      <c r="C172" s="373" t="s">
        <v>198</v>
      </c>
      <c r="D172" s="373" t="s">
        <v>126</v>
      </c>
      <c r="E172" s="373" t="s">
        <v>137</v>
      </c>
      <c r="F172" s="373" t="s">
        <v>199</v>
      </c>
      <c r="G172" s="373" t="s">
        <v>154</v>
      </c>
      <c r="H172" s="373" t="s">
        <v>199</v>
      </c>
      <c r="I172" s="373" t="s">
        <v>199</v>
      </c>
      <c r="J172" s="373" t="s">
        <v>199</v>
      </c>
      <c r="K172" s="373" t="s">
        <v>199</v>
      </c>
      <c r="L172" s="373" t="s">
        <v>199</v>
      </c>
      <c r="M172" s="374">
        <v>-15.95</v>
      </c>
      <c r="N172" s="344" t="str">
        <f t="shared" si="2"/>
        <v>210500018000</v>
      </c>
    </row>
    <row r="173" spans="1:14" x14ac:dyDescent="0.25">
      <c r="A173" s="373" t="s">
        <v>108</v>
      </c>
      <c r="B173" s="373" t="s">
        <v>197</v>
      </c>
      <c r="C173" s="373" t="s">
        <v>198</v>
      </c>
      <c r="D173" s="373" t="s">
        <v>126</v>
      </c>
      <c r="E173" s="373" t="s">
        <v>127</v>
      </c>
      <c r="F173" s="373" t="s">
        <v>199</v>
      </c>
      <c r="G173" s="373" t="s">
        <v>154</v>
      </c>
      <c r="H173" s="373" t="s">
        <v>199</v>
      </c>
      <c r="I173" s="373" t="s">
        <v>199</v>
      </c>
      <c r="J173" s="373" t="s">
        <v>199</v>
      </c>
      <c r="K173" s="373" t="s">
        <v>199</v>
      </c>
      <c r="L173" s="373" t="s">
        <v>199</v>
      </c>
      <c r="M173" s="374">
        <v>-20.38</v>
      </c>
      <c r="N173" s="344" t="str">
        <f t="shared" si="2"/>
        <v>210500099000</v>
      </c>
    </row>
    <row r="174" spans="1:14" ht="30" x14ac:dyDescent="0.25">
      <c r="A174" s="373" t="s">
        <v>108</v>
      </c>
      <c r="B174" s="373" t="s">
        <v>288</v>
      </c>
      <c r="C174" s="373" t="s">
        <v>286</v>
      </c>
      <c r="D174" s="373" t="s">
        <v>126</v>
      </c>
      <c r="E174" s="373" t="s">
        <v>137</v>
      </c>
      <c r="F174" s="373" t="s">
        <v>125</v>
      </c>
      <c r="G174" s="373" t="s">
        <v>124</v>
      </c>
      <c r="H174" s="373" t="s">
        <v>199</v>
      </c>
      <c r="I174" s="373" t="s">
        <v>199</v>
      </c>
      <c r="J174" s="373" t="s">
        <v>199</v>
      </c>
      <c r="K174" s="373" t="s">
        <v>142</v>
      </c>
      <c r="L174" s="373" t="s">
        <v>141</v>
      </c>
      <c r="M174" s="374">
        <v>414.06</v>
      </c>
      <c r="N174" s="344" t="str">
        <f t="shared" si="2"/>
        <v>700000018000</v>
      </c>
    </row>
    <row r="175" spans="1:14" ht="30" x14ac:dyDescent="0.25">
      <c r="A175" s="373" t="s">
        <v>108</v>
      </c>
      <c r="B175" s="373" t="s">
        <v>288</v>
      </c>
      <c r="C175" s="373" t="s">
        <v>286</v>
      </c>
      <c r="D175" s="373" t="s">
        <v>126</v>
      </c>
      <c r="E175" s="373" t="s">
        <v>137</v>
      </c>
      <c r="F175" s="373" t="s">
        <v>125</v>
      </c>
      <c r="G175" s="373" t="s">
        <v>124</v>
      </c>
      <c r="H175" s="373" t="s">
        <v>199</v>
      </c>
      <c r="I175" s="373" t="s">
        <v>199</v>
      </c>
      <c r="J175" s="373" t="s">
        <v>199</v>
      </c>
      <c r="K175" s="373" t="s">
        <v>142</v>
      </c>
      <c r="L175" s="373" t="s">
        <v>141</v>
      </c>
      <c r="M175" s="374">
        <v>147.22</v>
      </c>
      <c r="N175" s="344" t="str">
        <f t="shared" si="2"/>
        <v>700000018000</v>
      </c>
    </row>
    <row r="176" spans="1:14" ht="30" x14ac:dyDescent="0.25">
      <c r="A176" s="373" t="s">
        <v>108</v>
      </c>
      <c r="B176" s="373" t="s">
        <v>288</v>
      </c>
      <c r="C176" s="373" t="s">
        <v>286</v>
      </c>
      <c r="D176" s="373" t="s">
        <v>126</v>
      </c>
      <c r="E176" s="373" t="s">
        <v>137</v>
      </c>
      <c r="F176" s="373" t="s">
        <v>125</v>
      </c>
      <c r="G176" s="373" t="s">
        <v>124</v>
      </c>
      <c r="H176" s="373" t="s">
        <v>199</v>
      </c>
      <c r="I176" s="373" t="s">
        <v>199</v>
      </c>
      <c r="J176" s="373" t="s">
        <v>199</v>
      </c>
      <c r="K176" s="373" t="s">
        <v>142</v>
      </c>
      <c r="L176" s="373" t="s">
        <v>141</v>
      </c>
      <c r="M176" s="374">
        <v>147.22</v>
      </c>
      <c r="N176" s="344" t="str">
        <f t="shared" si="2"/>
        <v>700000018000</v>
      </c>
    </row>
    <row r="177" spans="1:14" ht="30" x14ac:dyDescent="0.25">
      <c r="A177" s="373" t="s">
        <v>108</v>
      </c>
      <c r="B177" s="373" t="s">
        <v>288</v>
      </c>
      <c r="C177" s="373" t="s">
        <v>286</v>
      </c>
      <c r="D177" s="373" t="s">
        <v>126</v>
      </c>
      <c r="E177" s="373" t="s">
        <v>137</v>
      </c>
      <c r="F177" s="373" t="s">
        <v>125</v>
      </c>
      <c r="G177" s="373" t="s">
        <v>124</v>
      </c>
      <c r="H177" s="373" t="s">
        <v>199</v>
      </c>
      <c r="I177" s="373" t="s">
        <v>199</v>
      </c>
      <c r="J177" s="373" t="s">
        <v>199</v>
      </c>
      <c r="K177" s="373" t="s">
        <v>142</v>
      </c>
      <c r="L177" s="373" t="s">
        <v>141</v>
      </c>
      <c r="M177" s="374">
        <v>27.6</v>
      </c>
      <c r="N177" s="344" t="str">
        <f t="shared" si="2"/>
        <v>700000018000</v>
      </c>
    </row>
    <row r="178" spans="1:14" x14ac:dyDescent="0.25">
      <c r="A178" s="373" t="s">
        <v>108</v>
      </c>
      <c r="B178" s="373" t="s">
        <v>288</v>
      </c>
      <c r="C178" s="373" t="s">
        <v>286</v>
      </c>
      <c r="D178" s="373" t="s">
        <v>126</v>
      </c>
      <c r="E178" s="373" t="s">
        <v>137</v>
      </c>
      <c r="F178" s="373" t="s">
        <v>199</v>
      </c>
      <c r="G178" s="373" t="s">
        <v>154</v>
      </c>
      <c r="H178" s="373" t="s">
        <v>199</v>
      </c>
      <c r="I178" s="373" t="s">
        <v>199</v>
      </c>
      <c r="J178" s="373" t="s">
        <v>199</v>
      </c>
      <c r="K178" s="373" t="s">
        <v>199</v>
      </c>
      <c r="L178" s="373" t="s">
        <v>199</v>
      </c>
      <c r="M178" s="374">
        <v>-48.58</v>
      </c>
      <c r="N178" s="344" t="str">
        <f t="shared" si="2"/>
        <v>210500018000</v>
      </c>
    </row>
    <row r="179" spans="1:14" x14ac:dyDescent="0.25">
      <c r="A179" s="373" t="s">
        <v>108</v>
      </c>
      <c r="B179" s="373" t="s">
        <v>288</v>
      </c>
      <c r="C179" s="373" t="s">
        <v>286</v>
      </c>
      <c r="D179" s="373" t="s">
        <v>126</v>
      </c>
      <c r="E179" s="373" t="s">
        <v>137</v>
      </c>
      <c r="F179" s="373" t="s">
        <v>199</v>
      </c>
      <c r="G179" s="373" t="s">
        <v>154</v>
      </c>
      <c r="H179" s="373" t="s">
        <v>199</v>
      </c>
      <c r="I179" s="373" t="s">
        <v>199</v>
      </c>
      <c r="J179" s="373" t="s">
        <v>199</v>
      </c>
      <c r="K179" s="373" t="s">
        <v>199</v>
      </c>
      <c r="L179" s="373" t="s">
        <v>199</v>
      </c>
      <c r="M179" s="374">
        <v>-178.14</v>
      </c>
      <c r="N179" s="344" t="str">
        <f t="shared" si="2"/>
        <v>210500018000</v>
      </c>
    </row>
    <row r="180" spans="1:14" x14ac:dyDescent="0.25">
      <c r="A180" s="373" t="s">
        <v>108</v>
      </c>
      <c r="B180" s="373" t="s">
        <v>288</v>
      </c>
      <c r="C180" s="373" t="s">
        <v>286</v>
      </c>
      <c r="D180" s="373" t="s">
        <v>126</v>
      </c>
      <c r="E180" s="373" t="s">
        <v>137</v>
      </c>
      <c r="F180" s="373" t="s">
        <v>199</v>
      </c>
      <c r="G180" s="373" t="s">
        <v>153</v>
      </c>
      <c r="H180" s="373" t="s">
        <v>199</v>
      </c>
      <c r="I180" s="373" t="s">
        <v>199</v>
      </c>
      <c r="J180" s="373" t="s">
        <v>199</v>
      </c>
      <c r="K180" s="373" t="s">
        <v>199</v>
      </c>
      <c r="L180" s="373" t="s">
        <v>199</v>
      </c>
      <c r="M180" s="374">
        <v>-41.21</v>
      </c>
      <c r="N180" s="344" t="str">
        <f t="shared" si="2"/>
        <v>210000018000</v>
      </c>
    </row>
    <row r="181" spans="1:14" x14ac:dyDescent="0.25">
      <c r="A181" s="373" t="s">
        <v>108</v>
      </c>
      <c r="B181" s="373" t="s">
        <v>288</v>
      </c>
      <c r="C181" s="373" t="s">
        <v>286</v>
      </c>
      <c r="D181" s="373" t="s">
        <v>126</v>
      </c>
      <c r="E181" s="373" t="s">
        <v>137</v>
      </c>
      <c r="F181" s="373" t="s">
        <v>199</v>
      </c>
      <c r="G181" s="373" t="s">
        <v>153</v>
      </c>
      <c r="H181" s="373" t="s">
        <v>199</v>
      </c>
      <c r="I181" s="373" t="s">
        <v>199</v>
      </c>
      <c r="J181" s="373" t="s">
        <v>199</v>
      </c>
      <c r="K181" s="373" t="s">
        <v>199</v>
      </c>
      <c r="L181" s="373" t="s">
        <v>199</v>
      </c>
      <c r="M181" s="374">
        <v>-151.1</v>
      </c>
      <c r="N181" s="344" t="str">
        <f t="shared" si="2"/>
        <v>210000018000</v>
      </c>
    </row>
    <row r="182" spans="1:14" x14ac:dyDescent="0.25">
      <c r="A182" s="373" t="s">
        <v>108</v>
      </c>
      <c r="B182" s="373" t="s">
        <v>288</v>
      </c>
      <c r="C182" s="373" t="s">
        <v>286</v>
      </c>
      <c r="D182" s="373" t="s">
        <v>126</v>
      </c>
      <c r="E182" s="373" t="s">
        <v>137</v>
      </c>
      <c r="F182" s="373" t="s">
        <v>199</v>
      </c>
      <c r="G182" s="373" t="s">
        <v>153</v>
      </c>
      <c r="H182" s="373" t="s">
        <v>199</v>
      </c>
      <c r="I182" s="373" t="s">
        <v>199</v>
      </c>
      <c r="J182" s="373" t="s">
        <v>199</v>
      </c>
      <c r="K182" s="373" t="s">
        <v>199</v>
      </c>
      <c r="L182" s="373" t="s">
        <v>199</v>
      </c>
      <c r="M182" s="374">
        <v>-8.24</v>
      </c>
      <c r="N182" s="344" t="str">
        <f t="shared" si="2"/>
        <v>210000018000</v>
      </c>
    </row>
    <row r="183" spans="1:14" x14ac:dyDescent="0.25">
      <c r="A183" s="373" t="s">
        <v>108</v>
      </c>
      <c r="B183" s="373" t="s">
        <v>288</v>
      </c>
      <c r="C183" s="373" t="s">
        <v>286</v>
      </c>
      <c r="D183" s="373" t="s">
        <v>126</v>
      </c>
      <c r="E183" s="373" t="s">
        <v>137</v>
      </c>
      <c r="F183" s="373" t="s">
        <v>199</v>
      </c>
      <c r="G183" s="373" t="s">
        <v>153</v>
      </c>
      <c r="H183" s="373" t="s">
        <v>199</v>
      </c>
      <c r="I183" s="373" t="s">
        <v>199</v>
      </c>
      <c r="J183" s="373" t="s">
        <v>199</v>
      </c>
      <c r="K183" s="373" t="s">
        <v>199</v>
      </c>
      <c r="L183" s="373" t="s">
        <v>199</v>
      </c>
      <c r="M183" s="374">
        <v>-30.22</v>
      </c>
      <c r="N183" s="344" t="str">
        <f t="shared" si="2"/>
        <v>210000018000</v>
      </c>
    </row>
    <row r="184" spans="1:14" x14ac:dyDescent="0.25">
      <c r="A184" s="373" t="s">
        <v>108</v>
      </c>
      <c r="B184" s="373" t="s">
        <v>288</v>
      </c>
      <c r="C184" s="373" t="s">
        <v>286</v>
      </c>
      <c r="D184" s="373" t="s">
        <v>126</v>
      </c>
      <c r="E184" s="373" t="s">
        <v>137</v>
      </c>
      <c r="F184" s="373" t="s">
        <v>199</v>
      </c>
      <c r="G184" s="373" t="s">
        <v>165</v>
      </c>
      <c r="H184" s="373" t="s">
        <v>199</v>
      </c>
      <c r="I184" s="373" t="s">
        <v>199</v>
      </c>
      <c r="J184" s="373" t="s">
        <v>199</v>
      </c>
      <c r="K184" s="373" t="s">
        <v>199</v>
      </c>
      <c r="L184" s="373" t="s">
        <v>199</v>
      </c>
      <c r="M184" s="374">
        <v>-2.2999999999999998</v>
      </c>
      <c r="N184" s="344" t="str">
        <f t="shared" si="2"/>
        <v>205700018000</v>
      </c>
    </row>
    <row r="185" spans="1:14" x14ac:dyDescent="0.25">
      <c r="A185" s="373" t="s">
        <v>108</v>
      </c>
      <c r="B185" s="373" t="s">
        <v>288</v>
      </c>
      <c r="C185" s="373" t="s">
        <v>286</v>
      </c>
      <c r="D185" s="373" t="s">
        <v>126</v>
      </c>
      <c r="E185" s="373" t="s">
        <v>137</v>
      </c>
      <c r="F185" s="373" t="s">
        <v>199</v>
      </c>
      <c r="G185" s="373" t="s">
        <v>165</v>
      </c>
      <c r="H185" s="373" t="s">
        <v>199</v>
      </c>
      <c r="I185" s="373" t="s">
        <v>199</v>
      </c>
      <c r="J185" s="373" t="s">
        <v>199</v>
      </c>
      <c r="K185" s="373" t="s">
        <v>199</v>
      </c>
      <c r="L185" s="373" t="s">
        <v>199</v>
      </c>
      <c r="M185" s="374">
        <v>-8.41</v>
      </c>
      <c r="N185" s="344" t="str">
        <f t="shared" si="2"/>
        <v>205700018000</v>
      </c>
    </row>
    <row r="186" spans="1:14" x14ac:dyDescent="0.25">
      <c r="A186" s="373" t="s">
        <v>108</v>
      </c>
      <c r="B186" s="373" t="s">
        <v>288</v>
      </c>
      <c r="C186" s="373" t="s">
        <v>286</v>
      </c>
      <c r="D186" s="373" t="s">
        <v>126</v>
      </c>
      <c r="E186" s="373" t="s">
        <v>137</v>
      </c>
      <c r="F186" s="373" t="s">
        <v>199</v>
      </c>
      <c r="G186" s="373" t="s">
        <v>150</v>
      </c>
      <c r="H186" s="373" t="s">
        <v>199</v>
      </c>
      <c r="I186" s="373" t="s">
        <v>199</v>
      </c>
      <c r="J186" s="373" t="s">
        <v>199</v>
      </c>
      <c r="K186" s="373" t="s">
        <v>199</v>
      </c>
      <c r="L186" s="373" t="s">
        <v>199</v>
      </c>
      <c r="M186" s="374">
        <v>-0.6</v>
      </c>
      <c r="N186" s="344" t="str">
        <f t="shared" si="2"/>
        <v>205500018000</v>
      </c>
    </row>
    <row r="187" spans="1:14" x14ac:dyDescent="0.25">
      <c r="A187" s="373" t="s">
        <v>108</v>
      </c>
      <c r="B187" s="373" t="s">
        <v>288</v>
      </c>
      <c r="C187" s="373" t="s">
        <v>286</v>
      </c>
      <c r="D187" s="373" t="s">
        <v>126</v>
      </c>
      <c r="E187" s="373" t="s">
        <v>137</v>
      </c>
      <c r="F187" s="373" t="s">
        <v>199</v>
      </c>
      <c r="G187" s="373" t="s">
        <v>150</v>
      </c>
      <c r="H187" s="373" t="s">
        <v>199</v>
      </c>
      <c r="I187" s="373" t="s">
        <v>199</v>
      </c>
      <c r="J187" s="373" t="s">
        <v>199</v>
      </c>
      <c r="K187" s="373" t="s">
        <v>199</v>
      </c>
      <c r="L187" s="373" t="s">
        <v>199</v>
      </c>
      <c r="M187" s="374">
        <v>-2.17</v>
      </c>
      <c r="N187" s="344" t="str">
        <f t="shared" si="2"/>
        <v>205500018000</v>
      </c>
    </row>
    <row r="188" spans="1:14" x14ac:dyDescent="0.25">
      <c r="A188" s="373" t="s">
        <v>108</v>
      </c>
      <c r="B188" s="373" t="s">
        <v>288</v>
      </c>
      <c r="C188" s="373" t="s">
        <v>286</v>
      </c>
      <c r="D188" s="373" t="s">
        <v>126</v>
      </c>
      <c r="E188" s="373" t="s">
        <v>137</v>
      </c>
      <c r="F188" s="373" t="s">
        <v>199</v>
      </c>
      <c r="G188" s="373" t="s">
        <v>151</v>
      </c>
      <c r="H188" s="373" t="s">
        <v>199</v>
      </c>
      <c r="I188" s="373" t="s">
        <v>199</v>
      </c>
      <c r="J188" s="373" t="s">
        <v>199</v>
      </c>
      <c r="K188" s="373" t="s">
        <v>199</v>
      </c>
      <c r="L188" s="373" t="s">
        <v>199</v>
      </c>
      <c r="M188" s="374">
        <v>-158.34</v>
      </c>
      <c r="N188" s="344" t="str">
        <f t="shared" si="2"/>
        <v>205600018000</v>
      </c>
    </row>
    <row r="189" spans="1:14" x14ac:dyDescent="0.25">
      <c r="A189" s="373" t="s">
        <v>108</v>
      </c>
      <c r="B189" s="373" t="s">
        <v>288</v>
      </c>
      <c r="C189" s="373" t="s">
        <v>286</v>
      </c>
      <c r="D189" s="373" t="s">
        <v>126</v>
      </c>
      <c r="E189" s="373" t="s">
        <v>137</v>
      </c>
      <c r="F189" s="373" t="s">
        <v>199</v>
      </c>
      <c r="G189" s="373" t="s">
        <v>151</v>
      </c>
      <c r="H189" s="373" t="s">
        <v>199</v>
      </c>
      <c r="I189" s="373" t="s">
        <v>199</v>
      </c>
      <c r="J189" s="373" t="s">
        <v>199</v>
      </c>
      <c r="K189" s="373" t="s">
        <v>199</v>
      </c>
      <c r="L189" s="373" t="s">
        <v>199</v>
      </c>
      <c r="M189" s="374">
        <v>-580.55999999999995</v>
      </c>
      <c r="N189" s="344" t="str">
        <f t="shared" si="2"/>
        <v>205600018000</v>
      </c>
    </row>
    <row r="190" spans="1:14" x14ac:dyDescent="0.25">
      <c r="A190" s="373" t="s">
        <v>108</v>
      </c>
      <c r="B190" s="373" t="s">
        <v>288</v>
      </c>
      <c r="C190" s="373" t="s">
        <v>286</v>
      </c>
      <c r="D190" s="373" t="s">
        <v>126</v>
      </c>
      <c r="E190" s="373" t="s">
        <v>137</v>
      </c>
      <c r="F190" s="373" t="s">
        <v>199</v>
      </c>
      <c r="G190" s="373" t="s">
        <v>148</v>
      </c>
      <c r="H190" s="373" t="s">
        <v>199</v>
      </c>
      <c r="I190" s="373" t="s">
        <v>199</v>
      </c>
      <c r="J190" s="373" t="s">
        <v>199</v>
      </c>
      <c r="K190" s="373" t="s">
        <v>199</v>
      </c>
      <c r="L190" s="373" t="s">
        <v>199</v>
      </c>
      <c r="M190" s="374">
        <v>-48.58</v>
      </c>
      <c r="N190" s="344" t="str">
        <f t="shared" si="2"/>
        <v>205200018000</v>
      </c>
    </row>
    <row r="191" spans="1:14" x14ac:dyDescent="0.25">
      <c r="A191" s="373" t="s">
        <v>108</v>
      </c>
      <c r="B191" s="373" t="s">
        <v>288</v>
      </c>
      <c r="C191" s="373" t="s">
        <v>286</v>
      </c>
      <c r="D191" s="373" t="s">
        <v>126</v>
      </c>
      <c r="E191" s="373" t="s">
        <v>137</v>
      </c>
      <c r="F191" s="373" t="s">
        <v>199</v>
      </c>
      <c r="G191" s="373" t="s">
        <v>148</v>
      </c>
      <c r="H191" s="373" t="s">
        <v>199</v>
      </c>
      <c r="I191" s="373" t="s">
        <v>199</v>
      </c>
      <c r="J191" s="373" t="s">
        <v>199</v>
      </c>
      <c r="K191" s="373" t="s">
        <v>199</v>
      </c>
      <c r="L191" s="373" t="s">
        <v>199</v>
      </c>
      <c r="M191" s="374">
        <v>-178.14</v>
      </c>
      <c r="N191" s="344" t="str">
        <f t="shared" si="2"/>
        <v>205200018000</v>
      </c>
    </row>
    <row r="192" spans="1:14" x14ac:dyDescent="0.25">
      <c r="A192" s="373" t="s">
        <v>108</v>
      </c>
      <c r="B192" s="373" t="s">
        <v>288</v>
      </c>
      <c r="C192" s="373" t="s">
        <v>286</v>
      </c>
      <c r="D192" s="373" t="s">
        <v>126</v>
      </c>
      <c r="E192" s="373" t="s">
        <v>137</v>
      </c>
      <c r="F192" s="373" t="s">
        <v>199</v>
      </c>
      <c r="G192" s="373" t="s">
        <v>153</v>
      </c>
      <c r="H192" s="373" t="s">
        <v>199</v>
      </c>
      <c r="I192" s="373" t="s">
        <v>199</v>
      </c>
      <c r="J192" s="373" t="s">
        <v>199</v>
      </c>
      <c r="K192" s="373" t="s">
        <v>199</v>
      </c>
      <c r="L192" s="373" t="s">
        <v>199</v>
      </c>
      <c r="M192" s="374">
        <v>-8.83</v>
      </c>
      <c r="N192" s="344" t="str">
        <f t="shared" si="2"/>
        <v>210000018000</v>
      </c>
    </row>
    <row r="193" spans="1:14" x14ac:dyDescent="0.25">
      <c r="A193" s="373" t="s">
        <v>108</v>
      </c>
      <c r="B193" s="373" t="s">
        <v>288</v>
      </c>
      <c r="C193" s="373" t="s">
        <v>286</v>
      </c>
      <c r="D193" s="373" t="s">
        <v>126</v>
      </c>
      <c r="E193" s="373" t="s">
        <v>137</v>
      </c>
      <c r="F193" s="373" t="s">
        <v>199</v>
      </c>
      <c r="G193" s="373" t="s">
        <v>153</v>
      </c>
      <c r="H193" s="373" t="s">
        <v>199</v>
      </c>
      <c r="I193" s="373" t="s">
        <v>199</v>
      </c>
      <c r="J193" s="373" t="s">
        <v>199</v>
      </c>
      <c r="K193" s="373" t="s">
        <v>199</v>
      </c>
      <c r="L193" s="373" t="s">
        <v>199</v>
      </c>
      <c r="M193" s="374">
        <v>-32.39</v>
      </c>
      <c r="N193" s="344" t="str">
        <f t="shared" si="2"/>
        <v>210000018000</v>
      </c>
    </row>
    <row r="194" spans="1:14" x14ac:dyDescent="0.25">
      <c r="A194" s="373" t="s">
        <v>108</v>
      </c>
      <c r="B194" s="373" t="s">
        <v>288</v>
      </c>
      <c r="C194" s="373" t="s">
        <v>286</v>
      </c>
      <c r="D194" s="373" t="s">
        <v>126</v>
      </c>
      <c r="E194" s="373" t="s">
        <v>137</v>
      </c>
      <c r="F194" s="373" t="s">
        <v>199</v>
      </c>
      <c r="G194" s="373" t="s">
        <v>155</v>
      </c>
      <c r="H194" s="373" t="s">
        <v>199</v>
      </c>
      <c r="I194" s="373" t="s">
        <v>199</v>
      </c>
      <c r="J194" s="373" t="s">
        <v>199</v>
      </c>
      <c r="K194" s="373" t="s">
        <v>199</v>
      </c>
      <c r="L194" s="373" t="s">
        <v>199</v>
      </c>
      <c r="M194" s="374">
        <v>-40.47</v>
      </c>
      <c r="N194" s="344" t="str">
        <f t="shared" si="2"/>
        <v>211000018000</v>
      </c>
    </row>
    <row r="195" spans="1:14" x14ac:dyDescent="0.25">
      <c r="A195" s="373" t="s">
        <v>108</v>
      </c>
      <c r="B195" s="373" t="s">
        <v>288</v>
      </c>
      <c r="C195" s="373" t="s">
        <v>286</v>
      </c>
      <c r="D195" s="373" t="s">
        <v>126</v>
      </c>
      <c r="E195" s="373" t="s">
        <v>137</v>
      </c>
      <c r="F195" s="373" t="s">
        <v>199</v>
      </c>
      <c r="G195" s="373" t="s">
        <v>155</v>
      </c>
      <c r="H195" s="373" t="s">
        <v>199</v>
      </c>
      <c r="I195" s="373" t="s">
        <v>199</v>
      </c>
      <c r="J195" s="373" t="s">
        <v>199</v>
      </c>
      <c r="K195" s="373" t="s">
        <v>199</v>
      </c>
      <c r="L195" s="373" t="s">
        <v>199</v>
      </c>
      <c r="M195" s="374">
        <v>-148.38999999999999</v>
      </c>
      <c r="N195" s="344" t="str">
        <f t="shared" ref="N195:N258" si="3">CONCATENATE(G195,E195)</f>
        <v>211000018000</v>
      </c>
    </row>
    <row r="196" spans="1:14" x14ac:dyDescent="0.25">
      <c r="A196" s="373" t="s">
        <v>108</v>
      </c>
      <c r="B196" s="373" t="s">
        <v>288</v>
      </c>
      <c r="C196" s="373" t="s">
        <v>286</v>
      </c>
      <c r="D196" s="373" t="s">
        <v>126</v>
      </c>
      <c r="E196" s="373" t="s">
        <v>137</v>
      </c>
      <c r="F196" s="373" t="s">
        <v>199</v>
      </c>
      <c r="G196" s="373" t="s">
        <v>149</v>
      </c>
      <c r="H196" s="373" t="s">
        <v>199</v>
      </c>
      <c r="I196" s="373" t="s">
        <v>199</v>
      </c>
      <c r="J196" s="373" t="s">
        <v>199</v>
      </c>
      <c r="K196" s="373" t="s">
        <v>199</v>
      </c>
      <c r="L196" s="373" t="s">
        <v>199</v>
      </c>
      <c r="M196" s="374">
        <v>-40.47</v>
      </c>
      <c r="N196" s="344" t="str">
        <f t="shared" si="3"/>
        <v>205300018000</v>
      </c>
    </row>
    <row r="197" spans="1:14" x14ac:dyDescent="0.25">
      <c r="A197" s="373" t="s">
        <v>108</v>
      </c>
      <c r="B197" s="373" t="s">
        <v>288</v>
      </c>
      <c r="C197" s="373" t="s">
        <v>286</v>
      </c>
      <c r="D197" s="373" t="s">
        <v>126</v>
      </c>
      <c r="E197" s="373" t="s">
        <v>137</v>
      </c>
      <c r="F197" s="373" t="s">
        <v>199</v>
      </c>
      <c r="G197" s="373" t="s">
        <v>149</v>
      </c>
      <c r="H197" s="373" t="s">
        <v>199</v>
      </c>
      <c r="I197" s="373" t="s">
        <v>199</v>
      </c>
      <c r="J197" s="373" t="s">
        <v>199</v>
      </c>
      <c r="K197" s="373" t="s">
        <v>199</v>
      </c>
      <c r="L197" s="373" t="s">
        <v>199</v>
      </c>
      <c r="M197" s="374">
        <v>-148.38999999999999</v>
      </c>
      <c r="N197" s="344" t="str">
        <f t="shared" si="3"/>
        <v>205300018000</v>
      </c>
    </row>
    <row r="198" spans="1:14" x14ac:dyDescent="0.25">
      <c r="A198" s="373" t="s">
        <v>108</v>
      </c>
      <c r="B198" s="373" t="s">
        <v>288</v>
      </c>
      <c r="C198" s="373" t="s">
        <v>286</v>
      </c>
      <c r="D198" s="373" t="s">
        <v>126</v>
      </c>
      <c r="E198" s="373" t="s">
        <v>137</v>
      </c>
      <c r="F198" s="373" t="s">
        <v>199</v>
      </c>
      <c r="G198" s="373" t="s">
        <v>161</v>
      </c>
      <c r="H198" s="373" t="s">
        <v>199</v>
      </c>
      <c r="I198" s="373" t="s">
        <v>199</v>
      </c>
      <c r="J198" s="373" t="s">
        <v>199</v>
      </c>
      <c r="K198" s="373" t="s">
        <v>199</v>
      </c>
      <c r="L198" s="373" t="s">
        <v>199</v>
      </c>
      <c r="M198" s="374">
        <v>-9.4600000000000009</v>
      </c>
      <c r="N198" s="344" t="str">
        <f t="shared" si="3"/>
        <v>216000018000</v>
      </c>
    </row>
    <row r="199" spans="1:14" x14ac:dyDescent="0.25">
      <c r="A199" s="373" t="s">
        <v>108</v>
      </c>
      <c r="B199" s="373" t="s">
        <v>288</v>
      </c>
      <c r="C199" s="373" t="s">
        <v>286</v>
      </c>
      <c r="D199" s="373" t="s">
        <v>126</v>
      </c>
      <c r="E199" s="373" t="s">
        <v>137</v>
      </c>
      <c r="F199" s="373" t="s">
        <v>199</v>
      </c>
      <c r="G199" s="373" t="s">
        <v>161</v>
      </c>
      <c r="H199" s="373" t="s">
        <v>199</v>
      </c>
      <c r="I199" s="373" t="s">
        <v>199</v>
      </c>
      <c r="J199" s="373" t="s">
        <v>199</v>
      </c>
      <c r="K199" s="373" t="s">
        <v>199</v>
      </c>
      <c r="L199" s="373" t="s">
        <v>199</v>
      </c>
      <c r="M199" s="374">
        <v>-34.700000000000003</v>
      </c>
      <c r="N199" s="344" t="str">
        <f t="shared" si="3"/>
        <v>216000018000</v>
      </c>
    </row>
    <row r="200" spans="1:14" x14ac:dyDescent="0.25">
      <c r="A200" s="373" t="s">
        <v>108</v>
      </c>
      <c r="B200" s="373" t="s">
        <v>288</v>
      </c>
      <c r="C200" s="373" t="s">
        <v>286</v>
      </c>
      <c r="D200" s="373" t="s">
        <v>126</v>
      </c>
      <c r="E200" s="373" t="s">
        <v>137</v>
      </c>
      <c r="F200" s="373" t="s">
        <v>199</v>
      </c>
      <c r="G200" s="373" t="s">
        <v>158</v>
      </c>
      <c r="H200" s="373" t="s">
        <v>199</v>
      </c>
      <c r="I200" s="373" t="s">
        <v>199</v>
      </c>
      <c r="J200" s="373" t="s">
        <v>199</v>
      </c>
      <c r="K200" s="373" t="s">
        <v>199</v>
      </c>
      <c r="L200" s="373" t="s">
        <v>199</v>
      </c>
      <c r="M200" s="374">
        <v>-62.5</v>
      </c>
      <c r="N200" s="344" t="str">
        <f t="shared" si="3"/>
        <v>214000018000</v>
      </c>
    </row>
    <row r="201" spans="1:14" x14ac:dyDescent="0.25">
      <c r="A201" s="373" t="s">
        <v>108</v>
      </c>
      <c r="B201" s="373" t="s">
        <v>288</v>
      </c>
      <c r="C201" s="373" t="s">
        <v>286</v>
      </c>
      <c r="D201" s="373" t="s">
        <v>126</v>
      </c>
      <c r="E201" s="373" t="s">
        <v>137</v>
      </c>
      <c r="F201" s="373" t="s">
        <v>199</v>
      </c>
      <c r="G201" s="373" t="s">
        <v>158</v>
      </c>
      <c r="H201" s="373" t="s">
        <v>199</v>
      </c>
      <c r="I201" s="373" t="s">
        <v>199</v>
      </c>
      <c r="J201" s="373" t="s">
        <v>199</v>
      </c>
      <c r="K201" s="373" t="s">
        <v>199</v>
      </c>
      <c r="L201" s="373" t="s">
        <v>199</v>
      </c>
      <c r="M201" s="374">
        <v>-229.15</v>
      </c>
      <c r="N201" s="344" t="str">
        <f t="shared" si="3"/>
        <v>214000018000</v>
      </c>
    </row>
    <row r="202" spans="1:14" x14ac:dyDescent="0.25">
      <c r="A202" s="373" t="s">
        <v>108</v>
      </c>
      <c r="B202" s="373" t="s">
        <v>288</v>
      </c>
      <c r="C202" s="373" t="s">
        <v>286</v>
      </c>
      <c r="D202" s="373" t="s">
        <v>126</v>
      </c>
      <c r="E202" s="373" t="s">
        <v>137</v>
      </c>
      <c r="F202" s="373" t="s">
        <v>199</v>
      </c>
      <c r="G202" s="373" t="s">
        <v>152</v>
      </c>
      <c r="H202" s="373" t="s">
        <v>199</v>
      </c>
      <c r="I202" s="373" t="s">
        <v>199</v>
      </c>
      <c r="J202" s="373" t="s">
        <v>199</v>
      </c>
      <c r="K202" s="373" t="s">
        <v>199</v>
      </c>
      <c r="L202" s="373" t="s">
        <v>199</v>
      </c>
      <c r="M202" s="374">
        <v>-9.4600000000000009</v>
      </c>
      <c r="N202" s="344" t="str">
        <f t="shared" si="3"/>
        <v>205800018000</v>
      </c>
    </row>
    <row r="203" spans="1:14" x14ac:dyDescent="0.25">
      <c r="A203" s="373" t="s">
        <v>108</v>
      </c>
      <c r="B203" s="373" t="s">
        <v>288</v>
      </c>
      <c r="C203" s="373" t="s">
        <v>286</v>
      </c>
      <c r="D203" s="373" t="s">
        <v>126</v>
      </c>
      <c r="E203" s="373" t="s">
        <v>137</v>
      </c>
      <c r="F203" s="373" t="s">
        <v>199</v>
      </c>
      <c r="G203" s="373" t="s">
        <v>152</v>
      </c>
      <c r="H203" s="373" t="s">
        <v>199</v>
      </c>
      <c r="I203" s="373" t="s">
        <v>199</v>
      </c>
      <c r="J203" s="373" t="s">
        <v>199</v>
      </c>
      <c r="K203" s="373" t="s">
        <v>199</v>
      </c>
      <c r="L203" s="373" t="s">
        <v>199</v>
      </c>
      <c r="M203" s="374">
        <v>-34.700000000000003</v>
      </c>
      <c r="N203" s="344" t="str">
        <f t="shared" si="3"/>
        <v>205800018000</v>
      </c>
    </row>
    <row r="204" spans="1:14" x14ac:dyDescent="0.25">
      <c r="A204" s="373" t="s">
        <v>108</v>
      </c>
      <c r="B204" s="373" t="s">
        <v>288</v>
      </c>
      <c r="C204" s="373" t="s">
        <v>286</v>
      </c>
      <c r="D204" s="373" t="s">
        <v>126</v>
      </c>
      <c r="E204" s="373" t="s">
        <v>137</v>
      </c>
      <c r="F204" s="373" t="s">
        <v>199</v>
      </c>
      <c r="G204" s="373" t="s">
        <v>159</v>
      </c>
      <c r="H204" s="373" t="s">
        <v>199</v>
      </c>
      <c r="I204" s="373" t="s">
        <v>199</v>
      </c>
      <c r="J204" s="373" t="s">
        <v>199</v>
      </c>
      <c r="K204" s="373" t="s">
        <v>199</v>
      </c>
      <c r="L204" s="373" t="s">
        <v>199</v>
      </c>
      <c r="M204" s="374">
        <v>-35.450000000000003</v>
      </c>
      <c r="N204" s="344" t="str">
        <f t="shared" si="3"/>
        <v>215000018000</v>
      </c>
    </row>
    <row r="205" spans="1:14" x14ac:dyDescent="0.25">
      <c r="A205" s="373" t="s">
        <v>108</v>
      </c>
      <c r="B205" s="373" t="s">
        <v>288</v>
      </c>
      <c r="C205" s="373" t="s">
        <v>286</v>
      </c>
      <c r="D205" s="373" t="s">
        <v>126</v>
      </c>
      <c r="E205" s="373" t="s">
        <v>137</v>
      </c>
      <c r="F205" s="373" t="s">
        <v>199</v>
      </c>
      <c r="G205" s="373" t="s">
        <v>159</v>
      </c>
      <c r="H205" s="373" t="s">
        <v>199</v>
      </c>
      <c r="I205" s="373" t="s">
        <v>199</v>
      </c>
      <c r="J205" s="373" t="s">
        <v>199</v>
      </c>
      <c r="K205" s="373" t="s">
        <v>199</v>
      </c>
      <c r="L205" s="373" t="s">
        <v>199</v>
      </c>
      <c r="M205" s="374">
        <v>-129.99</v>
      </c>
      <c r="N205" s="344" t="str">
        <f t="shared" si="3"/>
        <v>215000018000</v>
      </c>
    </row>
    <row r="206" spans="1:14" x14ac:dyDescent="0.25">
      <c r="A206" s="373" t="s">
        <v>108</v>
      </c>
      <c r="B206" s="373" t="s">
        <v>288</v>
      </c>
      <c r="C206" s="373" t="s">
        <v>286</v>
      </c>
      <c r="D206" s="373" t="s">
        <v>126</v>
      </c>
      <c r="E206" s="373" t="s">
        <v>137</v>
      </c>
      <c r="F206" s="373" t="s">
        <v>199</v>
      </c>
      <c r="G206" s="373" t="s">
        <v>147</v>
      </c>
      <c r="H206" s="373" t="s">
        <v>199</v>
      </c>
      <c r="I206" s="373" t="s">
        <v>199</v>
      </c>
      <c r="J206" s="373" t="s">
        <v>199</v>
      </c>
      <c r="K206" s="373" t="s">
        <v>199</v>
      </c>
      <c r="L206" s="373" t="s">
        <v>199</v>
      </c>
      <c r="M206" s="374">
        <v>-447.13</v>
      </c>
      <c r="N206" s="344" t="str">
        <f t="shared" si="3"/>
        <v>100000018000</v>
      </c>
    </row>
    <row r="207" spans="1:14" x14ac:dyDescent="0.25">
      <c r="A207" s="373" t="s">
        <v>108</v>
      </c>
      <c r="B207" s="373" t="s">
        <v>288</v>
      </c>
      <c r="C207" s="373" t="s">
        <v>286</v>
      </c>
      <c r="D207" s="373" t="s">
        <v>126</v>
      </c>
      <c r="E207" s="373" t="s">
        <v>137</v>
      </c>
      <c r="F207" s="373" t="s">
        <v>199</v>
      </c>
      <c r="G207" s="373" t="s">
        <v>147</v>
      </c>
      <c r="H207" s="373" t="s">
        <v>199</v>
      </c>
      <c r="I207" s="373" t="s">
        <v>199</v>
      </c>
      <c r="J207" s="373" t="s">
        <v>199</v>
      </c>
      <c r="K207" s="373" t="s">
        <v>199</v>
      </c>
      <c r="L207" s="373" t="s">
        <v>199</v>
      </c>
      <c r="M207" s="374">
        <v>-1639.54</v>
      </c>
      <c r="N207" s="344" t="str">
        <f t="shared" si="3"/>
        <v>100000018000</v>
      </c>
    </row>
    <row r="208" spans="1:14" x14ac:dyDescent="0.25">
      <c r="A208" s="373" t="s">
        <v>108</v>
      </c>
      <c r="B208" s="373" t="s">
        <v>288</v>
      </c>
      <c r="C208" s="373" t="s">
        <v>286</v>
      </c>
      <c r="D208" s="373" t="s">
        <v>126</v>
      </c>
      <c r="E208" s="373" t="s">
        <v>137</v>
      </c>
      <c r="F208" s="373" t="s">
        <v>199</v>
      </c>
      <c r="G208" s="373" t="s">
        <v>156</v>
      </c>
      <c r="H208" s="373" t="s">
        <v>199</v>
      </c>
      <c r="I208" s="373" t="s">
        <v>199</v>
      </c>
      <c r="J208" s="373" t="s">
        <v>199</v>
      </c>
      <c r="K208" s="373" t="s">
        <v>199</v>
      </c>
      <c r="L208" s="373" t="s">
        <v>199</v>
      </c>
      <c r="M208" s="374">
        <v>-2.6</v>
      </c>
      <c r="N208" s="344" t="str">
        <f t="shared" si="3"/>
        <v>212500018000</v>
      </c>
    </row>
    <row r="209" spans="1:14" x14ac:dyDescent="0.25">
      <c r="A209" s="373" t="s">
        <v>108</v>
      </c>
      <c r="B209" s="373" t="s">
        <v>288</v>
      </c>
      <c r="C209" s="373" t="s">
        <v>286</v>
      </c>
      <c r="D209" s="373" t="s">
        <v>126</v>
      </c>
      <c r="E209" s="373" t="s">
        <v>137</v>
      </c>
      <c r="F209" s="373" t="s">
        <v>199</v>
      </c>
      <c r="G209" s="373" t="s">
        <v>156</v>
      </c>
      <c r="H209" s="373" t="s">
        <v>199</v>
      </c>
      <c r="I209" s="373" t="s">
        <v>199</v>
      </c>
      <c r="J209" s="373" t="s">
        <v>199</v>
      </c>
      <c r="K209" s="373" t="s">
        <v>199</v>
      </c>
      <c r="L209" s="373" t="s">
        <v>199</v>
      </c>
      <c r="M209" s="374">
        <v>-9.5500000000000007</v>
      </c>
      <c r="N209" s="344" t="str">
        <f t="shared" si="3"/>
        <v>212500018000</v>
      </c>
    </row>
    <row r="210" spans="1:14" x14ac:dyDescent="0.25">
      <c r="A210" s="373" t="s">
        <v>108</v>
      </c>
      <c r="B210" s="373" t="s">
        <v>288</v>
      </c>
      <c r="C210" s="373" t="s">
        <v>286</v>
      </c>
      <c r="D210" s="373" t="s">
        <v>126</v>
      </c>
      <c r="E210" s="373" t="s">
        <v>137</v>
      </c>
      <c r="F210" s="373" t="s">
        <v>199</v>
      </c>
      <c r="G210" s="373" t="s">
        <v>156</v>
      </c>
      <c r="H210" s="373" t="s">
        <v>199</v>
      </c>
      <c r="I210" s="373" t="s">
        <v>199</v>
      </c>
      <c r="J210" s="373" t="s">
        <v>199</v>
      </c>
      <c r="K210" s="373" t="s">
        <v>199</v>
      </c>
      <c r="L210" s="373" t="s">
        <v>199</v>
      </c>
      <c r="M210" s="374">
        <v>-1.1599999999999999</v>
      </c>
      <c r="N210" s="344" t="str">
        <f t="shared" si="3"/>
        <v>212500018000</v>
      </c>
    </row>
    <row r="211" spans="1:14" x14ac:dyDescent="0.25">
      <c r="A211" s="373" t="s">
        <v>108</v>
      </c>
      <c r="B211" s="373" t="s">
        <v>288</v>
      </c>
      <c r="C211" s="373" t="s">
        <v>286</v>
      </c>
      <c r="D211" s="373" t="s">
        <v>126</v>
      </c>
      <c r="E211" s="373" t="s">
        <v>137</v>
      </c>
      <c r="F211" s="373" t="s">
        <v>199</v>
      </c>
      <c r="G211" s="373" t="s">
        <v>156</v>
      </c>
      <c r="H211" s="373" t="s">
        <v>199</v>
      </c>
      <c r="I211" s="373" t="s">
        <v>199</v>
      </c>
      <c r="J211" s="373" t="s">
        <v>199</v>
      </c>
      <c r="K211" s="373" t="s">
        <v>199</v>
      </c>
      <c r="L211" s="373" t="s">
        <v>199</v>
      </c>
      <c r="M211" s="374">
        <v>-4.24</v>
      </c>
      <c r="N211" s="344" t="str">
        <f t="shared" si="3"/>
        <v>212500018000</v>
      </c>
    </row>
    <row r="212" spans="1:14" x14ac:dyDescent="0.25">
      <c r="A212" s="373" t="s">
        <v>108</v>
      </c>
      <c r="B212" s="373" t="s">
        <v>288</v>
      </c>
      <c r="C212" s="373" t="s">
        <v>286</v>
      </c>
      <c r="D212" s="373" t="s">
        <v>126</v>
      </c>
      <c r="E212" s="373" t="s">
        <v>137</v>
      </c>
      <c r="F212" s="373" t="s">
        <v>199</v>
      </c>
      <c r="G212" s="373" t="s">
        <v>157</v>
      </c>
      <c r="H212" s="373" t="s">
        <v>199</v>
      </c>
      <c r="I212" s="373" t="s">
        <v>199</v>
      </c>
      <c r="J212" s="373" t="s">
        <v>199</v>
      </c>
      <c r="K212" s="373" t="s">
        <v>199</v>
      </c>
      <c r="L212" s="373" t="s">
        <v>199</v>
      </c>
      <c r="M212" s="374">
        <v>-23.25</v>
      </c>
      <c r="N212" s="344" t="str">
        <f t="shared" si="3"/>
        <v>213000018000</v>
      </c>
    </row>
    <row r="213" spans="1:14" x14ac:dyDescent="0.25">
      <c r="A213" s="373" t="s">
        <v>108</v>
      </c>
      <c r="B213" s="373" t="s">
        <v>288</v>
      </c>
      <c r="C213" s="373" t="s">
        <v>286</v>
      </c>
      <c r="D213" s="373" t="s">
        <v>126</v>
      </c>
      <c r="E213" s="373" t="s">
        <v>137</v>
      </c>
      <c r="F213" s="373" t="s">
        <v>199</v>
      </c>
      <c r="G213" s="373" t="s">
        <v>157</v>
      </c>
      <c r="H213" s="373" t="s">
        <v>199</v>
      </c>
      <c r="I213" s="373" t="s">
        <v>199</v>
      </c>
      <c r="J213" s="373" t="s">
        <v>199</v>
      </c>
      <c r="K213" s="373" t="s">
        <v>199</v>
      </c>
      <c r="L213" s="373" t="s">
        <v>199</v>
      </c>
      <c r="M213" s="374">
        <v>-85.25</v>
      </c>
      <c r="N213" s="344" t="str">
        <f t="shared" si="3"/>
        <v>213000018000</v>
      </c>
    </row>
    <row r="214" spans="1:14" ht="30" x14ac:dyDescent="0.25">
      <c r="A214" s="373" t="s">
        <v>108</v>
      </c>
      <c r="B214" s="373" t="s">
        <v>288</v>
      </c>
      <c r="C214" s="373" t="s">
        <v>286</v>
      </c>
      <c r="D214" s="373" t="s">
        <v>126</v>
      </c>
      <c r="E214" s="373" t="s">
        <v>137</v>
      </c>
      <c r="F214" s="373" t="s">
        <v>125</v>
      </c>
      <c r="G214" s="373" t="s">
        <v>124</v>
      </c>
      <c r="H214" s="373" t="s">
        <v>199</v>
      </c>
      <c r="I214" s="373" t="s">
        <v>199</v>
      </c>
      <c r="J214" s="373" t="s">
        <v>199</v>
      </c>
      <c r="K214" s="373" t="s">
        <v>142</v>
      </c>
      <c r="L214" s="373" t="s">
        <v>141</v>
      </c>
      <c r="M214" s="374">
        <v>196.3</v>
      </c>
      <c r="N214" s="344" t="str">
        <f t="shared" si="3"/>
        <v>700000018000</v>
      </c>
    </row>
    <row r="215" spans="1:14" ht="30" x14ac:dyDescent="0.25">
      <c r="A215" s="373" t="s">
        <v>108</v>
      </c>
      <c r="B215" s="373" t="s">
        <v>288</v>
      </c>
      <c r="C215" s="373" t="s">
        <v>286</v>
      </c>
      <c r="D215" s="373" t="s">
        <v>126</v>
      </c>
      <c r="E215" s="373" t="s">
        <v>137</v>
      </c>
      <c r="F215" s="373" t="s">
        <v>125</v>
      </c>
      <c r="G215" s="373" t="s">
        <v>124</v>
      </c>
      <c r="H215" s="373" t="s">
        <v>199</v>
      </c>
      <c r="I215" s="373" t="s">
        <v>199</v>
      </c>
      <c r="J215" s="373" t="s">
        <v>199</v>
      </c>
      <c r="K215" s="373" t="s">
        <v>142</v>
      </c>
      <c r="L215" s="373" t="s">
        <v>141</v>
      </c>
      <c r="M215" s="374">
        <v>1926.17</v>
      </c>
      <c r="N215" s="344" t="str">
        <f t="shared" si="3"/>
        <v>700000018000</v>
      </c>
    </row>
    <row r="216" spans="1:14" ht="30" x14ac:dyDescent="0.25">
      <c r="A216" s="373" t="s">
        <v>108</v>
      </c>
      <c r="B216" s="373" t="s">
        <v>288</v>
      </c>
      <c r="C216" s="373" t="s">
        <v>286</v>
      </c>
      <c r="D216" s="373" t="s">
        <v>126</v>
      </c>
      <c r="E216" s="373" t="s">
        <v>137</v>
      </c>
      <c r="F216" s="373" t="s">
        <v>125</v>
      </c>
      <c r="G216" s="373" t="s">
        <v>124</v>
      </c>
      <c r="H216" s="373" t="s">
        <v>199</v>
      </c>
      <c r="I216" s="373" t="s">
        <v>199</v>
      </c>
      <c r="J216" s="373" t="s">
        <v>199</v>
      </c>
      <c r="K216" s="373" t="s">
        <v>142</v>
      </c>
      <c r="L216" s="373" t="s">
        <v>141</v>
      </c>
      <c r="M216" s="374">
        <v>380.33</v>
      </c>
      <c r="N216" s="344" t="str">
        <f t="shared" si="3"/>
        <v>700000018000</v>
      </c>
    </row>
    <row r="217" spans="1:14" ht="30" x14ac:dyDescent="0.25">
      <c r="A217" s="373" t="s">
        <v>108</v>
      </c>
      <c r="B217" s="373" t="s">
        <v>288</v>
      </c>
      <c r="C217" s="373" t="s">
        <v>286</v>
      </c>
      <c r="D217" s="373" t="s">
        <v>126</v>
      </c>
      <c r="E217" s="373" t="s">
        <v>137</v>
      </c>
      <c r="F217" s="373" t="s">
        <v>125</v>
      </c>
      <c r="G217" s="373" t="s">
        <v>124</v>
      </c>
      <c r="H217" s="373" t="s">
        <v>199</v>
      </c>
      <c r="I217" s="373" t="s">
        <v>199</v>
      </c>
      <c r="J217" s="373" t="s">
        <v>199</v>
      </c>
      <c r="K217" s="373" t="s">
        <v>142</v>
      </c>
      <c r="L217" s="373" t="s">
        <v>141</v>
      </c>
      <c r="M217" s="374">
        <v>196.3</v>
      </c>
      <c r="N217" s="344" t="str">
        <f t="shared" si="3"/>
        <v>700000018000</v>
      </c>
    </row>
    <row r="218" spans="1:14" ht="30" x14ac:dyDescent="0.25">
      <c r="A218" s="373" t="s">
        <v>108</v>
      </c>
      <c r="B218" s="373" t="s">
        <v>288</v>
      </c>
      <c r="C218" s="373" t="s">
        <v>286</v>
      </c>
      <c r="D218" s="373" t="s">
        <v>126</v>
      </c>
      <c r="E218" s="373" t="s">
        <v>137</v>
      </c>
      <c r="F218" s="373" t="s">
        <v>125</v>
      </c>
      <c r="G218" s="373" t="s">
        <v>140</v>
      </c>
      <c r="H218" s="373" t="s">
        <v>199</v>
      </c>
      <c r="I218" s="373" t="s">
        <v>199</v>
      </c>
      <c r="J218" s="373" t="s">
        <v>199</v>
      </c>
      <c r="K218" s="373" t="s">
        <v>142</v>
      </c>
      <c r="L218" s="373" t="s">
        <v>141</v>
      </c>
      <c r="M218" s="374">
        <v>40.47</v>
      </c>
      <c r="N218" s="344" t="str">
        <f t="shared" si="3"/>
        <v>723000018000</v>
      </c>
    </row>
    <row r="219" spans="1:14" ht="30" x14ac:dyDescent="0.25">
      <c r="A219" s="373" t="s">
        <v>108</v>
      </c>
      <c r="B219" s="373" t="s">
        <v>288</v>
      </c>
      <c r="C219" s="373" t="s">
        <v>286</v>
      </c>
      <c r="D219" s="373" t="s">
        <v>126</v>
      </c>
      <c r="E219" s="373" t="s">
        <v>137</v>
      </c>
      <c r="F219" s="373" t="s">
        <v>125</v>
      </c>
      <c r="G219" s="373" t="s">
        <v>140</v>
      </c>
      <c r="H219" s="373" t="s">
        <v>199</v>
      </c>
      <c r="I219" s="373" t="s">
        <v>199</v>
      </c>
      <c r="J219" s="373" t="s">
        <v>199</v>
      </c>
      <c r="K219" s="373" t="s">
        <v>142</v>
      </c>
      <c r="L219" s="373" t="s">
        <v>141</v>
      </c>
      <c r="M219" s="374">
        <v>148.38999999999999</v>
      </c>
      <c r="N219" s="344" t="str">
        <f t="shared" si="3"/>
        <v>723000018000</v>
      </c>
    </row>
    <row r="220" spans="1:14" ht="30" x14ac:dyDescent="0.25">
      <c r="A220" s="373" t="s">
        <v>108</v>
      </c>
      <c r="B220" s="373" t="s">
        <v>288</v>
      </c>
      <c r="C220" s="373" t="s">
        <v>286</v>
      </c>
      <c r="D220" s="373" t="s">
        <v>126</v>
      </c>
      <c r="E220" s="373" t="s">
        <v>137</v>
      </c>
      <c r="F220" s="373" t="s">
        <v>125</v>
      </c>
      <c r="G220" s="373" t="s">
        <v>143</v>
      </c>
      <c r="H220" s="373" t="s">
        <v>199</v>
      </c>
      <c r="I220" s="373" t="s">
        <v>199</v>
      </c>
      <c r="J220" s="373" t="s">
        <v>199</v>
      </c>
      <c r="K220" s="373" t="s">
        <v>142</v>
      </c>
      <c r="L220" s="373" t="s">
        <v>141</v>
      </c>
      <c r="M220" s="374">
        <v>9.4600000000000009</v>
      </c>
      <c r="N220" s="344" t="str">
        <f t="shared" si="3"/>
        <v>723100018000</v>
      </c>
    </row>
    <row r="221" spans="1:14" ht="30" x14ac:dyDescent="0.25">
      <c r="A221" s="373" t="s">
        <v>108</v>
      </c>
      <c r="B221" s="373" t="s">
        <v>288</v>
      </c>
      <c r="C221" s="373" t="s">
        <v>286</v>
      </c>
      <c r="D221" s="373" t="s">
        <v>126</v>
      </c>
      <c r="E221" s="373" t="s">
        <v>137</v>
      </c>
      <c r="F221" s="373" t="s">
        <v>125</v>
      </c>
      <c r="G221" s="373" t="s">
        <v>143</v>
      </c>
      <c r="H221" s="373" t="s">
        <v>199</v>
      </c>
      <c r="I221" s="373" t="s">
        <v>199</v>
      </c>
      <c r="J221" s="373" t="s">
        <v>199</v>
      </c>
      <c r="K221" s="373" t="s">
        <v>142</v>
      </c>
      <c r="L221" s="373" t="s">
        <v>141</v>
      </c>
      <c r="M221" s="374">
        <v>34.700000000000003</v>
      </c>
      <c r="N221" s="344" t="str">
        <f t="shared" si="3"/>
        <v>723100018000</v>
      </c>
    </row>
    <row r="222" spans="1:14" ht="30" x14ac:dyDescent="0.25">
      <c r="A222" s="373" t="s">
        <v>108</v>
      </c>
      <c r="B222" s="373" t="s">
        <v>288</v>
      </c>
      <c r="C222" s="373" t="s">
        <v>286</v>
      </c>
      <c r="D222" s="373" t="s">
        <v>126</v>
      </c>
      <c r="E222" s="373" t="s">
        <v>137</v>
      </c>
      <c r="F222" s="373" t="s">
        <v>125</v>
      </c>
      <c r="G222" s="373" t="s">
        <v>144</v>
      </c>
      <c r="H222" s="373" t="s">
        <v>199</v>
      </c>
      <c r="I222" s="373" t="s">
        <v>199</v>
      </c>
      <c r="J222" s="373" t="s">
        <v>199</v>
      </c>
      <c r="K222" s="373" t="s">
        <v>142</v>
      </c>
      <c r="L222" s="373" t="s">
        <v>141</v>
      </c>
      <c r="M222" s="374">
        <v>158.34</v>
      </c>
      <c r="N222" s="344" t="str">
        <f t="shared" si="3"/>
        <v>724000018000</v>
      </c>
    </row>
    <row r="223" spans="1:14" ht="30" x14ac:dyDescent="0.25">
      <c r="A223" s="373" t="s">
        <v>108</v>
      </c>
      <c r="B223" s="373" t="s">
        <v>288</v>
      </c>
      <c r="C223" s="373" t="s">
        <v>286</v>
      </c>
      <c r="D223" s="373" t="s">
        <v>126</v>
      </c>
      <c r="E223" s="373" t="s">
        <v>137</v>
      </c>
      <c r="F223" s="373" t="s">
        <v>125</v>
      </c>
      <c r="G223" s="373" t="s">
        <v>144</v>
      </c>
      <c r="H223" s="373" t="s">
        <v>199</v>
      </c>
      <c r="I223" s="373" t="s">
        <v>199</v>
      </c>
      <c r="J223" s="373" t="s">
        <v>199</v>
      </c>
      <c r="K223" s="373" t="s">
        <v>142</v>
      </c>
      <c r="L223" s="373" t="s">
        <v>141</v>
      </c>
      <c r="M223" s="374">
        <v>580.55999999999995</v>
      </c>
      <c r="N223" s="344" t="str">
        <f t="shared" si="3"/>
        <v>724000018000</v>
      </c>
    </row>
    <row r="224" spans="1:14" ht="30" x14ac:dyDescent="0.25">
      <c r="A224" s="373" t="s">
        <v>108</v>
      </c>
      <c r="B224" s="373" t="s">
        <v>288</v>
      </c>
      <c r="C224" s="373" t="s">
        <v>286</v>
      </c>
      <c r="D224" s="373" t="s">
        <v>126</v>
      </c>
      <c r="E224" s="373" t="s">
        <v>137</v>
      </c>
      <c r="F224" s="373" t="s">
        <v>125</v>
      </c>
      <c r="G224" s="373" t="s">
        <v>145</v>
      </c>
      <c r="H224" s="373" t="s">
        <v>199</v>
      </c>
      <c r="I224" s="373" t="s">
        <v>199</v>
      </c>
      <c r="J224" s="373" t="s">
        <v>199</v>
      </c>
      <c r="K224" s="373" t="s">
        <v>142</v>
      </c>
      <c r="L224" s="373" t="s">
        <v>141</v>
      </c>
      <c r="M224" s="374">
        <v>0.6</v>
      </c>
      <c r="N224" s="344" t="str">
        <f t="shared" si="3"/>
        <v>725000018000</v>
      </c>
    </row>
    <row r="225" spans="1:14" ht="30" x14ac:dyDescent="0.25">
      <c r="A225" s="373" t="s">
        <v>108</v>
      </c>
      <c r="B225" s="373" t="s">
        <v>288</v>
      </c>
      <c r="C225" s="373" t="s">
        <v>286</v>
      </c>
      <c r="D225" s="373" t="s">
        <v>126</v>
      </c>
      <c r="E225" s="373" t="s">
        <v>137</v>
      </c>
      <c r="F225" s="373" t="s">
        <v>125</v>
      </c>
      <c r="G225" s="373" t="s">
        <v>145</v>
      </c>
      <c r="H225" s="373" t="s">
        <v>199</v>
      </c>
      <c r="I225" s="373" t="s">
        <v>199</v>
      </c>
      <c r="J225" s="373" t="s">
        <v>199</v>
      </c>
      <c r="K225" s="373" t="s">
        <v>142</v>
      </c>
      <c r="L225" s="373" t="s">
        <v>141</v>
      </c>
      <c r="M225" s="374">
        <v>2.17</v>
      </c>
      <c r="N225" s="344" t="str">
        <f t="shared" si="3"/>
        <v>725000018000</v>
      </c>
    </row>
    <row r="226" spans="1:14" ht="30" x14ac:dyDescent="0.25">
      <c r="A226" s="373" t="s">
        <v>108</v>
      </c>
      <c r="B226" s="373" t="s">
        <v>288</v>
      </c>
      <c r="C226" s="373" t="s">
        <v>286</v>
      </c>
      <c r="D226" s="373" t="s">
        <v>126</v>
      </c>
      <c r="E226" s="373" t="s">
        <v>137</v>
      </c>
      <c r="F226" s="373" t="s">
        <v>125</v>
      </c>
      <c r="G226" s="373" t="s">
        <v>133</v>
      </c>
      <c r="H226" s="373" t="s">
        <v>199</v>
      </c>
      <c r="I226" s="373" t="s">
        <v>199</v>
      </c>
      <c r="J226" s="373" t="s">
        <v>199</v>
      </c>
      <c r="K226" s="373" t="s">
        <v>142</v>
      </c>
      <c r="L226" s="373" t="s">
        <v>141</v>
      </c>
      <c r="M226" s="374">
        <v>2.2999999999999998</v>
      </c>
      <c r="N226" s="344" t="str">
        <f t="shared" si="3"/>
        <v>722100018000</v>
      </c>
    </row>
    <row r="227" spans="1:14" ht="30" x14ac:dyDescent="0.25">
      <c r="A227" s="373" t="s">
        <v>108</v>
      </c>
      <c r="B227" s="373" t="s">
        <v>288</v>
      </c>
      <c r="C227" s="373" t="s">
        <v>286</v>
      </c>
      <c r="D227" s="373" t="s">
        <v>126</v>
      </c>
      <c r="E227" s="373" t="s">
        <v>137</v>
      </c>
      <c r="F227" s="373" t="s">
        <v>125</v>
      </c>
      <c r="G227" s="373" t="s">
        <v>133</v>
      </c>
      <c r="H227" s="373" t="s">
        <v>199</v>
      </c>
      <c r="I227" s="373" t="s">
        <v>199</v>
      </c>
      <c r="J227" s="373" t="s">
        <v>199</v>
      </c>
      <c r="K227" s="373" t="s">
        <v>142</v>
      </c>
      <c r="L227" s="373" t="s">
        <v>141</v>
      </c>
      <c r="M227" s="374">
        <v>8.41</v>
      </c>
      <c r="N227" s="344" t="str">
        <f t="shared" si="3"/>
        <v>722100018000</v>
      </c>
    </row>
    <row r="228" spans="1:14" ht="30" x14ac:dyDescent="0.25">
      <c r="A228" s="373" t="s">
        <v>108</v>
      </c>
      <c r="B228" s="373" t="s">
        <v>288</v>
      </c>
      <c r="C228" s="373" t="s">
        <v>286</v>
      </c>
      <c r="D228" s="373" t="s">
        <v>126</v>
      </c>
      <c r="E228" s="373" t="s">
        <v>137</v>
      </c>
      <c r="F228" s="373" t="s">
        <v>125</v>
      </c>
      <c r="G228" s="373" t="s">
        <v>146</v>
      </c>
      <c r="H228" s="373" t="s">
        <v>199</v>
      </c>
      <c r="I228" s="373" t="s">
        <v>199</v>
      </c>
      <c r="J228" s="373" t="s">
        <v>199</v>
      </c>
      <c r="K228" s="373" t="s">
        <v>142</v>
      </c>
      <c r="L228" s="373" t="s">
        <v>141</v>
      </c>
      <c r="M228" s="374">
        <v>48.58</v>
      </c>
      <c r="N228" s="344" t="str">
        <f t="shared" si="3"/>
        <v>726900018000</v>
      </c>
    </row>
    <row r="229" spans="1:14" ht="30" x14ac:dyDescent="0.25">
      <c r="A229" s="373" t="s">
        <v>108</v>
      </c>
      <c r="B229" s="373" t="s">
        <v>288</v>
      </c>
      <c r="C229" s="373" t="s">
        <v>286</v>
      </c>
      <c r="D229" s="373" t="s">
        <v>126</v>
      </c>
      <c r="E229" s="373" t="s">
        <v>137</v>
      </c>
      <c r="F229" s="373" t="s">
        <v>125</v>
      </c>
      <c r="G229" s="373" t="s">
        <v>146</v>
      </c>
      <c r="H229" s="373" t="s">
        <v>199</v>
      </c>
      <c r="I229" s="373" t="s">
        <v>199</v>
      </c>
      <c r="J229" s="373" t="s">
        <v>199</v>
      </c>
      <c r="K229" s="373" t="s">
        <v>142</v>
      </c>
      <c r="L229" s="373" t="s">
        <v>141</v>
      </c>
      <c r="M229" s="374">
        <v>178.14</v>
      </c>
      <c r="N229" s="344" t="str">
        <f t="shared" si="3"/>
        <v>726900018000</v>
      </c>
    </row>
    <row r="230" spans="1:14" ht="30" x14ac:dyDescent="0.25">
      <c r="A230" s="373" t="s">
        <v>108</v>
      </c>
      <c r="B230" s="373" t="s">
        <v>288</v>
      </c>
      <c r="C230" s="373" t="s">
        <v>286</v>
      </c>
      <c r="D230" s="373" t="s">
        <v>126</v>
      </c>
      <c r="E230" s="373" t="s">
        <v>137</v>
      </c>
      <c r="F230" s="373" t="s">
        <v>125</v>
      </c>
      <c r="G230" s="373" t="s">
        <v>146</v>
      </c>
      <c r="H230" s="373" t="s">
        <v>199</v>
      </c>
      <c r="I230" s="373" t="s">
        <v>199</v>
      </c>
      <c r="J230" s="373" t="s">
        <v>199</v>
      </c>
      <c r="K230" s="373" t="s">
        <v>142</v>
      </c>
      <c r="L230" s="373" t="s">
        <v>141</v>
      </c>
      <c r="M230" s="374">
        <v>8.83</v>
      </c>
      <c r="N230" s="344" t="str">
        <f t="shared" si="3"/>
        <v>726900018000</v>
      </c>
    </row>
    <row r="231" spans="1:14" ht="30" x14ac:dyDescent="0.25">
      <c r="A231" s="373" t="s">
        <v>108</v>
      </c>
      <c r="B231" s="373" t="s">
        <v>288</v>
      </c>
      <c r="C231" s="373" t="s">
        <v>286</v>
      </c>
      <c r="D231" s="373" t="s">
        <v>126</v>
      </c>
      <c r="E231" s="373" t="s">
        <v>137</v>
      </c>
      <c r="F231" s="373" t="s">
        <v>125</v>
      </c>
      <c r="G231" s="373" t="s">
        <v>146</v>
      </c>
      <c r="H231" s="373" t="s">
        <v>199</v>
      </c>
      <c r="I231" s="373" t="s">
        <v>199</v>
      </c>
      <c r="J231" s="373" t="s">
        <v>199</v>
      </c>
      <c r="K231" s="373" t="s">
        <v>142</v>
      </c>
      <c r="L231" s="373" t="s">
        <v>141</v>
      </c>
      <c r="M231" s="374">
        <v>32.39</v>
      </c>
      <c r="N231" s="344" t="str">
        <f t="shared" si="3"/>
        <v>726900018000</v>
      </c>
    </row>
    <row r="232" spans="1:14" x14ac:dyDescent="0.25">
      <c r="A232" s="373" t="s">
        <v>108</v>
      </c>
      <c r="B232" s="373" t="s">
        <v>288</v>
      </c>
      <c r="C232" s="373" t="s">
        <v>286</v>
      </c>
      <c r="D232" s="373" t="s">
        <v>126</v>
      </c>
      <c r="E232" s="373" t="s">
        <v>137</v>
      </c>
      <c r="F232" s="373" t="s">
        <v>199</v>
      </c>
      <c r="G232" s="373" t="s">
        <v>160</v>
      </c>
      <c r="H232" s="373" t="s">
        <v>199</v>
      </c>
      <c r="I232" s="373" t="s">
        <v>199</v>
      </c>
      <c r="J232" s="373" t="s">
        <v>199</v>
      </c>
      <c r="K232" s="373" t="s">
        <v>199</v>
      </c>
      <c r="L232" s="373" t="s">
        <v>199</v>
      </c>
      <c r="M232" s="374">
        <v>-2.16</v>
      </c>
      <c r="N232" s="344" t="str">
        <f t="shared" si="3"/>
        <v>215500018000</v>
      </c>
    </row>
    <row r="233" spans="1:14" x14ac:dyDescent="0.25">
      <c r="A233" s="373" t="s">
        <v>108</v>
      </c>
      <c r="B233" s="373" t="s">
        <v>288</v>
      </c>
      <c r="C233" s="373" t="s">
        <v>286</v>
      </c>
      <c r="D233" s="373" t="s">
        <v>126</v>
      </c>
      <c r="E233" s="373" t="s">
        <v>137</v>
      </c>
      <c r="F233" s="373" t="s">
        <v>199</v>
      </c>
      <c r="G233" s="373" t="s">
        <v>160</v>
      </c>
      <c r="H233" s="373" t="s">
        <v>199</v>
      </c>
      <c r="I233" s="373" t="s">
        <v>199</v>
      </c>
      <c r="J233" s="373" t="s">
        <v>199</v>
      </c>
      <c r="K233" s="373" t="s">
        <v>199</v>
      </c>
      <c r="L233" s="373" t="s">
        <v>199</v>
      </c>
      <c r="M233" s="374">
        <v>-7.91</v>
      </c>
      <c r="N233" s="344" t="str">
        <f t="shared" si="3"/>
        <v>215500018000</v>
      </c>
    </row>
    <row r="234" spans="1:14" x14ac:dyDescent="0.25">
      <c r="A234" s="373" t="s">
        <v>108</v>
      </c>
      <c r="B234" s="373" t="s">
        <v>288</v>
      </c>
      <c r="C234" s="373" t="s">
        <v>286</v>
      </c>
      <c r="D234" s="373" t="s">
        <v>126</v>
      </c>
      <c r="E234" s="373" t="s">
        <v>137</v>
      </c>
      <c r="F234" s="373" t="s">
        <v>199</v>
      </c>
      <c r="G234" s="373" t="s">
        <v>156</v>
      </c>
      <c r="H234" s="373" t="s">
        <v>199</v>
      </c>
      <c r="I234" s="373" t="s">
        <v>199</v>
      </c>
      <c r="J234" s="373" t="s">
        <v>199</v>
      </c>
      <c r="K234" s="373" t="s">
        <v>199</v>
      </c>
      <c r="L234" s="373" t="s">
        <v>199</v>
      </c>
      <c r="M234" s="374">
        <v>-0.54</v>
      </c>
      <c r="N234" s="344" t="str">
        <f t="shared" si="3"/>
        <v>212500018000</v>
      </c>
    </row>
    <row r="235" spans="1:14" x14ac:dyDescent="0.25">
      <c r="A235" s="373" t="s">
        <v>108</v>
      </c>
      <c r="B235" s="373" t="s">
        <v>288</v>
      </c>
      <c r="C235" s="373" t="s">
        <v>286</v>
      </c>
      <c r="D235" s="373" t="s">
        <v>126</v>
      </c>
      <c r="E235" s="373" t="s">
        <v>137</v>
      </c>
      <c r="F235" s="373" t="s">
        <v>199</v>
      </c>
      <c r="G235" s="373" t="s">
        <v>156</v>
      </c>
      <c r="H235" s="373" t="s">
        <v>199</v>
      </c>
      <c r="I235" s="373" t="s">
        <v>199</v>
      </c>
      <c r="J235" s="373" t="s">
        <v>199</v>
      </c>
      <c r="K235" s="373" t="s">
        <v>199</v>
      </c>
      <c r="L235" s="373" t="s">
        <v>199</v>
      </c>
      <c r="M235" s="374">
        <v>-1.96</v>
      </c>
      <c r="N235" s="344" t="str">
        <f t="shared" si="3"/>
        <v>212500018000</v>
      </c>
    </row>
    <row r="236" spans="1:14" x14ac:dyDescent="0.25">
      <c r="A236" s="373" t="s">
        <v>108</v>
      </c>
      <c r="B236" s="373" t="s">
        <v>288</v>
      </c>
      <c r="C236" s="373" t="s">
        <v>286</v>
      </c>
      <c r="D236" s="373" t="s">
        <v>126</v>
      </c>
      <c r="E236" s="373" t="s">
        <v>137</v>
      </c>
      <c r="F236" s="373" t="s">
        <v>199</v>
      </c>
      <c r="G236" s="373" t="s">
        <v>153</v>
      </c>
      <c r="H236" s="373" t="s">
        <v>199</v>
      </c>
      <c r="I236" s="373" t="s">
        <v>199</v>
      </c>
      <c r="J236" s="373" t="s">
        <v>199</v>
      </c>
      <c r="K236" s="373" t="s">
        <v>199</v>
      </c>
      <c r="L236" s="373" t="s">
        <v>199</v>
      </c>
      <c r="M236" s="374">
        <v>-13.35</v>
      </c>
      <c r="N236" s="344" t="str">
        <f t="shared" si="3"/>
        <v>210000018000</v>
      </c>
    </row>
    <row r="237" spans="1:14" x14ac:dyDescent="0.25">
      <c r="A237" s="373" t="s">
        <v>108</v>
      </c>
      <c r="B237" s="373" t="s">
        <v>288</v>
      </c>
      <c r="C237" s="373" t="s">
        <v>286</v>
      </c>
      <c r="D237" s="373" t="s">
        <v>126</v>
      </c>
      <c r="E237" s="373" t="s">
        <v>137</v>
      </c>
      <c r="F237" s="373" t="s">
        <v>199</v>
      </c>
      <c r="G237" s="373" t="s">
        <v>153</v>
      </c>
      <c r="H237" s="373" t="s">
        <v>199</v>
      </c>
      <c r="I237" s="373" t="s">
        <v>199</v>
      </c>
      <c r="J237" s="373" t="s">
        <v>199</v>
      </c>
      <c r="K237" s="373" t="s">
        <v>199</v>
      </c>
      <c r="L237" s="373" t="s">
        <v>199</v>
      </c>
      <c r="M237" s="374">
        <v>-48.96</v>
      </c>
      <c r="N237" s="344" t="str">
        <f t="shared" si="3"/>
        <v>210000018000</v>
      </c>
    </row>
    <row r="238" spans="1:14" x14ac:dyDescent="0.25">
      <c r="A238" s="373" t="s">
        <v>108</v>
      </c>
      <c r="B238" s="373" t="s">
        <v>200</v>
      </c>
      <c r="C238" s="373" t="s">
        <v>287</v>
      </c>
      <c r="D238" s="373" t="s">
        <v>126</v>
      </c>
      <c r="E238" s="373" t="s">
        <v>127</v>
      </c>
      <c r="F238" s="373" t="s">
        <v>199</v>
      </c>
      <c r="G238" s="373" t="s">
        <v>153</v>
      </c>
      <c r="H238" s="373" t="s">
        <v>199</v>
      </c>
      <c r="I238" s="373" t="s">
        <v>199</v>
      </c>
      <c r="J238" s="373" t="s">
        <v>199</v>
      </c>
      <c r="K238" s="373" t="s">
        <v>199</v>
      </c>
      <c r="L238" s="373" t="s">
        <v>199</v>
      </c>
      <c r="M238" s="374">
        <v>-2.67</v>
      </c>
      <c r="N238" s="344" t="str">
        <f t="shared" si="3"/>
        <v>210000099000</v>
      </c>
    </row>
    <row r="239" spans="1:14" x14ac:dyDescent="0.25">
      <c r="A239" s="373" t="s">
        <v>108</v>
      </c>
      <c r="B239" s="373" t="s">
        <v>200</v>
      </c>
      <c r="C239" s="373" t="s">
        <v>287</v>
      </c>
      <c r="D239" s="373" t="s">
        <v>126</v>
      </c>
      <c r="E239" s="373" t="s">
        <v>137</v>
      </c>
      <c r="F239" s="373" t="s">
        <v>199</v>
      </c>
      <c r="G239" s="373" t="s">
        <v>153</v>
      </c>
      <c r="H239" s="373" t="s">
        <v>199</v>
      </c>
      <c r="I239" s="373" t="s">
        <v>199</v>
      </c>
      <c r="J239" s="373" t="s">
        <v>199</v>
      </c>
      <c r="K239" s="373" t="s">
        <v>199</v>
      </c>
      <c r="L239" s="373" t="s">
        <v>199</v>
      </c>
      <c r="M239" s="374">
        <v>-45.4</v>
      </c>
      <c r="N239" s="344" t="str">
        <f t="shared" si="3"/>
        <v>210000018000</v>
      </c>
    </row>
    <row r="240" spans="1:14" x14ac:dyDescent="0.25">
      <c r="A240" s="373" t="s">
        <v>108</v>
      </c>
      <c r="B240" s="373" t="s">
        <v>200</v>
      </c>
      <c r="C240" s="373" t="s">
        <v>287</v>
      </c>
      <c r="D240" s="373" t="s">
        <v>126</v>
      </c>
      <c r="E240" s="373" t="s">
        <v>127</v>
      </c>
      <c r="F240" s="373" t="s">
        <v>199</v>
      </c>
      <c r="G240" s="373" t="s">
        <v>153</v>
      </c>
      <c r="H240" s="373" t="s">
        <v>199</v>
      </c>
      <c r="I240" s="373" t="s">
        <v>199</v>
      </c>
      <c r="J240" s="373" t="s">
        <v>199</v>
      </c>
      <c r="K240" s="373" t="s">
        <v>199</v>
      </c>
      <c r="L240" s="373" t="s">
        <v>199</v>
      </c>
      <c r="M240" s="374">
        <v>-3.56</v>
      </c>
      <c r="N240" s="344" t="str">
        <f t="shared" si="3"/>
        <v>210000099000</v>
      </c>
    </row>
    <row r="241" spans="1:14" x14ac:dyDescent="0.25">
      <c r="A241" s="373" t="s">
        <v>108</v>
      </c>
      <c r="B241" s="373" t="s">
        <v>200</v>
      </c>
      <c r="C241" s="373" t="s">
        <v>287</v>
      </c>
      <c r="D241" s="373" t="s">
        <v>126</v>
      </c>
      <c r="E241" s="373" t="s">
        <v>137</v>
      </c>
      <c r="F241" s="373" t="s">
        <v>199</v>
      </c>
      <c r="G241" s="373" t="s">
        <v>154</v>
      </c>
      <c r="H241" s="373" t="s">
        <v>199</v>
      </c>
      <c r="I241" s="373" t="s">
        <v>199</v>
      </c>
      <c r="J241" s="373" t="s">
        <v>199</v>
      </c>
      <c r="K241" s="373" t="s">
        <v>199</v>
      </c>
      <c r="L241" s="373" t="s">
        <v>199</v>
      </c>
      <c r="M241" s="374">
        <v>-24.91</v>
      </c>
      <c r="N241" s="344" t="str">
        <f t="shared" si="3"/>
        <v>210500018000</v>
      </c>
    </row>
    <row r="242" spans="1:14" x14ac:dyDescent="0.25">
      <c r="A242" s="373" t="s">
        <v>108</v>
      </c>
      <c r="B242" s="373" t="s">
        <v>200</v>
      </c>
      <c r="C242" s="373" t="s">
        <v>287</v>
      </c>
      <c r="D242" s="373" t="s">
        <v>126</v>
      </c>
      <c r="E242" s="373" t="s">
        <v>127</v>
      </c>
      <c r="F242" s="373" t="s">
        <v>199</v>
      </c>
      <c r="G242" s="373" t="s">
        <v>154</v>
      </c>
      <c r="H242" s="373" t="s">
        <v>199</v>
      </c>
      <c r="I242" s="373" t="s">
        <v>199</v>
      </c>
      <c r="J242" s="373" t="s">
        <v>199</v>
      </c>
      <c r="K242" s="373" t="s">
        <v>199</v>
      </c>
      <c r="L242" s="373" t="s">
        <v>199</v>
      </c>
      <c r="M242" s="374">
        <v>-6.23</v>
      </c>
      <c r="N242" s="344" t="str">
        <f t="shared" si="3"/>
        <v>210500099000</v>
      </c>
    </row>
    <row r="243" spans="1:14" x14ac:dyDescent="0.25">
      <c r="A243" s="373" t="s">
        <v>108</v>
      </c>
      <c r="B243" s="373" t="s">
        <v>200</v>
      </c>
      <c r="C243" s="373" t="s">
        <v>287</v>
      </c>
      <c r="D243" s="373" t="s">
        <v>126</v>
      </c>
      <c r="E243" s="373" t="s">
        <v>137</v>
      </c>
      <c r="F243" s="373" t="s">
        <v>199</v>
      </c>
      <c r="G243" s="373" t="s">
        <v>154</v>
      </c>
      <c r="H243" s="373" t="s">
        <v>199</v>
      </c>
      <c r="I243" s="373" t="s">
        <v>199</v>
      </c>
      <c r="J243" s="373" t="s">
        <v>199</v>
      </c>
      <c r="K243" s="373" t="s">
        <v>199</v>
      </c>
      <c r="L243" s="373" t="s">
        <v>199</v>
      </c>
      <c r="M243" s="374">
        <v>-105.87</v>
      </c>
      <c r="N243" s="344" t="str">
        <f t="shared" si="3"/>
        <v>210500018000</v>
      </c>
    </row>
    <row r="244" spans="1:14" ht="30" x14ac:dyDescent="0.25">
      <c r="A244" s="373" t="s">
        <v>108</v>
      </c>
      <c r="B244" s="373" t="s">
        <v>200</v>
      </c>
      <c r="C244" s="373" t="s">
        <v>287</v>
      </c>
      <c r="D244" s="373" t="s">
        <v>126</v>
      </c>
      <c r="E244" s="373" t="s">
        <v>137</v>
      </c>
      <c r="F244" s="373" t="s">
        <v>125</v>
      </c>
      <c r="G244" s="373" t="s">
        <v>124</v>
      </c>
      <c r="H244" s="373" t="s">
        <v>199</v>
      </c>
      <c r="I244" s="373" t="s">
        <v>199</v>
      </c>
      <c r="J244" s="373" t="s">
        <v>199</v>
      </c>
      <c r="K244" s="373" t="s">
        <v>142</v>
      </c>
      <c r="L244" s="373" t="s">
        <v>141</v>
      </c>
      <c r="M244" s="374">
        <v>1604.02</v>
      </c>
      <c r="N244" s="344" t="str">
        <f t="shared" si="3"/>
        <v>700000018000</v>
      </c>
    </row>
    <row r="245" spans="1:14" x14ac:dyDescent="0.25">
      <c r="A245" s="373" t="s">
        <v>108</v>
      </c>
      <c r="B245" s="373" t="s">
        <v>200</v>
      </c>
      <c r="C245" s="373" t="s">
        <v>287</v>
      </c>
      <c r="D245" s="373" t="s">
        <v>126</v>
      </c>
      <c r="E245" s="373" t="s">
        <v>127</v>
      </c>
      <c r="F245" s="373" t="s">
        <v>125</v>
      </c>
      <c r="G245" s="373" t="s">
        <v>124</v>
      </c>
      <c r="H245" s="373" t="s">
        <v>199</v>
      </c>
      <c r="I245" s="373" t="s">
        <v>199</v>
      </c>
      <c r="J245" s="373" t="s">
        <v>199</v>
      </c>
      <c r="K245" s="373" t="s">
        <v>130</v>
      </c>
      <c r="L245" s="373" t="s">
        <v>129</v>
      </c>
      <c r="M245" s="374">
        <v>125.81</v>
      </c>
      <c r="N245" s="344" t="str">
        <f t="shared" si="3"/>
        <v>700000099000</v>
      </c>
    </row>
    <row r="246" spans="1:14" x14ac:dyDescent="0.25">
      <c r="A246" s="373" t="s">
        <v>108</v>
      </c>
      <c r="B246" s="373" t="s">
        <v>200</v>
      </c>
      <c r="C246" s="373" t="s">
        <v>287</v>
      </c>
      <c r="D246" s="373" t="s">
        <v>126</v>
      </c>
      <c r="E246" s="373" t="s">
        <v>127</v>
      </c>
      <c r="F246" s="373" t="s">
        <v>125</v>
      </c>
      <c r="G246" s="373" t="s">
        <v>140</v>
      </c>
      <c r="H246" s="373" t="s">
        <v>199</v>
      </c>
      <c r="I246" s="373" t="s">
        <v>199</v>
      </c>
      <c r="J246" s="373" t="s">
        <v>199</v>
      </c>
      <c r="K246" s="373" t="s">
        <v>130</v>
      </c>
      <c r="L246" s="373" t="s">
        <v>129</v>
      </c>
      <c r="M246" s="374">
        <v>5.13</v>
      </c>
      <c r="N246" s="344" t="str">
        <f t="shared" si="3"/>
        <v>723000099000</v>
      </c>
    </row>
    <row r="247" spans="1:14" ht="30" x14ac:dyDescent="0.25">
      <c r="A247" s="373" t="s">
        <v>108</v>
      </c>
      <c r="B247" s="373" t="s">
        <v>200</v>
      </c>
      <c r="C247" s="373" t="s">
        <v>287</v>
      </c>
      <c r="D247" s="373" t="s">
        <v>126</v>
      </c>
      <c r="E247" s="373" t="s">
        <v>137</v>
      </c>
      <c r="F247" s="373" t="s">
        <v>125</v>
      </c>
      <c r="G247" s="373" t="s">
        <v>140</v>
      </c>
      <c r="H247" s="373" t="s">
        <v>199</v>
      </c>
      <c r="I247" s="373" t="s">
        <v>199</v>
      </c>
      <c r="J247" s="373" t="s">
        <v>199</v>
      </c>
      <c r="K247" s="373" t="s">
        <v>142</v>
      </c>
      <c r="L247" s="373" t="s">
        <v>141</v>
      </c>
      <c r="M247" s="374">
        <v>20.54</v>
      </c>
      <c r="N247" s="344" t="str">
        <f t="shared" si="3"/>
        <v>723000018000</v>
      </c>
    </row>
    <row r="248" spans="1:14" x14ac:dyDescent="0.25">
      <c r="A248" s="373" t="s">
        <v>108</v>
      </c>
      <c r="B248" s="373" t="s">
        <v>200</v>
      </c>
      <c r="C248" s="373" t="s">
        <v>287</v>
      </c>
      <c r="D248" s="373" t="s">
        <v>126</v>
      </c>
      <c r="E248" s="373" t="s">
        <v>127</v>
      </c>
      <c r="F248" s="373" t="s">
        <v>125</v>
      </c>
      <c r="G248" s="373" t="s">
        <v>140</v>
      </c>
      <c r="H248" s="373" t="s">
        <v>199</v>
      </c>
      <c r="I248" s="373" t="s">
        <v>199</v>
      </c>
      <c r="J248" s="373" t="s">
        <v>199</v>
      </c>
      <c r="K248" s="373" t="s">
        <v>130</v>
      </c>
      <c r="L248" s="373" t="s">
        <v>129</v>
      </c>
      <c r="M248" s="374">
        <v>6.85</v>
      </c>
      <c r="N248" s="344" t="str">
        <f t="shared" si="3"/>
        <v>723000099000</v>
      </c>
    </row>
    <row r="249" spans="1:14" ht="30" x14ac:dyDescent="0.25">
      <c r="A249" s="373" t="s">
        <v>108</v>
      </c>
      <c r="B249" s="373" t="s">
        <v>200</v>
      </c>
      <c r="C249" s="373" t="s">
        <v>287</v>
      </c>
      <c r="D249" s="373" t="s">
        <v>126</v>
      </c>
      <c r="E249" s="373" t="s">
        <v>137</v>
      </c>
      <c r="F249" s="373" t="s">
        <v>125</v>
      </c>
      <c r="G249" s="373" t="s">
        <v>140</v>
      </c>
      <c r="H249" s="373" t="s">
        <v>199</v>
      </c>
      <c r="I249" s="373" t="s">
        <v>199</v>
      </c>
      <c r="J249" s="373" t="s">
        <v>199</v>
      </c>
      <c r="K249" s="373" t="s">
        <v>142</v>
      </c>
      <c r="L249" s="373" t="s">
        <v>141</v>
      </c>
      <c r="M249" s="374">
        <v>87.31</v>
      </c>
      <c r="N249" s="344" t="str">
        <f t="shared" si="3"/>
        <v>723000018000</v>
      </c>
    </row>
    <row r="250" spans="1:14" x14ac:dyDescent="0.25">
      <c r="A250" s="373" t="s">
        <v>108</v>
      </c>
      <c r="B250" s="373" t="s">
        <v>200</v>
      </c>
      <c r="C250" s="373" t="s">
        <v>287</v>
      </c>
      <c r="D250" s="373" t="s">
        <v>126</v>
      </c>
      <c r="E250" s="373" t="s">
        <v>127</v>
      </c>
      <c r="F250" s="373" t="s">
        <v>125</v>
      </c>
      <c r="G250" s="373" t="s">
        <v>143</v>
      </c>
      <c r="H250" s="373" t="s">
        <v>199</v>
      </c>
      <c r="I250" s="373" t="s">
        <v>199</v>
      </c>
      <c r="J250" s="373" t="s">
        <v>199</v>
      </c>
      <c r="K250" s="373" t="s">
        <v>130</v>
      </c>
      <c r="L250" s="373" t="s">
        <v>129</v>
      </c>
      <c r="M250" s="374">
        <v>1.2</v>
      </c>
      <c r="N250" s="344" t="str">
        <f t="shared" si="3"/>
        <v>723100099000</v>
      </c>
    </row>
    <row r="251" spans="1:14" ht="30" x14ac:dyDescent="0.25">
      <c r="A251" s="373" t="s">
        <v>108</v>
      </c>
      <c r="B251" s="373" t="s">
        <v>200</v>
      </c>
      <c r="C251" s="373" t="s">
        <v>287</v>
      </c>
      <c r="D251" s="373" t="s">
        <v>126</v>
      </c>
      <c r="E251" s="373" t="s">
        <v>137</v>
      </c>
      <c r="F251" s="373" t="s">
        <v>125</v>
      </c>
      <c r="G251" s="373" t="s">
        <v>143</v>
      </c>
      <c r="H251" s="373" t="s">
        <v>199</v>
      </c>
      <c r="I251" s="373" t="s">
        <v>199</v>
      </c>
      <c r="J251" s="373" t="s">
        <v>199</v>
      </c>
      <c r="K251" s="373" t="s">
        <v>142</v>
      </c>
      <c r="L251" s="373" t="s">
        <v>141</v>
      </c>
      <c r="M251" s="374">
        <v>4.8</v>
      </c>
      <c r="N251" s="344" t="str">
        <f t="shared" si="3"/>
        <v>723100018000</v>
      </c>
    </row>
    <row r="252" spans="1:14" ht="30" x14ac:dyDescent="0.25">
      <c r="A252" s="373" t="s">
        <v>108</v>
      </c>
      <c r="B252" s="373" t="s">
        <v>200</v>
      </c>
      <c r="C252" s="373" t="s">
        <v>287</v>
      </c>
      <c r="D252" s="373" t="s">
        <v>126</v>
      </c>
      <c r="E252" s="373" t="s">
        <v>137</v>
      </c>
      <c r="F252" s="373" t="s">
        <v>125</v>
      </c>
      <c r="G252" s="373" t="s">
        <v>124</v>
      </c>
      <c r="H252" s="373" t="s">
        <v>199</v>
      </c>
      <c r="I252" s="373" t="s">
        <v>199</v>
      </c>
      <c r="J252" s="373" t="s">
        <v>199</v>
      </c>
      <c r="K252" s="373" t="s">
        <v>142</v>
      </c>
      <c r="L252" s="373" t="s">
        <v>141</v>
      </c>
      <c r="M252" s="374">
        <v>377.42</v>
      </c>
      <c r="N252" s="344" t="str">
        <f t="shared" si="3"/>
        <v>700000018000</v>
      </c>
    </row>
    <row r="253" spans="1:14" x14ac:dyDescent="0.25">
      <c r="A253" s="373" t="s">
        <v>108</v>
      </c>
      <c r="B253" s="373" t="s">
        <v>200</v>
      </c>
      <c r="C253" s="373" t="s">
        <v>287</v>
      </c>
      <c r="D253" s="373" t="s">
        <v>126</v>
      </c>
      <c r="E253" s="373" t="s">
        <v>127</v>
      </c>
      <c r="F253" s="373" t="s">
        <v>125</v>
      </c>
      <c r="G253" s="373" t="s">
        <v>124</v>
      </c>
      <c r="H253" s="373" t="s">
        <v>199</v>
      </c>
      <c r="I253" s="373" t="s">
        <v>199</v>
      </c>
      <c r="J253" s="373" t="s">
        <v>199</v>
      </c>
      <c r="K253" s="373" t="s">
        <v>130</v>
      </c>
      <c r="L253" s="373" t="s">
        <v>129</v>
      </c>
      <c r="M253" s="374">
        <v>94.35</v>
      </c>
      <c r="N253" s="344" t="str">
        <f t="shared" si="3"/>
        <v>700000099000</v>
      </c>
    </row>
    <row r="254" spans="1:14" x14ac:dyDescent="0.25">
      <c r="A254" s="373" t="s">
        <v>108</v>
      </c>
      <c r="B254" s="373" t="s">
        <v>200</v>
      </c>
      <c r="C254" s="373" t="s">
        <v>287</v>
      </c>
      <c r="D254" s="373" t="s">
        <v>126</v>
      </c>
      <c r="E254" s="373" t="s">
        <v>127</v>
      </c>
      <c r="F254" s="373" t="s">
        <v>199</v>
      </c>
      <c r="G254" s="373" t="s">
        <v>153</v>
      </c>
      <c r="H254" s="373" t="s">
        <v>199</v>
      </c>
      <c r="I254" s="373" t="s">
        <v>199</v>
      </c>
      <c r="J254" s="373" t="s">
        <v>199</v>
      </c>
      <c r="K254" s="373" t="s">
        <v>199</v>
      </c>
      <c r="L254" s="373" t="s">
        <v>199</v>
      </c>
      <c r="M254" s="374">
        <v>-1.51</v>
      </c>
      <c r="N254" s="344" t="str">
        <f t="shared" si="3"/>
        <v>210000099000</v>
      </c>
    </row>
    <row r="255" spans="1:14" x14ac:dyDescent="0.25">
      <c r="A255" s="373" t="s">
        <v>108</v>
      </c>
      <c r="B255" s="373" t="s">
        <v>200</v>
      </c>
      <c r="C255" s="373" t="s">
        <v>287</v>
      </c>
      <c r="D255" s="373" t="s">
        <v>126</v>
      </c>
      <c r="E255" s="373" t="s">
        <v>137</v>
      </c>
      <c r="F255" s="373" t="s">
        <v>199</v>
      </c>
      <c r="G255" s="373" t="s">
        <v>153</v>
      </c>
      <c r="H255" s="373" t="s">
        <v>199</v>
      </c>
      <c r="I255" s="373" t="s">
        <v>199</v>
      </c>
      <c r="J255" s="373" t="s">
        <v>199</v>
      </c>
      <c r="K255" s="373" t="s">
        <v>199</v>
      </c>
      <c r="L255" s="373" t="s">
        <v>199</v>
      </c>
      <c r="M255" s="374">
        <v>-4.53</v>
      </c>
      <c r="N255" s="344" t="str">
        <f t="shared" si="3"/>
        <v>210000018000</v>
      </c>
    </row>
    <row r="256" spans="1:14" x14ac:dyDescent="0.25">
      <c r="A256" s="373" t="s">
        <v>108</v>
      </c>
      <c r="B256" s="373" t="s">
        <v>200</v>
      </c>
      <c r="C256" s="373" t="s">
        <v>287</v>
      </c>
      <c r="D256" s="373" t="s">
        <v>126</v>
      </c>
      <c r="E256" s="373" t="s">
        <v>137</v>
      </c>
      <c r="F256" s="373" t="s">
        <v>199</v>
      </c>
      <c r="G256" s="373" t="s">
        <v>153</v>
      </c>
      <c r="H256" s="373" t="s">
        <v>199</v>
      </c>
      <c r="I256" s="373" t="s">
        <v>199</v>
      </c>
      <c r="J256" s="373" t="s">
        <v>199</v>
      </c>
      <c r="K256" s="373" t="s">
        <v>199</v>
      </c>
      <c r="L256" s="373" t="s">
        <v>199</v>
      </c>
      <c r="M256" s="374">
        <v>-19.25</v>
      </c>
      <c r="N256" s="344" t="str">
        <f t="shared" si="3"/>
        <v>210000018000</v>
      </c>
    </row>
    <row r="257" spans="1:14" x14ac:dyDescent="0.25">
      <c r="A257" s="373" t="s">
        <v>108</v>
      </c>
      <c r="B257" s="373" t="s">
        <v>200</v>
      </c>
      <c r="C257" s="373" t="s">
        <v>287</v>
      </c>
      <c r="D257" s="373" t="s">
        <v>126</v>
      </c>
      <c r="E257" s="373" t="s">
        <v>127</v>
      </c>
      <c r="F257" s="373" t="s">
        <v>199</v>
      </c>
      <c r="G257" s="373" t="s">
        <v>148</v>
      </c>
      <c r="H257" s="373" t="s">
        <v>199</v>
      </c>
      <c r="I257" s="373" t="s">
        <v>199</v>
      </c>
      <c r="J257" s="373" t="s">
        <v>199</v>
      </c>
      <c r="K257" s="373" t="s">
        <v>199</v>
      </c>
      <c r="L257" s="373" t="s">
        <v>199</v>
      </c>
      <c r="M257" s="374">
        <v>-6.23</v>
      </c>
      <c r="N257" s="344" t="str">
        <f t="shared" si="3"/>
        <v>205200099000</v>
      </c>
    </row>
    <row r="258" spans="1:14" x14ac:dyDescent="0.25">
      <c r="A258" s="373" t="s">
        <v>108</v>
      </c>
      <c r="B258" s="373" t="s">
        <v>200</v>
      </c>
      <c r="C258" s="373" t="s">
        <v>287</v>
      </c>
      <c r="D258" s="373" t="s">
        <v>126</v>
      </c>
      <c r="E258" s="373" t="s">
        <v>137</v>
      </c>
      <c r="F258" s="373" t="s">
        <v>199</v>
      </c>
      <c r="G258" s="373" t="s">
        <v>148</v>
      </c>
      <c r="H258" s="373" t="s">
        <v>199</v>
      </c>
      <c r="I258" s="373" t="s">
        <v>199</v>
      </c>
      <c r="J258" s="373" t="s">
        <v>199</v>
      </c>
      <c r="K258" s="373" t="s">
        <v>199</v>
      </c>
      <c r="L258" s="373" t="s">
        <v>199</v>
      </c>
      <c r="M258" s="374">
        <v>-24.91</v>
      </c>
      <c r="N258" s="344" t="str">
        <f t="shared" si="3"/>
        <v>205200018000</v>
      </c>
    </row>
    <row r="259" spans="1:14" x14ac:dyDescent="0.25">
      <c r="A259" s="373" t="s">
        <v>108</v>
      </c>
      <c r="B259" s="373" t="s">
        <v>200</v>
      </c>
      <c r="C259" s="373" t="s">
        <v>287</v>
      </c>
      <c r="D259" s="373" t="s">
        <v>126</v>
      </c>
      <c r="E259" s="373" t="s">
        <v>137</v>
      </c>
      <c r="F259" s="373" t="s">
        <v>199</v>
      </c>
      <c r="G259" s="373" t="s">
        <v>148</v>
      </c>
      <c r="H259" s="373" t="s">
        <v>199</v>
      </c>
      <c r="I259" s="373" t="s">
        <v>199</v>
      </c>
      <c r="J259" s="373" t="s">
        <v>199</v>
      </c>
      <c r="K259" s="373" t="s">
        <v>199</v>
      </c>
      <c r="L259" s="373" t="s">
        <v>199</v>
      </c>
      <c r="M259" s="374">
        <v>-105.87</v>
      </c>
      <c r="N259" s="344" t="str">
        <f t="shared" ref="N259:N322" si="4">CONCATENATE(G259,E259)</f>
        <v>205200018000</v>
      </c>
    </row>
    <row r="260" spans="1:14" x14ac:dyDescent="0.25">
      <c r="A260" s="373" t="s">
        <v>108</v>
      </c>
      <c r="B260" s="373" t="s">
        <v>200</v>
      </c>
      <c r="C260" s="373" t="s">
        <v>287</v>
      </c>
      <c r="D260" s="373" t="s">
        <v>126</v>
      </c>
      <c r="E260" s="373" t="s">
        <v>127</v>
      </c>
      <c r="F260" s="373" t="s">
        <v>199</v>
      </c>
      <c r="G260" s="373" t="s">
        <v>148</v>
      </c>
      <c r="H260" s="373" t="s">
        <v>199</v>
      </c>
      <c r="I260" s="373" t="s">
        <v>199</v>
      </c>
      <c r="J260" s="373" t="s">
        <v>199</v>
      </c>
      <c r="K260" s="373" t="s">
        <v>199</v>
      </c>
      <c r="L260" s="373" t="s">
        <v>199</v>
      </c>
      <c r="M260" s="374">
        <v>-8.3000000000000007</v>
      </c>
      <c r="N260" s="344" t="str">
        <f t="shared" si="4"/>
        <v>205200099000</v>
      </c>
    </row>
    <row r="261" spans="1:14" x14ac:dyDescent="0.25">
      <c r="A261" s="373" t="s">
        <v>108</v>
      </c>
      <c r="B261" s="373" t="s">
        <v>200</v>
      </c>
      <c r="C261" s="373" t="s">
        <v>287</v>
      </c>
      <c r="D261" s="373" t="s">
        <v>126</v>
      </c>
      <c r="E261" s="373" t="s">
        <v>137</v>
      </c>
      <c r="F261" s="373" t="s">
        <v>199</v>
      </c>
      <c r="G261" s="373" t="s">
        <v>155</v>
      </c>
      <c r="H261" s="373" t="s">
        <v>199</v>
      </c>
      <c r="I261" s="373" t="s">
        <v>199</v>
      </c>
      <c r="J261" s="373" t="s">
        <v>199</v>
      </c>
      <c r="K261" s="373" t="s">
        <v>199</v>
      </c>
      <c r="L261" s="373" t="s">
        <v>199</v>
      </c>
      <c r="M261" s="374">
        <v>-20.54</v>
      </c>
      <c r="N261" s="344" t="str">
        <f t="shared" si="4"/>
        <v>211000018000</v>
      </c>
    </row>
    <row r="262" spans="1:14" x14ac:dyDescent="0.25">
      <c r="A262" s="373" t="s">
        <v>108</v>
      </c>
      <c r="B262" s="373" t="s">
        <v>200</v>
      </c>
      <c r="C262" s="373" t="s">
        <v>287</v>
      </c>
      <c r="D262" s="373" t="s">
        <v>126</v>
      </c>
      <c r="E262" s="373" t="s">
        <v>127</v>
      </c>
      <c r="F262" s="373" t="s">
        <v>199</v>
      </c>
      <c r="G262" s="373" t="s">
        <v>155</v>
      </c>
      <c r="H262" s="373" t="s">
        <v>199</v>
      </c>
      <c r="I262" s="373" t="s">
        <v>199</v>
      </c>
      <c r="J262" s="373" t="s">
        <v>199</v>
      </c>
      <c r="K262" s="373" t="s">
        <v>199</v>
      </c>
      <c r="L262" s="373" t="s">
        <v>199</v>
      </c>
      <c r="M262" s="374">
        <v>-5.14</v>
      </c>
      <c r="N262" s="344" t="str">
        <f t="shared" si="4"/>
        <v>211000099000</v>
      </c>
    </row>
    <row r="263" spans="1:14" x14ac:dyDescent="0.25">
      <c r="A263" s="373" t="s">
        <v>108</v>
      </c>
      <c r="B263" s="373" t="s">
        <v>200</v>
      </c>
      <c r="C263" s="373" t="s">
        <v>287</v>
      </c>
      <c r="D263" s="373" t="s">
        <v>126</v>
      </c>
      <c r="E263" s="373" t="s">
        <v>137</v>
      </c>
      <c r="F263" s="373" t="s">
        <v>199</v>
      </c>
      <c r="G263" s="373" t="s">
        <v>155</v>
      </c>
      <c r="H263" s="373" t="s">
        <v>199</v>
      </c>
      <c r="I263" s="373" t="s">
        <v>199</v>
      </c>
      <c r="J263" s="373" t="s">
        <v>199</v>
      </c>
      <c r="K263" s="373" t="s">
        <v>199</v>
      </c>
      <c r="L263" s="373" t="s">
        <v>199</v>
      </c>
      <c r="M263" s="374">
        <v>-87.3</v>
      </c>
      <c r="N263" s="344" t="str">
        <f t="shared" si="4"/>
        <v>211000018000</v>
      </c>
    </row>
    <row r="264" spans="1:14" x14ac:dyDescent="0.25">
      <c r="A264" s="373" t="s">
        <v>108</v>
      </c>
      <c r="B264" s="373" t="s">
        <v>200</v>
      </c>
      <c r="C264" s="373" t="s">
        <v>287</v>
      </c>
      <c r="D264" s="373" t="s">
        <v>126</v>
      </c>
      <c r="E264" s="373" t="s">
        <v>127</v>
      </c>
      <c r="F264" s="373" t="s">
        <v>199</v>
      </c>
      <c r="G264" s="373" t="s">
        <v>155</v>
      </c>
      <c r="H264" s="373" t="s">
        <v>199</v>
      </c>
      <c r="I264" s="373" t="s">
        <v>199</v>
      </c>
      <c r="J264" s="373" t="s">
        <v>199</v>
      </c>
      <c r="K264" s="373" t="s">
        <v>199</v>
      </c>
      <c r="L264" s="373" t="s">
        <v>199</v>
      </c>
      <c r="M264" s="374">
        <v>-6.85</v>
      </c>
      <c r="N264" s="344" t="str">
        <f t="shared" si="4"/>
        <v>211000099000</v>
      </c>
    </row>
    <row r="265" spans="1:14" x14ac:dyDescent="0.25">
      <c r="A265" s="373" t="s">
        <v>108</v>
      </c>
      <c r="B265" s="373" t="s">
        <v>200</v>
      </c>
      <c r="C265" s="373" t="s">
        <v>287</v>
      </c>
      <c r="D265" s="373" t="s">
        <v>126</v>
      </c>
      <c r="E265" s="373" t="s">
        <v>127</v>
      </c>
      <c r="F265" s="373" t="s">
        <v>199</v>
      </c>
      <c r="G265" s="373" t="s">
        <v>149</v>
      </c>
      <c r="H265" s="373" t="s">
        <v>199</v>
      </c>
      <c r="I265" s="373" t="s">
        <v>199</v>
      </c>
      <c r="J265" s="373" t="s">
        <v>199</v>
      </c>
      <c r="K265" s="373" t="s">
        <v>199</v>
      </c>
      <c r="L265" s="373" t="s">
        <v>199</v>
      </c>
      <c r="M265" s="374">
        <v>-5.13</v>
      </c>
      <c r="N265" s="344" t="str">
        <f t="shared" si="4"/>
        <v>205300099000</v>
      </c>
    </row>
    <row r="266" spans="1:14" x14ac:dyDescent="0.25">
      <c r="A266" s="373" t="s">
        <v>108</v>
      </c>
      <c r="B266" s="373" t="s">
        <v>200</v>
      </c>
      <c r="C266" s="373" t="s">
        <v>287</v>
      </c>
      <c r="D266" s="373" t="s">
        <v>126</v>
      </c>
      <c r="E266" s="373" t="s">
        <v>137</v>
      </c>
      <c r="F266" s="373" t="s">
        <v>199</v>
      </c>
      <c r="G266" s="373" t="s">
        <v>149</v>
      </c>
      <c r="H266" s="373" t="s">
        <v>199</v>
      </c>
      <c r="I266" s="373" t="s">
        <v>199</v>
      </c>
      <c r="J266" s="373" t="s">
        <v>199</v>
      </c>
      <c r="K266" s="373" t="s">
        <v>199</v>
      </c>
      <c r="L266" s="373" t="s">
        <v>199</v>
      </c>
      <c r="M266" s="374">
        <v>-20.54</v>
      </c>
      <c r="N266" s="344" t="str">
        <f t="shared" si="4"/>
        <v>205300018000</v>
      </c>
    </row>
    <row r="267" spans="1:14" x14ac:dyDescent="0.25">
      <c r="A267" s="373" t="s">
        <v>108</v>
      </c>
      <c r="B267" s="373" t="s">
        <v>200</v>
      </c>
      <c r="C267" s="373" t="s">
        <v>287</v>
      </c>
      <c r="D267" s="373" t="s">
        <v>126</v>
      </c>
      <c r="E267" s="373" t="s">
        <v>127</v>
      </c>
      <c r="F267" s="373" t="s">
        <v>199</v>
      </c>
      <c r="G267" s="373" t="s">
        <v>149</v>
      </c>
      <c r="H267" s="373" t="s">
        <v>199</v>
      </c>
      <c r="I267" s="373" t="s">
        <v>199</v>
      </c>
      <c r="J267" s="373" t="s">
        <v>199</v>
      </c>
      <c r="K267" s="373" t="s">
        <v>199</v>
      </c>
      <c r="L267" s="373" t="s">
        <v>199</v>
      </c>
      <c r="M267" s="374">
        <v>-6.85</v>
      </c>
      <c r="N267" s="344" t="str">
        <f t="shared" si="4"/>
        <v>205300099000</v>
      </c>
    </row>
    <row r="268" spans="1:14" x14ac:dyDescent="0.25">
      <c r="A268" s="373" t="s">
        <v>108</v>
      </c>
      <c r="B268" s="373" t="s">
        <v>200</v>
      </c>
      <c r="C268" s="373" t="s">
        <v>287</v>
      </c>
      <c r="D268" s="373" t="s">
        <v>126</v>
      </c>
      <c r="E268" s="373" t="s">
        <v>137</v>
      </c>
      <c r="F268" s="373" t="s">
        <v>199</v>
      </c>
      <c r="G268" s="373" t="s">
        <v>149</v>
      </c>
      <c r="H268" s="373" t="s">
        <v>199</v>
      </c>
      <c r="I268" s="373" t="s">
        <v>199</v>
      </c>
      <c r="J268" s="373" t="s">
        <v>199</v>
      </c>
      <c r="K268" s="373" t="s">
        <v>199</v>
      </c>
      <c r="L268" s="373" t="s">
        <v>199</v>
      </c>
      <c r="M268" s="374">
        <v>-87.31</v>
      </c>
      <c r="N268" s="344" t="str">
        <f t="shared" si="4"/>
        <v>205300018000</v>
      </c>
    </row>
    <row r="269" spans="1:14" x14ac:dyDescent="0.25">
      <c r="A269" s="373" t="s">
        <v>108</v>
      </c>
      <c r="B269" s="373" t="s">
        <v>200</v>
      </c>
      <c r="C269" s="373" t="s">
        <v>287</v>
      </c>
      <c r="D269" s="373" t="s">
        <v>126</v>
      </c>
      <c r="E269" s="373" t="s">
        <v>137</v>
      </c>
      <c r="F269" s="373" t="s">
        <v>199</v>
      </c>
      <c r="G269" s="373" t="s">
        <v>158</v>
      </c>
      <c r="H269" s="373" t="s">
        <v>199</v>
      </c>
      <c r="I269" s="373" t="s">
        <v>199</v>
      </c>
      <c r="J269" s="373" t="s">
        <v>199</v>
      </c>
      <c r="K269" s="373" t="s">
        <v>199</v>
      </c>
      <c r="L269" s="373" t="s">
        <v>199</v>
      </c>
      <c r="M269" s="374">
        <v>-82.9</v>
      </c>
      <c r="N269" s="344" t="str">
        <f t="shared" si="4"/>
        <v>214000018000</v>
      </c>
    </row>
    <row r="270" spans="1:14" x14ac:dyDescent="0.25">
      <c r="A270" s="373" t="s">
        <v>108</v>
      </c>
      <c r="B270" s="373" t="s">
        <v>200</v>
      </c>
      <c r="C270" s="373" t="s">
        <v>287</v>
      </c>
      <c r="D270" s="373" t="s">
        <v>126</v>
      </c>
      <c r="E270" s="373" t="s">
        <v>127</v>
      </c>
      <c r="F270" s="373" t="s">
        <v>199</v>
      </c>
      <c r="G270" s="373" t="s">
        <v>158</v>
      </c>
      <c r="H270" s="373" t="s">
        <v>199</v>
      </c>
      <c r="I270" s="373" t="s">
        <v>199</v>
      </c>
      <c r="J270" s="373" t="s">
        <v>199</v>
      </c>
      <c r="K270" s="373" t="s">
        <v>199</v>
      </c>
      <c r="L270" s="373" t="s">
        <v>199</v>
      </c>
      <c r="M270" s="374">
        <v>-6.49</v>
      </c>
      <c r="N270" s="344" t="str">
        <f t="shared" si="4"/>
        <v>214000099000</v>
      </c>
    </row>
    <row r="271" spans="1:14" x14ac:dyDescent="0.25">
      <c r="A271" s="373" t="s">
        <v>108</v>
      </c>
      <c r="B271" s="373" t="s">
        <v>200</v>
      </c>
      <c r="C271" s="373" t="s">
        <v>287</v>
      </c>
      <c r="D271" s="373" t="s">
        <v>126</v>
      </c>
      <c r="E271" s="373" t="s">
        <v>127</v>
      </c>
      <c r="F271" s="373" t="s">
        <v>199</v>
      </c>
      <c r="G271" s="373" t="s">
        <v>152</v>
      </c>
      <c r="H271" s="373" t="s">
        <v>199</v>
      </c>
      <c r="I271" s="373" t="s">
        <v>199</v>
      </c>
      <c r="J271" s="373" t="s">
        <v>199</v>
      </c>
      <c r="K271" s="373" t="s">
        <v>199</v>
      </c>
      <c r="L271" s="373" t="s">
        <v>199</v>
      </c>
      <c r="M271" s="374">
        <v>-1.2</v>
      </c>
      <c r="N271" s="344" t="str">
        <f t="shared" si="4"/>
        <v>205800099000</v>
      </c>
    </row>
    <row r="272" spans="1:14" x14ac:dyDescent="0.25">
      <c r="A272" s="373" t="s">
        <v>108</v>
      </c>
      <c r="B272" s="373" t="s">
        <v>200</v>
      </c>
      <c r="C272" s="373" t="s">
        <v>287</v>
      </c>
      <c r="D272" s="373" t="s">
        <v>126</v>
      </c>
      <c r="E272" s="373" t="s">
        <v>137</v>
      </c>
      <c r="F272" s="373" t="s">
        <v>199</v>
      </c>
      <c r="G272" s="373" t="s">
        <v>152</v>
      </c>
      <c r="H272" s="373" t="s">
        <v>199</v>
      </c>
      <c r="I272" s="373" t="s">
        <v>199</v>
      </c>
      <c r="J272" s="373" t="s">
        <v>199</v>
      </c>
      <c r="K272" s="373" t="s">
        <v>199</v>
      </c>
      <c r="L272" s="373" t="s">
        <v>199</v>
      </c>
      <c r="M272" s="374">
        <v>-4.8</v>
      </c>
      <c r="N272" s="344" t="str">
        <f t="shared" si="4"/>
        <v>205800018000</v>
      </c>
    </row>
    <row r="273" spans="1:14" x14ac:dyDescent="0.25">
      <c r="A273" s="373" t="s">
        <v>108</v>
      </c>
      <c r="B273" s="373" t="s">
        <v>200</v>
      </c>
      <c r="C273" s="373" t="s">
        <v>287</v>
      </c>
      <c r="D273" s="373" t="s">
        <v>126</v>
      </c>
      <c r="E273" s="373" t="s">
        <v>127</v>
      </c>
      <c r="F273" s="373" t="s">
        <v>199</v>
      </c>
      <c r="G273" s="373" t="s">
        <v>152</v>
      </c>
      <c r="H273" s="373" t="s">
        <v>199</v>
      </c>
      <c r="I273" s="373" t="s">
        <v>199</v>
      </c>
      <c r="J273" s="373" t="s">
        <v>199</v>
      </c>
      <c r="K273" s="373" t="s">
        <v>199</v>
      </c>
      <c r="L273" s="373" t="s">
        <v>199</v>
      </c>
      <c r="M273" s="374">
        <v>-1.6</v>
      </c>
      <c r="N273" s="344" t="str">
        <f t="shared" si="4"/>
        <v>205800099000</v>
      </c>
    </row>
    <row r="274" spans="1:14" x14ac:dyDescent="0.25">
      <c r="A274" s="373" t="s">
        <v>108</v>
      </c>
      <c r="B274" s="373" t="s">
        <v>200</v>
      </c>
      <c r="C274" s="373" t="s">
        <v>287</v>
      </c>
      <c r="D274" s="373" t="s">
        <v>126</v>
      </c>
      <c r="E274" s="373" t="s">
        <v>137</v>
      </c>
      <c r="F274" s="373" t="s">
        <v>199</v>
      </c>
      <c r="G274" s="373" t="s">
        <v>152</v>
      </c>
      <c r="H274" s="373" t="s">
        <v>199</v>
      </c>
      <c r="I274" s="373" t="s">
        <v>199</v>
      </c>
      <c r="J274" s="373" t="s">
        <v>199</v>
      </c>
      <c r="K274" s="373" t="s">
        <v>199</v>
      </c>
      <c r="L274" s="373" t="s">
        <v>199</v>
      </c>
      <c r="M274" s="374">
        <v>-20.43</v>
      </c>
      <c r="N274" s="344" t="str">
        <f t="shared" si="4"/>
        <v>205800018000</v>
      </c>
    </row>
    <row r="275" spans="1:14" x14ac:dyDescent="0.25">
      <c r="A275" s="373" t="s">
        <v>108</v>
      </c>
      <c r="B275" s="373" t="s">
        <v>200</v>
      </c>
      <c r="C275" s="373" t="s">
        <v>287</v>
      </c>
      <c r="D275" s="373" t="s">
        <v>126</v>
      </c>
      <c r="E275" s="373" t="s">
        <v>137</v>
      </c>
      <c r="F275" s="373" t="s">
        <v>199</v>
      </c>
      <c r="G275" s="373" t="s">
        <v>159</v>
      </c>
      <c r="H275" s="373" t="s">
        <v>199</v>
      </c>
      <c r="I275" s="373" t="s">
        <v>199</v>
      </c>
      <c r="J275" s="373" t="s">
        <v>199</v>
      </c>
      <c r="K275" s="373" t="s">
        <v>199</v>
      </c>
      <c r="L275" s="373" t="s">
        <v>199</v>
      </c>
      <c r="M275" s="374">
        <v>-15.65</v>
      </c>
      <c r="N275" s="344" t="str">
        <f t="shared" si="4"/>
        <v>215000018000</v>
      </c>
    </row>
    <row r="276" spans="1:14" x14ac:dyDescent="0.25">
      <c r="A276" s="373" t="s">
        <v>108</v>
      </c>
      <c r="B276" s="373" t="s">
        <v>200</v>
      </c>
      <c r="C276" s="373" t="s">
        <v>287</v>
      </c>
      <c r="D276" s="373" t="s">
        <v>126</v>
      </c>
      <c r="E276" s="373" t="s">
        <v>127</v>
      </c>
      <c r="F276" s="373" t="s">
        <v>199</v>
      </c>
      <c r="G276" s="373" t="s">
        <v>159</v>
      </c>
      <c r="H276" s="373" t="s">
        <v>199</v>
      </c>
      <c r="I276" s="373" t="s">
        <v>199</v>
      </c>
      <c r="J276" s="373" t="s">
        <v>199</v>
      </c>
      <c r="K276" s="373" t="s">
        <v>199</v>
      </c>
      <c r="L276" s="373" t="s">
        <v>199</v>
      </c>
      <c r="M276" s="374">
        <v>-3.91</v>
      </c>
      <c r="N276" s="344" t="str">
        <f t="shared" si="4"/>
        <v>215000099000</v>
      </c>
    </row>
    <row r="277" spans="1:14" x14ac:dyDescent="0.25">
      <c r="A277" s="373" t="s">
        <v>108</v>
      </c>
      <c r="B277" s="373" t="s">
        <v>200</v>
      </c>
      <c r="C277" s="373" t="s">
        <v>287</v>
      </c>
      <c r="D277" s="373" t="s">
        <v>126</v>
      </c>
      <c r="E277" s="373" t="s">
        <v>137</v>
      </c>
      <c r="F277" s="373" t="s">
        <v>199</v>
      </c>
      <c r="G277" s="373" t="s">
        <v>159</v>
      </c>
      <c r="H277" s="373" t="s">
        <v>199</v>
      </c>
      <c r="I277" s="373" t="s">
        <v>199</v>
      </c>
      <c r="J277" s="373" t="s">
        <v>199</v>
      </c>
      <c r="K277" s="373" t="s">
        <v>199</v>
      </c>
      <c r="L277" s="373" t="s">
        <v>199</v>
      </c>
      <c r="M277" s="374">
        <v>-66.53</v>
      </c>
      <c r="N277" s="344" t="str">
        <f t="shared" si="4"/>
        <v>215000018000</v>
      </c>
    </row>
    <row r="278" spans="1:14" x14ac:dyDescent="0.25">
      <c r="A278" s="373" t="s">
        <v>108</v>
      </c>
      <c r="B278" s="373" t="s">
        <v>200</v>
      </c>
      <c r="C278" s="373" t="s">
        <v>287</v>
      </c>
      <c r="D278" s="373" t="s">
        <v>126</v>
      </c>
      <c r="E278" s="373" t="s">
        <v>127</v>
      </c>
      <c r="F278" s="373" t="s">
        <v>199</v>
      </c>
      <c r="G278" s="373" t="s">
        <v>159</v>
      </c>
      <c r="H278" s="373" t="s">
        <v>199</v>
      </c>
      <c r="I278" s="373" t="s">
        <v>199</v>
      </c>
      <c r="J278" s="373" t="s">
        <v>199</v>
      </c>
      <c r="K278" s="373" t="s">
        <v>199</v>
      </c>
      <c r="L278" s="373" t="s">
        <v>199</v>
      </c>
      <c r="M278" s="374">
        <v>-5.23</v>
      </c>
      <c r="N278" s="344" t="str">
        <f t="shared" si="4"/>
        <v>215000099000</v>
      </c>
    </row>
    <row r="279" spans="1:14" x14ac:dyDescent="0.25">
      <c r="A279" s="373" t="s">
        <v>108</v>
      </c>
      <c r="B279" s="373" t="s">
        <v>200</v>
      </c>
      <c r="C279" s="373" t="s">
        <v>287</v>
      </c>
      <c r="D279" s="373" t="s">
        <v>126</v>
      </c>
      <c r="E279" s="373" t="s">
        <v>137</v>
      </c>
      <c r="F279" s="373" t="s">
        <v>199</v>
      </c>
      <c r="G279" s="373" t="s">
        <v>147</v>
      </c>
      <c r="H279" s="373" t="s">
        <v>199</v>
      </c>
      <c r="I279" s="373" t="s">
        <v>199</v>
      </c>
      <c r="J279" s="373" t="s">
        <v>199</v>
      </c>
      <c r="K279" s="373" t="s">
        <v>199</v>
      </c>
      <c r="L279" s="373" t="s">
        <v>199</v>
      </c>
      <c r="M279" s="374">
        <v>-245.91</v>
      </c>
      <c r="N279" s="344" t="str">
        <f t="shared" si="4"/>
        <v>100000018000</v>
      </c>
    </row>
    <row r="280" spans="1:14" x14ac:dyDescent="0.25">
      <c r="A280" s="373" t="s">
        <v>108</v>
      </c>
      <c r="B280" s="373" t="s">
        <v>200</v>
      </c>
      <c r="C280" s="373" t="s">
        <v>287</v>
      </c>
      <c r="D280" s="373" t="s">
        <v>126</v>
      </c>
      <c r="E280" s="373" t="s">
        <v>127</v>
      </c>
      <c r="F280" s="373" t="s">
        <v>199</v>
      </c>
      <c r="G280" s="373" t="s">
        <v>147</v>
      </c>
      <c r="H280" s="373" t="s">
        <v>199</v>
      </c>
      <c r="I280" s="373" t="s">
        <v>199</v>
      </c>
      <c r="J280" s="373" t="s">
        <v>199</v>
      </c>
      <c r="K280" s="373" t="s">
        <v>199</v>
      </c>
      <c r="L280" s="373" t="s">
        <v>199</v>
      </c>
      <c r="M280" s="374">
        <v>-61.47</v>
      </c>
      <c r="N280" s="344" t="str">
        <f t="shared" si="4"/>
        <v>100000099000</v>
      </c>
    </row>
    <row r="281" spans="1:14" x14ac:dyDescent="0.25">
      <c r="A281" s="373" t="s">
        <v>108</v>
      </c>
      <c r="B281" s="373" t="s">
        <v>200</v>
      </c>
      <c r="C281" s="373" t="s">
        <v>287</v>
      </c>
      <c r="D281" s="373" t="s">
        <v>126</v>
      </c>
      <c r="E281" s="373" t="s">
        <v>137</v>
      </c>
      <c r="F281" s="373" t="s">
        <v>199</v>
      </c>
      <c r="G281" s="373" t="s">
        <v>147</v>
      </c>
      <c r="H281" s="373" t="s">
        <v>199</v>
      </c>
      <c r="I281" s="373" t="s">
        <v>199</v>
      </c>
      <c r="J281" s="373" t="s">
        <v>199</v>
      </c>
      <c r="K281" s="373" t="s">
        <v>199</v>
      </c>
      <c r="L281" s="373" t="s">
        <v>199</v>
      </c>
      <c r="M281" s="374">
        <v>-1045.0899999999999</v>
      </c>
      <c r="N281" s="344" t="str">
        <f t="shared" si="4"/>
        <v>100000018000</v>
      </c>
    </row>
    <row r="282" spans="1:14" x14ac:dyDescent="0.25">
      <c r="A282" s="373" t="s">
        <v>108</v>
      </c>
      <c r="B282" s="373" t="s">
        <v>200</v>
      </c>
      <c r="C282" s="373" t="s">
        <v>287</v>
      </c>
      <c r="D282" s="373" t="s">
        <v>126</v>
      </c>
      <c r="E282" s="373" t="s">
        <v>127</v>
      </c>
      <c r="F282" s="373" t="s">
        <v>199</v>
      </c>
      <c r="G282" s="373" t="s">
        <v>147</v>
      </c>
      <c r="H282" s="373" t="s">
        <v>199</v>
      </c>
      <c r="I282" s="373" t="s">
        <v>199</v>
      </c>
      <c r="J282" s="373" t="s">
        <v>199</v>
      </c>
      <c r="K282" s="373" t="s">
        <v>199</v>
      </c>
      <c r="L282" s="373" t="s">
        <v>199</v>
      </c>
      <c r="M282" s="374">
        <v>-81.97</v>
      </c>
      <c r="N282" s="344" t="str">
        <f t="shared" si="4"/>
        <v>100000099000</v>
      </c>
    </row>
    <row r="283" spans="1:14" x14ac:dyDescent="0.25">
      <c r="A283" s="373" t="s">
        <v>108</v>
      </c>
      <c r="B283" s="373" t="s">
        <v>200</v>
      </c>
      <c r="C283" s="373" t="s">
        <v>287</v>
      </c>
      <c r="D283" s="373" t="s">
        <v>126</v>
      </c>
      <c r="E283" s="373" t="s">
        <v>137</v>
      </c>
      <c r="F283" s="373" t="s">
        <v>199</v>
      </c>
      <c r="G283" s="373" t="s">
        <v>158</v>
      </c>
      <c r="H283" s="373" t="s">
        <v>199</v>
      </c>
      <c r="I283" s="373" t="s">
        <v>199</v>
      </c>
      <c r="J283" s="373" t="s">
        <v>199</v>
      </c>
      <c r="K283" s="373" t="s">
        <v>199</v>
      </c>
      <c r="L283" s="373" t="s">
        <v>199</v>
      </c>
      <c r="M283" s="374">
        <v>-19.510000000000002</v>
      </c>
      <c r="N283" s="344" t="str">
        <f t="shared" si="4"/>
        <v>214000018000</v>
      </c>
    </row>
    <row r="284" spans="1:14" x14ac:dyDescent="0.25">
      <c r="A284" s="373" t="s">
        <v>108</v>
      </c>
      <c r="B284" s="373" t="s">
        <v>200</v>
      </c>
      <c r="C284" s="373" t="s">
        <v>287</v>
      </c>
      <c r="D284" s="373" t="s">
        <v>126</v>
      </c>
      <c r="E284" s="373" t="s">
        <v>127</v>
      </c>
      <c r="F284" s="373" t="s">
        <v>199</v>
      </c>
      <c r="G284" s="373" t="s">
        <v>158</v>
      </c>
      <c r="H284" s="373" t="s">
        <v>199</v>
      </c>
      <c r="I284" s="373" t="s">
        <v>199</v>
      </c>
      <c r="J284" s="373" t="s">
        <v>199</v>
      </c>
      <c r="K284" s="373" t="s">
        <v>199</v>
      </c>
      <c r="L284" s="373" t="s">
        <v>199</v>
      </c>
      <c r="M284" s="374">
        <v>-4.88</v>
      </c>
      <c r="N284" s="344" t="str">
        <f t="shared" si="4"/>
        <v>214000099000</v>
      </c>
    </row>
    <row r="285" spans="1:14" x14ac:dyDescent="0.25">
      <c r="A285" s="373" t="s">
        <v>108</v>
      </c>
      <c r="B285" s="373" t="s">
        <v>200</v>
      </c>
      <c r="C285" s="373" t="s">
        <v>287</v>
      </c>
      <c r="D285" s="373" t="s">
        <v>126</v>
      </c>
      <c r="E285" s="373" t="s">
        <v>127</v>
      </c>
      <c r="F285" s="373" t="s">
        <v>199</v>
      </c>
      <c r="G285" s="373" t="s">
        <v>154</v>
      </c>
      <c r="H285" s="373" t="s">
        <v>199</v>
      </c>
      <c r="I285" s="373" t="s">
        <v>199</v>
      </c>
      <c r="J285" s="373" t="s">
        <v>199</v>
      </c>
      <c r="K285" s="373" t="s">
        <v>199</v>
      </c>
      <c r="L285" s="373" t="s">
        <v>199</v>
      </c>
      <c r="M285" s="374">
        <v>-8.3000000000000007</v>
      </c>
      <c r="N285" s="344" t="str">
        <f t="shared" si="4"/>
        <v>210500099000</v>
      </c>
    </row>
    <row r="286" spans="1:14" x14ac:dyDescent="0.25">
      <c r="A286" s="373" t="s">
        <v>108</v>
      </c>
      <c r="B286" s="373" t="s">
        <v>200</v>
      </c>
      <c r="C286" s="373" t="s">
        <v>287</v>
      </c>
      <c r="D286" s="373" t="s">
        <v>126</v>
      </c>
      <c r="E286" s="373" t="s">
        <v>137</v>
      </c>
      <c r="F286" s="373" t="s">
        <v>199</v>
      </c>
      <c r="G286" s="373" t="s">
        <v>157</v>
      </c>
      <c r="H286" s="373" t="s">
        <v>199</v>
      </c>
      <c r="I286" s="373" t="s">
        <v>199</v>
      </c>
      <c r="J286" s="373" t="s">
        <v>199</v>
      </c>
      <c r="K286" s="373" t="s">
        <v>199</v>
      </c>
      <c r="L286" s="373" t="s">
        <v>199</v>
      </c>
      <c r="M286" s="374">
        <v>-18.600000000000001</v>
      </c>
      <c r="N286" s="344" t="str">
        <f t="shared" si="4"/>
        <v>213000018000</v>
      </c>
    </row>
    <row r="287" spans="1:14" x14ac:dyDescent="0.25">
      <c r="A287" s="373" t="s">
        <v>108</v>
      </c>
      <c r="B287" s="373" t="s">
        <v>200</v>
      </c>
      <c r="C287" s="373" t="s">
        <v>287</v>
      </c>
      <c r="D287" s="373" t="s">
        <v>126</v>
      </c>
      <c r="E287" s="373" t="s">
        <v>127</v>
      </c>
      <c r="F287" s="373" t="s">
        <v>199</v>
      </c>
      <c r="G287" s="373" t="s">
        <v>157</v>
      </c>
      <c r="H287" s="373" t="s">
        <v>199</v>
      </c>
      <c r="I287" s="373" t="s">
        <v>199</v>
      </c>
      <c r="J287" s="373" t="s">
        <v>199</v>
      </c>
      <c r="K287" s="373" t="s">
        <v>199</v>
      </c>
      <c r="L287" s="373" t="s">
        <v>199</v>
      </c>
      <c r="M287" s="374">
        <v>-4.6500000000000004</v>
      </c>
      <c r="N287" s="344" t="str">
        <f t="shared" si="4"/>
        <v>213000099000</v>
      </c>
    </row>
    <row r="288" spans="1:14" x14ac:dyDescent="0.25">
      <c r="A288" s="373" t="s">
        <v>108</v>
      </c>
      <c r="B288" s="373" t="s">
        <v>200</v>
      </c>
      <c r="C288" s="373" t="s">
        <v>287</v>
      </c>
      <c r="D288" s="373" t="s">
        <v>126</v>
      </c>
      <c r="E288" s="373" t="s">
        <v>137</v>
      </c>
      <c r="F288" s="373" t="s">
        <v>199</v>
      </c>
      <c r="G288" s="373" t="s">
        <v>157</v>
      </c>
      <c r="H288" s="373" t="s">
        <v>199</v>
      </c>
      <c r="I288" s="373" t="s">
        <v>199</v>
      </c>
      <c r="J288" s="373" t="s">
        <v>199</v>
      </c>
      <c r="K288" s="373" t="s">
        <v>199</v>
      </c>
      <c r="L288" s="373" t="s">
        <v>199</v>
      </c>
      <c r="M288" s="374">
        <v>-79.05</v>
      </c>
      <c r="N288" s="344" t="str">
        <f t="shared" si="4"/>
        <v>213000018000</v>
      </c>
    </row>
    <row r="289" spans="1:14" x14ac:dyDescent="0.25">
      <c r="A289" s="373" t="s">
        <v>108</v>
      </c>
      <c r="B289" s="373" t="s">
        <v>200</v>
      </c>
      <c r="C289" s="373" t="s">
        <v>287</v>
      </c>
      <c r="D289" s="373" t="s">
        <v>126</v>
      </c>
      <c r="E289" s="373" t="s">
        <v>127</v>
      </c>
      <c r="F289" s="373" t="s">
        <v>199</v>
      </c>
      <c r="G289" s="373" t="s">
        <v>157</v>
      </c>
      <c r="H289" s="373" t="s">
        <v>199</v>
      </c>
      <c r="I289" s="373" t="s">
        <v>199</v>
      </c>
      <c r="J289" s="373" t="s">
        <v>199</v>
      </c>
      <c r="K289" s="373" t="s">
        <v>199</v>
      </c>
      <c r="L289" s="373" t="s">
        <v>199</v>
      </c>
      <c r="M289" s="374">
        <v>-6.2</v>
      </c>
      <c r="N289" s="344" t="str">
        <f t="shared" si="4"/>
        <v>213000099000</v>
      </c>
    </row>
    <row r="290" spans="1:14" x14ac:dyDescent="0.25">
      <c r="A290" s="373" t="s">
        <v>108</v>
      </c>
      <c r="B290" s="373" t="s">
        <v>200</v>
      </c>
      <c r="C290" s="373" t="s">
        <v>287</v>
      </c>
      <c r="D290" s="373" t="s">
        <v>126</v>
      </c>
      <c r="E290" s="373" t="s">
        <v>137</v>
      </c>
      <c r="F290" s="373" t="s">
        <v>199</v>
      </c>
      <c r="G290" s="373" t="s">
        <v>153</v>
      </c>
      <c r="H290" s="373" t="s">
        <v>199</v>
      </c>
      <c r="I290" s="373" t="s">
        <v>199</v>
      </c>
      <c r="J290" s="373" t="s">
        <v>199</v>
      </c>
      <c r="K290" s="373" t="s">
        <v>199</v>
      </c>
      <c r="L290" s="373" t="s">
        <v>199</v>
      </c>
      <c r="M290" s="374">
        <v>-16.809999999999999</v>
      </c>
      <c r="N290" s="344" t="str">
        <f t="shared" si="4"/>
        <v>210000018000</v>
      </c>
    </row>
    <row r="291" spans="1:14" x14ac:dyDescent="0.25">
      <c r="A291" s="373" t="s">
        <v>108</v>
      </c>
      <c r="B291" s="373" t="s">
        <v>200</v>
      </c>
      <c r="C291" s="373" t="s">
        <v>287</v>
      </c>
      <c r="D291" s="373" t="s">
        <v>126</v>
      </c>
      <c r="E291" s="373" t="s">
        <v>127</v>
      </c>
      <c r="F291" s="373" t="s">
        <v>199</v>
      </c>
      <c r="G291" s="373" t="s">
        <v>153</v>
      </c>
      <c r="H291" s="373" t="s">
        <v>199</v>
      </c>
      <c r="I291" s="373" t="s">
        <v>199</v>
      </c>
      <c r="J291" s="373" t="s">
        <v>199</v>
      </c>
      <c r="K291" s="373" t="s">
        <v>199</v>
      </c>
      <c r="L291" s="373" t="s">
        <v>199</v>
      </c>
      <c r="M291" s="374">
        <v>-4.2</v>
      </c>
      <c r="N291" s="344" t="str">
        <f t="shared" si="4"/>
        <v>210000099000</v>
      </c>
    </row>
    <row r="292" spans="1:14" x14ac:dyDescent="0.25">
      <c r="A292" s="373" t="s">
        <v>108</v>
      </c>
      <c r="B292" s="373" t="s">
        <v>200</v>
      </c>
      <c r="C292" s="373" t="s">
        <v>287</v>
      </c>
      <c r="D292" s="373" t="s">
        <v>126</v>
      </c>
      <c r="E292" s="373" t="s">
        <v>137</v>
      </c>
      <c r="F292" s="373" t="s">
        <v>199</v>
      </c>
      <c r="G292" s="373" t="s">
        <v>153</v>
      </c>
      <c r="H292" s="373" t="s">
        <v>199</v>
      </c>
      <c r="I292" s="373" t="s">
        <v>199</v>
      </c>
      <c r="J292" s="373" t="s">
        <v>199</v>
      </c>
      <c r="K292" s="373" t="s">
        <v>199</v>
      </c>
      <c r="L292" s="373" t="s">
        <v>199</v>
      </c>
      <c r="M292" s="374">
        <v>-71.459999999999994</v>
      </c>
      <c r="N292" s="344" t="str">
        <f t="shared" si="4"/>
        <v>210000018000</v>
      </c>
    </row>
    <row r="293" spans="1:14" x14ac:dyDescent="0.25">
      <c r="A293" s="373" t="s">
        <v>108</v>
      </c>
      <c r="B293" s="373" t="s">
        <v>200</v>
      </c>
      <c r="C293" s="373" t="s">
        <v>287</v>
      </c>
      <c r="D293" s="373" t="s">
        <v>126</v>
      </c>
      <c r="E293" s="373" t="s">
        <v>127</v>
      </c>
      <c r="F293" s="373" t="s">
        <v>199</v>
      </c>
      <c r="G293" s="373" t="s">
        <v>153</v>
      </c>
      <c r="H293" s="373" t="s">
        <v>199</v>
      </c>
      <c r="I293" s="373" t="s">
        <v>199</v>
      </c>
      <c r="J293" s="373" t="s">
        <v>199</v>
      </c>
      <c r="K293" s="373" t="s">
        <v>199</v>
      </c>
      <c r="L293" s="373" t="s">
        <v>199</v>
      </c>
      <c r="M293" s="374">
        <v>-5.61</v>
      </c>
      <c r="N293" s="344" t="str">
        <f t="shared" si="4"/>
        <v>210000099000</v>
      </c>
    </row>
    <row r="294" spans="1:14" x14ac:dyDescent="0.25">
      <c r="A294" s="373" t="s">
        <v>108</v>
      </c>
      <c r="B294" s="373" t="s">
        <v>200</v>
      </c>
      <c r="C294" s="373" t="s">
        <v>287</v>
      </c>
      <c r="D294" s="373" t="s">
        <v>126</v>
      </c>
      <c r="E294" s="373" t="s">
        <v>127</v>
      </c>
      <c r="F294" s="373" t="s">
        <v>199</v>
      </c>
      <c r="G294" s="373" t="s">
        <v>151</v>
      </c>
      <c r="H294" s="373" t="s">
        <v>199</v>
      </c>
      <c r="I294" s="373" t="s">
        <v>199</v>
      </c>
      <c r="J294" s="373" t="s">
        <v>199</v>
      </c>
      <c r="K294" s="373" t="s">
        <v>199</v>
      </c>
      <c r="L294" s="373" t="s">
        <v>199</v>
      </c>
      <c r="M294" s="374">
        <v>-29.47</v>
      </c>
      <c r="N294" s="344" t="str">
        <f t="shared" si="4"/>
        <v>205600099000</v>
      </c>
    </row>
    <row r="295" spans="1:14" x14ac:dyDescent="0.25">
      <c r="A295" s="373" t="s">
        <v>108</v>
      </c>
      <c r="B295" s="373" t="s">
        <v>200</v>
      </c>
      <c r="C295" s="373" t="s">
        <v>287</v>
      </c>
      <c r="D295" s="373" t="s">
        <v>126</v>
      </c>
      <c r="E295" s="373" t="s">
        <v>137</v>
      </c>
      <c r="F295" s="373" t="s">
        <v>199</v>
      </c>
      <c r="G295" s="373" t="s">
        <v>151</v>
      </c>
      <c r="H295" s="373" t="s">
        <v>199</v>
      </c>
      <c r="I295" s="373" t="s">
        <v>199</v>
      </c>
      <c r="J295" s="373" t="s">
        <v>199</v>
      </c>
      <c r="K295" s="373" t="s">
        <v>199</v>
      </c>
      <c r="L295" s="373" t="s">
        <v>199</v>
      </c>
      <c r="M295" s="374">
        <v>-117.9</v>
      </c>
      <c r="N295" s="344" t="str">
        <f t="shared" si="4"/>
        <v>205600018000</v>
      </c>
    </row>
    <row r="296" spans="1:14" x14ac:dyDescent="0.25">
      <c r="A296" s="373" t="s">
        <v>108</v>
      </c>
      <c r="B296" s="373" t="s">
        <v>200</v>
      </c>
      <c r="C296" s="373" t="s">
        <v>287</v>
      </c>
      <c r="D296" s="373" t="s">
        <v>126</v>
      </c>
      <c r="E296" s="373" t="s">
        <v>127</v>
      </c>
      <c r="F296" s="373" t="s">
        <v>199</v>
      </c>
      <c r="G296" s="373" t="s">
        <v>151</v>
      </c>
      <c r="H296" s="373" t="s">
        <v>199</v>
      </c>
      <c r="I296" s="373" t="s">
        <v>199</v>
      </c>
      <c r="J296" s="373" t="s">
        <v>199</v>
      </c>
      <c r="K296" s="373" t="s">
        <v>199</v>
      </c>
      <c r="L296" s="373" t="s">
        <v>199</v>
      </c>
      <c r="M296" s="374">
        <v>-39.299999999999997</v>
      </c>
      <c r="N296" s="344" t="str">
        <f t="shared" si="4"/>
        <v>205600099000</v>
      </c>
    </row>
    <row r="297" spans="1:14" x14ac:dyDescent="0.25">
      <c r="A297" s="373" t="s">
        <v>108</v>
      </c>
      <c r="B297" s="373" t="s">
        <v>200</v>
      </c>
      <c r="C297" s="373" t="s">
        <v>287</v>
      </c>
      <c r="D297" s="373" t="s">
        <v>126</v>
      </c>
      <c r="E297" s="373" t="s">
        <v>137</v>
      </c>
      <c r="F297" s="373" t="s">
        <v>199</v>
      </c>
      <c r="G297" s="373" t="s">
        <v>151</v>
      </c>
      <c r="H297" s="373" t="s">
        <v>199</v>
      </c>
      <c r="I297" s="373" t="s">
        <v>199</v>
      </c>
      <c r="J297" s="373" t="s">
        <v>199</v>
      </c>
      <c r="K297" s="373" t="s">
        <v>199</v>
      </c>
      <c r="L297" s="373" t="s">
        <v>199</v>
      </c>
      <c r="M297" s="374">
        <v>-501.08</v>
      </c>
      <c r="N297" s="344" t="str">
        <f t="shared" si="4"/>
        <v>205600018000</v>
      </c>
    </row>
    <row r="298" spans="1:14" x14ac:dyDescent="0.25">
      <c r="A298" s="373" t="s">
        <v>108</v>
      </c>
      <c r="B298" s="373" t="s">
        <v>200</v>
      </c>
      <c r="C298" s="373" t="s">
        <v>287</v>
      </c>
      <c r="D298" s="373" t="s">
        <v>126</v>
      </c>
      <c r="E298" s="373" t="s">
        <v>127</v>
      </c>
      <c r="F298" s="373" t="s">
        <v>199</v>
      </c>
      <c r="G298" s="373" t="s">
        <v>153</v>
      </c>
      <c r="H298" s="373" t="s">
        <v>199</v>
      </c>
      <c r="I298" s="373" t="s">
        <v>199</v>
      </c>
      <c r="J298" s="373" t="s">
        <v>199</v>
      </c>
      <c r="K298" s="373" t="s">
        <v>199</v>
      </c>
      <c r="L298" s="373" t="s">
        <v>199</v>
      </c>
      <c r="M298" s="374">
        <v>-1.1299999999999999</v>
      </c>
      <c r="N298" s="344" t="str">
        <f t="shared" si="4"/>
        <v>210000099000</v>
      </c>
    </row>
    <row r="299" spans="1:14" x14ac:dyDescent="0.25">
      <c r="A299" s="373" t="s">
        <v>108</v>
      </c>
      <c r="B299" s="373" t="s">
        <v>200</v>
      </c>
      <c r="C299" s="373" t="s">
        <v>287</v>
      </c>
      <c r="D299" s="373" t="s">
        <v>126</v>
      </c>
      <c r="E299" s="373" t="s">
        <v>127</v>
      </c>
      <c r="F299" s="373" t="s">
        <v>125</v>
      </c>
      <c r="G299" s="373" t="s">
        <v>143</v>
      </c>
      <c r="H299" s="373" t="s">
        <v>199</v>
      </c>
      <c r="I299" s="373" t="s">
        <v>199</v>
      </c>
      <c r="J299" s="373" t="s">
        <v>199</v>
      </c>
      <c r="K299" s="373" t="s">
        <v>130</v>
      </c>
      <c r="L299" s="373" t="s">
        <v>129</v>
      </c>
      <c r="M299" s="374">
        <v>1.6</v>
      </c>
      <c r="N299" s="344" t="str">
        <f t="shared" si="4"/>
        <v>723100099000</v>
      </c>
    </row>
    <row r="300" spans="1:14" ht="30" x14ac:dyDescent="0.25">
      <c r="A300" s="373" t="s">
        <v>108</v>
      </c>
      <c r="B300" s="373" t="s">
        <v>200</v>
      </c>
      <c r="C300" s="373" t="s">
        <v>287</v>
      </c>
      <c r="D300" s="373" t="s">
        <v>126</v>
      </c>
      <c r="E300" s="373" t="s">
        <v>137</v>
      </c>
      <c r="F300" s="373" t="s">
        <v>125</v>
      </c>
      <c r="G300" s="373" t="s">
        <v>143</v>
      </c>
      <c r="H300" s="373" t="s">
        <v>199</v>
      </c>
      <c r="I300" s="373" t="s">
        <v>199</v>
      </c>
      <c r="J300" s="373" t="s">
        <v>199</v>
      </c>
      <c r="K300" s="373" t="s">
        <v>142</v>
      </c>
      <c r="L300" s="373" t="s">
        <v>141</v>
      </c>
      <c r="M300" s="374">
        <v>20.43</v>
      </c>
      <c r="N300" s="344" t="str">
        <f t="shared" si="4"/>
        <v>723100018000</v>
      </c>
    </row>
    <row r="301" spans="1:14" x14ac:dyDescent="0.25">
      <c r="A301" s="373" t="s">
        <v>108</v>
      </c>
      <c r="B301" s="373" t="s">
        <v>200</v>
      </c>
      <c r="C301" s="373" t="s">
        <v>287</v>
      </c>
      <c r="D301" s="373" t="s">
        <v>126</v>
      </c>
      <c r="E301" s="373" t="s">
        <v>127</v>
      </c>
      <c r="F301" s="373" t="s">
        <v>125</v>
      </c>
      <c r="G301" s="373" t="s">
        <v>144</v>
      </c>
      <c r="H301" s="373" t="s">
        <v>199</v>
      </c>
      <c r="I301" s="373" t="s">
        <v>199</v>
      </c>
      <c r="J301" s="373" t="s">
        <v>199</v>
      </c>
      <c r="K301" s="373" t="s">
        <v>130</v>
      </c>
      <c r="L301" s="373" t="s">
        <v>129</v>
      </c>
      <c r="M301" s="374">
        <v>29.47</v>
      </c>
      <c r="N301" s="344" t="str">
        <f t="shared" si="4"/>
        <v>724000099000</v>
      </c>
    </row>
    <row r="302" spans="1:14" ht="30" x14ac:dyDescent="0.25">
      <c r="A302" s="373" t="s">
        <v>108</v>
      </c>
      <c r="B302" s="373" t="s">
        <v>200</v>
      </c>
      <c r="C302" s="373" t="s">
        <v>287</v>
      </c>
      <c r="D302" s="373" t="s">
        <v>126</v>
      </c>
      <c r="E302" s="373" t="s">
        <v>137</v>
      </c>
      <c r="F302" s="373" t="s">
        <v>125</v>
      </c>
      <c r="G302" s="373" t="s">
        <v>144</v>
      </c>
      <c r="H302" s="373" t="s">
        <v>199</v>
      </c>
      <c r="I302" s="373" t="s">
        <v>199</v>
      </c>
      <c r="J302" s="373" t="s">
        <v>199</v>
      </c>
      <c r="K302" s="373" t="s">
        <v>142</v>
      </c>
      <c r="L302" s="373" t="s">
        <v>141</v>
      </c>
      <c r="M302" s="374">
        <v>117.9</v>
      </c>
      <c r="N302" s="344" t="str">
        <f t="shared" si="4"/>
        <v>724000018000</v>
      </c>
    </row>
    <row r="303" spans="1:14" x14ac:dyDescent="0.25">
      <c r="A303" s="373" t="s">
        <v>108</v>
      </c>
      <c r="B303" s="373" t="s">
        <v>200</v>
      </c>
      <c r="C303" s="373" t="s">
        <v>287</v>
      </c>
      <c r="D303" s="373" t="s">
        <v>126</v>
      </c>
      <c r="E303" s="373" t="s">
        <v>127</v>
      </c>
      <c r="F303" s="373" t="s">
        <v>125</v>
      </c>
      <c r="G303" s="373" t="s">
        <v>144</v>
      </c>
      <c r="H303" s="373" t="s">
        <v>199</v>
      </c>
      <c r="I303" s="373" t="s">
        <v>199</v>
      </c>
      <c r="J303" s="373" t="s">
        <v>199</v>
      </c>
      <c r="K303" s="373" t="s">
        <v>130</v>
      </c>
      <c r="L303" s="373" t="s">
        <v>129</v>
      </c>
      <c r="M303" s="374">
        <v>39.299999999999997</v>
      </c>
      <c r="N303" s="344" t="str">
        <f t="shared" si="4"/>
        <v>724000099000</v>
      </c>
    </row>
    <row r="304" spans="1:14" ht="30" x14ac:dyDescent="0.25">
      <c r="A304" s="373" t="s">
        <v>108</v>
      </c>
      <c r="B304" s="373" t="s">
        <v>200</v>
      </c>
      <c r="C304" s="373" t="s">
        <v>287</v>
      </c>
      <c r="D304" s="373" t="s">
        <v>126</v>
      </c>
      <c r="E304" s="373" t="s">
        <v>137</v>
      </c>
      <c r="F304" s="373" t="s">
        <v>125</v>
      </c>
      <c r="G304" s="373" t="s">
        <v>144</v>
      </c>
      <c r="H304" s="373" t="s">
        <v>199</v>
      </c>
      <c r="I304" s="373" t="s">
        <v>199</v>
      </c>
      <c r="J304" s="373" t="s">
        <v>199</v>
      </c>
      <c r="K304" s="373" t="s">
        <v>142</v>
      </c>
      <c r="L304" s="373" t="s">
        <v>141</v>
      </c>
      <c r="M304" s="374">
        <v>501.08</v>
      </c>
      <c r="N304" s="344" t="str">
        <f t="shared" si="4"/>
        <v>724000018000</v>
      </c>
    </row>
    <row r="305" spans="1:14" x14ac:dyDescent="0.25">
      <c r="A305" s="373" t="s">
        <v>108</v>
      </c>
      <c r="B305" s="373" t="s">
        <v>200</v>
      </c>
      <c r="C305" s="373" t="s">
        <v>287</v>
      </c>
      <c r="D305" s="373" t="s">
        <v>126</v>
      </c>
      <c r="E305" s="373" t="s">
        <v>127</v>
      </c>
      <c r="F305" s="373" t="s">
        <v>125</v>
      </c>
      <c r="G305" s="373" t="s">
        <v>146</v>
      </c>
      <c r="H305" s="373" t="s">
        <v>199</v>
      </c>
      <c r="I305" s="373" t="s">
        <v>199</v>
      </c>
      <c r="J305" s="373" t="s">
        <v>199</v>
      </c>
      <c r="K305" s="373" t="s">
        <v>130</v>
      </c>
      <c r="L305" s="373" t="s">
        <v>129</v>
      </c>
      <c r="M305" s="374">
        <v>6.23</v>
      </c>
      <c r="N305" s="344" t="str">
        <f t="shared" si="4"/>
        <v>726900099000</v>
      </c>
    </row>
    <row r="306" spans="1:14" ht="30" x14ac:dyDescent="0.25">
      <c r="A306" s="373" t="s">
        <v>108</v>
      </c>
      <c r="B306" s="373" t="s">
        <v>200</v>
      </c>
      <c r="C306" s="373" t="s">
        <v>287</v>
      </c>
      <c r="D306" s="373" t="s">
        <v>126</v>
      </c>
      <c r="E306" s="373" t="s">
        <v>137</v>
      </c>
      <c r="F306" s="373" t="s">
        <v>125</v>
      </c>
      <c r="G306" s="373" t="s">
        <v>146</v>
      </c>
      <c r="H306" s="373" t="s">
        <v>199</v>
      </c>
      <c r="I306" s="373" t="s">
        <v>199</v>
      </c>
      <c r="J306" s="373" t="s">
        <v>199</v>
      </c>
      <c r="K306" s="373" t="s">
        <v>142</v>
      </c>
      <c r="L306" s="373" t="s">
        <v>141</v>
      </c>
      <c r="M306" s="374">
        <v>24.91</v>
      </c>
      <c r="N306" s="344" t="str">
        <f t="shared" si="4"/>
        <v>726900018000</v>
      </c>
    </row>
    <row r="307" spans="1:14" ht="30" x14ac:dyDescent="0.25">
      <c r="A307" s="373" t="s">
        <v>108</v>
      </c>
      <c r="B307" s="373" t="s">
        <v>200</v>
      </c>
      <c r="C307" s="373" t="s">
        <v>287</v>
      </c>
      <c r="D307" s="373" t="s">
        <v>126</v>
      </c>
      <c r="E307" s="373" t="s">
        <v>137</v>
      </c>
      <c r="F307" s="373" t="s">
        <v>125</v>
      </c>
      <c r="G307" s="373" t="s">
        <v>146</v>
      </c>
      <c r="H307" s="373" t="s">
        <v>199</v>
      </c>
      <c r="I307" s="373" t="s">
        <v>199</v>
      </c>
      <c r="J307" s="373" t="s">
        <v>199</v>
      </c>
      <c r="K307" s="373" t="s">
        <v>142</v>
      </c>
      <c r="L307" s="373" t="s">
        <v>141</v>
      </c>
      <c r="M307" s="374">
        <v>105.87</v>
      </c>
      <c r="N307" s="344" t="str">
        <f t="shared" si="4"/>
        <v>726900018000</v>
      </c>
    </row>
    <row r="308" spans="1:14" x14ac:dyDescent="0.25">
      <c r="A308" s="373" t="s">
        <v>108</v>
      </c>
      <c r="B308" s="373" t="s">
        <v>200</v>
      </c>
      <c r="C308" s="373" t="s">
        <v>287</v>
      </c>
      <c r="D308" s="373" t="s">
        <v>126</v>
      </c>
      <c r="E308" s="373" t="s">
        <v>127</v>
      </c>
      <c r="F308" s="373" t="s">
        <v>125</v>
      </c>
      <c r="G308" s="373" t="s">
        <v>146</v>
      </c>
      <c r="H308" s="373" t="s">
        <v>199</v>
      </c>
      <c r="I308" s="373" t="s">
        <v>199</v>
      </c>
      <c r="J308" s="373" t="s">
        <v>199</v>
      </c>
      <c r="K308" s="373" t="s">
        <v>130</v>
      </c>
      <c r="L308" s="373" t="s">
        <v>129</v>
      </c>
      <c r="M308" s="374">
        <v>8.3000000000000007</v>
      </c>
      <c r="N308" s="344" t="str">
        <f t="shared" si="4"/>
        <v>726900099000</v>
      </c>
    </row>
    <row r="309" spans="1:14" x14ac:dyDescent="0.25">
      <c r="A309" s="373" t="s">
        <v>108</v>
      </c>
      <c r="B309" s="373" t="s">
        <v>200</v>
      </c>
      <c r="C309" s="373" t="s">
        <v>287</v>
      </c>
      <c r="D309" s="373" t="s">
        <v>126</v>
      </c>
      <c r="E309" s="373" t="s">
        <v>127</v>
      </c>
      <c r="F309" s="373" t="s">
        <v>125</v>
      </c>
      <c r="G309" s="373" t="s">
        <v>146</v>
      </c>
      <c r="H309" s="373" t="s">
        <v>199</v>
      </c>
      <c r="I309" s="373" t="s">
        <v>199</v>
      </c>
      <c r="J309" s="373" t="s">
        <v>199</v>
      </c>
      <c r="K309" s="373" t="s">
        <v>130</v>
      </c>
      <c r="L309" s="373" t="s">
        <v>129</v>
      </c>
      <c r="M309" s="374">
        <v>1.1299999999999999</v>
      </c>
      <c r="N309" s="344" t="str">
        <f t="shared" si="4"/>
        <v>726900099000</v>
      </c>
    </row>
    <row r="310" spans="1:14" x14ac:dyDescent="0.25">
      <c r="A310" s="373" t="s">
        <v>108</v>
      </c>
      <c r="B310" s="373" t="s">
        <v>200</v>
      </c>
      <c r="C310" s="373" t="s">
        <v>287</v>
      </c>
      <c r="D310" s="373" t="s">
        <v>126</v>
      </c>
      <c r="E310" s="373" t="s">
        <v>127</v>
      </c>
      <c r="F310" s="373" t="s">
        <v>125</v>
      </c>
      <c r="G310" s="373" t="s">
        <v>146</v>
      </c>
      <c r="H310" s="373" t="s">
        <v>199</v>
      </c>
      <c r="I310" s="373" t="s">
        <v>199</v>
      </c>
      <c r="J310" s="373" t="s">
        <v>199</v>
      </c>
      <c r="K310" s="373" t="s">
        <v>130</v>
      </c>
      <c r="L310" s="373" t="s">
        <v>129</v>
      </c>
      <c r="M310" s="374">
        <v>1.51</v>
      </c>
      <c r="N310" s="344" t="str">
        <f t="shared" si="4"/>
        <v>726900099000</v>
      </c>
    </row>
    <row r="311" spans="1:14" ht="30" x14ac:dyDescent="0.25">
      <c r="A311" s="373" t="s">
        <v>108</v>
      </c>
      <c r="B311" s="373" t="s">
        <v>200</v>
      </c>
      <c r="C311" s="373" t="s">
        <v>287</v>
      </c>
      <c r="D311" s="373" t="s">
        <v>126</v>
      </c>
      <c r="E311" s="373" t="s">
        <v>137</v>
      </c>
      <c r="F311" s="373" t="s">
        <v>125</v>
      </c>
      <c r="G311" s="373" t="s">
        <v>146</v>
      </c>
      <c r="H311" s="373" t="s">
        <v>199</v>
      </c>
      <c r="I311" s="373" t="s">
        <v>199</v>
      </c>
      <c r="J311" s="373" t="s">
        <v>199</v>
      </c>
      <c r="K311" s="373" t="s">
        <v>142</v>
      </c>
      <c r="L311" s="373" t="s">
        <v>141</v>
      </c>
      <c r="M311" s="374">
        <v>4.53</v>
      </c>
      <c r="N311" s="344" t="str">
        <f t="shared" si="4"/>
        <v>726900018000</v>
      </c>
    </row>
    <row r="312" spans="1:14" ht="30" x14ac:dyDescent="0.25">
      <c r="A312" s="373" t="s">
        <v>108</v>
      </c>
      <c r="B312" s="373" t="s">
        <v>200</v>
      </c>
      <c r="C312" s="373" t="s">
        <v>287</v>
      </c>
      <c r="D312" s="373" t="s">
        <v>126</v>
      </c>
      <c r="E312" s="373" t="s">
        <v>137</v>
      </c>
      <c r="F312" s="373" t="s">
        <v>125</v>
      </c>
      <c r="G312" s="373" t="s">
        <v>146</v>
      </c>
      <c r="H312" s="373" t="s">
        <v>199</v>
      </c>
      <c r="I312" s="373" t="s">
        <v>199</v>
      </c>
      <c r="J312" s="373" t="s">
        <v>199</v>
      </c>
      <c r="K312" s="373" t="s">
        <v>142</v>
      </c>
      <c r="L312" s="373" t="s">
        <v>141</v>
      </c>
      <c r="M312" s="374">
        <v>19.25</v>
      </c>
      <c r="N312" s="344" t="str">
        <f t="shared" si="4"/>
        <v>726900018000</v>
      </c>
    </row>
    <row r="313" spans="1:14" x14ac:dyDescent="0.25">
      <c r="A313" s="373" t="s">
        <v>108</v>
      </c>
      <c r="B313" s="373" t="s">
        <v>200</v>
      </c>
      <c r="C313" s="373" t="s">
        <v>287</v>
      </c>
      <c r="D313" s="373" t="s">
        <v>126</v>
      </c>
      <c r="E313" s="373" t="s">
        <v>137</v>
      </c>
      <c r="F313" s="373" t="s">
        <v>199</v>
      </c>
      <c r="G313" s="373" t="s">
        <v>153</v>
      </c>
      <c r="H313" s="373" t="s">
        <v>199</v>
      </c>
      <c r="I313" s="373" t="s">
        <v>199</v>
      </c>
      <c r="J313" s="373" t="s">
        <v>199</v>
      </c>
      <c r="K313" s="373" t="s">
        <v>199</v>
      </c>
      <c r="L313" s="373" t="s">
        <v>199</v>
      </c>
      <c r="M313" s="374">
        <v>-10.68</v>
      </c>
      <c r="N313" s="344" t="str">
        <f t="shared" si="4"/>
        <v>210000018000</v>
      </c>
    </row>
    <row r="314" spans="1:14" x14ac:dyDescent="0.25">
      <c r="A314" s="373" t="s">
        <v>108</v>
      </c>
      <c r="B314" s="373" t="s">
        <v>200</v>
      </c>
      <c r="C314" s="373" t="s">
        <v>287</v>
      </c>
      <c r="D314" s="373" t="s">
        <v>126</v>
      </c>
      <c r="E314" s="373" t="s">
        <v>137</v>
      </c>
      <c r="F314" s="373" t="s">
        <v>199</v>
      </c>
      <c r="G314" s="373" t="s">
        <v>161</v>
      </c>
      <c r="H314" s="373" t="s">
        <v>199</v>
      </c>
      <c r="I314" s="373" t="s">
        <v>199</v>
      </c>
      <c r="J314" s="373" t="s">
        <v>199</v>
      </c>
      <c r="K314" s="373" t="s">
        <v>199</v>
      </c>
      <c r="L314" s="373" t="s">
        <v>199</v>
      </c>
      <c r="M314" s="374">
        <v>-4.8099999999999996</v>
      </c>
      <c r="N314" s="344" t="str">
        <f t="shared" si="4"/>
        <v>216000018000</v>
      </c>
    </row>
    <row r="315" spans="1:14" x14ac:dyDescent="0.25">
      <c r="A315" s="373" t="s">
        <v>108</v>
      </c>
      <c r="B315" s="373" t="s">
        <v>200</v>
      </c>
      <c r="C315" s="373" t="s">
        <v>287</v>
      </c>
      <c r="D315" s="373" t="s">
        <v>126</v>
      </c>
      <c r="E315" s="373" t="s">
        <v>127</v>
      </c>
      <c r="F315" s="373" t="s">
        <v>199</v>
      </c>
      <c r="G315" s="373" t="s">
        <v>161</v>
      </c>
      <c r="H315" s="373" t="s">
        <v>199</v>
      </c>
      <c r="I315" s="373" t="s">
        <v>199</v>
      </c>
      <c r="J315" s="373" t="s">
        <v>199</v>
      </c>
      <c r="K315" s="373" t="s">
        <v>199</v>
      </c>
      <c r="L315" s="373" t="s">
        <v>199</v>
      </c>
      <c r="M315" s="374">
        <v>-1.2</v>
      </c>
      <c r="N315" s="344" t="str">
        <f t="shared" si="4"/>
        <v>216000099000</v>
      </c>
    </row>
    <row r="316" spans="1:14" x14ac:dyDescent="0.25">
      <c r="A316" s="373" t="s">
        <v>108</v>
      </c>
      <c r="B316" s="373" t="s">
        <v>200</v>
      </c>
      <c r="C316" s="373" t="s">
        <v>287</v>
      </c>
      <c r="D316" s="373" t="s">
        <v>126</v>
      </c>
      <c r="E316" s="373" t="s">
        <v>137</v>
      </c>
      <c r="F316" s="373" t="s">
        <v>199</v>
      </c>
      <c r="G316" s="373" t="s">
        <v>161</v>
      </c>
      <c r="H316" s="373" t="s">
        <v>199</v>
      </c>
      <c r="I316" s="373" t="s">
        <v>199</v>
      </c>
      <c r="J316" s="373" t="s">
        <v>199</v>
      </c>
      <c r="K316" s="373" t="s">
        <v>199</v>
      </c>
      <c r="L316" s="373" t="s">
        <v>199</v>
      </c>
      <c r="M316" s="374">
        <v>-20.420000000000002</v>
      </c>
      <c r="N316" s="344" t="str">
        <f t="shared" si="4"/>
        <v>216000018000</v>
      </c>
    </row>
    <row r="317" spans="1:14" x14ac:dyDescent="0.25">
      <c r="A317" s="373" t="s">
        <v>108</v>
      </c>
      <c r="B317" s="373" t="s">
        <v>200</v>
      </c>
      <c r="C317" s="373" t="s">
        <v>287</v>
      </c>
      <c r="D317" s="373" t="s">
        <v>126</v>
      </c>
      <c r="E317" s="373" t="s">
        <v>127</v>
      </c>
      <c r="F317" s="373" t="s">
        <v>199</v>
      </c>
      <c r="G317" s="373" t="s">
        <v>161</v>
      </c>
      <c r="H317" s="373" t="s">
        <v>199</v>
      </c>
      <c r="I317" s="373" t="s">
        <v>199</v>
      </c>
      <c r="J317" s="373" t="s">
        <v>199</v>
      </c>
      <c r="K317" s="373" t="s">
        <v>199</v>
      </c>
      <c r="L317" s="373" t="s">
        <v>199</v>
      </c>
      <c r="M317" s="374">
        <v>-1.6</v>
      </c>
      <c r="N317" s="344" t="str">
        <f t="shared" si="4"/>
        <v>216000099000</v>
      </c>
    </row>
    <row r="318" spans="1:14" x14ac:dyDescent="0.25">
      <c r="A318" s="373" t="s">
        <v>108</v>
      </c>
      <c r="B318" s="373" t="s">
        <v>202</v>
      </c>
      <c r="C318" s="373" t="s">
        <v>203</v>
      </c>
      <c r="D318" s="373" t="s">
        <v>126</v>
      </c>
      <c r="E318" s="373" t="s">
        <v>134</v>
      </c>
      <c r="F318" s="373" t="s">
        <v>199</v>
      </c>
      <c r="G318" s="373" t="s">
        <v>156</v>
      </c>
      <c r="H318" s="373" t="s">
        <v>199</v>
      </c>
      <c r="I318" s="373" t="s">
        <v>199</v>
      </c>
      <c r="J318" s="373" t="s">
        <v>199</v>
      </c>
      <c r="K318" s="373" t="s">
        <v>199</v>
      </c>
      <c r="L318" s="373" t="s">
        <v>199</v>
      </c>
      <c r="M318" s="374">
        <v>-0.62</v>
      </c>
      <c r="N318" s="344" t="str">
        <f t="shared" si="4"/>
        <v>212500019800</v>
      </c>
    </row>
    <row r="319" spans="1:14" x14ac:dyDescent="0.25">
      <c r="A319" s="373" t="s">
        <v>108</v>
      </c>
      <c r="B319" s="373" t="s">
        <v>202</v>
      </c>
      <c r="C319" s="373" t="s">
        <v>203</v>
      </c>
      <c r="D319" s="373" t="s">
        <v>126</v>
      </c>
      <c r="E319" s="373" t="s">
        <v>127</v>
      </c>
      <c r="F319" s="373" t="s">
        <v>199</v>
      </c>
      <c r="G319" s="373" t="s">
        <v>156</v>
      </c>
      <c r="H319" s="373" t="s">
        <v>199</v>
      </c>
      <c r="I319" s="373" t="s">
        <v>199</v>
      </c>
      <c r="J319" s="373" t="s">
        <v>199</v>
      </c>
      <c r="K319" s="373" t="s">
        <v>199</v>
      </c>
      <c r="L319" s="373" t="s">
        <v>199</v>
      </c>
      <c r="M319" s="374">
        <v>-0.16</v>
      </c>
      <c r="N319" s="344" t="str">
        <f t="shared" si="4"/>
        <v>212500099000</v>
      </c>
    </row>
    <row r="320" spans="1:14" x14ac:dyDescent="0.25">
      <c r="A320" s="373" t="s">
        <v>108</v>
      </c>
      <c r="B320" s="373" t="s">
        <v>202</v>
      </c>
      <c r="C320" s="373" t="s">
        <v>203</v>
      </c>
      <c r="D320" s="373" t="s">
        <v>126</v>
      </c>
      <c r="E320" s="373" t="s">
        <v>134</v>
      </c>
      <c r="F320" s="373" t="s">
        <v>199</v>
      </c>
      <c r="G320" s="373" t="s">
        <v>156</v>
      </c>
      <c r="H320" s="373" t="s">
        <v>199</v>
      </c>
      <c r="I320" s="373" t="s">
        <v>199</v>
      </c>
      <c r="J320" s="373" t="s">
        <v>199</v>
      </c>
      <c r="K320" s="373" t="s">
        <v>199</v>
      </c>
      <c r="L320" s="373" t="s">
        <v>199</v>
      </c>
      <c r="M320" s="374">
        <v>-2.29</v>
      </c>
      <c r="N320" s="344" t="str">
        <f t="shared" si="4"/>
        <v>212500019800</v>
      </c>
    </row>
    <row r="321" spans="1:14" x14ac:dyDescent="0.25">
      <c r="A321" s="373" t="s">
        <v>108</v>
      </c>
      <c r="B321" s="373" t="s">
        <v>202</v>
      </c>
      <c r="C321" s="373" t="s">
        <v>203</v>
      </c>
      <c r="D321" s="373" t="s">
        <v>126</v>
      </c>
      <c r="E321" s="373" t="s">
        <v>127</v>
      </c>
      <c r="F321" s="373" t="s">
        <v>199</v>
      </c>
      <c r="G321" s="373" t="s">
        <v>156</v>
      </c>
      <c r="H321" s="373" t="s">
        <v>199</v>
      </c>
      <c r="I321" s="373" t="s">
        <v>199</v>
      </c>
      <c r="J321" s="373" t="s">
        <v>199</v>
      </c>
      <c r="K321" s="373" t="s">
        <v>199</v>
      </c>
      <c r="L321" s="373" t="s">
        <v>199</v>
      </c>
      <c r="M321" s="374">
        <v>-0.56999999999999995</v>
      </c>
      <c r="N321" s="344" t="str">
        <f t="shared" si="4"/>
        <v>212500099000</v>
      </c>
    </row>
    <row r="322" spans="1:14" x14ac:dyDescent="0.25">
      <c r="A322" s="373" t="s">
        <v>108</v>
      </c>
      <c r="B322" s="373" t="s">
        <v>202</v>
      </c>
      <c r="C322" s="373" t="s">
        <v>203</v>
      </c>
      <c r="D322" s="373" t="s">
        <v>126</v>
      </c>
      <c r="E322" s="373" t="s">
        <v>137</v>
      </c>
      <c r="F322" s="373" t="s">
        <v>199</v>
      </c>
      <c r="G322" s="373" t="s">
        <v>156</v>
      </c>
      <c r="H322" s="373" t="s">
        <v>199</v>
      </c>
      <c r="I322" s="373" t="s">
        <v>199</v>
      </c>
      <c r="J322" s="373" t="s">
        <v>199</v>
      </c>
      <c r="K322" s="373" t="s">
        <v>199</v>
      </c>
      <c r="L322" s="373" t="s">
        <v>199</v>
      </c>
      <c r="M322" s="374">
        <v>-0.3</v>
      </c>
      <c r="N322" s="344" t="str">
        <f t="shared" si="4"/>
        <v>212500018000</v>
      </c>
    </row>
    <row r="323" spans="1:14" x14ac:dyDescent="0.25">
      <c r="A323" s="373" t="s">
        <v>108</v>
      </c>
      <c r="B323" s="373" t="s">
        <v>202</v>
      </c>
      <c r="C323" s="373" t="s">
        <v>203</v>
      </c>
      <c r="D323" s="373" t="s">
        <v>126</v>
      </c>
      <c r="E323" s="373" t="s">
        <v>137</v>
      </c>
      <c r="F323" s="373" t="s">
        <v>199</v>
      </c>
      <c r="G323" s="373" t="s">
        <v>153</v>
      </c>
      <c r="H323" s="373" t="s">
        <v>199</v>
      </c>
      <c r="I323" s="373" t="s">
        <v>199</v>
      </c>
      <c r="J323" s="373" t="s">
        <v>199</v>
      </c>
      <c r="K323" s="373" t="s">
        <v>199</v>
      </c>
      <c r="L323" s="373" t="s">
        <v>199</v>
      </c>
      <c r="M323" s="374">
        <v>-1.25</v>
      </c>
      <c r="N323" s="344" t="str">
        <f t="shared" ref="N323:N386" si="5">CONCATENATE(G323,E323)</f>
        <v>210000018000</v>
      </c>
    </row>
    <row r="324" spans="1:14" x14ac:dyDescent="0.25">
      <c r="A324" s="373" t="s">
        <v>108</v>
      </c>
      <c r="B324" s="373" t="s">
        <v>202</v>
      </c>
      <c r="C324" s="373" t="s">
        <v>203</v>
      </c>
      <c r="D324" s="373" t="s">
        <v>126</v>
      </c>
      <c r="E324" s="373" t="s">
        <v>134</v>
      </c>
      <c r="F324" s="373" t="s">
        <v>199</v>
      </c>
      <c r="G324" s="373" t="s">
        <v>153</v>
      </c>
      <c r="H324" s="373" t="s">
        <v>199</v>
      </c>
      <c r="I324" s="373" t="s">
        <v>199</v>
      </c>
      <c r="J324" s="373" t="s">
        <v>199</v>
      </c>
      <c r="K324" s="373" t="s">
        <v>199</v>
      </c>
      <c r="L324" s="373" t="s">
        <v>199</v>
      </c>
      <c r="M324" s="374">
        <v>-9.68</v>
      </c>
      <c r="N324" s="344" t="str">
        <f t="shared" si="5"/>
        <v>210000019800</v>
      </c>
    </row>
    <row r="325" spans="1:14" x14ac:dyDescent="0.25">
      <c r="A325" s="373" t="s">
        <v>108</v>
      </c>
      <c r="B325" s="373" t="s">
        <v>202</v>
      </c>
      <c r="C325" s="373" t="s">
        <v>203</v>
      </c>
      <c r="D325" s="373" t="s">
        <v>126</v>
      </c>
      <c r="E325" s="373" t="s">
        <v>127</v>
      </c>
      <c r="F325" s="373" t="s">
        <v>199</v>
      </c>
      <c r="G325" s="373" t="s">
        <v>153</v>
      </c>
      <c r="H325" s="373" t="s">
        <v>199</v>
      </c>
      <c r="I325" s="373" t="s">
        <v>199</v>
      </c>
      <c r="J325" s="373" t="s">
        <v>199</v>
      </c>
      <c r="K325" s="373" t="s">
        <v>199</v>
      </c>
      <c r="L325" s="373" t="s">
        <v>199</v>
      </c>
      <c r="M325" s="374">
        <v>-2.42</v>
      </c>
      <c r="N325" s="344" t="str">
        <f t="shared" si="5"/>
        <v>210000099000</v>
      </c>
    </row>
    <row r="326" spans="1:14" x14ac:dyDescent="0.25">
      <c r="A326" s="373" t="s">
        <v>108</v>
      </c>
      <c r="B326" s="373" t="s">
        <v>202</v>
      </c>
      <c r="C326" s="373" t="s">
        <v>203</v>
      </c>
      <c r="D326" s="373" t="s">
        <v>126</v>
      </c>
      <c r="E326" s="373" t="s">
        <v>134</v>
      </c>
      <c r="F326" s="373" t="s">
        <v>199</v>
      </c>
      <c r="G326" s="373" t="s">
        <v>153</v>
      </c>
      <c r="H326" s="373" t="s">
        <v>199</v>
      </c>
      <c r="I326" s="373" t="s">
        <v>199</v>
      </c>
      <c r="J326" s="373" t="s">
        <v>199</v>
      </c>
      <c r="K326" s="373" t="s">
        <v>199</v>
      </c>
      <c r="L326" s="373" t="s">
        <v>199</v>
      </c>
      <c r="M326" s="374">
        <v>-35.5</v>
      </c>
      <c r="N326" s="344" t="str">
        <f t="shared" si="5"/>
        <v>210000019800</v>
      </c>
    </row>
    <row r="327" spans="1:14" x14ac:dyDescent="0.25">
      <c r="A327" s="373" t="s">
        <v>108</v>
      </c>
      <c r="B327" s="373" t="s">
        <v>202</v>
      </c>
      <c r="C327" s="373" t="s">
        <v>203</v>
      </c>
      <c r="D327" s="373" t="s">
        <v>126</v>
      </c>
      <c r="E327" s="373" t="s">
        <v>127</v>
      </c>
      <c r="F327" s="373" t="s">
        <v>199</v>
      </c>
      <c r="G327" s="373" t="s">
        <v>153</v>
      </c>
      <c r="H327" s="373" t="s">
        <v>199</v>
      </c>
      <c r="I327" s="373" t="s">
        <v>199</v>
      </c>
      <c r="J327" s="373" t="s">
        <v>199</v>
      </c>
      <c r="K327" s="373" t="s">
        <v>199</v>
      </c>
      <c r="L327" s="373" t="s">
        <v>199</v>
      </c>
      <c r="M327" s="374">
        <v>-8.8699999999999992</v>
      </c>
      <c r="N327" s="344" t="str">
        <f t="shared" si="5"/>
        <v>210000099000</v>
      </c>
    </row>
    <row r="328" spans="1:14" x14ac:dyDescent="0.25">
      <c r="A328" s="373" t="s">
        <v>108</v>
      </c>
      <c r="B328" s="373" t="s">
        <v>202</v>
      </c>
      <c r="C328" s="373" t="s">
        <v>203</v>
      </c>
      <c r="D328" s="373" t="s">
        <v>126</v>
      </c>
      <c r="E328" s="373" t="s">
        <v>137</v>
      </c>
      <c r="F328" s="373" t="s">
        <v>199</v>
      </c>
      <c r="G328" s="373" t="s">
        <v>153</v>
      </c>
      <c r="H328" s="373" t="s">
        <v>199</v>
      </c>
      <c r="I328" s="373" t="s">
        <v>199</v>
      </c>
      <c r="J328" s="373" t="s">
        <v>199</v>
      </c>
      <c r="K328" s="373" t="s">
        <v>199</v>
      </c>
      <c r="L328" s="373" t="s">
        <v>199</v>
      </c>
      <c r="M328" s="374">
        <v>-4.59</v>
      </c>
      <c r="N328" s="344" t="str">
        <f t="shared" si="5"/>
        <v>210000018000</v>
      </c>
    </row>
    <row r="329" spans="1:14" x14ac:dyDescent="0.25">
      <c r="A329" s="373" t="s">
        <v>108</v>
      </c>
      <c r="B329" s="373" t="s">
        <v>202</v>
      </c>
      <c r="C329" s="373" t="s">
        <v>203</v>
      </c>
      <c r="D329" s="373" t="s">
        <v>126</v>
      </c>
      <c r="E329" s="373" t="s">
        <v>137</v>
      </c>
      <c r="F329" s="373" t="s">
        <v>199</v>
      </c>
      <c r="G329" s="373" t="s">
        <v>153</v>
      </c>
      <c r="H329" s="373" t="s">
        <v>199</v>
      </c>
      <c r="I329" s="373" t="s">
        <v>199</v>
      </c>
      <c r="J329" s="373" t="s">
        <v>199</v>
      </c>
      <c r="K329" s="373" t="s">
        <v>199</v>
      </c>
      <c r="L329" s="373" t="s">
        <v>199</v>
      </c>
      <c r="M329" s="374">
        <v>-0.39</v>
      </c>
      <c r="N329" s="344" t="str">
        <f t="shared" si="5"/>
        <v>210000018000</v>
      </c>
    </row>
    <row r="330" spans="1:14" x14ac:dyDescent="0.25">
      <c r="A330" s="373" t="s">
        <v>108</v>
      </c>
      <c r="B330" s="373" t="s">
        <v>202</v>
      </c>
      <c r="C330" s="373" t="s">
        <v>203</v>
      </c>
      <c r="D330" s="373" t="s">
        <v>126</v>
      </c>
      <c r="E330" s="373" t="s">
        <v>134</v>
      </c>
      <c r="F330" s="373" t="s">
        <v>199</v>
      </c>
      <c r="G330" s="373" t="s">
        <v>153</v>
      </c>
      <c r="H330" s="373" t="s">
        <v>199</v>
      </c>
      <c r="I330" s="373" t="s">
        <v>199</v>
      </c>
      <c r="J330" s="373" t="s">
        <v>199</v>
      </c>
      <c r="K330" s="373" t="s">
        <v>199</v>
      </c>
      <c r="L330" s="373" t="s">
        <v>199</v>
      </c>
      <c r="M330" s="374">
        <v>-2.99</v>
      </c>
      <c r="N330" s="344" t="str">
        <f t="shared" si="5"/>
        <v>210000019800</v>
      </c>
    </row>
    <row r="331" spans="1:14" x14ac:dyDescent="0.25">
      <c r="A331" s="373" t="s">
        <v>108</v>
      </c>
      <c r="B331" s="373" t="s">
        <v>202</v>
      </c>
      <c r="C331" s="373" t="s">
        <v>203</v>
      </c>
      <c r="D331" s="373" t="s">
        <v>126</v>
      </c>
      <c r="E331" s="373" t="s">
        <v>127</v>
      </c>
      <c r="F331" s="373" t="s">
        <v>199</v>
      </c>
      <c r="G331" s="373" t="s">
        <v>153</v>
      </c>
      <c r="H331" s="373" t="s">
        <v>199</v>
      </c>
      <c r="I331" s="373" t="s">
        <v>199</v>
      </c>
      <c r="J331" s="373" t="s">
        <v>199</v>
      </c>
      <c r="K331" s="373" t="s">
        <v>199</v>
      </c>
      <c r="L331" s="373" t="s">
        <v>199</v>
      </c>
      <c r="M331" s="374">
        <v>-0.75</v>
      </c>
      <c r="N331" s="344" t="str">
        <f t="shared" si="5"/>
        <v>210000099000</v>
      </c>
    </row>
    <row r="332" spans="1:14" x14ac:dyDescent="0.25">
      <c r="A332" s="373" t="s">
        <v>108</v>
      </c>
      <c r="B332" s="373" t="s">
        <v>202</v>
      </c>
      <c r="C332" s="373" t="s">
        <v>203</v>
      </c>
      <c r="D332" s="373" t="s">
        <v>126</v>
      </c>
      <c r="E332" s="373" t="s">
        <v>134</v>
      </c>
      <c r="F332" s="373" t="s">
        <v>199</v>
      </c>
      <c r="G332" s="373" t="s">
        <v>153</v>
      </c>
      <c r="H332" s="373" t="s">
        <v>199</v>
      </c>
      <c r="I332" s="373" t="s">
        <v>199</v>
      </c>
      <c r="J332" s="373" t="s">
        <v>199</v>
      </c>
      <c r="K332" s="373" t="s">
        <v>199</v>
      </c>
      <c r="L332" s="373" t="s">
        <v>199</v>
      </c>
      <c r="M332" s="374">
        <v>-10.96</v>
      </c>
      <c r="N332" s="344" t="str">
        <f t="shared" si="5"/>
        <v>210000019800</v>
      </c>
    </row>
    <row r="333" spans="1:14" x14ac:dyDescent="0.25">
      <c r="A333" s="373" t="s">
        <v>108</v>
      </c>
      <c r="B333" s="373" t="s">
        <v>202</v>
      </c>
      <c r="C333" s="373" t="s">
        <v>203</v>
      </c>
      <c r="D333" s="373" t="s">
        <v>126</v>
      </c>
      <c r="E333" s="373" t="s">
        <v>127</v>
      </c>
      <c r="F333" s="373" t="s">
        <v>199</v>
      </c>
      <c r="G333" s="373" t="s">
        <v>153</v>
      </c>
      <c r="H333" s="373" t="s">
        <v>199</v>
      </c>
      <c r="I333" s="373" t="s">
        <v>199</v>
      </c>
      <c r="J333" s="373" t="s">
        <v>199</v>
      </c>
      <c r="K333" s="373" t="s">
        <v>199</v>
      </c>
      <c r="L333" s="373" t="s">
        <v>199</v>
      </c>
      <c r="M333" s="374">
        <v>-2.74</v>
      </c>
      <c r="N333" s="344" t="str">
        <f t="shared" si="5"/>
        <v>210000099000</v>
      </c>
    </row>
    <row r="334" spans="1:14" x14ac:dyDescent="0.25">
      <c r="A334" s="373" t="s">
        <v>108</v>
      </c>
      <c r="B334" s="373" t="s">
        <v>202</v>
      </c>
      <c r="C334" s="373" t="s">
        <v>203</v>
      </c>
      <c r="D334" s="373" t="s">
        <v>126</v>
      </c>
      <c r="E334" s="373" t="s">
        <v>137</v>
      </c>
      <c r="F334" s="373" t="s">
        <v>199</v>
      </c>
      <c r="G334" s="373" t="s">
        <v>153</v>
      </c>
      <c r="H334" s="373" t="s">
        <v>199</v>
      </c>
      <c r="I334" s="373" t="s">
        <v>199</v>
      </c>
      <c r="J334" s="373" t="s">
        <v>199</v>
      </c>
      <c r="K334" s="373" t="s">
        <v>199</v>
      </c>
      <c r="L334" s="373" t="s">
        <v>199</v>
      </c>
      <c r="M334" s="374">
        <v>-1.4</v>
      </c>
      <c r="N334" s="344" t="str">
        <f t="shared" si="5"/>
        <v>210000018000</v>
      </c>
    </row>
    <row r="335" spans="1:14" x14ac:dyDescent="0.25">
      <c r="A335" s="373" t="s">
        <v>108</v>
      </c>
      <c r="B335" s="373" t="s">
        <v>202</v>
      </c>
      <c r="C335" s="373" t="s">
        <v>203</v>
      </c>
      <c r="D335" s="373" t="s">
        <v>126</v>
      </c>
      <c r="E335" s="373" t="s">
        <v>127</v>
      </c>
      <c r="F335" s="373" t="s">
        <v>199</v>
      </c>
      <c r="G335" s="373" t="s">
        <v>165</v>
      </c>
      <c r="H335" s="373" t="s">
        <v>199</v>
      </c>
      <c r="I335" s="373" t="s">
        <v>199</v>
      </c>
      <c r="J335" s="373" t="s">
        <v>199</v>
      </c>
      <c r="K335" s="373" t="s">
        <v>199</v>
      </c>
      <c r="L335" s="373" t="s">
        <v>199</v>
      </c>
      <c r="M335" s="374">
        <v>-1.38</v>
      </c>
      <c r="N335" s="344" t="str">
        <f t="shared" si="5"/>
        <v>205700099000</v>
      </c>
    </row>
    <row r="336" spans="1:14" x14ac:dyDescent="0.25">
      <c r="A336" s="373" t="s">
        <v>108</v>
      </c>
      <c r="B336" s="373" t="s">
        <v>202</v>
      </c>
      <c r="C336" s="373" t="s">
        <v>203</v>
      </c>
      <c r="D336" s="373" t="s">
        <v>126</v>
      </c>
      <c r="E336" s="373" t="s">
        <v>137</v>
      </c>
      <c r="F336" s="373" t="s">
        <v>199</v>
      </c>
      <c r="G336" s="373" t="s">
        <v>165</v>
      </c>
      <c r="H336" s="373" t="s">
        <v>199</v>
      </c>
      <c r="I336" s="373" t="s">
        <v>199</v>
      </c>
      <c r="J336" s="373" t="s">
        <v>199</v>
      </c>
      <c r="K336" s="373" t="s">
        <v>199</v>
      </c>
      <c r="L336" s="373" t="s">
        <v>199</v>
      </c>
      <c r="M336" s="374">
        <v>-0.71</v>
      </c>
      <c r="N336" s="344" t="str">
        <f t="shared" si="5"/>
        <v>205700018000</v>
      </c>
    </row>
    <row r="337" spans="1:14" x14ac:dyDescent="0.25">
      <c r="A337" s="373" t="s">
        <v>108</v>
      </c>
      <c r="B337" s="373" t="s">
        <v>202</v>
      </c>
      <c r="C337" s="373" t="s">
        <v>203</v>
      </c>
      <c r="D337" s="373" t="s">
        <v>126</v>
      </c>
      <c r="E337" s="373" t="s">
        <v>134</v>
      </c>
      <c r="F337" s="373" t="s">
        <v>199</v>
      </c>
      <c r="G337" s="373" t="s">
        <v>165</v>
      </c>
      <c r="H337" s="373" t="s">
        <v>199</v>
      </c>
      <c r="I337" s="373" t="s">
        <v>199</v>
      </c>
      <c r="J337" s="373" t="s">
        <v>199</v>
      </c>
      <c r="K337" s="373" t="s">
        <v>199</v>
      </c>
      <c r="L337" s="373" t="s">
        <v>199</v>
      </c>
      <c r="M337" s="374">
        <v>-1.5</v>
      </c>
      <c r="N337" s="344" t="str">
        <f t="shared" si="5"/>
        <v>205700019800</v>
      </c>
    </row>
    <row r="338" spans="1:14" x14ac:dyDescent="0.25">
      <c r="A338" s="373" t="s">
        <v>108</v>
      </c>
      <c r="B338" s="373" t="s">
        <v>202</v>
      </c>
      <c r="C338" s="373" t="s">
        <v>203</v>
      </c>
      <c r="D338" s="373" t="s">
        <v>126</v>
      </c>
      <c r="E338" s="373" t="s">
        <v>127</v>
      </c>
      <c r="F338" s="373" t="s">
        <v>199</v>
      </c>
      <c r="G338" s="373" t="s">
        <v>165</v>
      </c>
      <c r="H338" s="373" t="s">
        <v>199</v>
      </c>
      <c r="I338" s="373" t="s">
        <v>199</v>
      </c>
      <c r="J338" s="373" t="s">
        <v>199</v>
      </c>
      <c r="K338" s="373" t="s">
        <v>199</v>
      </c>
      <c r="L338" s="373" t="s">
        <v>199</v>
      </c>
      <c r="M338" s="374">
        <v>-0.38</v>
      </c>
      <c r="N338" s="344" t="str">
        <f t="shared" si="5"/>
        <v>205700099000</v>
      </c>
    </row>
    <row r="339" spans="1:14" x14ac:dyDescent="0.25">
      <c r="A339" s="373" t="s">
        <v>108</v>
      </c>
      <c r="B339" s="373" t="s">
        <v>202</v>
      </c>
      <c r="C339" s="373" t="s">
        <v>203</v>
      </c>
      <c r="D339" s="373" t="s">
        <v>126</v>
      </c>
      <c r="E339" s="373" t="s">
        <v>137</v>
      </c>
      <c r="F339" s="373" t="s">
        <v>199</v>
      </c>
      <c r="G339" s="373" t="s">
        <v>165</v>
      </c>
      <c r="H339" s="373" t="s">
        <v>199</v>
      </c>
      <c r="I339" s="373" t="s">
        <v>199</v>
      </c>
      <c r="J339" s="373" t="s">
        <v>199</v>
      </c>
      <c r="K339" s="373" t="s">
        <v>199</v>
      </c>
      <c r="L339" s="373" t="s">
        <v>199</v>
      </c>
      <c r="M339" s="374">
        <v>-0.19</v>
      </c>
      <c r="N339" s="344" t="str">
        <f t="shared" si="5"/>
        <v>205700018000</v>
      </c>
    </row>
    <row r="340" spans="1:14" x14ac:dyDescent="0.25">
      <c r="A340" s="373" t="s">
        <v>108</v>
      </c>
      <c r="B340" s="373" t="s">
        <v>202</v>
      </c>
      <c r="C340" s="373" t="s">
        <v>203</v>
      </c>
      <c r="D340" s="373" t="s">
        <v>126</v>
      </c>
      <c r="E340" s="373" t="s">
        <v>134</v>
      </c>
      <c r="F340" s="373" t="s">
        <v>199</v>
      </c>
      <c r="G340" s="373" t="s">
        <v>165</v>
      </c>
      <c r="H340" s="373" t="s">
        <v>199</v>
      </c>
      <c r="I340" s="373" t="s">
        <v>199</v>
      </c>
      <c r="J340" s="373" t="s">
        <v>199</v>
      </c>
      <c r="K340" s="373" t="s">
        <v>199</v>
      </c>
      <c r="L340" s="373" t="s">
        <v>199</v>
      </c>
      <c r="M340" s="374">
        <v>-5.5</v>
      </c>
      <c r="N340" s="344" t="str">
        <f t="shared" si="5"/>
        <v>205700019800</v>
      </c>
    </row>
    <row r="341" spans="1:14" x14ac:dyDescent="0.25">
      <c r="A341" s="373" t="s">
        <v>108</v>
      </c>
      <c r="B341" s="373" t="s">
        <v>202</v>
      </c>
      <c r="C341" s="373" t="s">
        <v>203</v>
      </c>
      <c r="D341" s="373" t="s">
        <v>126</v>
      </c>
      <c r="E341" s="373" t="s">
        <v>127</v>
      </c>
      <c r="F341" s="373" t="s">
        <v>199</v>
      </c>
      <c r="G341" s="373" t="s">
        <v>150</v>
      </c>
      <c r="H341" s="373" t="s">
        <v>199</v>
      </c>
      <c r="I341" s="373" t="s">
        <v>199</v>
      </c>
      <c r="J341" s="373" t="s">
        <v>199</v>
      </c>
      <c r="K341" s="373" t="s">
        <v>199</v>
      </c>
      <c r="L341" s="373" t="s">
        <v>199</v>
      </c>
      <c r="M341" s="374">
        <v>-0.3</v>
      </c>
      <c r="N341" s="344" t="str">
        <f t="shared" si="5"/>
        <v>205500099000</v>
      </c>
    </row>
    <row r="342" spans="1:14" x14ac:dyDescent="0.25">
      <c r="A342" s="373" t="s">
        <v>108</v>
      </c>
      <c r="B342" s="373" t="s">
        <v>202</v>
      </c>
      <c r="C342" s="373" t="s">
        <v>203</v>
      </c>
      <c r="D342" s="373" t="s">
        <v>126</v>
      </c>
      <c r="E342" s="373" t="s">
        <v>137</v>
      </c>
      <c r="F342" s="373" t="s">
        <v>199</v>
      </c>
      <c r="G342" s="373" t="s">
        <v>150</v>
      </c>
      <c r="H342" s="373" t="s">
        <v>199</v>
      </c>
      <c r="I342" s="373" t="s">
        <v>199</v>
      </c>
      <c r="J342" s="373" t="s">
        <v>199</v>
      </c>
      <c r="K342" s="373" t="s">
        <v>199</v>
      </c>
      <c r="L342" s="373" t="s">
        <v>199</v>
      </c>
      <c r="M342" s="374">
        <v>-0.14000000000000001</v>
      </c>
      <c r="N342" s="344" t="str">
        <f t="shared" si="5"/>
        <v>205500018000</v>
      </c>
    </row>
    <row r="343" spans="1:14" x14ac:dyDescent="0.25">
      <c r="A343" s="373" t="s">
        <v>108</v>
      </c>
      <c r="B343" s="373" t="s">
        <v>202</v>
      </c>
      <c r="C343" s="373" t="s">
        <v>203</v>
      </c>
      <c r="D343" s="373" t="s">
        <v>126</v>
      </c>
      <c r="E343" s="373" t="s">
        <v>134</v>
      </c>
      <c r="F343" s="373" t="s">
        <v>199</v>
      </c>
      <c r="G343" s="373" t="s">
        <v>150</v>
      </c>
      <c r="H343" s="373" t="s">
        <v>199</v>
      </c>
      <c r="I343" s="373" t="s">
        <v>199</v>
      </c>
      <c r="J343" s="373" t="s">
        <v>199</v>
      </c>
      <c r="K343" s="373" t="s">
        <v>199</v>
      </c>
      <c r="L343" s="373" t="s">
        <v>199</v>
      </c>
      <c r="M343" s="374">
        <v>-0.32</v>
      </c>
      <c r="N343" s="344" t="str">
        <f t="shared" si="5"/>
        <v>205500019800</v>
      </c>
    </row>
    <row r="344" spans="1:14" x14ac:dyDescent="0.25">
      <c r="A344" s="373" t="s">
        <v>108</v>
      </c>
      <c r="B344" s="373" t="s">
        <v>202</v>
      </c>
      <c r="C344" s="373" t="s">
        <v>203</v>
      </c>
      <c r="D344" s="373" t="s">
        <v>126</v>
      </c>
      <c r="E344" s="373" t="s">
        <v>127</v>
      </c>
      <c r="F344" s="373" t="s">
        <v>199</v>
      </c>
      <c r="G344" s="373" t="s">
        <v>150</v>
      </c>
      <c r="H344" s="373" t="s">
        <v>199</v>
      </c>
      <c r="I344" s="373" t="s">
        <v>199</v>
      </c>
      <c r="J344" s="373" t="s">
        <v>199</v>
      </c>
      <c r="K344" s="373" t="s">
        <v>199</v>
      </c>
      <c r="L344" s="373" t="s">
        <v>199</v>
      </c>
      <c r="M344" s="374">
        <v>-0.08</v>
      </c>
      <c r="N344" s="344" t="str">
        <f t="shared" si="5"/>
        <v>205500099000</v>
      </c>
    </row>
    <row r="345" spans="1:14" x14ac:dyDescent="0.25">
      <c r="A345" s="373" t="s">
        <v>108</v>
      </c>
      <c r="B345" s="373" t="s">
        <v>202</v>
      </c>
      <c r="C345" s="373" t="s">
        <v>203</v>
      </c>
      <c r="D345" s="373" t="s">
        <v>126</v>
      </c>
      <c r="E345" s="373" t="s">
        <v>137</v>
      </c>
      <c r="F345" s="373" t="s">
        <v>199</v>
      </c>
      <c r="G345" s="373" t="s">
        <v>150</v>
      </c>
      <c r="H345" s="373" t="s">
        <v>199</v>
      </c>
      <c r="I345" s="373" t="s">
        <v>199</v>
      </c>
      <c r="J345" s="373" t="s">
        <v>199</v>
      </c>
      <c r="K345" s="373" t="s">
        <v>199</v>
      </c>
      <c r="L345" s="373" t="s">
        <v>199</v>
      </c>
      <c r="M345" s="374">
        <v>-0.04</v>
      </c>
      <c r="N345" s="344" t="str">
        <f t="shared" si="5"/>
        <v>205500018000</v>
      </c>
    </row>
    <row r="346" spans="1:14" x14ac:dyDescent="0.25">
      <c r="A346" s="373" t="s">
        <v>108</v>
      </c>
      <c r="B346" s="373" t="s">
        <v>202</v>
      </c>
      <c r="C346" s="373" t="s">
        <v>203</v>
      </c>
      <c r="D346" s="373" t="s">
        <v>126</v>
      </c>
      <c r="E346" s="373" t="s">
        <v>134</v>
      </c>
      <c r="F346" s="373" t="s">
        <v>199</v>
      </c>
      <c r="G346" s="373" t="s">
        <v>150</v>
      </c>
      <c r="H346" s="373" t="s">
        <v>199</v>
      </c>
      <c r="I346" s="373" t="s">
        <v>199</v>
      </c>
      <c r="J346" s="373" t="s">
        <v>199</v>
      </c>
      <c r="K346" s="373" t="s">
        <v>199</v>
      </c>
      <c r="L346" s="373" t="s">
        <v>199</v>
      </c>
      <c r="M346" s="374">
        <v>-1.18</v>
      </c>
      <c r="N346" s="344" t="str">
        <f t="shared" si="5"/>
        <v>205500019800</v>
      </c>
    </row>
    <row r="347" spans="1:14" x14ac:dyDescent="0.25">
      <c r="A347" s="373" t="s">
        <v>108</v>
      </c>
      <c r="B347" s="373" t="s">
        <v>202</v>
      </c>
      <c r="C347" s="373" t="s">
        <v>203</v>
      </c>
      <c r="D347" s="373" t="s">
        <v>126</v>
      </c>
      <c r="E347" s="373" t="s">
        <v>137</v>
      </c>
      <c r="F347" s="373" t="s">
        <v>199</v>
      </c>
      <c r="G347" s="373" t="s">
        <v>148</v>
      </c>
      <c r="H347" s="373" t="s">
        <v>199</v>
      </c>
      <c r="I347" s="373" t="s">
        <v>199</v>
      </c>
      <c r="J347" s="373" t="s">
        <v>199</v>
      </c>
      <c r="K347" s="373" t="s">
        <v>199</v>
      </c>
      <c r="L347" s="373" t="s">
        <v>199</v>
      </c>
      <c r="M347" s="374">
        <v>-3.53</v>
      </c>
      <c r="N347" s="344" t="str">
        <f t="shared" si="5"/>
        <v>205200018000</v>
      </c>
    </row>
    <row r="348" spans="1:14" x14ac:dyDescent="0.25">
      <c r="A348" s="373" t="s">
        <v>108</v>
      </c>
      <c r="B348" s="373" t="s">
        <v>202</v>
      </c>
      <c r="C348" s="373" t="s">
        <v>203</v>
      </c>
      <c r="D348" s="373" t="s">
        <v>126</v>
      </c>
      <c r="E348" s="373" t="s">
        <v>127</v>
      </c>
      <c r="F348" s="373" t="s">
        <v>199</v>
      </c>
      <c r="G348" s="373" t="s">
        <v>148</v>
      </c>
      <c r="H348" s="373" t="s">
        <v>199</v>
      </c>
      <c r="I348" s="373" t="s">
        <v>199</v>
      </c>
      <c r="J348" s="373" t="s">
        <v>199</v>
      </c>
      <c r="K348" s="373" t="s">
        <v>199</v>
      </c>
      <c r="L348" s="373" t="s">
        <v>199</v>
      </c>
      <c r="M348" s="374">
        <v>-6.83</v>
      </c>
      <c r="N348" s="344" t="str">
        <f t="shared" si="5"/>
        <v>205200099000</v>
      </c>
    </row>
    <row r="349" spans="1:14" x14ac:dyDescent="0.25">
      <c r="A349" s="373" t="s">
        <v>108</v>
      </c>
      <c r="B349" s="373" t="s">
        <v>202</v>
      </c>
      <c r="C349" s="373" t="s">
        <v>203</v>
      </c>
      <c r="D349" s="373" t="s">
        <v>126</v>
      </c>
      <c r="E349" s="373" t="s">
        <v>134</v>
      </c>
      <c r="F349" s="373" t="s">
        <v>199</v>
      </c>
      <c r="G349" s="373" t="s">
        <v>148</v>
      </c>
      <c r="H349" s="373" t="s">
        <v>199</v>
      </c>
      <c r="I349" s="373" t="s">
        <v>199</v>
      </c>
      <c r="J349" s="373" t="s">
        <v>199</v>
      </c>
      <c r="K349" s="373" t="s">
        <v>199</v>
      </c>
      <c r="L349" s="373" t="s">
        <v>199</v>
      </c>
      <c r="M349" s="374">
        <v>-27.33</v>
      </c>
      <c r="N349" s="344" t="str">
        <f t="shared" si="5"/>
        <v>205200019800</v>
      </c>
    </row>
    <row r="350" spans="1:14" x14ac:dyDescent="0.25">
      <c r="A350" s="373" t="s">
        <v>108</v>
      </c>
      <c r="B350" s="373" t="s">
        <v>202</v>
      </c>
      <c r="C350" s="373" t="s">
        <v>203</v>
      </c>
      <c r="D350" s="373" t="s">
        <v>126</v>
      </c>
      <c r="E350" s="373" t="s">
        <v>137</v>
      </c>
      <c r="F350" s="373" t="s">
        <v>199</v>
      </c>
      <c r="G350" s="373" t="s">
        <v>148</v>
      </c>
      <c r="H350" s="373" t="s">
        <v>199</v>
      </c>
      <c r="I350" s="373" t="s">
        <v>199</v>
      </c>
      <c r="J350" s="373" t="s">
        <v>199</v>
      </c>
      <c r="K350" s="373" t="s">
        <v>199</v>
      </c>
      <c r="L350" s="373" t="s">
        <v>199</v>
      </c>
      <c r="M350" s="374">
        <v>-12.93</v>
      </c>
      <c r="N350" s="344" t="str">
        <f t="shared" si="5"/>
        <v>205200018000</v>
      </c>
    </row>
    <row r="351" spans="1:14" x14ac:dyDescent="0.25">
      <c r="A351" s="373" t="s">
        <v>108</v>
      </c>
      <c r="B351" s="373" t="s">
        <v>202</v>
      </c>
      <c r="C351" s="373" t="s">
        <v>203</v>
      </c>
      <c r="D351" s="373" t="s">
        <v>126</v>
      </c>
      <c r="E351" s="373" t="s">
        <v>127</v>
      </c>
      <c r="F351" s="373" t="s">
        <v>199</v>
      </c>
      <c r="G351" s="373" t="s">
        <v>159</v>
      </c>
      <c r="H351" s="373" t="s">
        <v>199</v>
      </c>
      <c r="I351" s="373" t="s">
        <v>199</v>
      </c>
      <c r="J351" s="373" t="s">
        <v>199</v>
      </c>
      <c r="K351" s="373" t="s">
        <v>199</v>
      </c>
      <c r="L351" s="373" t="s">
        <v>199</v>
      </c>
      <c r="M351" s="374">
        <v>-18.420000000000002</v>
      </c>
      <c r="N351" s="344" t="str">
        <f t="shared" si="5"/>
        <v>215000099000</v>
      </c>
    </row>
    <row r="352" spans="1:14" x14ac:dyDescent="0.25">
      <c r="A352" s="373" t="s">
        <v>108</v>
      </c>
      <c r="B352" s="373" t="s">
        <v>202</v>
      </c>
      <c r="C352" s="373" t="s">
        <v>203</v>
      </c>
      <c r="D352" s="373" t="s">
        <v>126</v>
      </c>
      <c r="E352" s="373" t="s">
        <v>137</v>
      </c>
      <c r="F352" s="373" t="s">
        <v>199</v>
      </c>
      <c r="G352" s="373" t="s">
        <v>159</v>
      </c>
      <c r="H352" s="373" t="s">
        <v>199</v>
      </c>
      <c r="I352" s="373" t="s">
        <v>199</v>
      </c>
      <c r="J352" s="373" t="s">
        <v>199</v>
      </c>
      <c r="K352" s="373" t="s">
        <v>199</v>
      </c>
      <c r="L352" s="373" t="s">
        <v>199</v>
      </c>
      <c r="M352" s="374">
        <v>-9.51</v>
      </c>
      <c r="N352" s="344" t="str">
        <f t="shared" si="5"/>
        <v>215000018000</v>
      </c>
    </row>
    <row r="353" spans="1:14" x14ac:dyDescent="0.25">
      <c r="A353" s="373" t="s">
        <v>108</v>
      </c>
      <c r="B353" s="373" t="s">
        <v>202</v>
      </c>
      <c r="C353" s="373" t="s">
        <v>203</v>
      </c>
      <c r="D353" s="373" t="s">
        <v>126</v>
      </c>
      <c r="E353" s="373" t="s">
        <v>137</v>
      </c>
      <c r="F353" s="373" t="s">
        <v>199</v>
      </c>
      <c r="G353" s="373" t="s">
        <v>147</v>
      </c>
      <c r="H353" s="373" t="s">
        <v>199</v>
      </c>
      <c r="I353" s="373" t="s">
        <v>199</v>
      </c>
      <c r="J353" s="373" t="s">
        <v>199</v>
      </c>
      <c r="K353" s="373" t="s">
        <v>199</v>
      </c>
      <c r="L353" s="373" t="s">
        <v>199</v>
      </c>
      <c r="M353" s="374">
        <v>-38.39</v>
      </c>
      <c r="N353" s="344" t="str">
        <f t="shared" si="5"/>
        <v>100000018000</v>
      </c>
    </row>
    <row r="354" spans="1:14" x14ac:dyDescent="0.25">
      <c r="A354" s="373" t="s">
        <v>108</v>
      </c>
      <c r="B354" s="373" t="s">
        <v>202</v>
      </c>
      <c r="C354" s="373" t="s">
        <v>203</v>
      </c>
      <c r="D354" s="373" t="s">
        <v>126</v>
      </c>
      <c r="E354" s="373" t="s">
        <v>134</v>
      </c>
      <c r="F354" s="373" t="s">
        <v>199</v>
      </c>
      <c r="G354" s="373" t="s">
        <v>147</v>
      </c>
      <c r="H354" s="373" t="s">
        <v>199</v>
      </c>
      <c r="I354" s="373" t="s">
        <v>199</v>
      </c>
      <c r="J354" s="373" t="s">
        <v>199</v>
      </c>
      <c r="K354" s="373" t="s">
        <v>199</v>
      </c>
      <c r="L354" s="373" t="s">
        <v>199</v>
      </c>
      <c r="M354" s="374">
        <v>-297.25</v>
      </c>
      <c r="N354" s="344" t="str">
        <f t="shared" si="5"/>
        <v>100000019800</v>
      </c>
    </row>
    <row r="355" spans="1:14" x14ac:dyDescent="0.25">
      <c r="A355" s="373" t="s">
        <v>108</v>
      </c>
      <c r="B355" s="373" t="s">
        <v>202</v>
      </c>
      <c r="C355" s="373" t="s">
        <v>203</v>
      </c>
      <c r="D355" s="373" t="s">
        <v>126</v>
      </c>
      <c r="E355" s="373" t="s">
        <v>127</v>
      </c>
      <c r="F355" s="373" t="s">
        <v>199</v>
      </c>
      <c r="G355" s="373" t="s">
        <v>147</v>
      </c>
      <c r="H355" s="373" t="s">
        <v>199</v>
      </c>
      <c r="I355" s="373" t="s">
        <v>199</v>
      </c>
      <c r="J355" s="373" t="s">
        <v>199</v>
      </c>
      <c r="K355" s="373" t="s">
        <v>199</v>
      </c>
      <c r="L355" s="373" t="s">
        <v>199</v>
      </c>
      <c r="M355" s="374">
        <v>-74.319999999999993</v>
      </c>
      <c r="N355" s="344" t="str">
        <f t="shared" si="5"/>
        <v>100000099000</v>
      </c>
    </row>
    <row r="356" spans="1:14" x14ac:dyDescent="0.25">
      <c r="A356" s="373" t="s">
        <v>108</v>
      </c>
      <c r="B356" s="373" t="s">
        <v>202</v>
      </c>
      <c r="C356" s="373" t="s">
        <v>203</v>
      </c>
      <c r="D356" s="373" t="s">
        <v>126</v>
      </c>
      <c r="E356" s="373" t="s">
        <v>134</v>
      </c>
      <c r="F356" s="373" t="s">
        <v>199</v>
      </c>
      <c r="G356" s="373" t="s">
        <v>147</v>
      </c>
      <c r="H356" s="373" t="s">
        <v>199</v>
      </c>
      <c r="I356" s="373" t="s">
        <v>199</v>
      </c>
      <c r="J356" s="373" t="s">
        <v>199</v>
      </c>
      <c r="K356" s="373" t="s">
        <v>199</v>
      </c>
      <c r="L356" s="373" t="s">
        <v>199</v>
      </c>
      <c r="M356" s="374">
        <v>-1089.95</v>
      </c>
      <c r="N356" s="344" t="str">
        <f t="shared" si="5"/>
        <v>100000019800</v>
      </c>
    </row>
    <row r="357" spans="1:14" x14ac:dyDescent="0.25">
      <c r="A357" s="373" t="s">
        <v>108</v>
      </c>
      <c r="B357" s="373" t="s">
        <v>202</v>
      </c>
      <c r="C357" s="373" t="s">
        <v>203</v>
      </c>
      <c r="D357" s="373" t="s">
        <v>126</v>
      </c>
      <c r="E357" s="373" t="s">
        <v>127</v>
      </c>
      <c r="F357" s="373" t="s">
        <v>199</v>
      </c>
      <c r="G357" s="373" t="s">
        <v>147</v>
      </c>
      <c r="H357" s="373" t="s">
        <v>199</v>
      </c>
      <c r="I357" s="373" t="s">
        <v>199</v>
      </c>
      <c r="J357" s="373" t="s">
        <v>199</v>
      </c>
      <c r="K357" s="373" t="s">
        <v>199</v>
      </c>
      <c r="L357" s="373" t="s">
        <v>199</v>
      </c>
      <c r="M357" s="374">
        <v>-272.49</v>
      </c>
      <c r="N357" s="344" t="str">
        <f t="shared" si="5"/>
        <v>100000099000</v>
      </c>
    </row>
    <row r="358" spans="1:14" x14ac:dyDescent="0.25">
      <c r="A358" s="373" t="s">
        <v>108</v>
      </c>
      <c r="B358" s="373" t="s">
        <v>202</v>
      </c>
      <c r="C358" s="373" t="s">
        <v>203</v>
      </c>
      <c r="D358" s="373" t="s">
        <v>126</v>
      </c>
      <c r="E358" s="373" t="s">
        <v>137</v>
      </c>
      <c r="F358" s="373" t="s">
        <v>199</v>
      </c>
      <c r="G358" s="373" t="s">
        <v>147</v>
      </c>
      <c r="H358" s="373" t="s">
        <v>199</v>
      </c>
      <c r="I358" s="373" t="s">
        <v>199</v>
      </c>
      <c r="J358" s="373" t="s">
        <v>199</v>
      </c>
      <c r="K358" s="373" t="s">
        <v>199</v>
      </c>
      <c r="L358" s="373" t="s">
        <v>199</v>
      </c>
      <c r="M358" s="374">
        <v>-140.74</v>
      </c>
      <c r="N358" s="344" t="str">
        <f t="shared" si="5"/>
        <v>100000018000</v>
      </c>
    </row>
    <row r="359" spans="1:14" x14ac:dyDescent="0.25">
      <c r="A359" s="373" t="s">
        <v>108</v>
      </c>
      <c r="B359" s="373" t="s">
        <v>202</v>
      </c>
      <c r="C359" s="373" t="s">
        <v>203</v>
      </c>
      <c r="D359" s="373" t="s">
        <v>126</v>
      </c>
      <c r="E359" s="373" t="s">
        <v>127</v>
      </c>
      <c r="F359" s="373" t="s">
        <v>199</v>
      </c>
      <c r="G359" s="373" t="s">
        <v>152</v>
      </c>
      <c r="H359" s="373" t="s">
        <v>199</v>
      </c>
      <c r="I359" s="373" t="s">
        <v>199</v>
      </c>
      <c r="J359" s="373" t="s">
        <v>199</v>
      </c>
      <c r="K359" s="373" t="s">
        <v>199</v>
      </c>
      <c r="L359" s="373" t="s">
        <v>199</v>
      </c>
      <c r="M359" s="374">
        <v>-1.46</v>
      </c>
      <c r="N359" s="344" t="str">
        <f t="shared" si="5"/>
        <v>205800099000</v>
      </c>
    </row>
    <row r="360" spans="1:14" x14ac:dyDescent="0.25">
      <c r="A360" s="373" t="s">
        <v>108</v>
      </c>
      <c r="B360" s="373" t="s">
        <v>202</v>
      </c>
      <c r="C360" s="373" t="s">
        <v>203</v>
      </c>
      <c r="D360" s="373" t="s">
        <v>126</v>
      </c>
      <c r="E360" s="373" t="s">
        <v>134</v>
      </c>
      <c r="F360" s="373" t="s">
        <v>199</v>
      </c>
      <c r="G360" s="373" t="s">
        <v>152</v>
      </c>
      <c r="H360" s="373" t="s">
        <v>199</v>
      </c>
      <c r="I360" s="373" t="s">
        <v>199</v>
      </c>
      <c r="J360" s="373" t="s">
        <v>199</v>
      </c>
      <c r="K360" s="373" t="s">
        <v>199</v>
      </c>
      <c r="L360" s="373" t="s">
        <v>199</v>
      </c>
      <c r="M360" s="374">
        <v>-5.82</v>
      </c>
      <c r="N360" s="344" t="str">
        <f t="shared" si="5"/>
        <v>205800019800</v>
      </c>
    </row>
    <row r="361" spans="1:14" x14ac:dyDescent="0.25">
      <c r="A361" s="373" t="s">
        <v>108</v>
      </c>
      <c r="B361" s="373" t="s">
        <v>202</v>
      </c>
      <c r="C361" s="373" t="s">
        <v>203</v>
      </c>
      <c r="D361" s="373" t="s">
        <v>126</v>
      </c>
      <c r="E361" s="373" t="s">
        <v>137</v>
      </c>
      <c r="F361" s="373" t="s">
        <v>199</v>
      </c>
      <c r="G361" s="373" t="s">
        <v>152</v>
      </c>
      <c r="H361" s="373" t="s">
        <v>199</v>
      </c>
      <c r="I361" s="373" t="s">
        <v>199</v>
      </c>
      <c r="J361" s="373" t="s">
        <v>199</v>
      </c>
      <c r="K361" s="373" t="s">
        <v>199</v>
      </c>
      <c r="L361" s="373" t="s">
        <v>199</v>
      </c>
      <c r="M361" s="374">
        <v>-2.76</v>
      </c>
      <c r="N361" s="344" t="str">
        <f t="shared" si="5"/>
        <v>205800018000</v>
      </c>
    </row>
    <row r="362" spans="1:14" x14ac:dyDescent="0.25">
      <c r="A362" s="373" t="s">
        <v>108</v>
      </c>
      <c r="B362" s="373" t="s">
        <v>202</v>
      </c>
      <c r="C362" s="373" t="s">
        <v>203</v>
      </c>
      <c r="D362" s="373" t="s">
        <v>126</v>
      </c>
      <c r="E362" s="373" t="s">
        <v>127</v>
      </c>
      <c r="F362" s="373" t="s">
        <v>199</v>
      </c>
      <c r="G362" s="373" t="s">
        <v>152</v>
      </c>
      <c r="H362" s="373" t="s">
        <v>199</v>
      </c>
      <c r="I362" s="373" t="s">
        <v>199</v>
      </c>
      <c r="J362" s="373" t="s">
        <v>199</v>
      </c>
      <c r="K362" s="373" t="s">
        <v>199</v>
      </c>
      <c r="L362" s="373" t="s">
        <v>199</v>
      </c>
      <c r="M362" s="374">
        <v>-5.34</v>
      </c>
      <c r="N362" s="344" t="str">
        <f t="shared" si="5"/>
        <v>205800099000</v>
      </c>
    </row>
    <row r="363" spans="1:14" x14ac:dyDescent="0.25">
      <c r="A363" s="373" t="s">
        <v>108</v>
      </c>
      <c r="B363" s="373" t="s">
        <v>202</v>
      </c>
      <c r="C363" s="373" t="s">
        <v>203</v>
      </c>
      <c r="D363" s="373" t="s">
        <v>126</v>
      </c>
      <c r="E363" s="373" t="s">
        <v>134</v>
      </c>
      <c r="F363" s="373" t="s">
        <v>199</v>
      </c>
      <c r="G363" s="373" t="s">
        <v>152</v>
      </c>
      <c r="H363" s="373" t="s">
        <v>199</v>
      </c>
      <c r="I363" s="373" t="s">
        <v>199</v>
      </c>
      <c r="J363" s="373" t="s">
        <v>199</v>
      </c>
      <c r="K363" s="373" t="s">
        <v>199</v>
      </c>
      <c r="L363" s="373" t="s">
        <v>199</v>
      </c>
      <c r="M363" s="374">
        <v>-21.34</v>
      </c>
      <c r="N363" s="344" t="str">
        <f t="shared" si="5"/>
        <v>205800019800</v>
      </c>
    </row>
    <row r="364" spans="1:14" x14ac:dyDescent="0.25">
      <c r="A364" s="373" t="s">
        <v>108</v>
      </c>
      <c r="B364" s="373" t="s">
        <v>202</v>
      </c>
      <c r="C364" s="373" t="s">
        <v>203</v>
      </c>
      <c r="D364" s="373" t="s">
        <v>126</v>
      </c>
      <c r="E364" s="373" t="s">
        <v>137</v>
      </c>
      <c r="F364" s="373" t="s">
        <v>199</v>
      </c>
      <c r="G364" s="373" t="s">
        <v>159</v>
      </c>
      <c r="H364" s="373" t="s">
        <v>199</v>
      </c>
      <c r="I364" s="373" t="s">
        <v>199</v>
      </c>
      <c r="J364" s="373" t="s">
        <v>199</v>
      </c>
      <c r="K364" s="373" t="s">
        <v>199</v>
      </c>
      <c r="L364" s="373" t="s">
        <v>199</v>
      </c>
      <c r="M364" s="374">
        <v>-2.59</v>
      </c>
      <c r="N364" s="344" t="str">
        <f t="shared" si="5"/>
        <v>215000018000</v>
      </c>
    </row>
    <row r="365" spans="1:14" x14ac:dyDescent="0.25">
      <c r="A365" s="373" t="s">
        <v>108</v>
      </c>
      <c r="B365" s="373" t="s">
        <v>202</v>
      </c>
      <c r="C365" s="373" t="s">
        <v>203</v>
      </c>
      <c r="D365" s="373" t="s">
        <v>126</v>
      </c>
      <c r="E365" s="373" t="s">
        <v>134</v>
      </c>
      <c r="F365" s="373" t="s">
        <v>199</v>
      </c>
      <c r="G365" s="373" t="s">
        <v>159</v>
      </c>
      <c r="H365" s="373" t="s">
        <v>199</v>
      </c>
      <c r="I365" s="373" t="s">
        <v>199</v>
      </c>
      <c r="J365" s="373" t="s">
        <v>199</v>
      </c>
      <c r="K365" s="373" t="s">
        <v>199</v>
      </c>
      <c r="L365" s="373" t="s">
        <v>199</v>
      </c>
      <c r="M365" s="374">
        <v>-20.09</v>
      </c>
      <c r="N365" s="344" t="str">
        <f t="shared" si="5"/>
        <v>215000019800</v>
      </c>
    </row>
    <row r="366" spans="1:14" x14ac:dyDescent="0.25">
      <c r="A366" s="373" t="s">
        <v>108</v>
      </c>
      <c r="B366" s="373" t="s">
        <v>202</v>
      </c>
      <c r="C366" s="373" t="s">
        <v>203</v>
      </c>
      <c r="D366" s="373" t="s">
        <v>126</v>
      </c>
      <c r="E366" s="373" t="s">
        <v>127</v>
      </c>
      <c r="F366" s="373" t="s">
        <v>199</v>
      </c>
      <c r="G366" s="373" t="s">
        <v>159</v>
      </c>
      <c r="H366" s="373" t="s">
        <v>199</v>
      </c>
      <c r="I366" s="373" t="s">
        <v>199</v>
      </c>
      <c r="J366" s="373" t="s">
        <v>199</v>
      </c>
      <c r="K366" s="373" t="s">
        <v>199</v>
      </c>
      <c r="L366" s="373" t="s">
        <v>199</v>
      </c>
      <c r="M366" s="374">
        <v>-5.0199999999999996</v>
      </c>
      <c r="N366" s="344" t="str">
        <f t="shared" si="5"/>
        <v>215000099000</v>
      </c>
    </row>
    <row r="367" spans="1:14" x14ac:dyDescent="0.25">
      <c r="A367" s="373" t="s">
        <v>108</v>
      </c>
      <c r="B367" s="373" t="s">
        <v>202</v>
      </c>
      <c r="C367" s="373" t="s">
        <v>203</v>
      </c>
      <c r="D367" s="373" t="s">
        <v>126</v>
      </c>
      <c r="E367" s="373" t="s">
        <v>134</v>
      </c>
      <c r="F367" s="373" t="s">
        <v>199</v>
      </c>
      <c r="G367" s="373" t="s">
        <v>159</v>
      </c>
      <c r="H367" s="373" t="s">
        <v>199</v>
      </c>
      <c r="I367" s="373" t="s">
        <v>199</v>
      </c>
      <c r="J367" s="373" t="s">
        <v>199</v>
      </c>
      <c r="K367" s="373" t="s">
        <v>199</v>
      </c>
      <c r="L367" s="373" t="s">
        <v>199</v>
      </c>
      <c r="M367" s="374">
        <v>-73.67</v>
      </c>
      <c r="N367" s="344" t="str">
        <f t="shared" si="5"/>
        <v>215000019800</v>
      </c>
    </row>
    <row r="368" spans="1:14" x14ac:dyDescent="0.25">
      <c r="A368" s="373" t="s">
        <v>108</v>
      </c>
      <c r="B368" s="373" t="s">
        <v>202</v>
      </c>
      <c r="C368" s="373" t="s">
        <v>203</v>
      </c>
      <c r="D368" s="373" t="s">
        <v>126</v>
      </c>
      <c r="E368" s="373" t="s">
        <v>127</v>
      </c>
      <c r="F368" s="373" t="s">
        <v>199</v>
      </c>
      <c r="G368" s="373" t="s">
        <v>148</v>
      </c>
      <c r="H368" s="373" t="s">
        <v>199</v>
      </c>
      <c r="I368" s="373" t="s">
        <v>199</v>
      </c>
      <c r="J368" s="373" t="s">
        <v>199</v>
      </c>
      <c r="K368" s="373" t="s">
        <v>199</v>
      </c>
      <c r="L368" s="373" t="s">
        <v>199</v>
      </c>
      <c r="M368" s="374">
        <v>-25.05</v>
      </c>
      <c r="N368" s="344" t="str">
        <f t="shared" si="5"/>
        <v>205200099000</v>
      </c>
    </row>
    <row r="369" spans="1:14" x14ac:dyDescent="0.25">
      <c r="A369" s="373" t="s">
        <v>108</v>
      </c>
      <c r="B369" s="373" t="s">
        <v>202</v>
      </c>
      <c r="C369" s="373" t="s">
        <v>203</v>
      </c>
      <c r="D369" s="373" t="s">
        <v>126</v>
      </c>
      <c r="E369" s="373" t="s">
        <v>134</v>
      </c>
      <c r="F369" s="373" t="s">
        <v>199</v>
      </c>
      <c r="G369" s="373" t="s">
        <v>148</v>
      </c>
      <c r="H369" s="373" t="s">
        <v>199</v>
      </c>
      <c r="I369" s="373" t="s">
        <v>199</v>
      </c>
      <c r="J369" s="373" t="s">
        <v>199</v>
      </c>
      <c r="K369" s="373" t="s">
        <v>199</v>
      </c>
      <c r="L369" s="373" t="s">
        <v>199</v>
      </c>
      <c r="M369" s="374">
        <v>-100.21</v>
      </c>
      <c r="N369" s="344" t="str">
        <f t="shared" si="5"/>
        <v>205200019800</v>
      </c>
    </row>
    <row r="370" spans="1:14" x14ac:dyDescent="0.25">
      <c r="A370" s="373" t="s">
        <v>108</v>
      </c>
      <c r="B370" s="373" t="s">
        <v>202</v>
      </c>
      <c r="C370" s="373" t="s">
        <v>203</v>
      </c>
      <c r="D370" s="373" t="s">
        <v>126</v>
      </c>
      <c r="E370" s="373" t="s">
        <v>137</v>
      </c>
      <c r="F370" s="373" t="s">
        <v>199</v>
      </c>
      <c r="G370" s="373" t="s">
        <v>153</v>
      </c>
      <c r="H370" s="373" t="s">
        <v>199</v>
      </c>
      <c r="I370" s="373" t="s">
        <v>199</v>
      </c>
      <c r="J370" s="373" t="s">
        <v>199</v>
      </c>
      <c r="K370" s="373" t="s">
        <v>199</v>
      </c>
      <c r="L370" s="373" t="s">
        <v>199</v>
      </c>
      <c r="M370" s="374">
        <v>-0.64</v>
      </c>
      <c r="N370" s="344" t="str">
        <f t="shared" si="5"/>
        <v>210000018000</v>
      </c>
    </row>
    <row r="371" spans="1:14" x14ac:dyDescent="0.25">
      <c r="A371" s="373" t="s">
        <v>108</v>
      </c>
      <c r="B371" s="373" t="s">
        <v>202</v>
      </c>
      <c r="C371" s="373" t="s">
        <v>203</v>
      </c>
      <c r="D371" s="373" t="s">
        <v>126</v>
      </c>
      <c r="E371" s="373" t="s">
        <v>127</v>
      </c>
      <c r="F371" s="373" t="s">
        <v>199</v>
      </c>
      <c r="G371" s="373" t="s">
        <v>153</v>
      </c>
      <c r="H371" s="373" t="s">
        <v>199</v>
      </c>
      <c r="I371" s="373" t="s">
        <v>199</v>
      </c>
      <c r="J371" s="373" t="s">
        <v>199</v>
      </c>
      <c r="K371" s="373" t="s">
        <v>199</v>
      </c>
      <c r="L371" s="373" t="s">
        <v>199</v>
      </c>
      <c r="M371" s="374">
        <v>-1.24</v>
      </c>
      <c r="N371" s="344" t="str">
        <f t="shared" si="5"/>
        <v>210000099000</v>
      </c>
    </row>
    <row r="372" spans="1:14" x14ac:dyDescent="0.25">
      <c r="A372" s="373" t="s">
        <v>108</v>
      </c>
      <c r="B372" s="373" t="s">
        <v>202</v>
      </c>
      <c r="C372" s="373" t="s">
        <v>203</v>
      </c>
      <c r="D372" s="373" t="s">
        <v>126</v>
      </c>
      <c r="E372" s="373" t="s">
        <v>134</v>
      </c>
      <c r="F372" s="373" t="s">
        <v>199</v>
      </c>
      <c r="G372" s="373" t="s">
        <v>153</v>
      </c>
      <c r="H372" s="373" t="s">
        <v>199</v>
      </c>
      <c r="I372" s="373" t="s">
        <v>199</v>
      </c>
      <c r="J372" s="373" t="s">
        <v>199</v>
      </c>
      <c r="K372" s="373" t="s">
        <v>199</v>
      </c>
      <c r="L372" s="373" t="s">
        <v>199</v>
      </c>
      <c r="M372" s="374">
        <v>-4.97</v>
      </c>
      <c r="N372" s="344" t="str">
        <f t="shared" si="5"/>
        <v>210000019800</v>
      </c>
    </row>
    <row r="373" spans="1:14" x14ac:dyDescent="0.25">
      <c r="A373" s="373" t="s">
        <v>108</v>
      </c>
      <c r="B373" s="373" t="s">
        <v>202</v>
      </c>
      <c r="C373" s="373" t="s">
        <v>203</v>
      </c>
      <c r="D373" s="373" t="s">
        <v>126</v>
      </c>
      <c r="E373" s="373" t="s">
        <v>137</v>
      </c>
      <c r="F373" s="373" t="s">
        <v>199</v>
      </c>
      <c r="G373" s="373" t="s">
        <v>153</v>
      </c>
      <c r="H373" s="373" t="s">
        <v>199</v>
      </c>
      <c r="I373" s="373" t="s">
        <v>199</v>
      </c>
      <c r="J373" s="373" t="s">
        <v>199</v>
      </c>
      <c r="K373" s="373" t="s">
        <v>199</v>
      </c>
      <c r="L373" s="373" t="s">
        <v>199</v>
      </c>
      <c r="M373" s="374">
        <v>-2.36</v>
      </c>
      <c r="N373" s="344" t="str">
        <f t="shared" si="5"/>
        <v>210000018000</v>
      </c>
    </row>
    <row r="374" spans="1:14" x14ac:dyDescent="0.25">
      <c r="A374" s="373" t="s">
        <v>108</v>
      </c>
      <c r="B374" s="373" t="s">
        <v>202</v>
      </c>
      <c r="C374" s="373" t="s">
        <v>203</v>
      </c>
      <c r="D374" s="373" t="s">
        <v>126</v>
      </c>
      <c r="E374" s="373" t="s">
        <v>127</v>
      </c>
      <c r="F374" s="373" t="s">
        <v>199</v>
      </c>
      <c r="G374" s="373" t="s">
        <v>153</v>
      </c>
      <c r="H374" s="373" t="s">
        <v>199</v>
      </c>
      <c r="I374" s="373" t="s">
        <v>199</v>
      </c>
      <c r="J374" s="373" t="s">
        <v>199</v>
      </c>
      <c r="K374" s="373" t="s">
        <v>199</v>
      </c>
      <c r="L374" s="373" t="s">
        <v>199</v>
      </c>
      <c r="M374" s="374">
        <v>-4.5599999999999996</v>
      </c>
      <c r="N374" s="344" t="str">
        <f t="shared" si="5"/>
        <v>210000099000</v>
      </c>
    </row>
    <row r="375" spans="1:14" x14ac:dyDescent="0.25">
      <c r="A375" s="373" t="s">
        <v>108</v>
      </c>
      <c r="B375" s="373" t="s">
        <v>202</v>
      </c>
      <c r="C375" s="373" t="s">
        <v>203</v>
      </c>
      <c r="D375" s="373" t="s">
        <v>126</v>
      </c>
      <c r="E375" s="373" t="s">
        <v>134</v>
      </c>
      <c r="F375" s="373" t="s">
        <v>199</v>
      </c>
      <c r="G375" s="373" t="s">
        <v>153</v>
      </c>
      <c r="H375" s="373" t="s">
        <v>199</v>
      </c>
      <c r="I375" s="373" t="s">
        <v>199</v>
      </c>
      <c r="J375" s="373" t="s">
        <v>199</v>
      </c>
      <c r="K375" s="373" t="s">
        <v>199</v>
      </c>
      <c r="L375" s="373" t="s">
        <v>199</v>
      </c>
      <c r="M375" s="374">
        <v>-18.21</v>
      </c>
      <c r="N375" s="344" t="str">
        <f t="shared" si="5"/>
        <v>210000019800</v>
      </c>
    </row>
    <row r="376" spans="1:14" x14ac:dyDescent="0.25">
      <c r="A376" s="373" t="s">
        <v>108</v>
      </c>
      <c r="B376" s="373" t="s">
        <v>202</v>
      </c>
      <c r="C376" s="373" t="s">
        <v>203</v>
      </c>
      <c r="D376" s="373" t="s">
        <v>126</v>
      </c>
      <c r="E376" s="373" t="s">
        <v>137</v>
      </c>
      <c r="F376" s="373" t="s">
        <v>199</v>
      </c>
      <c r="G376" s="373" t="s">
        <v>155</v>
      </c>
      <c r="H376" s="373" t="s">
        <v>199</v>
      </c>
      <c r="I376" s="373" t="s">
        <v>199</v>
      </c>
      <c r="J376" s="373" t="s">
        <v>199</v>
      </c>
      <c r="K376" s="373" t="s">
        <v>199</v>
      </c>
      <c r="L376" s="373" t="s">
        <v>199</v>
      </c>
      <c r="M376" s="374">
        <v>-3.21</v>
      </c>
      <c r="N376" s="344" t="str">
        <f t="shared" si="5"/>
        <v>211000018000</v>
      </c>
    </row>
    <row r="377" spans="1:14" x14ac:dyDescent="0.25">
      <c r="A377" s="373" t="s">
        <v>108</v>
      </c>
      <c r="B377" s="373" t="s">
        <v>202</v>
      </c>
      <c r="C377" s="373" t="s">
        <v>203</v>
      </c>
      <c r="D377" s="373" t="s">
        <v>126</v>
      </c>
      <c r="E377" s="373" t="s">
        <v>134</v>
      </c>
      <c r="F377" s="373" t="s">
        <v>199</v>
      </c>
      <c r="G377" s="373" t="s">
        <v>155</v>
      </c>
      <c r="H377" s="373" t="s">
        <v>199</v>
      </c>
      <c r="I377" s="373" t="s">
        <v>199</v>
      </c>
      <c r="J377" s="373" t="s">
        <v>199</v>
      </c>
      <c r="K377" s="373" t="s">
        <v>199</v>
      </c>
      <c r="L377" s="373" t="s">
        <v>199</v>
      </c>
      <c r="M377" s="374">
        <v>-24.9</v>
      </c>
      <c r="N377" s="344" t="str">
        <f t="shared" si="5"/>
        <v>211000019800</v>
      </c>
    </row>
    <row r="378" spans="1:14" x14ac:dyDescent="0.25">
      <c r="A378" s="373" t="s">
        <v>108</v>
      </c>
      <c r="B378" s="373" t="s">
        <v>202</v>
      </c>
      <c r="C378" s="373" t="s">
        <v>203</v>
      </c>
      <c r="D378" s="373" t="s">
        <v>126</v>
      </c>
      <c r="E378" s="373" t="s">
        <v>127</v>
      </c>
      <c r="F378" s="373" t="s">
        <v>199</v>
      </c>
      <c r="G378" s="373" t="s">
        <v>155</v>
      </c>
      <c r="H378" s="373" t="s">
        <v>199</v>
      </c>
      <c r="I378" s="373" t="s">
        <v>199</v>
      </c>
      <c r="J378" s="373" t="s">
        <v>199</v>
      </c>
      <c r="K378" s="373" t="s">
        <v>199</v>
      </c>
      <c r="L378" s="373" t="s">
        <v>199</v>
      </c>
      <c r="M378" s="374">
        <v>-6.22</v>
      </c>
      <c r="N378" s="344" t="str">
        <f t="shared" si="5"/>
        <v>211000099000</v>
      </c>
    </row>
    <row r="379" spans="1:14" x14ac:dyDescent="0.25">
      <c r="A379" s="373" t="s">
        <v>108</v>
      </c>
      <c r="B379" s="373" t="s">
        <v>202</v>
      </c>
      <c r="C379" s="373" t="s">
        <v>203</v>
      </c>
      <c r="D379" s="373" t="s">
        <v>126</v>
      </c>
      <c r="E379" s="373" t="s">
        <v>134</v>
      </c>
      <c r="F379" s="373" t="s">
        <v>199</v>
      </c>
      <c r="G379" s="373" t="s">
        <v>155</v>
      </c>
      <c r="H379" s="373" t="s">
        <v>199</v>
      </c>
      <c r="I379" s="373" t="s">
        <v>199</v>
      </c>
      <c r="J379" s="373" t="s">
        <v>199</v>
      </c>
      <c r="K379" s="373" t="s">
        <v>199</v>
      </c>
      <c r="L379" s="373" t="s">
        <v>199</v>
      </c>
      <c r="M379" s="374">
        <v>-91.29</v>
      </c>
      <c r="N379" s="344" t="str">
        <f t="shared" si="5"/>
        <v>211000019800</v>
      </c>
    </row>
    <row r="380" spans="1:14" x14ac:dyDescent="0.25">
      <c r="A380" s="373" t="s">
        <v>108</v>
      </c>
      <c r="B380" s="373" t="s">
        <v>202</v>
      </c>
      <c r="C380" s="373" t="s">
        <v>203</v>
      </c>
      <c r="D380" s="373" t="s">
        <v>126</v>
      </c>
      <c r="E380" s="373" t="s">
        <v>127</v>
      </c>
      <c r="F380" s="373" t="s">
        <v>199</v>
      </c>
      <c r="G380" s="373" t="s">
        <v>155</v>
      </c>
      <c r="H380" s="373" t="s">
        <v>199</v>
      </c>
      <c r="I380" s="373" t="s">
        <v>199</v>
      </c>
      <c r="J380" s="373" t="s">
        <v>199</v>
      </c>
      <c r="K380" s="373" t="s">
        <v>199</v>
      </c>
      <c r="L380" s="373" t="s">
        <v>199</v>
      </c>
      <c r="M380" s="374">
        <v>-22.82</v>
      </c>
      <c r="N380" s="344" t="str">
        <f t="shared" si="5"/>
        <v>211000099000</v>
      </c>
    </row>
    <row r="381" spans="1:14" x14ac:dyDescent="0.25">
      <c r="A381" s="373" t="s">
        <v>108</v>
      </c>
      <c r="B381" s="373" t="s">
        <v>202</v>
      </c>
      <c r="C381" s="373" t="s">
        <v>203</v>
      </c>
      <c r="D381" s="373" t="s">
        <v>126</v>
      </c>
      <c r="E381" s="373" t="s">
        <v>137</v>
      </c>
      <c r="F381" s="373" t="s">
        <v>199</v>
      </c>
      <c r="G381" s="373" t="s">
        <v>155</v>
      </c>
      <c r="H381" s="373" t="s">
        <v>199</v>
      </c>
      <c r="I381" s="373" t="s">
        <v>199</v>
      </c>
      <c r="J381" s="373" t="s">
        <v>199</v>
      </c>
      <c r="K381" s="373" t="s">
        <v>199</v>
      </c>
      <c r="L381" s="373" t="s">
        <v>199</v>
      </c>
      <c r="M381" s="374">
        <v>-11.8</v>
      </c>
      <c r="N381" s="344" t="str">
        <f t="shared" si="5"/>
        <v>211000018000</v>
      </c>
    </row>
    <row r="382" spans="1:14" x14ac:dyDescent="0.25">
      <c r="A382" s="373" t="s">
        <v>108</v>
      </c>
      <c r="B382" s="373" t="s">
        <v>202</v>
      </c>
      <c r="C382" s="373" t="s">
        <v>203</v>
      </c>
      <c r="D382" s="373" t="s">
        <v>126</v>
      </c>
      <c r="E382" s="373" t="s">
        <v>137</v>
      </c>
      <c r="F382" s="373" t="s">
        <v>199</v>
      </c>
      <c r="G382" s="373" t="s">
        <v>149</v>
      </c>
      <c r="H382" s="373" t="s">
        <v>199</v>
      </c>
      <c r="I382" s="373" t="s">
        <v>199</v>
      </c>
      <c r="J382" s="373" t="s">
        <v>199</v>
      </c>
      <c r="K382" s="373" t="s">
        <v>199</v>
      </c>
      <c r="L382" s="373" t="s">
        <v>199</v>
      </c>
      <c r="M382" s="374">
        <v>-3.21</v>
      </c>
      <c r="N382" s="344" t="str">
        <f t="shared" si="5"/>
        <v>205300018000</v>
      </c>
    </row>
    <row r="383" spans="1:14" x14ac:dyDescent="0.25">
      <c r="A383" s="373" t="s">
        <v>108</v>
      </c>
      <c r="B383" s="373" t="s">
        <v>202</v>
      </c>
      <c r="C383" s="373" t="s">
        <v>203</v>
      </c>
      <c r="D383" s="373" t="s">
        <v>126</v>
      </c>
      <c r="E383" s="373" t="s">
        <v>127</v>
      </c>
      <c r="F383" s="373" t="s">
        <v>199</v>
      </c>
      <c r="G383" s="373" t="s">
        <v>149</v>
      </c>
      <c r="H383" s="373" t="s">
        <v>199</v>
      </c>
      <c r="I383" s="373" t="s">
        <v>199</v>
      </c>
      <c r="J383" s="373" t="s">
        <v>199</v>
      </c>
      <c r="K383" s="373" t="s">
        <v>199</v>
      </c>
      <c r="L383" s="373" t="s">
        <v>199</v>
      </c>
      <c r="M383" s="374">
        <v>-6.22</v>
      </c>
      <c r="N383" s="344" t="str">
        <f t="shared" si="5"/>
        <v>205300099000</v>
      </c>
    </row>
    <row r="384" spans="1:14" x14ac:dyDescent="0.25">
      <c r="A384" s="373" t="s">
        <v>108</v>
      </c>
      <c r="B384" s="373" t="s">
        <v>202</v>
      </c>
      <c r="C384" s="373" t="s">
        <v>203</v>
      </c>
      <c r="D384" s="373" t="s">
        <v>126</v>
      </c>
      <c r="E384" s="373" t="s">
        <v>134</v>
      </c>
      <c r="F384" s="373" t="s">
        <v>199</v>
      </c>
      <c r="G384" s="373" t="s">
        <v>149</v>
      </c>
      <c r="H384" s="373" t="s">
        <v>199</v>
      </c>
      <c r="I384" s="373" t="s">
        <v>199</v>
      </c>
      <c r="J384" s="373" t="s">
        <v>199</v>
      </c>
      <c r="K384" s="373" t="s">
        <v>199</v>
      </c>
      <c r="L384" s="373" t="s">
        <v>199</v>
      </c>
      <c r="M384" s="374">
        <v>-24.9</v>
      </c>
      <c r="N384" s="344" t="str">
        <f t="shared" si="5"/>
        <v>205300019800</v>
      </c>
    </row>
    <row r="385" spans="1:14" x14ac:dyDescent="0.25">
      <c r="A385" s="373" t="s">
        <v>108</v>
      </c>
      <c r="B385" s="373" t="s">
        <v>202</v>
      </c>
      <c r="C385" s="373" t="s">
        <v>203</v>
      </c>
      <c r="D385" s="373" t="s">
        <v>126</v>
      </c>
      <c r="E385" s="373" t="s">
        <v>137</v>
      </c>
      <c r="F385" s="373" t="s">
        <v>199</v>
      </c>
      <c r="G385" s="373" t="s">
        <v>149</v>
      </c>
      <c r="H385" s="373" t="s">
        <v>199</v>
      </c>
      <c r="I385" s="373" t="s">
        <v>199</v>
      </c>
      <c r="J385" s="373" t="s">
        <v>199</v>
      </c>
      <c r="K385" s="373" t="s">
        <v>199</v>
      </c>
      <c r="L385" s="373" t="s">
        <v>199</v>
      </c>
      <c r="M385" s="374">
        <v>-11.79</v>
      </c>
      <c r="N385" s="344" t="str">
        <f t="shared" si="5"/>
        <v>205300018000</v>
      </c>
    </row>
    <row r="386" spans="1:14" x14ac:dyDescent="0.25">
      <c r="A386" s="373" t="s">
        <v>108</v>
      </c>
      <c r="B386" s="373" t="s">
        <v>202</v>
      </c>
      <c r="C386" s="373" t="s">
        <v>203</v>
      </c>
      <c r="D386" s="373" t="s">
        <v>126</v>
      </c>
      <c r="E386" s="373" t="s">
        <v>127</v>
      </c>
      <c r="F386" s="373" t="s">
        <v>199</v>
      </c>
      <c r="G386" s="373" t="s">
        <v>149</v>
      </c>
      <c r="H386" s="373" t="s">
        <v>199</v>
      </c>
      <c r="I386" s="373" t="s">
        <v>199</v>
      </c>
      <c r="J386" s="373" t="s">
        <v>199</v>
      </c>
      <c r="K386" s="373" t="s">
        <v>199</v>
      </c>
      <c r="L386" s="373" t="s">
        <v>199</v>
      </c>
      <c r="M386" s="374">
        <v>-22.82</v>
      </c>
      <c r="N386" s="344" t="str">
        <f t="shared" si="5"/>
        <v>205300099000</v>
      </c>
    </row>
    <row r="387" spans="1:14" x14ac:dyDescent="0.25">
      <c r="A387" s="373" t="s">
        <v>108</v>
      </c>
      <c r="B387" s="373" t="s">
        <v>202</v>
      </c>
      <c r="C387" s="373" t="s">
        <v>203</v>
      </c>
      <c r="D387" s="373" t="s">
        <v>126</v>
      </c>
      <c r="E387" s="373" t="s">
        <v>134</v>
      </c>
      <c r="F387" s="373" t="s">
        <v>199</v>
      </c>
      <c r="G387" s="373" t="s">
        <v>149</v>
      </c>
      <c r="H387" s="373" t="s">
        <v>199</v>
      </c>
      <c r="I387" s="373" t="s">
        <v>199</v>
      </c>
      <c r="J387" s="373" t="s">
        <v>199</v>
      </c>
      <c r="K387" s="373" t="s">
        <v>199</v>
      </c>
      <c r="L387" s="373" t="s">
        <v>199</v>
      </c>
      <c r="M387" s="374">
        <v>-91.3</v>
      </c>
      <c r="N387" s="344" t="str">
        <f t="shared" ref="N387:N450" si="6">CONCATENATE(G387,E387)</f>
        <v>205300019800</v>
      </c>
    </row>
    <row r="388" spans="1:14" x14ac:dyDescent="0.25">
      <c r="A388" s="373" t="s">
        <v>108</v>
      </c>
      <c r="B388" s="373" t="s">
        <v>202</v>
      </c>
      <c r="C388" s="373" t="s">
        <v>203</v>
      </c>
      <c r="D388" s="373" t="s">
        <v>126</v>
      </c>
      <c r="E388" s="373" t="s">
        <v>137</v>
      </c>
      <c r="F388" s="373" t="s">
        <v>199</v>
      </c>
      <c r="G388" s="373" t="s">
        <v>161</v>
      </c>
      <c r="H388" s="373" t="s">
        <v>199</v>
      </c>
      <c r="I388" s="373" t="s">
        <v>199</v>
      </c>
      <c r="J388" s="373" t="s">
        <v>199</v>
      </c>
      <c r="K388" s="373" t="s">
        <v>199</v>
      </c>
      <c r="L388" s="373" t="s">
        <v>199</v>
      </c>
      <c r="M388" s="374">
        <v>-0.75</v>
      </c>
      <c r="N388" s="344" t="str">
        <f t="shared" si="6"/>
        <v>216000018000</v>
      </c>
    </row>
    <row r="389" spans="1:14" x14ac:dyDescent="0.25">
      <c r="A389" s="373" t="s">
        <v>108</v>
      </c>
      <c r="B389" s="373" t="s">
        <v>202</v>
      </c>
      <c r="C389" s="373" t="s">
        <v>203</v>
      </c>
      <c r="D389" s="373" t="s">
        <v>126</v>
      </c>
      <c r="E389" s="373" t="s">
        <v>134</v>
      </c>
      <c r="F389" s="373" t="s">
        <v>199</v>
      </c>
      <c r="G389" s="373" t="s">
        <v>161</v>
      </c>
      <c r="H389" s="373" t="s">
        <v>199</v>
      </c>
      <c r="I389" s="373" t="s">
        <v>199</v>
      </c>
      <c r="J389" s="373" t="s">
        <v>199</v>
      </c>
      <c r="K389" s="373" t="s">
        <v>199</v>
      </c>
      <c r="L389" s="373" t="s">
        <v>199</v>
      </c>
      <c r="M389" s="374">
        <v>-5.82</v>
      </c>
      <c r="N389" s="344" t="str">
        <f t="shared" si="6"/>
        <v>216000019800</v>
      </c>
    </row>
    <row r="390" spans="1:14" x14ac:dyDescent="0.25">
      <c r="A390" s="373" t="s">
        <v>108</v>
      </c>
      <c r="B390" s="373" t="s">
        <v>202</v>
      </c>
      <c r="C390" s="373" t="s">
        <v>203</v>
      </c>
      <c r="D390" s="373" t="s">
        <v>126</v>
      </c>
      <c r="E390" s="373" t="s">
        <v>127</v>
      </c>
      <c r="F390" s="373" t="s">
        <v>199</v>
      </c>
      <c r="G390" s="373" t="s">
        <v>161</v>
      </c>
      <c r="H390" s="373" t="s">
        <v>199</v>
      </c>
      <c r="I390" s="373" t="s">
        <v>199</v>
      </c>
      <c r="J390" s="373" t="s">
        <v>199</v>
      </c>
      <c r="K390" s="373" t="s">
        <v>199</v>
      </c>
      <c r="L390" s="373" t="s">
        <v>199</v>
      </c>
      <c r="M390" s="374">
        <v>-1.46</v>
      </c>
      <c r="N390" s="344" t="str">
        <f t="shared" si="6"/>
        <v>216000099000</v>
      </c>
    </row>
    <row r="391" spans="1:14" x14ac:dyDescent="0.25">
      <c r="A391" s="373" t="s">
        <v>108</v>
      </c>
      <c r="B391" s="373" t="s">
        <v>202</v>
      </c>
      <c r="C391" s="373" t="s">
        <v>203</v>
      </c>
      <c r="D391" s="373" t="s">
        <v>126</v>
      </c>
      <c r="E391" s="373" t="s">
        <v>134</v>
      </c>
      <c r="F391" s="373" t="s">
        <v>199</v>
      </c>
      <c r="G391" s="373" t="s">
        <v>161</v>
      </c>
      <c r="H391" s="373" t="s">
        <v>199</v>
      </c>
      <c r="I391" s="373" t="s">
        <v>199</v>
      </c>
      <c r="J391" s="373" t="s">
        <v>199</v>
      </c>
      <c r="K391" s="373" t="s">
        <v>199</v>
      </c>
      <c r="L391" s="373" t="s">
        <v>199</v>
      </c>
      <c r="M391" s="374">
        <v>-21.35</v>
      </c>
      <c r="N391" s="344" t="str">
        <f t="shared" si="6"/>
        <v>216000019800</v>
      </c>
    </row>
    <row r="392" spans="1:14" x14ac:dyDescent="0.25">
      <c r="A392" s="373" t="s">
        <v>108</v>
      </c>
      <c r="B392" s="373" t="s">
        <v>202</v>
      </c>
      <c r="C392" s="373" t="s">
        <v>203</v>
      </c>
      <c r="D392" s="373" t="s">
        <v>126</v>
      </c>
      <c r="E392" s="373" t="s">
        <v>127</v>
      </c>
      <c r="F392" s="373" t="s">
        <v>199</v>
      </c>
      <c r="G392" s="373" t="s">
        <v>161</v>
      </c>
      <c r="H392" s="373" t="s">
        <v>199</v>
      </c>
      <c r="I392" s="373" t="s">
        <v>199</v>
      </c>
      <c r="J392" s="373" t="s">
        <v>199</v>
      </c>
      <c r="K392" s="373" t="s">
        <v>199</v>
      </c>
      <c r="L392" s="373" t="s">
        <v>199</v>
      </c>
      <c r="M392" s="374">
        <v>-5.34</v>
      </c>
      <c r="N392" s="344" t="str">
        <f t="shared" si="6"/>
        <v>216000099000</v>
      </c>
    </row>
    <row r="393" spans="1:14" x14ac:dyDescent="0.25">
      <c r="A393" s="373" t="s">
        <v>108</v>
      </c>
      <c r="B393" s="373" t="s">
        <v>202</v>
      </c>
      <c r="C393" s="373" t="s">
        <v>203</v>
      </c>
      <c r="D393" s="373" t="s">
        <v>126</v>
      </c>
      <c r="E393" s="373" t="s">
        <v>137</v>
      </c>
      <c r="F393" s="373" t="s">
        <v>199</v>
      </c>
      <c r="G393" s="373" t="s">
        <v>161</v>
      </c>
      <c r="H393" s="373" t="s">
        <v>199</v>
      </c>
      <c r="I393" s="373" t="s">
        <v>199</v>
      </c>
      <c r="J393" s="373" t="s">
        <v>199</v>
      </c>
      <c r="K393" s="373" t="s">
        <v>199</v>
      </c>
      <c r="L393" s="373" t="s">
        <v>199</v>
      </c>
      <c r="M393" s="374">
        <v>-2.75</v>
      </c>
      <c r="N393" s="344" t="str">
        <f t="shared" si="6"/>
        <v>216000018000</v>
      </c>
    </row>
    <row r="394" spans="1:14" x14ac:dyDescent="0.25">
      <c r="A394" s="373" t="s">
        <v>108</v>
      </c>
      <c r="B394" s="373" t="s">
        <v>202</v>
      </c>
      <c r="C394" s="373" t="s">
        <v>203</v>
      </c>
      <c r="D394" s="373" t="s">
        <v>126</v>
      </c>
      <c r="E394" s="373" t="s">
        <v>137</v>
      </c>
      <c r="F394" s="373" t="s">
        <v>199</v>
      </c>
      <c r="G394" s="373" t="s">
        <v>158</v>
      </c>
      <c r="H394" s="373" t="s">
        <v>199</v>
      </c>
      <c r="I394" s="373" t="s">
        <v>199</v>
      </c>
      <c r="J394" s="373" t="s">
        <v>199</v>
      </c>
      <c r="K394" s="373" t="s">
        <v>199</v>
      </c>
      <c r="L394" s="373" t="s">
        <v>199</v>
      </c>
      <c r="M394" s="374">
        <v>-5.09</v>
      </c>
      <c r="N394" s="344" t="str">
        <f t="shared" si="6"/>
        <v>214000018000</v>
      </c>
    </row>
    <row r="395" spans="1:14" x14ac:dyDescent="0.25">
      <c r="A395" s="373" t="s">
        <v>108</v>
      </c>
      <c r="B395" s="373" t="s">
        <v>202</v>
      </c>
      <c r="C395" s="373" t="s">
        <v>203</v>
      </c>
      <c r="D395" s="373" t="s">
        <v>126</v>
      </c>
      <c r="E395" s="373" t="s">
        <v>134</v>
      </c>
      <c r="F395" s="373" t="s">
        <v>199</v>
      </c>
      <c r="G395" s="373" t="s">
        <v>158</v>
      </c>
      <c r="H395" s="373" t="s">
        <v>199</v>
      </c>
      <c r="I395" s="373" t="s">
        <v>199</v>
      </c>
      <c r="J395" s="373" t="s">
        <v>199</v>
      </c>
      <c r="K395" s="373" t="s">
        <v>199</v>
      </c>
      <c r="L395" s="373" t="s">
        <v>199</v>
      </c>
      <c r="M395" s="374">
        <v>-39.42</v>
      </c>
      <c r="N395" s="344" t="str">
        <f t="shared" si="6"/>
        <v>214000019800</v>
      </c>
    </row>
    <row r="396" spans="1:14" x14ac:dyDescent="0.25">
      <c r="A396" s="373" t="s">
        <v>108</v>
      </c>
      <c r="B396" s="373" t="s">
        <v>202</v>
      </c>
      <c r="C396" s="373" t="s">
        <v>203</v>
      </c>
      <c r="D396" s="373" t="s">
        <v>126</v>
      </c>
      <c r="E396" s="373" t="s">
        <v>127</v>
      </c>
      <c r="F396" s="373" t="s">
        <v>199</v>
      </c>
      <c r="G396" s="373" t="s">
        <v>158</v>
      </c>
      <c r="H396" s="373" t="s">
        <v>199</v>
      </c>
      <c r="I396" s="373" t="s">
        <v>199</v>
      </c>
      <c r="J396" s="373" t="s">
        <v>199</v>
      </c>
      <c r="K396" s="373" t="s">
        <v>199</v>
      </c>
      <c r="L396" s="373" t="s">
        <v>199</v>
      </c>
      <c r="M396" s="374">
        <v>-9.85</v>
      </c>
      <c r="N396" s="344" t="str">
        <f t="shared" si="6"/>
        <v>214000099000</v>
      </c>
    </row>
    <row r="397" spans="1:14" x14ac:dyDescent="0.25">
      <c r="A397" s="373" t="s">
        <v>108</v>
      </c>
      <c r="B397" s="373" t="s">
        <v>202</v>
      </c>
      <c r="C397" s="373" t="s">
        <v>203</v>
      </c>
      <c r="D397" s="373" t="s">
        <v>126</v>
      </c>
      <c r="E397" s="373" t="s">
        <v>134</v>
      </c>
      <c r="F397" s="373" t="s">
        <v>199</v>
      </c>
      <c r="G397" s="373" t="s">
        <v>158</v>
      </c>
      <c r="H397" s="373" t="s">
        <v>199</v>
      </c>
      <c r="I397" s="373" t="s">
        <v>199</v>
      </c>
      <c r="J397" s="373" t="s">
        <v>199</v>
      </c>
      <c r="K397" s="373" t="s">
        <v>199</v>
      </c>
      <c r="L397" s="373" t="s">
        <v>199</v>
      </c>
      <c r="M397" s="374">
        <v>-144.53</v>
      </c>
      <c r="N397" s="344" t="str">
        <f t="shared" si="6"/>
        <v>214000019800</v>
      </c>
    </row>
    <row r="398" spans="1:14" x14ac:dyDescent="0.25">
      <c r="A398" s="373" t="s">
        <v>108</v>
      </c>
      <c r="B398" s="373" t="s">
        <v>202</v>
      </c>
      <c r="C398" s="373" t="s">
        <v>203</v>
      </c>
      <c r="D398" s="373" t="s">
        <v>126</v>
      </c>
      <c r="E398" s="373" t="s">
        <v>127</v>
      </c>
      <c r="F398" s="373" t="s">
        <v>199</v>
      </c>
      <c r="G398" s="373" t="s">
        <v>158</v>
      </c>
      <c r="H398" s="373" t="s">
        <v>199</v>
      </c>
      <c r="I398" s="373" t="s">
        <v>199</v>
      </c>
      <c r="J398" s="373" t="s">
        <v>199</v>
      </c>
      <c r="K398" s="373" t="s">
        <v>199</v>
      </c>
      <c r="L398" s="373" t="s">
        <v>199</v>
      </c>
      <c r="M398" s="374">
        <v>-36.130000000000003</v>
      </c>
      <c r="N398" s="344" t="str">
        <f t="shared" si="6"/>
        <v>214000099000</v>
      </c>
    </row>
    <row r="399" spans="1:14" x14ac:dyDescent="0.25">
      <c r="A399" s="373" t="s">
        <v>108</v>
      </c>
      <c r="B399" s="373" t="s">
        <v>202</v>
      </c>
      <c r="C399" s="373" t="s">
        <v>203</v>
      </c>
      <c r="D399" s="373" t="s">
        <v>126</v>
      </c>
      <c r="E399" s="373" t="s">
        <v>137</v>
      </c>
      <c r="F399" s="373" t="s">
        <v>199</v>
      </c>
      <c r="G399" s="373" t="s">
        <v>158</v>
      </c>
      <c r="H399" s="373" t="s">
        <v>199</v>
      </c>
      <c r="I399" s="373" t="s">
        <v>199</v>
      </c>
      <c r="J399" s="373" t="s">
        <v>199</v>
      </c>
      <c r="K399" s="373" t="s">
        <v>199</v>
      </c>
      <c r="L399" s="373" t="s">
        <v>199</v>
      </c>
      <c r="M399" s="374">
        <v>-18.670000000000002</v>
      </c>
      <c r="N399" s="344" t="str">
        <f t="shared" si="6"/>
        <v>214000018000</v>
      </c>
    </row>
    <row r="400" spans="1:14" x14ac:dyDescent="0.25">
      <c r="A400" s="373" t="s">
        <v>108</v>
      </c>
      <c r="B400" s="373" t="s">
        <v>202</v>
      </c>
      <c r="C400" s="373" t="s">
        <v>203</v>
      </c>
      <c r="D400" s="373" t="s">
        <v>126</v>
      </c>
      <c r="E400" s="373" t="s">
        <v>137</v>
      </c>
      <c r="F400" s="373" t="s">
        <v>199</v>
      </c>
      <c r="G400" s="373" t="s">
        <v>152</v>
      </c>
      <c r="H400" s="373" t="s">
        <v>199</v>
      </c>
      <c r="I400" s="373" t="s">
        <v>199</v>
      </c>
      <c r="J400" s="373" t="s">
        <v>199</v>
      </c>
      <c r="K400" s="373" t="s">
        <v>199</v>
      </c>
      <c r="L400" s="373" t="s">
        <v>199</v>
      </c>
      <c r="M400" s="374">
        <v>-0.75</v>
      </c>
      <c r="N400" s="344" t="str">
        <f t="shared" si="6"/>
        <v>205800018000</v>
      </c>
    </row>
    <row r="401" spans="1:14" x14ac:dyDescent="0.25">
      <c r="A401" s="373" t="s">
        <v>108</v>
      </c>
      <c r="B401" s="373" t="s">
        <v>202</v>
      </c>
      <c r="C401" s="373" t="s">
        <v>203</v>
      </c>
      <c r="D401" s="373" t="s">
        <v>126</v>
      </c>
      <c r="E401" s="373" t="s">
        <v>127</v>
      </c>
      <c r="F401" s="373" t="s">
        <v>125</v>
      </c>
      <c r="G401" s="373" t="s">
        <v>146</v>
      </c>
      <c r="H401" s="373" t="s">
        <v>199</v>
      </c>
      <c r="I401" s="373" t="s">
        <v>199</v>
      </c>
      <c r="J401" s="373" t="s">
        <v>199</v>
      </c>
      <c r="K401" s="373" t="s">
        <v>130</v>
      </c>
      <c r="L401" s="373" t="s">
        <v>129</v>
      </c>
      <c r="M401" s="374">
        <v>4.5599999999999996</v>
      </c>
      <c r="N401" s="344" t="str">
        <f t="shared" si="6"/>
        <v>726900099000</v>
      </c>
    </row>
    <row r="402" spans="1:14" x14ac:dyDescent="0.25">
      <c r="A402" s="373" t="s">
        <v>108</v>
      </c>
      <c r="B402" s="373" t="s">
        <v>202</v>
      </c>
      <c r="C402" s="373" t="s">
        <v>203</v>
      </c>
      <c r="D402" s="373" t="s">
        <v>126</v>
      </c>
      <c r="E402" s="373" t="s">
        <v>134</v>
      </c>
      <c r="F402" s="373" t="s">
        <v>125</v>
      </c>
      <c r="G402" s="373" t="s">
        <v>146</v>
      </c>
      <c r="H402" s="373" t="s">
        <v>199</v>
      </c>
      <c r="I402" s="373" t="s">
        <v>199</v>
      </c>
      <c r="J402" s="373" t="s">
        <v>199</v>
      </c>
      <c r="K402" s="373" t="s">
        <v>136</v>
      </c>
      <c r="L402" s="373" t="s">
        <v>135</v>
      </c>
      <c r="M402" s="374">
        <v>18.21</v>
      </c>
      <c r="N402" s="344" t="str">
        <f t="shared" si="6"/>
        <v>726900019800</v>
      </c>
    </row>
    <row r="403" spans="1:14" x14ac:dyDescent="0.25">
      <c r="A403" s="373" t="s">
        <v>108</v>
      </c>
      <c r="B403" s="373" t="s">
        <v>202</v>
      </c>
      <c r="C403" s="373" t="s">
        <v>203</v>
      </c>
      <c r="D403" s="373" t="s">
        <v>126</v>
      </c>
      <c r="E403" s="373" t="s">
        <v>137</v>
      </c>
      <c r="F403" s="373" t="s">
        <v>199</v>
      </c>
      <c r="G403" s="373" t="s">
        <v>153</v>
      </c>
      <c r="H403" s="373" t="s">
        <v>199</v>
      </c>
      <c r="I403" s="373" t="s">
        <v>199</v>
      </c>
      <c r="J403" s="373" t="s">
        <v>199</v>
      </c>
      <c r="K403" s="373" t="s">
        <v>199</v>
      </c>
      <c r="L403" s="373" t="s">
        <v>199</v>
      </c>
      <c r="M403" s="374">
        <v>-0.48</v>
      </c>
      <c r="N403" s="344" t="str">
        <f t="shared" si="6"/>
        <v>210000018000</v>
      </c>
    </row>
    <row r="404" spans="1:14" x14ac:dyDescent="0.25">
      <c r="A404" s="373" t="s">
        <v>108</v>
      </c>
      <c r="B404" s="373" t="s">
        <v>202</v>
      </c>
      <c r="C404" s="373" t="s">
        <v>203</v>
      </c>
      <c r="D404" s="373" t="s">
        <v>126</v>
      </c>
      <c r="E404" s="373" t="s">
        <v>134</v>
      </c>
      <c r="F404" s="373" t="s">
        <v>199</v>
      </c>
      <c r="G404" s="373" t="s">
        <v>153</v>
      </c>
      <c r="H404" s="373" t="s">
        <v>199</v>
      </c>
      <c r="I404" s="373" t="s">
        <v>199</v>
      </c>
      <c r="J404" s="373" t="s">
        <v>199</v>
      </c>
      <c r="K404" s="373" t="s">
        <v>199</v>
      </c>
      <c r="L404" s="373" t="s">
        <v>199</v>
      </c>
      <c r="M404" s="374">
        <v>-3.73</v>
      </c>
      <c r="N404" s="344" t="str">
        <f t="shared" si="6"/>
        <v>210000019800</v>
      </c>
    </row>
    <row r="405" spans="1:14" x14ac:dyDescent="0.25">
      <c r="A405" s="373" t="s">
        <v>108</v>
      </c>
      <c r="B405" s="373" t="s">
        <v>202</v>
      </c>
      <c r="C405" s="373" t="s">
        <v>203</v>
      </c>
      <c r="D405" s="373" t="s">
        <v>126</v>
      </c>
      <c r="E405" s="373" t="s">
        <v>127</v>
      </c>
      <c r="F405" s="373" t="s">
        <v>199</v>
      </c>
      <c r="G405" s="373" t="s">
        <v>153</v>
      </c>
      <c r="H405" s="373" t="s">
        <v>199</v>
      </c>
      <c r="I405" s="373" t="s">
        <v>199</v>
      </c>
      <c r="J405" s="373" t="s">
        <v>199</v>
      </c>
      <c r="K405" s="373" t="s">
        <v>199</v>
      </c>
      <c r="L405" s="373" t="s">
        <v>199</v>
      </c>
      <c r="M405" s="374">
        <v>-0.93</v>
      </c>
      <c r="N405" s="344" t="str">
        <f t="shared" si="6"/>
        <v>210000099000</v>
      </c>
    </row>
    <row r="406" spans="1:14" x14ac:dyDescent="0.25">
      <c r="A406" s="373" t="s">
        <v>108</v>
      </c>
      <c r="B406" s="373" t="s">
        <v>202</v>
      </c>
      <c r="C406" s="373" t="s">
        <v>203</v>
      </c>
      <c r="D406" s="373" t="s">
        <v>126</v>
      </c>
      <c r="E406" s="373" t="s">
        <v>134</v>
      </c>
      <c r="F406" s="373" t="s">
        <v>199</v>
      </c>
      <c r="G406" s="373" t="s">
        <v>153</v>
      </c>
      <c r="H406" s="373" t="s">
        <v>199</v>
      </c>
      <c r="I406" s="373" t="s">
        <v>199</v>
      </c>
      <c r="J406" s="373" t="s">
        <v>199</v>
      </c>
      <c r="K406" s="373" t="s">
        <v>199</v>
      </c>
      <c r="L406" s="373" t="s">
        <v>199</v>
      </c>
      <c r="M406" s="374">
        <v>-13.67</v>
      </c>
      <c r="N406" s="344" t="str">
        <f t="shared" si="6"/>
        <v>210000019800</v>
      </c>
    </row>
    <row r="407" spans="1:14" x14ac:dyDescent="0.25">
      <c r="A407" s="373" t="s">
        <v>108</v>
      </c>
      <c r="B407" s="373" t="s">
        <v>202</v>
      </c>
      <c r="C407" s="373" t="s">
        <v>203</v>
      </c>
      <c r="D407" s="373" t="s">
        <v>126</v>
      </c>
      <c r="E407" s="373" t="s">
        <v>127</v>
      </c>
      <c r="F407" s="373" t="s">
        <v>199</v>
      </c>
      <c r="G407" s="373" t="s">
        <v>153</v>
      </c>
      <c r="H407" s="373" t="s">
        <v>199</v>
      </c>
      <c r="I407" s="373" t="s">
        <v>199</v>
      </c>
      <c r="J407" s="373" t="s">
        <v>199</v>
      </c>
      <c r="K407" s="373" t="s">
        <v>199</v>
      </c>
      <c r="L407" s="373" t="s">
        <v>199</v>
      </c>
      <c r="M407" s="374">
        <v>-3.42</v>
      </c>
      <c r="N407" s="344" t="str">
        <f t="shared" si="6"/>
        <v>210000099000</v>
      </c>
    </row>
    <row r="408" spans="1:14" x14ac:dyDescent="0.25">
      <c r="A408" s="373" t="s">
        <v>108</v>
      </c>
      <c r="B408" s="373" t="s">
        <v>202</v>
      </c>
      <c r="C408" s="373" t="s">
        <v>203</v>
      </c>
      <c r="D408" s="373" t="s">
        <v>126</v>
      </c>
      <c r="E408" s="373" t="s">
        <v>137</v>
      </c>
      <c r="F408" s="373" t="s">
        <v>199</v>
      </c>
      <c r="G408" s="373" t="s">
        <v>153</v>
      </c>
      <c r="H408" s="373" t="s">
        <v>199</v>
      </c>
      <c r="I408" s="373" t="s">
        <v>199</v>
      </c>
      <c r="J408" s="373" t="s">
        <v>199</v>
      </c>
      <c r="K408" s="373" t="s">
        <v>199</v>
      </c>
      <c r="L408" s="373" t="s">
        <v>199</v>
      </c>
      <c r="M408" s="374">
        <v>-1.77</v>
      </c>
      <c r="N408" s="344" t="str">
        <f t="shared" si="6"/>
        <v>210000018000</v>
      </c>
    </row>
    <row r="409" spans="1:14" x14ac:dyDescent="0.25">
      <c r="A409" s="373" t="s">
        <v>108</v>
      </c>
      <c r="B409" s="373" t="s">
        <v>202</v>
      </c>
      <c r="C409" s="373" t="s">
        <v>203</v>
      </c>
      <c r="D409" s="373" t="s">
        <v>126</v>
      </c>
      <c r="E409" s="373" t="s">
        <v>137</v>
      </c>
      <c r="F409" s="373" t="s">
        <v>199</v>
      </c>
      <c r="G409" s="373" t="s">
        <v>160</v>
      </c>
      <c r="H409" s="373" t="s">
        <v>199</v>
      </c>
      <c r="I409" s="373" t="s">
        <v>199</v>
      </c>
      <c r="J409" s="373" t="s">
        <v>199</v>
      </c>
      <c r="K409" s="373" t="s">
        <v>199</v>
      </c>
      <c r="L409" s="373" t="s">
        <v>199</v>
      </c>
      <c r="M409" s="374">
        <v>-0.03</v>
      </c>
      <c r="N409" s="344" t="str">
        <f t="shared" si="6"/>
        <v>215500018000</v>
      </c>
    </row>
    <row r="410" spans="1:14" x14ac:dyDescent="0.25">
      <c r="A410" s="373" t="s">
        <v>108</v>
      </c>
      <c r="B410" s="373" t="s">
        <v>202</v>
      </c>
      <c r="C410" s="373" t="s">
        <v>203</v>
      </c>
      <c r="D410" s="373" t="s">
        <v>126</v>
      </c>
      <c r="E410" s="373" t="s">
        <v>134</v>
      </c>
      <c r="F410" s="373" t="s">
        <v>199</v>
      </c>
      <c r="G410" s="373" t="s">
        <v>160</v>
      </c>
      <c r="H410" s="373" t="s">
        <v>199</v>
      </c>
      <c r="I410" s="373" t="s">
        <v>199</v>
      </c>
      <c r="J410" s="373" t="s">
        <v>199</v>
      </c>
      <c r="K410" s="373" t="s">
        <v>199</v>
      </c>
      <c r="L410" s="373" t="s">
        <v>199</v>
      </c>
      <c r="M410" s="374">
        <v>-0.27</v>
      </c>
      <c r="N410" s="344" t="str">
        <f t="shared" si="6"/>
        <v>215500019800</v>
      </c>
    </row>
    <row r="411" spans="1:14" x14ac:dyDescent="0.25">
      <c r="A411" s="373" t="s">
        <v>108</v>
      </c>
      <c r="B411" s="373" t="s">
        <v>202</v>
      </c>
      <c r="C411" s="373" t="s">
        <v>203</v>
      </c>
      <c r="D411" s="373" t="s">
        <v>126</v>
      </c>
      <c r="E411" s="373" t="s">
        <v>127</v>
      </c>
      <c r="F411" s="373" t="s">
        <v>199</v>
      </c>
      <c r="G411" s="373" t="s">
        <v>160</v>
      </c>
      <c r="H411" s="373" t="s">
        <v>199</v>
      </c>
      <c r="I411" s="373" t="s">
        <v>199</v>
      </c>
      <c r="J411" s="373" t="s">
        <v>199</v>
      </c>
      <c r="K411" s="373" t="s">
        <v>199</v>
      </c>
      <c r="L411" s="373" t="s">
        <v>199</v>
      </c>
      <c r="M411" s="374">
        <v>-7.0000000000000007E-2</v>
      </c>
      <c r="N411" s="344" t="str">
        <f t="shared" si="6"/>
        <v>215500099000</v>
      </c>
    </row>
    <row r="412" spans="1:14" x14ac:dyDescent="0.25">
      <c r="A412" s="373" t="s">
        <v>108</v>
      </c>
      <c r="B412" s="373" t="s">
        <v>202</v>
      </c>
      <c r="C412" s="373" t="s">
        <v>203</v>
      </c>
      <c r="D412" s="373" t="s">
        <v>126</v>
      </c>
      <c r="E412" s="373" t="s">
        <v>134</v>
      </c>
      <c r="F412" s="373" t="s">
        <v>199</v>
      </c>
      <c r="G412" s="373" t="s">
        <v>160</v>
      </c>
      <c r="H412" s="373" t="s">
        <v>199</v>
      </c>
      <c r="I412" s="373" t="s">
        <v>199</v>
      </c>
      <c r="J412" s="373" t="s">
        <v>199</v>
      </c>
      <c r="K412" s="373" t="s">
        <v>199</v>
      </c>
      <c r="L412" s="373" t="s">
        <v>199</v>
      </c>
      <c r="M412" s="374">
        <v>-0.99</v>
      </c>
      <c r="N412" s="344" t="str">
        <f t="shared" si="6"/>
        <v>215500019800</v>
      </c>
    </row>
    <row r="413" spans="1:14" x14ac:dyDescent="0.25">
      <c r="A413" s="373" t="s">
        <v>108</v>
      </c>
      <c r="B413" s="373" t="s">
        <v>202</v>
      </c>
      <c r="C413" s="373" t="s">
        <v>203</v>
      </c>
      <c r="D413" s="373" t="s">
        <v>126</v>
      </c>
      <c r="E413" s="373" t="s">
        <v>127</v>
      </c>
      <c r="F413" s="373" t="s">
        <v>199</v>
      </c>
      <c r="G413" s="373" t="s">
        <v>160</v>
      </c>
      <c r="H413" s="373" t="s">
        <v>199</v>
      </c>
      <c r="I413" s="373" t="s">
        <v>199</v>
      </c>
      <c r="J413" s="373" t="s">
        <v>199</v>
      </c>
      <c r="K413" s="373" t="s">
        <v>199</v>
      </c>
      <c r="L413" s="373" t="s">
        <v>199</v>
      </c>
      <c r="M413" s="374">
        <v>-0.25</v>
      </c>
      <c r="N413" s="344" t="str">
        <f t="shared" si="6"/>
        <v>215500099000</v>
      </c>
    </row>
    <row r="414" spans="1:14" x14ac:dyDescent="0.25">
      <c r="A414" s="373" t="s">
        <v>108</v>
      </c>
      <c r="B414" s="373" t="s">
        <v>202</v>
      </c>
      <c r="C414" s="373" t="s">
        <v>203</v>
      </c>
      <c r="D414" s="373" t="s">
        <v>126</v>
      </c>
      <c r="E414" s="373" t="s">
        <v>137</v>
      </c>
      <c r="F414" s="373" t="s">
        <v>199</v>
      </c>
      <c r="G414" s="373" t="s">
        <v>160</v>
      </c>
      <c r="H414" s="373" t="s">
        <v>199</v>
      </c>
      <c r="I414" s="373" t="s">
        <v>199</v>
      </c>
      <c r="J414" s="373" t="s">
        <v>199</v>
      </c>
      <c r="K414" s="373" t="s">
        <v>199</v>
      </c>
      <c r="L414" s="373" t="s">
        <v>199</v>
      </c>
      <c r="M414" s="374">
        <v>-0.12</v>
      </c>
      <c r="N414" s="344" t="str">
        <f t="shared" si="6"/>
        <v>215500018000</v>
      </c>
    </row>
    <row r="415" spans="1:14" x14ac:dyDescent="0.25">
      <c r="A415" s="373" t="s">
        <v>108</v>
      </c>
      <c r="B415" s="373" t="s">
        <v>202</v>
      </c>
      <c r="C415" s="373" t="s">
        <v>203</v>
      </c>
      <c r="D415" s="373" t="s">
        <v>126</v>
      </c>
      <c r="E415" s="373" t="s">
        <v>137</v>
      </c>
      <c r="F415" s="373" t="s">
        <v>199</v>
      </c>
      <c r="G415" s="373" t="s">
        <v>153</v>
      </c>
      <c r="H415" s="373" t="s">
        <v>199</v>
      </c>
      <c r="I415" s="373" t="s">
        <v>199</v>
      </c>
      <c r="J415" s="373" t="s">
        <v>199</v>
      </c>
      <c r="K415" s="373" t="s">
        <v>199</v>
      </c>
      <c r="L415" s="373" t="s">
        <v>199</v>
      </c>
      <c r="M415" s="374">
        <v>-3.01</v>
      </c>
      <c r="N415" s="344" t="str">
        <f t="shared" si="6"/>
        <v>210000018000</v>
      </c>
    </row>
    <row r="416" spans="1:14" x14ac:dyDescent="0.25">
      <c r="A416" s="373" t="s">
        <v>108</v>
      </c>
      <c r="B416" s="373" t="s">
        <v>202</v>
      </c>
      <c r="C416" s="373" t="s">
        <v>203</v>
      </c>
      <c r="D416" s="373" t="s">
        <v>126</v>
      </c>
      <c r="E416" s="373" t="s">
        <v>134</v>
      </c>
      <c r="F416" s="373" t="s">
        <v>199</v>
      </c>
      <c r="G416" s="373" t="s">
        <v>153</v>
      </c>
      <c r="H416" s="373" t="s">
        <v>199</v>
      </c>
      <c r="I416" s="373" t="s">
        <v>199</v>
      </c>
      <c r="J416" s="373" t="s">
        <v>199</v>
      </c>
      <c r="K416" s="373" t="s">
        <v>199</v>
      </c>
      <c r="L416" s="373" t="s">
        <v>199</v>
      </c>
      <c r="M416" s="374">
        <v>-23.31</v>
      </c>
      <c r="N416" s="344" t="str">
        <f t="shared" si="6"/>
        <v>210000019800</v>
      </c>
    </row>
    <row r="417" spans="1:14" x14ac:dyDescent="0.25">
      <c r="A417" s="373" t="s">
        <v>108</v>
      </c>
      <c r="B417" s="373" t="s">
        <v>202</v>
      </c>
      <c r="C417" s="373" t="s">
        <v>203</v>
      </c>
      <c r="D417" s="373" t="s">
        <v>126</v>
      </c>
      <c r="E417" s="373" t="s">
        <v>127</v>
      </c>
      <c r="F417" s="373" t="s">
        <v>199</v>
      </c>
      <c r="G417" s="373" t="s">
        <v>153</v>
      </c>
      <c r="H417" s="373" t="s">
        <v>199</v>
      </c>
      <c r="I417" s="373" t="s">
        <v>199</v>
      </c>
      <c r="J417" s="373" t="s">
        <v>199</v>
      </c>
      <c r="K417" s="373" t="s">
        <v>199</v>
      </c>
      <c r="L417" s="373" t="s">
        <v>199</v>
      </c>
      <c r="M417" s="374">
        <v>-5.83</v>
      </c>
      <c r="N417" s="344" t="str">
        <f t="shared" si="6"/>
        <v>210000099000</v>
      </c>
    </row>
    <row r="418" spans="1:14" x14ac:dyDescent="0.25">
      <c r="A418" s="373" t="s">
        <v>108</v>
      </c>
      <c r="B418" s="373" t="s">
        <v>202</v>
      </c>
      <c r="C418" s="373" t="s">
        <v>203</v>
      </c>
      <c r="D418" s="373" t="s">
        <v>126</v>
      </c>
      <c r="E418" s="373" t="s">
        <v>127</v>
      </c>
      <c r="F418" s="373" t="s">
        <v>199</v>
      </c>
      <c r="G418" s="373" t="s">
        <v>153</v>
      </c>
      <c r="H418" s="373" t="s">
        <v>199</v>
      </c>
      <c r="I418" s="373" t="s">
        <v>199</v>
      </c>
      <c r="J418" s="373" t="s">
        <v>199</v>
      </c>
      <c r="K418" s="373" t="s">
        <v>199</v>
      </c>
      <c r="L418" s="373" t="s">
        <v>199</v>
      </c>
      <c r="M418" s="374">
        <v>-21.36</v>
      </c>
      <c r="N418" s="344" t="str">
        <f t="shared" si="6"/>
        <v>210000099000</v>
      </c>
    </row>
    <row r="419" spans="1:14" x14ac:dyDescent="0.25">
      <c r="A419" s="373" t="s">
        <v>108</v>
      </c>
      <c r="B419" s="373" t="s">
        <v>202</v>
      </c>
      <c r="C419" s="373" t="s">
        <v>203</v>
      </c>
      <c r="D419" s="373" t="s">
        <v>126</v>
      </c>
      <c r="E419" s="373" t="s">
        <v>137</v>
      </c>
      <c r="F419" s="373" t="s">
        <v>199</v>
      </c>
      <c r="G419" s="373" t="s">
        <v>153</v>
      </c>
      <c r="H419" s="373" t="s">
        <v>199</v>
      </c>
      <c r="I419" s="373" t="s">
        <v>199</v>
      </c>
      <c r="J419" s="373" t="s">
        <v>199</v>
      </c>
      <c r="K419" s="373" t="s">
        <v>199</v>
      </c>
      <c r="L419" s="373" t="s">
        <v>199</v>
      </c>
      <c r="M419" s="374">
        <v>-11.03</v>
      </c>
      <c r="N419" s="344" t="str">
        <f t="shared" si="6"/>
        <v>210000018000</v>
      </c>
    </row>
    <row r="420" spans="1:14" x14ac:dyDescent="0.25">
      <c r="A420" s="373" t="s">
        <v>108</v>
      </c>
      <c r="B420" s="373" t="s">
        <v>202</v>
      </c>
      <c r="C420" s="373" t="s">
        <v>203</v>
      </c>
      <c r="D420" s="373" t="s">
        <v>126</v>
      </c>
      <c r="E420" s="373" t="s">
        <v>137</v>
      </c>
      <c r="F420" s="373" t="s">
        <v>199</v>
      </c>
      <c r="G420" s="373" t="s">
        <v>154</v>
      </c>
      <c r="H420" s="373" t="s">
        <v>199</v>
      </c>
      <c r="I420" s="373" t="s">
        <v>199</v>
      </c>
      <c r="J420" s="373" t="s">
        <v>199</v>
      </c>
      <c r="K420" s="373" t="s">
        <v>199</v>
      </c>
      <c r="L420" s="373" t="s">
        <v>199</v>
      </c>
      <c r="M420" s="374">
        <v>-3.53</v>
      </c>
      <c r="N420" s="344" t="str">
        <f t="shared" si="6"/>
        <v>210500018000</v>
      </c>
    </row>
    <row r="421" spans="1:14" x14ac:dyDescent="0.25">
      <c r="A421" s="373" t="s">
        <v>108</v>
      </c>
      <c r="B421" s="373" t="s">
        <v>202</v>
      </c>
      <c r="C421" s="373" t="s">
        <v>203</v>
      </c>
      <c r="D421" s="373" t="s">
        <v>126</v>
      </c>
      <c r="E421" s="373" t="s">
        <v>134</v>
      </c>
      <c r="F421" s="373" t="s">
        <v>199</v>
      </c>
      <c r="G421" s="373" t="s">
        <v>154</v>
      </c>
      <c r="H421" s="373" t="s">
        <v>199</v>
      </c>
      <c r="I421" s="373" t="s">
        <v>199</v>
      </c>
      <c r="J421" s="373" t="s">
        <v>199</v>
      </c>
      <c r="K421" s="373" t="s">
        <v>199</v>
      </c>
      <c r="L421" s="373" t="s">
        <v>199</v>
      </c>
      <c r="M421" s="374">
        <v>-27.33</v>
      </c>
      <c r="N421" s="344" t="str">
        <f t="shared" si="6"/>
        <v>210500019800</v>
      </c>
    </row>
    <row r="422" spans="1:14" x14ac:dyDescent="0.25">
      <c r="A422" s="373" t="s">
        <v>108</v>
      </c>
      <c r="B422" s="373" t="s">
        <v>202</v>
      </c>
      <c r="C422" s="373" t="s">
        <v>203</v>
      </c>
      <c r="D422" s="373" t="s">
        <v>126</v>
      </c>
      <c r="E422" s="373" t="s">
        <v>127</v>
      </c>
      <c r="F422" s="373" t="s">
        <v>199</v>
      </c>
      <c r="G422" s="373" t="s">
        <v>154</v>
      </c>
      <c r="H422" s="373" t="s">
        <v>199</v>
      </c>
      <c r="I422" s="373" t="s">
        <v>199</v>
      </c>
      <c r="J422" s="373" t="s">
        <v>199</v>
      </c>
      <c r="K422" s="373" t="s">
        <v>199</v>
      </c>
      <c r="L422" s="373" t="s">
        <v>199</v>
      </c>
      <c r="M422" s="374">
        <v>-6.83</v>
      </c>
      <c r="N422" s="344" t="str">
        <f t="shared" si="6"/>
        <v>210500099000</v>
      </c>
    </row>
    <row r="423" spans="1:14" x14ac:dyDescent="0.25">
      <c r="A423" s="373" t="s">
        <v>108</v>
      </c>
      <c r="B423" s="373" t="s">
        <v>202</v>
      </c>
      <c r="C423" s="373" t="s">
        <v>203</v>
      </c>
      <c r="D423" s="373" t="s">
        <v>126</v>
      </c>
      <c r="E423" s="373" t="s">
        <v>134</v>
      </c>
      <c r="F423" s="373" t="s">
        <v>199</v>
      </c>
      <c r="G423" s="373" t="s">
        <v>154</v>
      </c>
      <c r="H423" s="373" t="s">
        <v>199</v>
      </c>
      <c r="I423" s="373" t="s">
        <v>199</v>
      </c>
      <c r="J423" s="373" t="s">
        <v>199</v>
      </c>
      <c r="K423" s="373" t="s">
        <v>199</v>
      </c>
      <c r="L423" s="373" t="s">
        <v>199</v>
      </c>
      <c r="M423" s="374">
        <v>-100.2</v>
      </c>
      <c r="N423" s="344" t="str">
        <f t="shared" si="6"/>
        <v>210500019800</v>
      </c>
    </row>
    <row r="424" spans="1:14" x14ac:dyDescent="0.25">
      <c r="A424" s="373" t="s">
        <v>108</v>
      </c>
      <c r="B424" s="373" t="s">
        <v>202</v>
      </c>
      <c r="C424" s="373" t="s">
        <v>203</v>
      </c>
      <c r="D424" s="373" t="s">
        <v>126</v>
      </c>
      <c r="E424" s="373" t="s">
        <v>127</v>
      </c>
      <c r="F424" s="373" t="s">
        <v>199</v>
      </c>
      <c r="G424" s="373" t="s">
        <v>154</v>
      </c>
      <c r="H424" s="373" t="s">
        <v>199</v>
      </c>
      <c r="I424" s="373" t="s">
        <v>199</v>
      </c>
      <c r="J424" s="373" t="s">
        <v>199</v>
      </c>
      <c r="K424" s="373" t="s">
        <v>199</v>
      </c>
      <c r="L424" s="373" t="s">
        <v>199</v>
      </c>
      <c r="M424" s="374">
        <v>-25.05</v>
      </c>
      <c r="N424" s="344" t="str">
        <f t="shared" si="6"/>
        <v>210500099000</v>
      </c>
    </row>
    <row r="425" spans="1:14" x14ac:dyDescent="0.25">
      <c r="A425" s="373" t="s">
        <v>108</v>
      </c>
      <c r="B425" s="373" t="s">
        <v>202</v>
      </c>
      <c r="C425" s="373" t="s">
        <v>203</v>
      </c>
      <c r="D425" s="373" t="s">
        <v>126</v>
      </c>
      <c r="E425" s="373" t="s">
        <v>137</v>
      </c>
      <c r="F425" s="373" t="s">
        <v>199</v>
      </c>
      <c r="G425" s="373" t="s">
        <v>154</v>
      </c>
      <c r="H425" s="373" t="s">
        <v>199</v>
      </c>
      <c r="I425" s="373" t="s">
        <v>199</v>
      </c>
      <c r="J425" s="373" t="s">
        <v>199</v>
      </c>
      <c r="K425" s="373" t="s">
        <v>199</v>
      </c>
      <c r="L425" s="373" t="s">
        <v>199</v>
      </c>
      <c r="M425" s="374">
        <v>-12.94</v>
      </c>
      <c r="N425" s="344" t="str">
        <f t="shared" si="6"/>
        <v>210500018000</v>
      </c>
    </row>
    <row r="426" spans="1:14" x14ac:dyDescent="0.25">
      <c r="A426" s="373" t="s">
        <v>108</v>
      </c>
      <c r="B426" s="373" t="s">
        <v>202</v>
      </c>
      <c r="C426" s="373" t="s">
        <v>203</v>
      </c>
      <c r="D426" s="373" t="s">
        <v>126</v>
      </c>
      <c r="E426" s="373" t="s">
        <v>137</v>
      </c>
      <c r="F426" s="373" t="s">
        <v>199</v>
      </c>
      <c r="G426" s="373" t="s">
        <v>156</v>
      </c>
      <c r="H426" s="373" t="s">
        <v>199</v>
      </c>
      <c r="I426" s="373" t="s">
        <v>199</v>
      </c>
      <c r="J426" s="373" t="s">
        <v>199</v>
      </c>
      <c r="K426" s="373" t="s">
        <v>199</v>
      </c>
      <c r="L426" s="373" t="s">
        <v>199</v>
      </c>
      <c r="M426" s="374">
        <v>-0.18</v>
      </c>
      <c r="N426" s="344" t="str">
        <f t="shared" si="6"/>
        <v>212500018000</v>
      </c>
    </row>
    <row r="427" spans="1:14" x14ac:dyDescent="0.25">
      <c r="A427" s="373" t="s">
        <v>108</v>
      </c>
      <c r="B427" s="373" t="s">
        <v>202</v>
      </c>
      <c r="C427" s="373" t="s">
        <v>203</v>
      </c>
      <c r="D427" s="373" t="s">
        <v>126</v>
      </c>
      <c r="E427" s="373" t="s">
        <v>134</v>
      </c>
      <c r="F427" s="373" t="s">
        <v>199</v>
      </c>
      <c r="G427" s="373" t="s">
        <v>156</v>
      </c>
      <c r="H427" s="373" t="s">
        <v>199</v>
      </c>
      <c r="I427" s="373" t="s">
        <v>199</v>
      </c>
      <c r="J427" s="373" t="s">
        <v>199</v>
      </c>
      <c r="K427" s="373" t="s">
        <v>199</v>
      </c>
      <c r="L427" s="373" t="s">
        <v>199</v>
      </c>
      <c r="M427" s="374">
        <v>-1.41</v>
      </c>
      <c r="N427" s="344" t="str">
        <f t="shared" si="6"/>
        <v>212500019800</v>
      </c>
    </row>
    <row r="428" spans="1:14" x14ac:dyDescent="0.25">
      <c r="A428" s="373" t="s">
        <v>108</v>
      </c>
      <c r="B428" s="373" t="s">
        <v>202</v>
      </c>
      <c r="C428" s="373" t="s">
        <v>203</v>
      </c>
      <c r="D428" s="373" t="s">
        <v>126</v>
      </c>
      <c r="E428" s="373" t="s">
        <v>127</v>
      </c>
      <c r="F428" s="373" t="s">
        <v>199</v>
      </c>
      <c r="G428" s="373" t="s">
        <v>156</v>
      </c>
      <c r="H428" s="373" t="s">
        <v>199</v>
      </c>
      <c r="I428" s="373" t="s">
        <v>199</v>
      </c>
      <c r="J428" s="373" t="s">
        <v>199</v>
      </c>
      <c r="K428" s="373" t="s">
        <v>199</v>
      </c>
      <c r="L428" s="373" t="s">
        <v>199</v>
      </c>
      <c r="M428" s="374">
        <v>-0.35</v>
      </c>
      <c r="N428" s="344" t="str">
        <f t="shared" si="6"/>
        <v>212500099000</v>
      </c>
    </row>
    <row r="429" spans="1:14" x14ac:dyDescent="0.25">
      <c r="A429" s="373" t="s">
        <v>108</v>
      </c>
      <c r="B429" s="373" t="s">
        <v>202</v>
      </c>
      <c r="C429" s="373" t="s">
        <v>203</v>
      </c>
      <c r="D429" s="373" t="s">
        <v>126</v>
      </c>
      <c r="E429" s="373" t="s">
        <v>134</v>
      </c>
      <c r="F429" s="373" t="s">
        <v>199</v>
      </c>
      <c r="G429" s="373" t="s">
        <v>156</v>
      </c>
      <c r="H429" s="373" t="s">
        <v>199</v>
      </c>
      <c r="I429" s="373" t="s">
        <v>199</v>
      </c>
      <c r="J429" s="373" t="s">
        <v>199</v>
      </c>
      <c r="K429" s="373" t="s">
        <v>199</v>
      </c>
      <c r="L429" s="373" t="s">
        <v>199</v>
      </c>
      <c r="M429" s="374">
        <v>-5.16</v>
      </c>
      <c r="N429" s="344" t="str">
        <f t="shared" si="6"/>
        <v>212500019800</v>
      </c>
    </row>
    <row r="430" spans="1:14" x14ac:dyDescent="0.25">
      <c r="A430" s="373" t="s">
        <v>108</v>
      </c>
      <c r="B430" s="373" t="s">
        <v>202</v>
      </c>
      <c r="C430" s="373" t="s">
        <v>203</v>
      </c>
      <c r="D430" s="373" t="s">
        <v>126</v>
      </c>
      <c r="E430" s="373" t="s">
        <v>127</v>
      </c>
      <c r="F430" s="373" t="s">
        <v>199</v>
      </c>
      <c r="G430" s="373" t="s">
        <v>156</v>
      </c>
      <c r="H430" s="373" t="s">
        <v>199</v>
      </c>
      <c r="I430" s="373" t="s">
        <v>199</v>
      </c>
      <c r="J430" s="373" t="s">
        <v>199</v>
      </c>
      <c r="K430" s="373" t="s">
        <v>199</v>
      </c>
      <c r="L430" s="373" t="s">
        <v>199</v>
      </c>
      <c r="M430" s="374">
        <v>-1.29</v>
      </c>
      <c r="N430" s="344" t="str">
        <f t="shared" si="6"/>
        <v>212500099000</v>
      </c>
    </row>
    <row r="431" spans="1:14" x14ac:dyDescent="0.25">
      <c r="A431" s="373" t="s">
        <v>108</v>
      </c>
      <c r="B431" s="373" t="s">
        <v>202</v>
      </c>
      <c r="C431" s="373" t="s">
        <v>203</v>
      </c>
      <c r="D431" s="373" t="s">
        <v>126</v>
      </c>
      <c r="E431" s="373" t="s">
        <v>137</v>
      </c>
      <c r="F431" s="373" t="s">
        <v>199</v>
      </c>
      <c r="G431" s="373" t="s">
        <v>156</v>
      </c>
      <c r="H431" s="373" t="s">
        <v>199</v>
      </c>
      <c r="I431" s="373" t="s">
        <v>199</v>
      </c>
      <c r="J431" s="373" t="s">
        <v>199</v>
      </c>
      <c r="K431" s="373" t="s">
        <v>199</v>
      </c>
      <c r="L431" s="373" t="s">
        <v>199</v>
      </c>
      <c r="M431" s="374">
        <v>-0.66</v>
      </c>
      <c r="N431" s="344" t="str">
        <f t="shared" si="6"/>
        <v>212500018000</v>
      </c>
    </row>
    <row r="432" spans="1:14" x14ac:dyDescent="0.25">
      <c r="A432" s="373" t="s">
        <v>108</v>
      </c>
      <c r="B432" s="373" t="s">
        <v>202</v>
      </c>
      <c r="C432" s="373" t="s">
        <v>203</v>
      </c>
      <c r="D432" s="373" t="s">
        <v>126</v>
      </c>
      <c r="E432" s="373" t="s">
        <v>137</v>
      </c>
      <c r="F432" s="373" t="s">
        <v>199</v>
      </c>
      <c r="G432" s="373" t="s">
        <v>156</v>
      </c>
      <c r="H432" s="373" t="s">
        <v>199</v>
      </c>
      <c r="I432" s="373" t="s">
        <v>199</v>
      </c>
      <c r="J432" s="373" t="s">
        <v>199</v>
      </c>
      <c r="K432" s="373" t="s">
        <v>199</v>
      </c>
      <c r="L432" s="373" t="s">
        <v>199</v>
      </c>
      <c r="M432" s="374">
        <v>-0.08</v>
      </c>
      <c r="N432" s="344" t="str">
        <f t="shared" si="6"/>
        <v>212500018000</v>
      </c>
    </row>
    <row r="433" spans="1:14" x14ac:dyDescent="0.25">
      <c r="A433" s="373" t="s">
        <v>108</v>
      </c>
      <c r="B433" s="373" t="s">
        <v>202</v>
      </c>
      <c r="C433" s="373" t="s">
        <v>203</v>
      </c>
      <c r="D433" s="373" t="s">
        <v>126</v>
      </c>
      <c r="E433" s="373" t="s">
        <v>127</v>
      </c>
      <c r="F433" s="373" t="s">
        <v>125</v>
      </c>
      <c r="G433" s="373" t="s">
        <v>143</v>
      </c>
      <c r="H433" s="373" t="s">
        <v>199</v>
      </c>
      <c r="I433" s="373" t="s">
        <v>199</v>
      </c>
      <c r="J433" s="373" t="s">
        <v>199</v>
      </c>
      <c r="K433" s="373" t="s">
        <v>130</v>
      </c>
      <c r="L433" s="373" t="s">
        <v>129</v>
      </c>
      <c r="M433" s="374">
        <v>1.46</v>
      </c>
      <c r="N433" s="344" t="str">
        <f t="shared" si="6"/>
        <v>723100099000</v>
      </c>
    </row>
    <row r="434" spans="1:14" x14ac:dyDescent="0.25">
      <c r="A434" s="373" t="s">
        <v>108</v>
      </c>
      <c r="B434" s="373" t="s">
        <v>202</v>
      </c>
      <c r="C434" s="373" t="s">
        <v>203</v>
      </c>
      <c r="D434" s="373" t="s">
        <v>126</v>
      </c>
      <c r="E434" s="373" t="s">
        <v>134</v>
      </c>
      <c r="F434" s="373" t="s">
        <v>125</v>
      </c>
      <c r="G434" s="373" t="s">
        <v>143</v>
      </c>
      <c r="H434" s="373" t="s">
        <v>199</v>
      </c>
      <c r="I434" s="373" t="s">
        <v>199</v>
      </c>
      <c r="J434" s="373" t="s">
        <v>199</v>
      </c>
      <c r="K434" s="373" t="s">
        <v>136</v>
      </c>
      <c r="L434" s="373" t="s">
        <v>135</v>
      </c>
      <c r="M434" s="374">
        <v>5.82</v>
      </c>
      <c r="N434" s="344" t="str">
        <f t="shared" si="6"/>
        <v>723100019800</v>
      </c>
    </row>
    <row r="435" spans="1:14" x14ac:dyDescent="0.25">
      <c r="A435" s="373" t="s">
        <v>108</v>
      </c>
      <c r="B435" s="373" t="s">
        <v>202</v>
      </c>
      <c r="C435" s="373" t="s">
        <v>203</v>
      </c>
      <c r="D435" s="373" t="s">
        <v>126</v>
      </c>
      <c r="E435" s="373" t="s">
        <v>137</v>
      </c>
      <c r="F435" s="373" t="s">
        <v>125</v>
      </c>
      <c r="G435" s="373" t="s">
        <v>143</v>
      </c>
      <c r="H435" s="373" t="s">
        <v>199</v>
      </c>
      <c r="I435" s="373" t="s">
        <v>199</v>
      </c>
      <c r="J435" s="373" t="s">
        <v>199</v>
      </c>
      <c r="K435" s="373" t="s">
        <v>138</v>
      </c>
      <c r="L435" s="373" t="s">
        <v>129</v>
      </c>
      <c r="M435" s="374">
        <v>2.76</v>
      </c>
      <c r="N435" s="344" t="str">
        <f t="shared" si="6"/>
        <v>723100018000</v>
      </c>
    </row>
    <row r="436" spans="1:14" x14ac:dyDescent="0.25">
      <c r="A436" s="373" t="s">
        <v>108</v>
      </c>
      <c r="B436" s="373" t="s">
        <v>202</v>
      </c>
      <c r="C436" s="373" t="s">
        <v>203</v>
      </c>
      <c r="D436" s="373" t="s">
        <v>126</v>
      </c>
      <c r="E436" s="373" t="s">
        <v>127</v>
      </c>
      <c r="F436" s="373" t="s">
        <v>125</v>
      </c>
      <c r="G436" s="373" t="s">
        <v>143</v>
      </c>
      <c r="H436" s="373" t="s">
        <v>199</v>
      </c>
      <c r="I436" s="373" t="s">
        <v>199</v>
      </c>
      <c r="J436" s="373" t="s">
        <v>199</v>
      </c>
      <c r="K436" s="373" t="s">
        <v>130</v>
      </c>
      <c r="L436" s="373" t="s">
        <v>129</v>
      </c>
      <c r="M436" s="374">
        <v>5.34</v>
      </c>
      <c r="N436" s="344" t="str">
        <f t="shared" si="6"/>
        <v>723100099000</v>
      </c>
    </row>
    <row r="437" spans="1:14" x14ac:dyDescent="0.25">
      <c r="A437" s="373" t="s">
        <v>108</v>
      </c>
      <c r="B437" s="373" t="s">
        <v>202</v>
      </c>
      <c r="C437" s="373" t="s">
        <v>203</v>
      </c>
      <c r="D437" s="373" t="s">
        <v>126</v>
      </c>
      <c r="E437" s="373" t="s">
        <v>134</v>
      </c>
      <c r="F437" s="373" t="s">
        <v>125</v>
      </c>
      <c r="G437" s="373" t="s">
        <v>143</v>
      </c>
      <c r="H437" s="373" t="s">
        <v>199</v>
      </c>
      <c r="I437" s="373" t="s">
        <v>199</v>
      </c>
      <c r="J437" s="373" t="s">
        <v>199</v>
      </c>
      <c r="K437" s="373" t="s">
        <v>136</v>
      </c>
      <c r="L437" s="373" t="s">
        <v>135</v>
      </c>
      <c r="M437" s="374">
        <v>21.34</v>
      </c>
      <c r="N437" s="344" t="str">
        <f t="shared" si="6"/>
        <v>723100019800</v>
      </c>
    </row>
    <row r="438" spans="1:14" x14ac:dyDescent="0.25">
      <c r="A438" s="373" t="s">
        <v>108</v>
      </c>
      <c r="B438" s="373" t="s">
        <v>202</v>
      </c>
      <c r="C438" s="373" t="s">
        <v>203</v>
      </c>
      <c r="D438" s="373" t="s">
        <v>126</v>
      </c>
      <c r="E438" s="373" t="s">
        <v>127</v>
      </c>
      <c r="F438" s="373" t="s">
        <v>125</v>
      </c>
      <c r="G438" s="373" t="s">
        <v>145</v>
      </c>
      <c r="H438" s="373" t="s">
        <v>199</v>
      </c>
      <c r="I438" s="373" t="s">
        <v>199</v>
      </c>
      <c r="J438" s="373" t="s">
        <v>199</v>
      </c>
      <c r="K438" s="373" t="s">
        <v>130</v>
      </c>
      <c r="L438" s="373" t="s">
        <v>129</v>
      </c>
      <c r="M438" s="374">
        <v>0.3</v>
      </c>
      <c r="N438" s="344" t="str">
        <f t="shared" si="6"/>
        <v>725000099000</v>
      </c>
    </row>
    <row r="439" spans="1:14" x14ac:dyDescent="0.25">
      <c r="A439" s="373" t="s">
        <v>108</v>
      </c>
      <c r="B439" s="373" t="s">
        <v>202</v>
      </c>
      <c r="C439" s="373" t="s">
        <v>203</v>
      </c>
      <c r="D439" s="373" t="s">
        <v>126</v>
      </c>
      <c r="E439" s="373" t="s">
        <v>137</v>
      </c>
      <c r="F439" s="373" t="s">
        <v>125</v>
      </c>
      <c r="G439" s="373" t="s">
        <v>145</v>
      </c>
      <c r="H439" s="373" t="s">
        <v>199</v>
      </c>
      <c r="I439" s="373" t="s">
        <v>199</v>
      </c>
      <c r="J439" s="373" t="s">
        <v>199</v>
      </c>
      <c r="K439" s="373" t="s">
        <v>138</v>
      </c>
      <c r="L439" s="373" t="s">
        <v>129</v>
      </c>
      <c r="M439" s="374">
        <v>0.14000000000000001</v>
      </c>
      <c r="N439" s="344" t="str">
        <f t="shared" si="6"/>
        <v>725000018000</v>
      </c>
    </row>
    <row r="440" spans="1:14" x14ac:dyDescent="0.25">
      <c r="A440" s="373" t="s">
        <v>108</v>
      </c>
      <c r="B440" s="373" t="s">
        <v>202</v>
      </c>
      <c r="C440" s="373" t="s">
        <v>203</v>
      </c>
      <c r="D440" s="373" t="s">
        <v>126</v>
      </c>
      <c r="E440" s="373" t="s">
        <v>134</v>
      </c>
      <c r="F440" s="373" t="s">
        <v>125</v>
      </c>
      <c r="G440" s="373" t="s">
        <v>145</v>
      </c>
      <c r="H440" s="373" t="s">
        <v>199</v>
      </c>
      <c r="I440" s="373" t="s">
        <v>199</v>
      </c>
      <c r="J440" s="373" t="s">
        <v>199</v>
      </c>
      <c r="K440" s="373" t="s">
        <v>136</v>
      </c>
      <c r="L440" s="373" t="s">
        <v>135</v>
      </c>
      <c r="M440" s="374">
        <v>0.32</v>
      </c>
      <c r="N440" s="344" t="str">
        <f t="shared" si="6"/>
        <v>725000019800</v>
      </c>
    </row>
    <row r="441" spans="1:14" x14ac:dyDescent="0.25">
      <c r="A441" s="373" t="s">
        <v>108</v>
      </c>
      <c r="B441" s="373" t="s">
        <v>202</v>
      </c>
      <c r="C441" s="373" t="s">
        <v>203</v>
      </c>
      <c r="D441" s="373" t="s">
        <v>126</v>
      </c>
      <c r="E441" s="373" t="s">
        <v>127</v>
      </c>
      <c r="F441" s="373" t="s">
        <v>125</v>
      </c>
      <c r="G441" s="373" t="s">
        <v>145</v>
      </c>
      <c r="H441" s="373" t="s">
        <v>199</v>
      </c>
      <c r="I441" s="373" t="s">
        <v>199</v>
      </c>
      <c r="J441" s="373" t="s">
        <v>199</v>
      </c>
      <c r="K441" s="373" t="s">
        <v>130</v>
      </c>
      <c r="L441" s="373" t="s">
        <v>129</v>
      </c>
      <c r="M441" s="374">
        <v>0.08</v>
      </c>
      <c r="N441" s="344" t="str">
        <f t="shared" si="6"/>
        <v>725000099000</v>
      </c>
    </row>
    <row r="442" spans="1:14" x14ac:dyDescent="0.25">
      <c r="A442" s="373" t="s">
        <v>108</v>
      </c>
      <c r="B442" s="373" t="s">
        <v>202</v>
      </c>
      <c r="C442" s="373" t="s">
        <v>203</v>
      </c>
      <c r="D442" s="373" t="s">
        <v>126</v>
      </c>
      <c r="E442" s="373" t="s">
        <v>137</v>
      </c>
      <c r="F442" s="373" t="s">
        <v>125</v>
      </c>
      <c r="G442" s="373" t="s">
        <v>145</v>
      </c>
      <c r="H442" s="373" t="s">
        <v>199</v>
      </c>
      <c r="I442" s="373" t="s">
        <v>199</v>
      </c>
      <c r="J442" s="373" t="s">
        <v>199</v>
      </c>
      <c r="K442" s="373" t="s">
        <v>138</v>
      </c>
      <c r="L442" s="373" t="s">
        <v>129</v>
      </c>
      <c r="M442" s="374">
        <v>0.04</v>
      </c>
      <c r="N442" s="344" t="str">
        <f t="shared" si="6"/>
        <v>725000018000</v>
      </c>
    </row>
    <row r="443" spans="1:14" x14ac:dyDescent="0.25">
      <c r="A443" s="373" t="s">
        <v>108</v>
      </c>
      <c r="B443" s="373" t="s">
        <v>202</v>
      </c>
      <c r="C443" s="373" t="s">
        <v>203</v>
      </c>
      <c r="D443" s="373" t="s">
        <v>126</v>
      </c>
      <c r="E443" s="373" t="s">
        <v>134</v>
      </c>
      <c r="F443" s="373" t="s">
        <v>125</v>
      </c>
      <c r="G443" s="373" t="s">
        <v>145</v>
      </c>
      <c r="H443" s="373" t="s">
        <v>199</v>
      </c>
      <c r="I443" s="373" t="s">
        <v>199</v>
      </c>
      <c r="J443" s="373" t="s">
        <v>199</v>
      </c>
      <c r="K443" s="373" t="s">
        <v>136</v>
      </c>
      <c r="L443" s="373" t="s">
        <v>135</v>
      </c>
      <c r="M443" s="374">
        <v>1.18</v>
      </c>
      <c r="N443" s="344" t="str">
        <f t="shared" si="6"/>
        <v>725000019800</v>
      </c>
    </row>
    <row r="444" spans="1:14" x14ac:dyDescent="0.25">
      <c r="A444" s="373" t="s">
        <v>108</v>
      </c>
      <c r="B444" s="373" t="s">
        <v>202</v>
      </c>
      <c r="C444" s="373" t="s">
        <v>203</v>
      </c>
      <c r="D444" s="373" t="s">
        <v>126</v>
      </c>
      <c r="E444" s="373" t="s">
        <v>127</v>
      </c>
      <c r="F444" s="373" t="s">
        <v>125</v>
      </c>
      <c r="G444" s="373" t="s">
        <v>133</v>
      </c>
      <c r="H444" s="373" t="s">
        <v>199</v>
      </c>
      <c r="I444" s="373" t="s">
        <v>199</v>
      </c>
      <c r="J444" s="373" t="s">
        <v>199</v>
      </c>
      <c r="K444" s="373" t="s">
        <v>130</v>
      </c>
      <c r="L444" s="373" t="s">
        <v>129</v>
      </c>
      <c r="M444" s="374">
        <v>1.38</v>
      </c>
      <c r="N444" s="344" t="str">
        <f t="shared" si="6"/>
        <v>722100099000</v>
      </c>
    </row>
    <row r="445" spans="1:14" x14ac:dyDescent="0.25">
      <c r="A445" s="373" t="s">
        <v>108</v>
      </c>
      <c r="B445" s="373" t="s">
        <v>202</v>
      </c>
      <c r="C445" s="373" t="s">
        <v>203</v>
      </c>
      <c r="D445" s="373" t="s">
        <v>126</v>
      </c>
      <c r="E445" s="373" t="s">
        <v>137</v>
      </c>
      <c r="F445" s="373" t="s">
        <v>125</v>
      </c>
      <c r="G445" s="373" t="s">
        <v>133</v>
      </c>
      <c r="H445" s="373" t="s">
        <v>199</v>
      </c>
      <c r="I445" s="373" t="s">
        <v>199</v>
      </c>
      <c r="J445" s="373" t="s">
        <v>199</v>
      </c>
      <c r="K445" s="373" t="s">
        <v>138</v>
      </c>
      <c r="L445" s="373" t="s">
        <v>129</v>
      </c>
      <c r="M445" s="374">
        <v>0.71</v>
      </c>
      <c r="N445" s="344" t="str">
        <f t="shared" si="6"/>
        <v>722100018000</v>
      </c>
    </row>
    <row r="446" spans="1:14" x14ac:dyDescent="0.25">
      <c r="A446" s="373" t="s">
        <v>108</v>
      </c>
      <c r="B446" s="373" t="s">
        <v>202</v>
      </c>
      <c r="C446" s="373" t="s">
        <v>203</v>
      </c>
      <c r="D446" s="373" t="s">
        <v>126</v>
      </c>
      <c r="E446" s="373" t="s">
        <v>134</v>
      </c>
      <c r="F446" s="373" t="s">
        <v>125</v>
      </c>
      <c r="G446" s="373" t="s">
        <v>133</v>
      </c>
      <c r="H446" s="373" t="s">
        <v>199</v>
      </c>
      <c r="I446" s="373" t="s">
        <v>199</v>
      </c>
      <c r="J446" s="373" t="s">
        <v>199</v>
      </c>
      <c r="K446" s="373" t="s">
        <v>136</v>
      </c>
      <c r="L446" s="373" t="s">
        <v>135</v>
      </c>
      <c r="M446" s="374">
        <v>1.5</v>
      </c>
      <c r="N446" s="344" t="str">
        <f t="shared" si="6"/>
        <v>722100019800</v>
      </c>
    </row>
    <row r="447" spans="1:14" x14ac:dyDescent="0.25">
      <c r="A447" s="373" t="s">
        <v>108</v>
      </c>
      <c r="B447" s="373" t="s">
        <v>202</v>
      </c>
      <c r="C447" s="373" t="s">
        <v>203</v>
      </c>
      <c r="D447" s="373" t="s">
        <v>126</v>
      </c>
      <c r="E447" s="373" t="s">
        <v>127</v>
      </c>
      <c r="F447" s="373" t="s">
        <v>125</v>
      </c>
      <c r="G447" s="373" t="s">
        <v>133</v>
      </c>
      <c r="H447" s="373" t="s">
        <v>199</v>
      </c>
      <c r="I447" s="373" t="s">
        <v>199</v>
      </c>
      <c r="J447" s="373" t="s">
        <v>199</v>
      </c>
      <c r="K447" s="373" t="s">
        <v>130</v>
      </c>
      <c r="L447" s="373" t="s">
        <v>129</v>
      </c>
      <c r="M447" s="374">
        <v>0.38</v>
      </c>
      <c r="N447" s="344" t="str">
        <f t="shared" si="6"/>
        <v>722100099000</v>
      </c>
    </row>
    <row r="448" spans="1:14" x14ac:dyDescent="0.25">
      <c r="A448" s="373" t="s">
        <v>108</v>
      </c>
      <c r="B448" s="373" t="s">
        <v>202</v>
      </c>
      <c r="C448" s="373" t="s">
        <v>203</v>
      </c>
      <c r="D448" s="373" t="s">
        <v>126</v>
      </c>
      <c r="E448" s="373" t="s">
        <v>137</v>
      </c>
      <c r="F448" s="373" t="s">
        <v>125</v>
      </c>
      <c r="G448" s="373" t="s">
        <v>133</v>
      </c>
      <c r="H448" s="373" t="s">
        <v>199</v>
      </c>
      <c r="I448" s="373" t="s">
        <v>199</v>
      </c>
      <c r="J448" s="373" t="s">
        <v>199</v>
      </c>
      <c r="K448" s="373" t="s">
        <v>138</v>
      </c>
      <c r="L448" s="373" t="s">
        <v>129</v>
      </c>
      <c r="M448" s="374">
        <v>0.19</v>
      </c>
      <c r="N448" s="344" t="str">
        <f t="shared" si="6"/>
        <v>722100018000</v>
      </c>
    </row>
    <row r="449" spans="1:14" x14ac:dyDescent="0.25">
      <c r="A449" s="373" t="s">
        <v>108</v>
      </c>
      <c r="B449" s="373" t="s">
        <v>202</v>
      </c>
      <c r="C449" s="373" t="s">
        <v>203</v>
      </c>
      <c r="D449" s="373" t="s">
        <v>126</v>
      </c>
      <c r="E449" s="373" t="s">
        <v>134</v>
      </c>
      <c r="F449" s="373" t="s">
        <v>125</v>
      </c>
      <c r="G449" s="373" t="s">
        <v>133</v>
      </c>
      <c r="H449" s="373" t="s">
        <v>199</v>
      </c>
      <c r="I449" s="373" t="s">
        <v>199</v>
      </c>
      <c r="J449" s="373" t="s">
        <v>199</v>
      </c>
      <c r="K449" s="373" t="s">
        <v>136</v>
      </c>
      <c r="L449" s="373" t="s">
        <v>135</v>
      </c>
      <c r="M449" s="374">
        <v>5.5</v>
      </c>
      <c r="N449" s="344" t="str">
        <f t="shared" si="6"/>
        <v>722100019800</v>
      </c>
    </row>
    <row r="450" spans="1:14" x14ac:dyDescent="0.25">
      <c r="A450" s="373" t="s">
        <v>108</v>
      </c>
      <c r="B450" s="373" t="s">
        <v>202</v>
      </c>
      <c r="C450" s="373" t="s">
        <v>203</v>
      </c>
      <c r="D450" s="373" t="s">
        <v>126</v>
      </c>
      <c r="E450" s="373" t="s">
        <v>137</v>
      </c>
      <c r="F450" s="373" t="s">
        <v>125</v>
      </c>
      <c r="G450" s="373" t="s">
        <v>146</v>
      </c>
      <c r="H450" s="373" t="s">
        <v>199</v>
      </c>
      <c r="I450" s="373" t="s">
        <v>199</v>
      </c>
      <c r="J450" s="373" t="s">
        <v>199</v>
      </c>
      <c r="K450" s="373" t="s">
        <v>138</v>
      </c>
      <c r="L450" s="373" t="s">
        <v>129</v>
      </c>
      <c r="M450" s="374">
        <v>3.53</v>
      </c>
      <c r="N450" s="344" t="str">
        <f t="shared" si="6"/>
        <v>726900018000</v>
      </c>
    </row>
    <row r="451" spans="1:14" x14ac:dyDescent="0.25">
      <c r="A451" s="373" t="s">
        <v>108</v>
      </c>
      <c r="B451" s="373" t="s">
        <v>202</v>
      </c>
      <c r="C451" s="373" t="s">
        <v>203</v>
      </c>
      <c r="D451" s="373" t="s">
        <v>126</v>
      </c>
      <c r="E451" s="373" t="s">
        <v>127</v>
      </c>
      <c r="F451" s="373" t="s">
        <v>125</v>
      </c>
      <c r="G451" s="373" t="s">
        <v>146</v>
      </c>
      <c r="H451" s="373" t="s">
        <v>199</v>
      </c>
      <c r="I451" s="373" t="s">
        <v>199</v>
      </c>
      <c r="J451" s="373" t="s">
        <v>199</v>
      </c>
      <c r="K451" s="373" t="s">
        <v>130</v>
      </c>
      <c r="L451" s="373" t="s">
        <v>129</v>
      </c>
      <c r="M451" s="374">
        <v>6.83</v>
      </c>
      <c r="N451" s="344" t="str">
        <f t="shared" ref="N451:N474" si="7">CONCATENATE(G451,E451)</f>
        <v>726900099000</v>
      </c>
    </row>
    <row r="452" spans="1:14" x14ac:dyDescent="0.25">
      <c r="A452" s="373" t="s">
        <v>108</v>
      </c>
      <c r="B452" s="373" t="s">
        <v>202</v>
      </c>
      <c r="C452" s="373" t="s">
        <v>203</v>
      </c>
      <c r="D452" s="373" t="s">
        <v>126</v>
      </c>
      <c r="E452" s="373" t="s">
        <v>134</v>
      </c>
      <c r="F452" s="373" t="s">
        <v>125</v>
      </c>
      <c r="G452" s="373" t="s">
        <v>146</v>
      </c>
      <c r="H452" s="373" t="s">
        <v>199</v>
      </c>
      <c r="I452" s="373" t="s">
        <v>199</v>
      </c>
      <c r="J452" s="373" t="s">
        <v>199</v>
      </c>
      <c r="K452" s="373" t="s">
        <v>136</v>
      </c>
      <c r="L452" s="373" t="s">
        <v>135</v>
      </c>
      <c r="M452" s="374">
        <v>27.33</v>
      </c>
      <c r="N452" s="344" t="str">
        <f t="shared" si="7"/>
        <v>726900019800</v>
      </c>
    </row>
    <row r="453" spans="1:14" x14ac:dyDescent="0.25">
      <c r="A453" s="373" t="s">
        <v>108</v>
      </c>
      <c r="B453" s="373" t="s">
        <v>202</v>
      </c>
      <c r="C453" s="373" t="s">
        <v>203</v>
      </c>
      <c r="D453" s="373" t="s">
        <v>126</v>
      </c>
      <c r="E453" s="373" t="s">
        <v>137</v>
      </c>
      <c r="F453" s="373" t="s">
        <v>125</v>
      </c>
      <c r="G453" s="373" t="s">
        <v>146</v>
      </c>
      <c r="H453" s="373" t="s">
        <v>199</v>
      </c>
      <c r="I453" s="373" t="s">
        <v>199</v>
      </c>
      <c r="J453" s="373" t="s">
        <v>199</v>
      </c>
      <c r="K453" s="373" t="s">
        <v>138</v>
      </c>
      <c r="L453" s="373" t="s">
        <v>129</v>
      </c>
      <c r="M453" s="374">
        <v>12.93</v>
      </c>
      <c r="N453" s="344" t="str">
        <f t="shared" si="7"/>
        <v>726900018000</v>
      </c>
    </row>
    <row r="454" spans="1:14" x14ac:dyDescent="0.25">
      <c r="A454" s="373" t="s">
        <v>108</v>
      </c>
      <c r="B454" s="373" t="s">
        <v>202</v>
      </c>
      <c r="C454" s="373" t="s">
        <v>203</v>
      </c>
      <c r="D454" s="373" t="s">
        <v>126</v>
      </c>
      <c r="E454" s="373" t="s">
        <v>127</v>
      </c>
      <c r="F454" s="373" t="s">
        <v>125</v>
      </c>
      <c r="G454" s="373" t="s">
        <v>146</v>
      </c>
      <c r="H454" s="373" t="s">
        <v>199</v>
      </c>
      <c r="I454" s="373" t="s">
        <v>199</v>
      </c>
      <c r="J454" s="373" t="s">
        <v>199</v>
      </c>
      <c r="K454" s="373" t="s">
        <v>130</v>
      </c>
      <c r="L454" s="373" t="s">
        <v>129</v>
      </c>
      <c r="M454" s="374">
        <v>25.05</v>
      </c>
      <c r="N454" s="344" t="str">
        <f t="shared" si="7"/>
        <v>726900099000</v>
      </c>
    </row>
    <row r="455" spans="1:14" x14ac:dyDescent="0.25">
      <c r="A455" s="373" t="s">
        <v>108</v>
      </c>
      <c r="B455" s="373" t="s">
        <v>202</v>
      </c>
      <c r="C455" s="373" t="s">
        <v>203</v>
      </c>
      <c r="D455" s="373" t="s">
        <v>126</v>
      </c>
      <c r="E455" s="373" t="s">
        <v>134</v>
      </c>
      <c r="F455" s="373" t="s">
        <v>125</v>
      </c>
      <c r="G455" s="373" t="s">
        <v>146</v>
      </c>
      <c r="H455" s="373" t="s">
        <v>199</v>
      </c>
      <c r="I455" s="373" t="s">
        <v>199</v>
      </c>
      <c r="J455" s="373" t="s">
        <v>199</v>
      </c>
      <c r="K455" s="373" t="s">
        <v>136</v>
      </c>
      <c r="L455" s="373" t="s">
        <v>135</v>
      </c>
      <c r="M455" s="374">
        <v>100.21</v>
      </c>
      <c r="N455" s="344" t="str">
        <f t="shared" si="7"/>
        <v>726900019800</v>
      </c>
    </row>
    <row r="456" spans="1:14" x14ac:dyDescent="0.25">
      <c r="A456" s="373" t="s">
        <v>108</v>
      </c>
      <c r="B456" s="373" t="s">
        <v>202</v>
      </c>
      <c r="C456" s="373" t="s">
        <v>203</v>
      </c>
      <c r="D456" s="373" t="s">
        <v>126</v>
      </c>
      <c r="E456" s="373" t="s">
        <v>137</v>
      </c>
      <c r="F456" s="373" t="s">
        <v>125</v>
      </c>
      <c r="G456" s="373" t="s">
        <v>146</v>
      </c>
      <c r="H456" s="373" t="s">
        <v>199</v>
      </c>
      <c r="I456" s="373" t="s">
        <v>199</v>
      </c>
      <c r="J456" s="373" t="s">
        <v>199</v>
      </c>
      <c r="K456" s="373" t="s">
        <v>138</v>
      </c>
      <c r="L456" s="373" t="s">
        <v>129</v>
      </c>
      <c r="M456" s="374">
        <v>0.64</v>
      </c>
      <c r="N456" s="344" t="str">
        <f t="shared" si="7"/>
        <v>726900018000</v>
      </c>
    </row>
    <row r="457" spans="1:14" x14ac:dyDescent="0.25">
      <c r="A457" s="373" t="s">
        <v>108</v>
      </c>
      <c r="B457" s="373" t="s">
        <v>202</v>
      </c>
      <c r="C457" s="373" t="s">
        <v>203</v>
      </c>
      <c r="D457" s="373" t="s">
        <v>126</v>
      </c>
      <c r="E457" s="373" t="s">
        <v>127</v>
      </c>
      <c r="F457" s="373" t="s">
        <v>125</v>
      </c>
      <c r="G457" s="373" t="s">
        <v>146</v>
      </c>
      <c r="H457" s="373" t="s">
        <v>199</v>
      </c>
      <c r="I457" s="373" t="s">
        <v>199</v>
      </c>
      <c r="J457" s="373" t="s">
        <v>199</v>
      </c>
      <c r="K457" s="373" t="s">
        <v>130</v>
      </c>
      <c r="L457" s="373" t="s">
        <v>129</v>
      </c>
      <c r="M457" s="374">
        <v>1.24</v>
      </c>
      <c r="N457" s="344" t="str">
        <f t="shared" si="7"/>
        <v>726900099000</v>
      </c>
    </row>
    <row r="458" spans="1:14" x14ac:dyDescent="0.25">
      <c r="A458" s="373" t="s">
        <v>108</v>
      </c>
      <c r="B458" s="373" t="s">
        <v>202</v>
      </c>
      <c r="C458" s="373" t="s">
        <v>203</v>
      </c>
      <c r="D458" s="373" t="s">
        <v>126</v>
      </c>
      <c r="E458" s="373" t="s">
        <v>134</v>
      </c>
      <c r="F458" s="373" t="s">
        <v>125</v>
      </c>
      <c r="G458" s="373" t="s">
        <v>146</v>
      </c>
      <c r="H458" s="373" t="s">
        <v>199</v>
      </c>
      <c r="I458" s="373" t="s">
        <v>199</v>
      </c>
      <c r="J458" s="373" t="s">
        <v>199</v>
      </c>
      <c r="K458" s="373" t="s">
        <v>136</v>
      </c>
      <c r="L458" s="373" t="s">
        <v>135</v>
      </c>
      <c r="M458" s="374">
        <v>4.97</v>
      </c>
      <c r="N458" s="344" t="str">
        <f t="shared" si="7"/>
        <v>726900019800</v>
      </c>
    </row>
    <row r="459" spans="1:14" x14ac:dyDescent="0.25">
      <c r="A459" s="373" t="s">
        <v>108</v>
      </c>
      <c r="B459" s="373" t="s">
        <v>202</v>
      </c>
      <c r="C459" s="373" t="s">
        <v>203</v>
      </c>
      <c r="D459" s="373" t="s">
        <v>126</v>
      </c>
      <c r="E459" s="373" t="s">
        <v>137</v>
      </c>
      <c r="F459" s="373" t="s">
        <v>125</v>
      </c>
      <c r="G459" s="373" t="s">
        <v>146</v>
      </c>
      <c r="H459" s="373" t="s">
        <v>199</v>
      </c>
      <c r="I459" s="373" t="s">
        <v>199</v>
      </c>
      <c r="J459" s="373" t="s">
        <v>199</v>
      </c>
      <c r="K459" s="373" t="s">
        <v>138</v>
      </c>
      <c r="L459" s="373" t="s">
        <v>129</v>
      </c>
      <c r="M459" s="374">
        <v>2.36</v>
      </c>
      <c r="N459" s="344" t="str">
        <f t="shared" si="7"/>
        <v>726900018000</v>
      </c>
    </row>
    <row r="460" spans="1:14" x14ac:dyDescent="0.25">
      <c r="A460" s="373" t="s">
        <v>108</v>
      </c>
      <c r="B460" s="373" t="s">
        <v>202</v>
      </c>
      <c r="C460" s="373" t="s">
        <v>203</v>
      </c>
      <c r="D460" s="373" t="s">
        <v>126</v>
      </c>
      <c r="E460" s="373" t="s">
        <v>134</v>
      </c>
      <c r="F460" s="373" t="s">
        <v>199</v>
      </c>
      <c r="G460" s="373" t="s">
        <v>153</v>
      </c>
      <c r="H460" s="373" t="s">
        <v>199</v>
      </c>
      <c r="I460" s="373" t="s">
        <v>199</v>
      </c>
      <c r="J460" s="373" t="s">
        <v>199</v>
      </c>
      <c r="K460" s="373" t="s">
        <v>199</v>
      </c>
      <c r="L460" s="373" t="s">
        <v>199</v>
      </c>
      <c r="M460" s="374">
        <v>-85.46</v>
      </c>
      <c r="N460" s="344" t="str">
        <f t="shared" si="7"/>
        <v>210000019800</v>
      </c>
    </row>
    <row r="461" spans="1:14" x14ac:dyDescent="0.25">
      <c r="A461" s="373" t="s">
        <v>108</v>
      </c>
      <c r="B461" s="373" t="s">
        <v>202</v>
      </c>
      <c r="C461" s="373" t="s">
        <v>203</v>
      </c>
      <c r="D461" s="373" t="s">
        <v>126</v>
      </c>
      <c r="E461" s="373" t="s">
        <v>137</v>
      </c>
      <c r="F461" s="373" t="s">
        <v>199</v>
      </c>
      <c r="G461" s="373" t="s">
        <v>166</v>
      </c>
      <c r="H461" s="373" t="s">
        <v>199</v>
      </c>
      <c r="I461" s="373" t="s">
        <v>199</v>
      </c>
      <c r="J461" s="373" t="s">
        <v>199</v>
      </c>
      <c r="K461" s="373" t="s">
        <v>199</v>
      </c>
      <c r="L461" s="373" t="s">
        <v>199</v>
      </c>
      <c r="M461" s="374">
        <v>58.98</v>
      </c>
      <c r="N461" s="344" t="str">
        <f t="shared" si="7"/>
        <v>208100018000</v>
      </c>
    </row>
    <row r="462" spans="1:14" x14ac:dyDescent="0.25">
      <c r="A462" s="373" t="s">
        <v>108</v>
      </c>
      <c r="B462" s="373" t="s">
        <v>202</v>
      </c>
      <c r="C462" s="373" t="s">
        <v>203</v>
      </c>
      <c r="D462" s="373" t="s">
        <v>126</v>
      </c>
      <c r="E462" s="373" t="s">
        <v>134</v>
      </c>
      <c r="F462" s="373" t="s">
        <v>125</v>
      </c>
      <c r="G462" s="373" t="s">
        <v>124</v>
      </c>
      <c r="H462" s="373" t="s">
        <v>199</v>
      </c>
      <c r="I462" s="373" t="s">
        <v>199</v>
      </c>
      <c r="J462" s="373" t="s">
        <v>199</v>
      </c>
      <c r="K462" s="373" t="s">
        <v>136</v>
      </c>
      <c r="L462" s="373" t="s">
        <v>135</v>
      </c>
      <c r="M462" s="374">
        <v>456.82</v>
      </c>
      <c r="N462" s="344" t="str">
        <f t="shared" si="7"/>
        <v>700000019800</v>
      </c>
    </row>
    <row r="463" spans="1:14" x14ac:dyDescent="0.25">
      <c r="A463" s="373" t="s">
        <v>108</v>
      </c>
      <c r="B463" s="373" t="s">
        <v>202</v>
      </c>
      <c r="C463" s="373" t="s">
        <v>203</v>
      </c>
      <c r="D463" s="373" t="s">
        <v>126</v>
      </c>
      <c r="E463" s="373" t="s">
        <v>127</v>
      </c>
      <c r="F463" s="373" t="s">
        <v>125</v>
      </c>
      <c r="G463" s="373" t="s">
        <v>124</v>
      </c>
      <c r="H463" s="373" t="s">
        <v>199</v>
      </c>
      <c r="I463" s="373" t="s">
        <v>199</v>
      </c>
      <c r="J463" s="373" t="s">
        <v>199</v>
      </c>
      <c r="K463" s="373" t="s">
        <v>130</v>
      </c>
      <c r="L463" s="373" t="s">
        <v>129</v>
      </c>
      <c r="M463" s="374">
        <v>114.21</v>
      </c>
      <c r="N463" s="344" t="str">
        <f t="shared" si="7"/>
        <v>700000099000</v>
      </c>
    </row>
    <row r="464" spans="1:14" x14ac:dyDescent="0.25">
      <c r="A464" s="373" t="s">
        <v>108</v>
      </c>
      <c r="B464" s="373" t="s">
        <v>202</v>
      </c>
      <c r="C464" s="373" t="s">
        <v>203</v>
      </c>
      <c r="D464" s="373" t="s">
        <v>126</v>
      </c>
      <c r="E464" s="373" t="s">
        <v>134</v>
      </c>
      <c r="F464" s="373" t="s">
        <v>125</v>
      </c>
      <c r="G464" s="373" t="s">
        <v>124</v>
      </c>
      <c r="H464" s="373" t="s">
        <v>199</v>
      </c>
      <c r="I464" s="373" t="s">
        <v>199</v>
      </c>
      <c r="J464" s="373" t="s">
        <v>199</v>
      </c>
      <c r="K464" s="373" t="s">
        <v>136</v>
      </c>
      <c r="L464" s="373" t="s">
        <v>135</v>
      </c>
      <c r="M464" s="374">
        <v>1675.02</v>
      </c>
      <c r="N464" s="344" t="str">
        <f t="shared" si="7"/>
        <v>700000019800</v>
      </c>
    </row>
    <row r="465" spans="1:14" x14ac:dyDescent="0.25">
      <c r="A465" s="373" t="s">
        <v>108</v>
      </c>
      <c r="B465" s="373" t="s">
        <v>202</v>
      </c>
      <c r="C465" s="373" t="s">
        <v>203</v>
      </c>
      <c r="D465" s="373" t="s">
        <v>126</v>
      </c>
      <c r="E465" s="373" t="s">
        <v>127</v>
      </c>
      <c r="F465" s="373" t="s">
        <v>125</v>
      </c>
      <c r="G465" s="373" t="s">
        <v>124</v>
      </c>
      <c r="H465" s="373" t="s">
        <v>199</v>
      </c>
      <c r="I465" s="373" t="s">
        <v>199</v>
      </c>
      <c r="J465" s="373" t="s">
        <v>199</v>
      </c>
      <c r="K465" s="373" t="s">
        <v>130</v>
      </c>
      <c r="L465" s="373" t="s">
        <v>129</v>
      </c>
      <c r="M465" s="374">
        <v>152.27000000000001</v>
      </c>
      <c r="N465" s="344" t="str">
        <f t="shared" si="7"/>
        <v>700000099000</v>
      </c>
    </row>
    <row r="466" spans="1:14" x14ac:dyDescent="0.25">
      <c r="A466" s="373" t="s">
        <v>108</v>
      </c>
      <c r="B466" s="373" t="s">
        <v>202</v>
      </c>
      <c r="C466" s="373" t="s">
        <v>203</v>
      </c>
      <c r="D466" s="373" t="s">
        <v>126</v>
      </c>
      <c r="E466" s="373" t="s">
        <v>137</v>
      </c>
      <c r="F466" s="373" t="s">
        <v>199</v>
      </c>
      <c r="G466" s="373" t="s">
        <v>166</v>
      </c>
      <c r="H466" s="373" t="s">
        <v>199</v>
      </c>
      <c r="I466" s="373" t="s">
        <v>199</v>
      </c>
      <c r="J466" s="373" t="s">
        <v>199</v>
      </c>
      <c r="K466" s="373" t="s">
        <v>199</v>
      </c>
      <c r="L466" s="373" t="s">
        <v>199</v>
      </c>
      <c r="M466" s="374">
        <v>216.28</v>
      </c>
      <c r="N466" s="344" t="str">
        <f t="shared" si="7"/>
        <v>208100018000</v>
      </c>
    </row>
    <row r="467" spans="1:14" x14ac:dyDescent="0.25">
      <c r="A467" s="373" t="s">
        <v>108</v>
      </c>
      <c r="B467" s="373" t="s">
        <v>202</v>
      </c>
      <c r="C467" s="373" t="s">
        <v>203</v>
      </c>
      <c r="D467" s="373" t="s">
        <v>126</v>
      </c>
      <c r="E467" s="373" t="s">
        <v>127</v>
      </c>
      <c r="F467" s="373" t="s">
        <v>125</v>
      </c>
      <c r="G467" s="373" t="s">
        <v>124</v>
      </c>
      <c r="H467" s="373" t="s">
        <v>199</v>
      </c>
      <c r="I467" s="373" t="s">
        <v>199</v>
      </c>
      <c r="J467" s="373" t="s">
        <v>199</v>
      </c>
      <c r="K467" s="373" t="s">
        <v>130</v>
      </c>
      <c r="L467" s="373" t="s">
        <v>129</v>
      </c>
      <c r="M467" s="374">
        <v>266.48</v>
      </c>
      <c r="N467" s="344" t="str">
        <f t="shared" si="7"/>
        <v>700000099000</v>
      </c>
    </row>
    <row r="468" spans="1:14" x14ac:dyDescent="0.25">
      <c r="A468" s="373" t="s">
        <v>108</v>
      </c>
      <c r="B468" s="373" t="s">
        <v>202</v>
      </c>
      <c r="C468" s="373" t="s">
        <v>203</v>
      </c>
      <c r="D468" s="373" t="s">
        <v>126</v>
      </c>
      <c r="E468" s="373" t="s">
        <v>137</v>
      </c>
      <c r="F468" s="373" t="s">
        <v>125</v>
      </c>
      <c r="G468" s="373" t="s">
        <v>140</v>
      </c>
      <c r="H468" s="373" t="s">
        <v>199</v>
      </c>
      <c r="I468" s="373" t="s">
        <v>199</v>
      </c>
      <c r="J468" s="373" t="s">
        <v>199</v>
      </c>
      <c r="K468" s="373" t="s">
        <v>138</v>
      </c>
      <c r="L468" s="373" t="s">
        <v>129</v>
      </c>
      <c r="M468" s="374">
        <v>3.21</v>
      </c>
      <c r="N468" s="344" t="str">
        <f t="shared" si="7"/>
        <v>723000018000</v>
      </c>
    </row>
    <row r="469" spans="1:14" x14ac:dyDescent="0.25">
      <c r="A469" s="373" t="s">
        <v>108</v>
      </c>
      <c r="B469" s="373" t="s">
        <v>202</v>
      </c>
      <c r="C469" s="373" t="s">
        <v>203</v>
      </c>
      <c r="D469" s="373" t="s">
        <v>126</v>
      </c>
      <c r="E469" s="373" t="s">
        <v>127</v>
      </c>
      <c r="F469" s="373" t="s">
        <v>125</v>
      </c>
      <c r="G469" s="373" t="s">
        <v>140</v>
      </c>
      <c r="H469" s="373" t="s">
        <v>199</v>
      </c>
      <c r="I469" s="373" t="s">
        <v>199</v>
      </c>
      <c r="J469" s="373" t="s">
        <v>199</v>
      </c>
      <c r="K469" s="373" t="s">
        <v>130</v>
      </c>
      <c r="L469" s="373" t="s">
        <v>129</v>
      </c>
      <c r="M469" s="374">
        <v>6.22</v>
      </c>
      <c r="N469" s="344" t="str">
        <f t="shared" si="7"/>
        <v>723000099000</v>
      </c>
    </row>
    <row r="470" spans="1:14" x14ac:dyDescent="0.25">
      <c r="A470" s="373" t="s">
        <v>108</v>
      </c>
      <c r="B470" s="373" t="s">
        <v>202</v>
      </c>
      <c r="C470" s="373" t="s">
        <v>203</v>
      </c>
      <c r="D470" s="373" t="s">
        <v>126</v>
      </c>
      <c r="E470" s="373" t="s">
        <v>134</v>
      </c>
      <c r="F470" s="373" t="s">
        <v>125</v>
      </c>
      <c r="G470" s="373" t="s">
        <v>140</v>
      </c>
      <c r="H470" s="373" t="s">
        <v>199</v>
      </c>
      <c r="I470" s="373" t="s">
        <v>199</v>
      </c>
      <c r="J470" s="373" t="s">
        <v>199</v>
      </c>
      <c r="K470" s="373" t="s">
        <v>136</v>
      </c>
      <c r="L470" s="373" t="s">
        <v>135</v>
      </c>
      <c r="M470" s="374">
        <v>24.9</v>
      </c>
      <c r="N470" s="344" t="str">
        <f t="shared" si="7"/>
        <v>723000019800</v>
      </c>
    </row>
    <row r="471" spans="1:14" x14ac:dyDescent="0.25">
      <c r="A471" s="373" t="s">
        <v>108</v>
      </c>
      <c r="B471" s="373" t="s">
        <v>202</v>
      </c>
      <c r="C471" s="373" t="s">
        <v>203</v>
      </c>
      <c r="D471" s="373" t="s">
        <v>126</v>
      </c>
      <c r="E471" s="373" t="s">
        <v>137</v>
      </c>
      <c r="F471" s="373" t="s">
        <v>125</v>
      </c>
      <c r="G471" s="373" t="s">
        <v>140</v>
      </c>
      <c r="H471" s="373" t="s">
        <v>199</v>
      </c>
      <c r="I471" s="373" t="s">
        <v>199</v>
      </c>
      <c r="J471" s="373" t="s">
        <v>199</v>
      </c>
      <c r="K471" s="373" t="s">
        <v>138</v>
      </c>
      <c r="L471" s="373" t="s">
        <v>129</v>
      </c>
      <c r="M471" s="374">
        <v>11.79</v>
      </c>
      <c r="N471" s="344" t="str">
        <f t="shared" si="7"/>
        <v>723000018000</v>
      </c>
    </row>
    <row r="472" spans="1:14" x14ac:dyDescent="0.25">
      <c r="A472" s="373" t="s">
        <v>108</v>
      </c>
      <c r="B472" s="373" t="s">
        <v>202</v>
      </c>
      <c r="C472" s="373" t="s">
        <v>203</v>
      </c>
      <c r="D472" s="373" t="s">
        <v>126</v>
      </c>
      <c r="E472" s="373" t="s">
        <v>127</v>
      </c>
      <c r="F472" s="373" t="s">
        <v>125</v>
      </c>
      <c r="G472" s="373" t="s">
        <v>140</v>
      </c>
      <c r="H472" s="373" t="s">
        <v>199</v>
      </c>
      <c r="I472" s="373" t="s">
        <v>199</v>
      </c>
      <c r="J472" s="373" t="s">
        <v>199</v>
      </c>
      <c r="K472" s="373" t="s">
        <v>130</v>
      </c>
      <c r="L472" s="373" t="s">
        <v>129</v>
      </c>
      <c r="M472" s="374">
        <v>22.82</v>
      </c>
      <c r="N472" s="344" t="str">
        <f t="shared" si="7"/>
        <v>723000099000</v>
      </c>
    </row>
    <row r="473" spans="1:14" x14ac:dyDescent="0.25">
      <c r="A473" s="373" t="s">
        <v>108</v>
      </c>
      <c r="B473" s="373" t="s">
        <v>202</v>
      </c>
      <c r="C473" s="373" t="s">
        <v>203</v>
      </c>
      <c r="D473" s="373" t="s">
        <v>126</v>
      </c>
      <c r="E473" s="373" t="s">
        <v>134</v>
      </c>
      <c r="F473" s="373" t="s">
        <v>125</v>
      </c>
      <c r="G473" s="373" t="s">
        <v>140</v>
      </c>
      <c r="H473" s="373" t="s">
        <v>199</v>
      </c>
      <c r="I473" s="373" t="s">
        <v>199</v>
      </c>
      <c r="J473" s="373" t="s">
        <v>199</v>
      </c>
      <c r="K473" s="373" t="s">
        <v>136</v>
      </c>
      <c r="L473" s="373" t="s">
        <v>135</v>
      </c>
      <c r="M473" s="374">
        <v>91.3</v>
      </c>
      <c r="N473" s="344" t="str">
        <f t="shared" si="7"/>
        <v>723000019800</v>
      </c>
    </row>
    <row r="474" spans="1:14" x14ac:dyDescent="0.25">
      <c r="A474" s="373" t="s">
        <v>108</v>
      </c>
      <c r="B474" s="373" t="s">
        <v>202</v>
      </c>
      <c r="C474" s="373" t="s">
        <v>203</v>
      </c>
      <c r="D474" s="373" t="s">
        <v>126</v>
      </c>
      <c r="E474" s="373" t="s">
        <v>137</v>
      </c>
      <c r="F474" s="373" t="s">
        <v>125</v>
      </c>
      <c r="G474" s="373" t="s">
        <v>143</v>
      </c>
      <c r="H474" s="373" t="s">
        <v>199</v>
      </c>
      <c r="I474" s="373" t="s">
        <v>199</v>
      </c>
      <c r="J474" s="373" t="s">
        <v>199</v>
      </c>
      <c r="K474" s="373" t="s">
        <v>138</v>
      </c>
      <c r="L474" s="373" t="s">
        <v>129</v>
      </c>
      <c r="M474" s="374">
        <v>0.75</v>
      </c>
      <c r="N474" s="344" t="str">
        <f t="shared" si="7"/>
        <v>723100018000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"/>
  <sheetViews>
    <sheetView workbookViewId="0">
      <selection activeCell="C3" sqref="C3:C4"/>
    </sheetView>
  </sheetViews>
  <sheetFormatPr defaultRowHeight="15" x14ac:dyDescent="0.25"/>
  <cols>
    <col min="1" max="1" width="57.140625" bestFit="1" customWidth="1"/>
    <col min="2" max="2" width="14.85546875" style="187" bestFit="1" customWidth="1"/>
    <col min="3" max="3" width="13.140625" style="187" bestFit="1" customWidth="1"/>
    <col min="4" max="4" width="10.42578125" style="187" bestFit="1" customWidth="1"/>
    <col min="6" max="6" width="57.140625" bestFit="1" customWidth="1"/>
    <col min="7" max="7" width="14.85546875" style="187" bestFit="1" customWidth="1"/>
    <col min="8" max="8" width="13.42578125" style="187" bestFit="1" customWidth="1"/>
    <col min="9" max="9" width="11.85546875" style="187" bestFit="1" customWidth="1"/>
  </cols>
  <sheetData>
    <row r="1" spans="1:9" x14ac:dyDescent="0.25">
      <c r="A1" s="183" t="s">
        <v>1</v>
      </c>
      <c r="B1" t="s">
        <v>368</v>
      </c>
    </row>
    <row r="2" spans="1:9" x14ac:dyDescent="0.25">
      <c r="A2" t="s">
        <v>299</v>
      </c>
      <c r="F2" t="s">
        <v>283</v>
      </c>
    </row>
    <row r="3" spans="1:9" x14ac:dyDescent="0.25">
      <c r="A3" s="183" t="s">
        <v>190</v>
      </c>
      <c r="B3" t="s">
        <v>191</v>
      </c>
      <c r="C3" s="375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205</v>
      </c>
      <c r="B4" s="193">
        <v>-8014.2999999999993</v>
      </c>
      <c r="C4" s="187">
        <f>VLOOKUP(A4,$A$4:$B$80,2,FALSE)</f>
        <v>-8014.2999999999993</v>
      </c>
      <c r="D4" s="187">
        <f>B4-C4</f>
        <v>0</v>
      </c>
      <c r="F4" s="184" t="s">
        <v>205</v>
      </c>
      <c r="G4" s="187">
        <v>-8014.3</v>
      </c>
      <c r="H4" s="187">
        <f>VLOOKUP(F4,$A$4:$B$89,2,FALSE)</f>
        <v>-8014.2999999999993</v>
      </c>
      <c r="I4" s="187">
        <f>G4-H4</f>
        <v>0</v>
      </c>
    </row>
    <row r="5" spans="1:9" x14ac:dyDescent="0.25">
      <c r="A5" s="184" t="s">
        <v>206</v>
      </c>
      <c r="B5" s="193">
        <v>-7.76</v>
      </c>
      <c r="C5" s="187">
        <f t="shared" ref="C5:C68" si="0">VLOOKUP(A5,$F$4:$G$89,2,FALSE)</f>
        <v>-7.76</v>
      </c>
      <c r="D5" s="187">
        <f t="shared" ref="D5:D68" si="1">B5-C5</f>
        <v>0</v>
      </c>
      <c r="F5" s="184" t="s">
        <v>206</v>
      </c>
      <c r="G5" s="187">
        <v>-7.76</v>
      </c>
      <c r="H5" s="187">
        <f t="shared" ref="H5:H68" si="2">VLOOKUP(F5,$A$4:$B$89,2,FALSE)</f>
        <v>-7.76</v>
      </c>
      <c r="I5" s="187">
        <f t="shared" ref="I5:I68" si="3">G5-H5</f>
        <v>0</v>
      </c>
    </row>
    <row r="6" spans="1:9" x14ac:dyDescent="0.25">
      <c r="A6" s="184" t="s">
        <v>207</v>
      </c>
      <c r="B6" s="193">
        <v>-2297.7999999999997</v>
      </c>
      <c r="C6" s="187">
        <f t="shared" si="0"/>
        <v>-2297.8000000000002</v>
      </c>
      <c r="D6" s="187">
        <f t="shared" si="1"/>
        <v>0</v>
      </c>
      <c r="F6" s="184" t="s">
        <v>207</v>
      </c>
      <c r="G6" s="187">
        <v>-2297.8000000000002</v>
      </c>
      <c r="H6" s="187">
        <f t="shared" si="2"/>
        <v>-2297.7999999999997</v>
      </c>
      <c r="I6" s="187">
        <f t="shared" si="3"/>
        <v>0</v>
      </c>
    </row>
    <row r="7" spans="1:9" x14ac:dyDescent="0.25">
      <c r="A7" s="184" t="s">
        <v>208</v>
      </c>
      <c r="B7" s="193">
        <v>-2105.77</v>
      </c>
      <c r="C7" s="187">
        <f t="shared" si="0"/>
        <v>-2105.7700000000004</v>
      </c>
      <c r="D7" s="187">
        <f t="shared" si="1"/>
        <v>0</v>
      </c>
      <c r="F7" s="184" t="s">
        <v>208</v>
      </c>
      <c r="G7" s="187">
        <v>-2105.7700000000004</v>
      </c>
      <c r="H7" s="187">
        <f t="shared" si="2"/>
        <v>-2105.77</v>
      </c>
      <c r="I7" s="187">
        <f t="shared" si="3"/>
        <v>0</v>
      </c>
    </row>
    <row r="8" spans="1:9" x14ac:dyDescent="0.25">
      <c r="A8" s="184" t="s">
        <v>209</v>
      </c>
      <c r="B8" s="193">
        <v>-874.18000000000006</v>
      </c>
      <c r="C8" s="187">
        <f t="shared" si="0"/>
        <v>-874.18</v>
      </c>
      <c r="D8" s="187">
        <f t="shared" si="1"/>
        <v>0</v>
      </c>
      <c r="F8" s="184" t="s">
        <v>209</v>
      </c>
      <c r="G8" s="187">
        <v>-874.18</v>
      </c>
      <c r="H8" s="187">
        <f t="shared" si="2"/>
        <v>-874.18000000000006</v>
      </c>
      <c r="I8" s="187">
        <f t="shared" si="3"/>
        <v>0</v>
      </c>
    </row>
    <row r="9" spans="1:9" x14ac:dyDescent="0.25">
      <c r="A9" s="184" t="s">
        <v>210</v>
      </c>
      <c r="B9" s="193">
        <v>-0.82</v>
      </c>
      <c r="C9" s="187">
        <f t="shared" si="0"/>
        <v>-0.82</v>
      </c>
      <c r="D9" s="187">
        <f t="shared" si="1"/>
        <v>0</v>
      </c>
      <c r="F9" s="184" t="s">
        <v>210</v>
      </c>
      <c r="G9" s="187">
        <v>-0.82</v>
      </c>
      <c r="H9" s="187">
        <f t="shared" si="2"/>
        <v>-0.82</v>
      </c>
      <c r="I9" s="187">
        <f t="shared" si="3"/>
        <v>0</v>
      </c>
    </row>
    <row r="10" spans="1:9" x14ac:dyDescent="0.25">
      <c r="A10" s="184" t="s">
        <v>211</v>
      </c>
      <c r="B10" s="193">
        <v>-245.49</v>
      </c>
      <c r="C10" s="187">
        <f t="shared" si="0"/>
        <v>-245.49</v>
      </c>
      <c r="D10" s="187">
        <f t="shared" si="1"/>
        <v>0</v>
      </c>
      <c r="F10" s="184" t="s">
        <v>211</v>
      </c>
      <c r="G10" s="187">
        <v>-245.49</v>
      </c>
      <c r="H10" s="187">
        <f t="shared" si="2"/>
        <v>-245.49</v>
      </c>
      <c r="I10" s="187">
        <f t="shared" si="3"/>
        <v>0</v>
      </c>
    </row>
    <row r="11" spans="1:9" x14ac:dyDescent="0.25">
      <c r="A11" s="184" t="s">
        <v>212</v>
      </c>
      <c r="B11" s="193">
        <v>-223.49</v>
      </c>
      <c r="C11" s="187">
        <f t="shared" si="0"/>
        <v>-223.49</v>
      </c>
      <c r="D11" s="187">
        <f t="shared" si="1"/>
        <v>0</v>
      </c>
      <c r="F11" s="184" t="s">
        <v>212</v>
      </c>
      <c r="G11" s="187">
        <v>-223.49</v>
      </c>
      <c r="H11" s="187">
        <f t="shared" si="2"/>
        <v>-223.49</v>
      </c>
      <c r="I11" s="187">
        <f t="shared" si="3"/>
        <v>0</v>
      </c>
    </row>
    <row r="12" spans="1:9" x14ac:dyDescent="0.25">
      <c r="A12" s="184" t="s">
        <v>213</v>
      </c>
      <c r="B12" s="193">
        <v>-705.41000000000008</v>
      </c>
      <c r="C12" s="187">
        <f t="shared" si="0"/>
        <v>-705.41000000000008</v>
      </c>
      <c r="D12" s="187">
        <f t="shared" si="1"/>
        <v>0</v>
      </c>
      <c r="F12" s="184" t="s">
        <v>213</v>
      </c>
      <c r="G12" s="187">
        <v>-705.41000000000008</v>
      </c>
      <c r="H12" s="187">
        <f t="shared" si="2"/>
        <v>-705.41000000000008</v>
      </c>
      <c r="I12" s="187">
        <f t="shared" si="3"/>
        <v>0</v>
      </c>
    </row>
    <row r="13" spans="1:9" x14ac:dyDescent="0.25">
      <c r="A13" s="184" t="s">
        <v>214</v>
      </c>
      <c r="B13" s="193">
        <v>-0.75</v>
      </c>
      <c r="C13" s="187">
        <f t="shared" si="0"/>
        <v>-0.75</v>
      </c>
      <c r="D13" s="187">
        <f t="shared" si="1"/>
        <v>0</v>
      </c>
      <c r="F13" s="184" t="s">
        <v>214</v>
      </c>
      <c r="G13" s="187">
        <v>-0.75</v>
      </c>
      <c r="H13" s="187">
        <f t="shared" si="2"/>
        <v>-0.75</v>
      </c>
      <c r="I13" s="187">
        <f t="shared" si="3"/>
        <v>0</v>
      </c>
    </row>
    <row r="14" spans="1:9" x14ac:dyDescent="0.25">
      <c r="A14" s="184" t="s">
        <v>215</v>
      </c>
      <c r="B14" s="193">
        <v>-223.64</v>
      </c>
      <c r="C14" s="187">
        <f t="shared" si="0"/>
        <v>-223.64</v>
      </c>
      <c r="D14" s="187">
        <f t="shared" si="1"/>
        <v>0</v>
      </c>
      <c r="F14" s="184" t="s">
        <v>215</v>
      </c>
      <c r="G14" s="187">
        <v>-223.64</v>
      </c>
      <c r="H14" s="187">
        <f t="shared" si="2"/>
        <v>-223.64</v>
      </c>
      <c r="I14" s="187">
        <f t="shared" si="3"/>
        <v>0</v>
      </c>
    </row>
    <row r="15" spans="1:9" x14ac:dyDescent="0.25">
      <c r="A15" s="184" t="s">
        <v>216</v>
      </c>
      <c r="B15" s="193">
        <v>-193.69</v>
      </c>
      <c r="C15" s="187">
        <f t="shared" si="0"/>
        <v>-193.68999999999997</v>
      </c>
      <c r="D15" s="187">
        <f t="shared" si="1"/>
        <v>0</v>
      </c>
      <c r="F15" s="184" t="s">
        <v>216</v>
      </c>
      <c r="G15" s="187">
        <v>-193.68999999999997</v>
      </c>
      <c r="H15" s="187">
        <f t="shared" si="2"/>
        <v>-193.69</v>
      </c>
      <c r="I15" s="187">
        <f t="shared" si="3"/>
        <v>0</v>
      </c>
    </row>
    <row r="16" spans="1:9" x14ac:dyDescent="0.25">
      <c r="A16" s="184" t="s">
        <v>289</v>
      </c>
      <c r="B16" s="193">
        <v>-5.04</v>
      </c>
      <c r="C16" s="187">
        <f t="shared" si="0"/>
        <v>-5.04</v>
      </c>
      <c r="D16" s="187">
        <f t="shared" si="1"/>
        <v>0</v>
      </c>
      <c r="F16" s="184" t="s">
        <v>289</v>
      </c>
      <c r="G16" s="187">
        <v>-5.04</v>
      </c>
      <c r="H16" s="187">
        <f t="shared" si="2"/>
        <v>-5.04</v>
      </c>
      <c r="I16" s="187">
        <f t="shared" si="3"/>
        <v>0</v>
      </c>
    </row>
    <row r="17" spans="1:9" x14ac:dyDescent="0.25">
      <c r="A17" s="184" t="s">
        <v>217</v>
      </c>
      <c r="B17" s="193">
        <v>-0.01</v>
      </c>
      <c r="C17" s="187">
        <f t="shared" si="0"/>
        <v>-0.01</v>
      </c>
      <c r="D17" s="187">
        <f t="shared" si="1"/>
        <v>0</v>
      </c>
      <c r="F17" s="184" t="s">
        <v>217</v>
      </c>
      <c r="G17" s="187">
        <v>-0.01</v>
      </c>
      <c r="H17" s="187">
        <f t="shared" si="2"/>
        <v>-0.01</v>
      </c>
      <c r="I17" s="187">
        <f t="shared" si="3"/>
        <v>0</v>
      </c>
    </row>
    <row r="18" spans="1:9" x14ac:dyDescent="0.25">
      <c r="A18" s="184" t="s">
        <v>218</v>
      </c>
      <c r="B18" s="193">
        <v>-2.74</v>
      </c>
      <c r="C18" s="187">
        <f t="shared" si="0"/>
        <v>-2.74</v>
      </c>
      <c r="D18" s="187">
        <f t="shared" si="1"/>
        <v>0</v>
      </c>
      <c r="F18" s="184" t="s">
        <v>218</v>
      </c>
      <c r="G18" s="187">
        <v>-2.74</v>
      </c>
      <c r="H18" s="187">
        <f t="shared" si="2"/>
        <v>-2.74</v>
      </c>
      <c r="I18" s="187">
        <f t="shared" si="3"/>
        <v>0</v>
      </c>
    </row>
    <row r="19" spans="1:9" x14ac:dyDescent="0.25">
      <c r="A19" s="184" t="s">
        <v>219</v>
      </c>
      <c r="B19" s="193">
        <v>-1.19</v>
      </c>
      <c r="C19" s="187">
        <f t="shared" si="0"/>
        <v>-1.19</v>
      </c>
      <c r="D19" s="187">
        <f t="shared" si="1"/>
        <v>0</v>
      </c>
      <c r="F19" s="184" t="s">
        <v>219</v>
      </c>
      <c r="G19" s="187">
        <v>-1.19</v>
      </c>
      <c r="H19" s="187">
        <f t="shared" si="2"/>
        <v>-1.19</v>
      </c>
      <c r="I19" s="187">
        <f t="shared" si="3"/>
        <v>0</v>
      </c>
    </row>
    <row r="20" spans="1:9" x14ac:dyDescent="0.25">
      <c r="A20" s="184" t="s">
        <v>220</v>
      </c>
      <c r="B20" s="193">
        <v>-4951.5</v>
      </c>
      <c r="C20" s="187">
        <f t="shared" si="0"/>
        <v>-4951.5</v>
      </c>
      <c r="D20" s="187">
        <f t="shared" si="1"/>
        <v>0</v>
      </c>
      <c r="F20" s="184" t="s">
        <v>220</v>
      </c>
      <c r="G20" s="187">
        <v>-4951.5</v>
      </c>
      <c r="H20" s="187">
        <f t="shared" si="2"/>
        <v>-4951.5</v>
      </c>
      <c r="I20" s="187">
        <f t="shared" si="3"/>
        <v>0</v>
      </c>
    </row>
    <row r="21" spans="1:9" x14ac:dyDescent="0.25">
      <c r="A21" s="184" t="s">
        <v>221</v>
      </c>
      <c r="B21" s="193">
        <v>-594.70000000000005</v>
      </c>
      <c r="C21" s="187">
        <f t="shared" si="0"/>
        <v>-594.69999999999993</v>
      </c>
      <c r="D21" s="187">
        <f t="shared" si="1"/>
        <v>0</v>
      </c>
      <c r="F21" s="184" t="s">
        <v>221</v>
      </c>
      <c r="G21" s="187">
        <v>-594.69999999999993</v>
      </c>
      <c r="H21" s="187">
        <f t="shared" si="2"/>
        <v>-594.70000000000005</v>
      </c>
      <c r="I21" s="187">
        <f t="shared" si="3"/>
        <v>0</v>
      </c>
    </row>
    <row r="22" spans="1:9" x14ac:dyDescent="0.25">
      <c r="A22" s="184" t="s">
        <v>290</v>
      </c>
      <c r="B22" s="193">
        <v>-10.71</v>
      </c>
      <c r="C22" s="187">
        <f t="shared" si="0"/>
        <v>-10.71</v>
      </c>
      <c r="D22" s="187">
        <f t="shared" si="1"/>
        <v>0</v>
      </c>
      <c r="F22" s="184" t="s">
        <v>290</v>
      </c>
      <c r="G22" s="187">
        <v>-10.71</v>
      </c>
      <c r="H22" s="187">
        <f t="shared" si="2"/>
        <v>-10.71</v>
      </c>
      <c r="I22" s="187">
        <f t="shared" si="3"/>
        <v>0</v>
      </c>
    </row>
    <row r="23" spans="1:9" x14ac:dyDescent="0.25">
      <c r="A23" s="184" t="s">
        <v>291</v>
      </c>
      <c r="B23" s="193">
        <v>-0.04</v>
      </c>
      <c r="C23" s="187">
        <f t="shared" si="0"/>
        <v>-0.04</v>
      </c>
      <c r="D23" s="187">
        <f t="shared" si="1"/>
        <v>0</v>
      </c>
      <c r="F23" s="184" t="s">
        <v>291</v>
      </c>
      <c r="G23" s="187">
        <v>-0.04</v>
      </c>
      <c r="H23" s="187">
        <f t="shared" si="2"/>
        <v>-0.04</v>
      </c>
      <c r="I23" s="187">
        <f t="shared" si="3"/>
        <v>0</v>
      </c>
    </row>
    <row r="24" spans="1:9" x14ac:dyDescent="0.25">
      <c r="A24" s="184" t="s">
        <v>292</v>
      </c>
      <c r="B24" s="193">
        <v>-8.66</v>
      </c>
      <c r="C24" s="187">
        <f t="shared" si="0"/>
        <v>-8.66</v>
      </c>
      <c r="D24" s="187">
        <f t="shared" si="1"/>
        <v>0</v>
      </c>
      <c r="F24" s="184" t="s">
        <v>292</v>
      </c>
      <c r="G24" s="187">
        <v>-8.66</v>
      </c>
      <c r="H24" s="187">
        <f t="shared" si="2"/>
        <v>-8.66</v>
      </c>
      <c r="I24" s="187">
        <f t="shared" si="3"/>
        <v>0</v>
      </c>
    </row>
    <row r="25" spans="1:9" x14ac:dyDescent="0.25">
      <c r="A25" s="184" t="s">
        <v>293</v>
      </c>
      <c r="B25" s="193">
        <v>-0.96</v>
      </c>
      <c r="C25" s="187">
        <f t="shared" si="0"/>
        <v>-0.96</v>
      </c>
      <c r="D25" s="187">
        <f t="shared" si="1"/>
        <v>0</v>
      </c>
      <c r="F25" s="184" t="s">
        <v>293</v>
      </c>
      <c r="G25" s="187">
        <v>-0.96</v>
      </c>
      <c r="H25" s="187">
        <f t="shared" si="2"/>
        <v>-0.96</v>
      </c>
      <c r="I25" s="187">
        <f t="shared" si="3"/>
        <v>0</v>
      </c>
    </row>
    <row r="26" spans="1:9" x14ac:dyDescent="0.25">
      <c r="A26" s="184" t="s">
        <v>222</v>
      </c>
      <c r="B26" s="193">
        <v>-164.97</v>
      </c>
      <c r="C26" s="187">
        <f t="shared" si="0"/>
        <v>-164.97</v>
      </c>
      <c r="D26" s="187">
        <f t="shared" si="1"/>
        <v>0</v>
      </c>
      <c r="F26" s="184" t="s">
        <v>222</v>
      </c>
      <c r="G26" s="187">
        <v>-164.97</v>
      </c>
      <c r="H26" s="187">
        <f t="shared" si="2"/>
        <v>-164.97</v>
      </c>
      <c r="I26" s="187">
        <f t="shared" si="3"/>
        <v>0</v>
      </c>
    </row>
    <row r="27" spans="1:9" x14ac:dyDescent="0.25">
      <c r="A27" s="184" t="s">
        <v>223</v>
      </c>
      <c r="B27" s="193">
        <v>-0.17</v>
      </c>
      <c r="C27" s="187">
        <f t="shared" si="0"/>
        <v>-0.17</v>
      </c>
      <c r="D27" s="187">
        <f t="shared" si="1"/>
        <v>0</v>
      </c>
      <c r="F27" s="184" t="s">
        <v>223</v>
      </c>
      <c r="G27" s="187">
        <v>-0.17</v>
      </c>
      <c r="H27" s="187">
        <f t="shared" si="2"/>
        <v>-0.17</v>
      </c>
      <c r="I27" s="187">
        <f t="shared" si="3"/>
        <v>0</v>
      </c>
    </row>
    <row r="28" spans="1:9" x14ac:dyDescent="0.25">
      <c r="A28" s="184" t="s">
        <v>224</v>
      </c>
      <c r="B28" s="193">
        <v>-52.300000000000004</v>
      </c>
      <c r="C28" s="187">
        <f t="shared" si="0"/>
        <v>-52.3</v>
      </c>
      <c r="D28" s="187">
        <f t="shared" si="1"/>
        <v>0</v>
      </c>
      <c r="F28" s="184" t="s">
        <v>224</v>
      </c>
      <c r="G28" s="187">
        <v>-52.3</v>
      </c>
      <c r="H28" s="187">
        <f t="shared" si="2"/>
        <v>-52.300000000000004</v>
      </c>
      <c r="I28" s="187">
        <f t="shared" si="3"/>
        <v>0</v>
      </c>
    </row>
    <row r="29" spans="1:9" x14ac:dyDescent="0.25">
      <c r="A29" s="184" t="s">
        <v>225</v>
      </c>
      <c r="B29" s="193">
        <v>-45.3</v>
      </c>
      <c r="C29" s="187">
        <f t="shared" si="0"/>
        <v>-45.3</v>
      </c>
      <c r="D29" s="187">
        <f t="shared" si="1"/>
        <v>0</v>
      </c>
      <c r="F29" s="184" t="s">
        <v>225</v>
      </c>
      <c r="G29" s="187">
        <v>-45.3</v>
      </c>
      <c r="H29" s="187">
        <f t="shared" si="2"/>
        <v>-45.3</v>
      </c>
      <c r="I29" s="187">
        <f t="shared" si="3"/>
        <v>0</v>
      </c>
    </row>
    <row r="30" spans="1:9" x14ac:dyDescent="0.25">
      <c r="A30" s="184" t="s">
        <v>294</v>
      </c>
      <c r="B30" s="193">
        <v>12.56</v>
      </c>
      <c r="C30" s="187">
        <f t="shared" si="0"/>
        <v>12.56</v>
      </c>
      <c r="D30" s="187">
        <f t="shared" si="1"/>
        <v>0</v>
      </c>
      <c r="F30" s="184" t="s">
        <v>294</v>
      </c>
      <c r="G30" s="187">
        <v>12.56</v>
      </c>
      <c r="H30" s="187">
        <f t="shared" si="2"/>
        <v>12.56</v>
      </c>
      <c r="I30" s="187">
        <f t="shared" si="3"/>
        <v>0</v>
      </c>
    </row>
    <row r="31" spans="1:9" x14ac:dyDescent="0.25">
      <c r="A31" s="184" t="s">
        <v>226</v>
      </c>
      <c r="B31" s="193">
        <v>-1304.95</v>
      </c>
      <c r="C31" s="187">
        <f t="shared" si="0"/>
        <v>-1304.95</v>
      </c>
      <c r="D31" s="187">
        <f t="shared" si="1"/>
        <v>0</v>
      </c>
      <c r="F31" s="184" t="s">
        <v>226</v>
      </c>
      <c r="G31" s="187">
        <v>-1304.95</v>
      </c>
      <c r="H31" s="187">
        <f t="shared" si="2"/>
        <v>-1304.95</v>
      </c>
      <c r="I31" s="187">
        <f t="shared" si="3"/>
        <v>0</v>
      </c>
    </row>
    <row r="32" spans="1:9" x14ac:dyDescent="0.25">
      <c r="A32" s="184" t="s">
        <v>227</v>
      </c>
      <c r="B32" s="193">
        <v>-1.35</v>
      </c>
      <c r="C32" s="187">
        <f t="shared" si="0"/>
        <v>-1.35</v>
      </c>
      <c r="D32" s="187">
        <f t="shared" si="1"/>
        <v>0</v>
      </c>
      <c r="F32" s="184" t="s">
        <v>227</v>
      </c>
      <c r="G32" s="187">
        <v>-1.35</v>
      </c>
      <c r="H32" s="187">
        <f t="shared" si="2"/>
        <v>-1.35</v>
      </c>
      <c r="I32" s="187">
        <f t="shared" si="3"/>
        <v>0</v>
      </c>
    </row>
    <row r="33" spans="1:9" x14ac:dyDescent="0.25">
      <c r="A33" s="184" t="s">
        <v>228</v>
      </c>
      <c r="B33" s="193">
        <v>-401.30999999999995</v>
      </c>
      <c r="C33" s="187">
        <f t="shared" si="0"/>
        <v>-401.31</v>
      </c>
      <c r="D33" s="187">
        <f t="shared" si="1"/>
        <v>0</v>
      </c>
      <c r="F33" s="184" t="s">
        <v>228</v>
      </c>
      <c r="G33" s="187">
        <v>-401.31</v>
      </c>
      <c r="H33" s="187">
        <f t="shared" si="2"/>
        <v>-401.30999999999995</v>
      </c>
      <c r="I33" s="187">
        <f t="shared" si="3"/>
        <v>0</v>
      </c>
    </row>
    <row r="34" spans="1:9" x14ac:dyDescent="0.25">
      <c r="A34" s="184" t="s">
        <v>229</v>
      </c>
      <c r="B34" s="193">
        <v>-317.99</v>
      </c>
      <c r="C34" s="187">
        <f t="shared" si="0"/>
        <v>-317.99</v>
      </c>
      <c r="D34" s="187">
        <f t="shared" si="1"/>
        <v>0</v>
      </c>
      <c r="F34" s="184" t="s">
        <v>229</v>
      </c>
      <c r="G34" s="187">
        <v>-317.99</v>
      </c>
      <c r="H34" s="187">
        <f t="shared" si="2"/>
        <v>-317.99</v>
      </c>
      <c r="I34" s="187">
        <f t="shared" si="3"/>
        <v>0</v>
      </c>
    </row>
    <row r="35" spans="1:9" x14ac:dyDescent="0.25">
      <c r="A35" s="184" t="s">
        <v>230</v>
      </c>
      <c r="B35" s="193">
        <v>-874.18000000000006</v>
      </c>
      <c r="C35" s="187">
        <f t="shared" si="0"/>
        <v>-874.18</v>
      </c>
      <c r="D35" s="187">
        <f t="shared" si="1"/>
        <v>0</v>
      </c>
      <c r="F35" s="184" t="s">
        <v>230</v>
      </c>
      <c r="G35" s="187">
        <v>-874.18</v>
      </c>
      <c r="H35" s="187">
        <f t="shared" si="2"/>
        <v>-874.18000000000006</v>
      </c>
      <c r="I35" s="187">
        <f t="shared" si="3"/>
        <v>0</v>
      </c>
    </row>
    <row r="36" spans="1:9" x14ac:dyDescent="0.25">
      <c r="A36" s="184" t="s">
        <v>231</v>
      </c>
      <c r="B36" s="193">
        <v>-0.82</v>
      </c>
      <c r="C36" s="187">
        <f t="shared" si="0"/>
        <v>-0.82</v>
      </c>
      <c r="D36" s="187">
        <f t="shared" si="1"/>
        <v>0</v>
      </c>
      <c r="F36" s="184" t="s">
        <v>231</v>
      </c>
      <c r="G36" s="187">
        <v>-0.82</v>
      </c>
      <c r="H36" s="187">
        <f t="shared" si="2"/>
        <v>-0.82</v>
      </c>
      <c r="I36" s="187">
        <f t="shared" si="3"/>
        <v>0</v>
      </c>
    </row>
    <row r="37" spans="1:9" x14ac:dyDescent="0.25">
      <c r="A37" s="184" t="s">
        <v>232</v>
      </c>
      <c r="B37" s="193">
        <v>-245.49</v>
      </c>
      <c r="C37" s="187">
        <f t="shared" si="0"/>
        <v>-245.49</v>
      </c>
      <c r="D37" s="187">
        <f t="shared" si="1"/>
        <v>0</v>
      </c>
      <c r="F37" s="184" t="s">
        <v>232</v>
      </c>
      <c r="G37" s="187">
        <v>-245.49</v>
      </c>
      <c r="H37" s="187">
        <f t="shared" si="2"/>
        <v>-245.49</v>
      </c>
      <c r="I37" s="187">
        <f t="shared" si="3"/>
        <v>0</v>
      </c>
    </row>
    <row r="38" spans="1:9" x14ac:dyDescent="0.25">
      <c r="A38" s="184" t="s">
        <v>233</v>
      </c>
      <c r="B38" s="193">
        <v>-223.49</v>
      </c>
      <c r="C38" s="187">
        <f t="shared" si="0"/>
        <v>-223.49</v>
      </c>
      <c r="D38" s="187">
        <f t="shared" si="1"/>
        <v>0</v>
      </c>
      <c r="F38" s="184" t="s">
        <v>233</v>
      </c>
      <c r="G38" s="187">
        <v>-223.49</v>
      </c>
      <c r="H38" s="187">
        <f t="shared" si="2"/>
        <v>-223.49</v>
      </c>
      <c r="I38" s="187">
        <f t="shared" si="3"/>
        <v>0</v>
      </c>
    </row>
    <row r="39" spans="1:9" x14ac:dyDescent="0.25">
      <c r="A39" s="184" t="s">
        <v>234</v>
      </c>
      <c r="B39" s="193">
        <v>-705.42000000000007</v>
      </c>
      <c r="C39" s="187">
        <f t="shared" si="0"/>
        <v>-705.42000000000007</v>
      </c>
      <c r="D39" s="187">
        <f t="shared" si="1"/>
        <v>0</v>
      </c>
      <c r="F39" s="184" t="s">
        <v>234</v>
      </c>
      <c r="G39" s="187">
        <v>-705.42000000000007</v>
      </c>
      <c r="H39" s="187">
        <f t="shared" si="2"/>
        <v>-705.42000000000007</v>
      </c>
      <c r="I39" s="187">
        <f t="shared" si="3"/>
        <v>0</v>
      </c>
    </row>
    <row r="40" spans="1:9" x14ac:dyDescent="0.25">
      <c r="A40" s="184" t="s">
        <v>235</v>
      </c>
      <c r="B40" s="193">
        <v>-0.75</v>
      </c>
      <c r="C40" s="187">
        <f t="shared" si="0"/>
        <v>-0.75</v>
      </c>
      <c r="D40" s="187">
        <f t="shared" si="1"/>
        <v>0</v>
      </c>
      <c r="F40" s="184" t="s">
        <v>235</v>
      </c>
      <c r="G40" s="187">
        <v>-0.75</v>
      </c>
      <c r="H40" s="187">
        <f t="shared" si="2"/>
        <v>-0.75</v>
      </c>
      <c r="I40" s="187">
        <f t="shared" si="3"/>
        <v>0</v>
      </c>
    </row>
    <row r="41" spans="1:9" x14ac:dyDescent="0.25">
      <c r="A41" s="184" t="s">
        <v>236</v>
      </c>
      <c r="B41" s="193">
        <v>-223.64</v>
      </c>
      <c r="C41" s="187">
        <f t="shared" si="0"/>
        <v>-223.64</v>
      </c>
      <c r="D41" s="187">
        <f t="shared" si="1"/>
        <v>0</v>
      </c>
      <c r="F41" s="184" t="s">
        <v>236</v>
      </c>
      <c r="G41" s="187">
        <v>-223.64</v>
      </c>
      <c r="H41" s="187">
        <f t="shared" si="2"/>
        <v>-223.64</v>
      </c>
      <c r="I41" s="187">
        <f t="shared" si="3"/>
        <v>0</v>
      </c>
    </row>
    <row r="42" spans="1:9" x14ac:dyDescent="0.25">
      <c r="A42" s="184" t="s">
        <v>237</v>
      </c>
      <c r="B42" s="193">
        <v>-193.68</v>
      </c>
      <c r="C42" s="187">
        <f t="shared" si="0"/>
        <v>-193.67999999999998</v>
      </c>
      <c r="D42" s="187">
        <f t="shared" si="1"/>
        <v>0</v>
      </c>
      <c r="F42" s="184" t="s">
        <v>237</v>
      </c>
      <c r="G42" s="187">
        <v>-193.67999999999998</v>
      </c>
      <c r="H42" s="187">
        <f t="shared" si="2"/>
        <v>-193.68</v>
      </c>
      <c r="I42" s="187">
        <f t="shared" si="3"/>
        <v>0</v>
      </c>
    </row>
    <row r="43" spans="1:9" x14ac:dyDescent="0.25">
      <c r="A43" s="184" t="s">
        <v>295</v>
      </c>
      <c r="B43" s="193">
        <v>-36.979999999999997</v>
      </c>
      <c r="C43" s="187">
        <f t="shared" si="0"/>
        <v>-36.980000000000004</v>
      </c>
      <c r="D43" s="187">
        <f t="shared" si="1"/>
        <v>0</v>
      </c>
      <c r="F43" s="184" t="s">
        <v>295</v>
      </c>
      <c r="G43" s="187">
        <v>-36.980000000000004</v>
      </c>
      <c r="H43" s="187">
        <f t="shared" si="2"/>
        <v>-36.979999999999997</v>
      </c>
      <c r="I43" s="187">
        <f t="shared" si="3"/>
        <v>0</v>
      </c>
    </row>
    <row r="44" spans="1:9" x14ac:dyDescent="0.25">
      <c r="A44" s="184" t="s">
        <v>238</v>
      </c>
      <c r="B44" s="193">
        <v>-0.06</v>
      </c>
      <c r="C44" s="187">
        <f t="shared" si="0"/>
        <v>-0.06</v>
      </c>
      <c r="D44" s="187">
        <f t="shared" si="1"/>
        <v>0</v>
      </c>
      <c r="F44" s="184" t="s">
        <v>238</v>
      </c>
      <c r="G44" s="187">
        <v>-0.06</v>
      </c>
      <c r="H44" s="187">
        <f t="shared" si="2"/>
        <v>-0.06</v>
      </c>
      <c r="I44" s="187">
        <f t="shared" si="3"/>
        <v>0</v>
      </c>
    </row>
    <row r="45" spans="1:9" x14ac:dyDescent="0.25">
      <c r="A45" s="184" t="s">
        <v>239</v>
      </c>
      <c r="B45" s="193">
        <v>-17.420000000000002</v>
      </c>
      <c r="C45" s="187">
        <f t="shared" si="0"/>
        <v>-17.420000000000002</v>
      </c>
      <c r="D45" s="187">
        <f t="shared" si="1"/>
        <v>0</v>
      </c>
      <c r="F45" s="184" t="s">
        <v>239</v>
      </c>
      <c r="G45" s="187">
        <v>-17.420000000000002</v>
      </c>
      <c r="H45" s="187">
        <f t="shared" si="2"/>
        <v>-17.420000000000002</v>
      </c>
      <c r="I45" s="187">
        <f t="shared" si="3"/>
        <v>0</v>
      </c>
    </row>
    <row r="46" spans="1:9" x14ac:dyDescent="0.25">
      <c r="A46" s="184" t="s">
        <v>240</v>
      </c>
      <c r="B46" s="193">
        <v>-7.48</v>
      </c>
      <c r="C46" s="187">
        <f t="shared" si="0"/>
        <v>-7.48</v>
      </c>
      <c r="D46" s="187">
        <f t="shared" si="1"/>
        <v>0</v>
      </c>
      <c r="F46" s="184" t="s">
        <v>240</v>
      </c>
      <c r="G46" s="187">
        <v>-7.48</v>
      </c>
      <c r="H46" s="187">
        <f t="shared" si="2"/>
        <v>-7.48</v>
      </c>
      <c r="I46" s="187">
        <f t="shared" si="3"/>
        <v>0</v>
      </c>
    </row>
    <row r="47" spans="1:9" x14ac:dyDescent="0.25">
      <c r="A47" s="184" t="s">
        <v>241</v>
      </c>
      <c r="B47" s="193">
        <v>-743.35</v>
      </c>
      <c r="C47" s="187">
        <f t="shared" si="0"/>
        <v>-743.35</v>
      </c>
      <c r="D47" s="187">
        <f t="shared" si="1"/>
        <v>0</v>
      </c>
      <c r="F47" s="184" t="s">
        <v>241</v>
      </c>
      <c r="G47" s="187">
        <v>-743.35</v>
      </c>
      <c r="H47" s="187">
        <f t="shared" si="2"/>
        <v>-743.35</v>
      </c>
      <c r="I47" s="187">
        <f t="shared" si="3"/>
        <v>0</v>
      </c>
    </row>
    <row r="48" spans="1:9" x14ac:dyDescent="0.25">
      <c r="A48" s="184" t="s">
        <v>242</v>
      </c>
      <c r="B48" s="193">
        <v>-89.65</v>
      </c>
      <c r="C48" s="187">
        <f t="shared" si="0"/>
        <v>-89.65</v>
      </c>
      <c r="D48" s="187">
        <f t="shared" si="1"/>
        <v>0</v>
      </c>
      <c r="F48" s="184" t="s">
        <v>242</v>
      </c>
      <c r="G48" s="187">
        <v>-89.65</v>
      </c>
      <c r="H48" s="187">
        <f t="shared" si="2"/>
        <v>-89.65</v>
      </c>
      <c r="I48" s="187">
        <f t="shared" si="3"/>
        <v>0</v>
      </c>
    </row>
    <row r="49" spans="1:9" x14ac:dyDescent="0.25">
      <c r="A49" s="184" t="s">
        <v>243</v>
      </c>
      <c r="B49" s="193">
        <v>-974.96</v>
      </c>
      <c r="C49" s="187">
        <f t="shared" si="0"/>
        <v>-974.95999999999992</v>
      </c>
      <c r="D49" s="187">
        <f t="shared" si="1"/>
        <v>0</v>
      </c>
      <c r="F49" s="184" t="s">
        <v>243</v>
      </c>
      <c r="G49" s="187">
        <v>-974.95999999999992</v>
      </c>
      <c r="H49" s="187">
        <f t="shared" si="2"/>
        <v>-974.96</v>
      </c>
      <c r="I49" s="187">
        <f t="shared" si="3"/>
        <v>0</v>
      </c>
    </row>
    <row r="50" spans="1:9" x14ac:dyDescent="0.25">
      <c r="A50" s="184" t="s">
        <v>244</v>
      </c>
      <c r="B50" s="193">
        <v>-1.19</v>
      </c>
      <c r="C50" s="187">
        <f t="shared" si="0"/>
        <v>-1.19</v>
      </c>
      <c r="D50" s="187">
        <f t="shared" si="1"/>
        <v>0</v>
      </c>
      <c r="F50" s="184" t="s">
        <v>244</v>
      </c>
      <c r="G50" s="187">
        <v>-1.19</v>
      </c>
      <c r="H50" s="187">
        <f t="shared" si="2"/>
        <v>-1.19</v>
      </c>
      <c r="I50" s="187">
        <f t="shared" si="3"/>
        <v>0</v>
      </c>
    </row>
    <row r="51" spans="1:9" x14ac:dyDescent="0.25">
      <c r="A51" s="184" t="s">
        <v>245</v>
      </c>
      <c r="B51" s="193">
        <v>-354.05</v>
      </c>
      <c r="C51" s="187">
        <f t="shared" si="0"/>
        <v>-354.05</v>
      </c>
      <c r="D51" s="187">
        <f t="shared" si="1"/>
        <v>0</v>
      </c>
      <c r="F51" s="184" t="s">
        <v>245</v>
      </c>
      <c r="G51" s="187">
        <v>-354.05</v>
      </c>
      <c r="H51" s="187">
        <f t="shared" si="2"/>
        <v>-354.05</v>
      </c>
      <c r="I51" s="187">
        <f t="shared" si="3"/>
        <v>0</v>
      </c>
    </row>
    <row r="52" spans="1:9" x14ac:dyDescent="0.25">
      <c r="A52" s="184" t="s">
        <v>246</v>
      </c>
      <c r="B52" s="193">
        <v>-291.83000000000004</v>
      </c>
      <c r="C52" s="187">
        <f t="shared" si="0"/>
        <v>-291.83</v>
      </c>
      <c r="D52" s="187">
        <f t="shared" si="1"/>
        <v>0</v>
      </c>
      <c r="F52" s="184" t="s">
        <v>246</v>
      </c>
      <c r="G52" s="187">
        <v>-291.83</v>
      </c>
      <c r="H52" s="187">
        <f t="shared" si="2"/>
        <v>-291.83000000000004</v>
      </c>
      <c r="I52" s="187">
        <f t="shared" si="3"/>
        <v>0</v>
      </c>
    </row>
    <row r="53" spans="1:9" x14ac:dyDescent="0.25">
      <c r="A53" s="184" t="s">
        <v>247</v>
      </c>
      <c r="B53" s="193">
        <v>-571.85</v>
      </c>
      <c r="C53" s="187">
        <f t="shared" si="0"/>
        <v>-571.84999999999991</v>
      </c>
      <c r="D53" s="187">
        <f t="shared" si="1"/>
        <v>0</v>
      </c>
      <c r="F53" s="184" t="s">
        <v>247</v>
      </c>
      <c r="G53" s="187">
        <v>-571.84999999999991</v>
      </c>
      <c r="H53" s="187">
        <f t="shared" si="2"/>
        <v>-571.85</v>
      </c>
      <c r="I53" s="187">
        <f t="shared" si="3"/>
        <v>0</v>
      </c>
    </row>
    <row r="54" spans="1:9" x14ac:dyDescent="0.25">
      <c r="A54" s="184" t="s">
        <v>248</v>
      </c>
      <c r="B54" s="193">
        <v>-0.6</v>
      </c>
      <c r="C54" s="187">
        <f t="shared" si="0"/>
        <v>-0.6</v>
      </c>
      <c r="D54" s="187">
        <f t="shared" si="1"/>
        <v>0</v>
      </c>
      <c r="F54" s="184" t="s">
        <v>248</v>
      </c>
      <c r="G54" s="187">
        <v>-0.6</v>
      </c>
      <c r="H54" s="187">
        <f t="shared" si="2"/>
        <v>-0.6</v>
      </c>
      <c r="I54" s="187">
        <f t="shared" si="3"/>
        <v>0</v>
      </c>
    </row>
    <row r="55" spans="1:9" x14ac:dyDescent="0.25">
      <c r="A55" s="184" t="s">
        <v>249</v>
      </c>
      <c r="B55" s="193">
        <v>-180.45999999999998</v>
      </c>
      <c r="C55" s="187">
        <f t="shared" si="0"/>
        <v>-180.45999999999998</v>
      </c>
      <c r="D55" s="187">
        <f t="shared" si="1"/>
        <v>0</v>
      </c>
      <c r="F55" s="184" t="s">
        <v>249</v>
      </c>
      <c r="G55" s="187">
        <v>-180.45999999999998</v>
      </c>
      <c r="H55" s="187">
        <f t="shared" si="2"/>
        <v>-180.45999999999998</v>
      </c>
      <c r="I55" s="187">
        <f t="shared" si="3"/>
        <v>0</v>
      </c>
    </row>
    <row r="56" spans="1:9" x14ac:dyDescent="0.25">
      <c r="A56" s="184" t="s">
        <v>250</v>
      </c>
      <c r="B56" s="193">
        <v>-151.31</v>
      </c>
      <c r="C56" s="187">
        <f t="shared" si="0"/>
        <v>-151.31</v>
      </c>
      <c r="D56" s="187">
        <f t="shared" si="1"/>
        <v>0</v>
      </c>
      <c r="F56" s="184" t="s">
        <v>250</v>
      </c>
      <c r="G56" s="187">
        <v>-151.31</v>
      </c>
      <c r="H56" s="187">
        <f t="shared" si="2"/>
        <v>-151.31</v>
      </c>
      <c r="I56" s="187">
        <f t="shared" si="3"/>
        <v>0</v>
      </c>
    </row>
    <row r="57" spans="1:9" x14ac:dyDescent="0.25">
      <c r="A57" s="184" t="s">
        <v>296</v>
      </c>
      <c r="B57" s="193">
        <v>-22.02</v>
      </c>
      <c r="C57" s="187">
        <f t="shared" si="0"/>
        <v>-22.020000000000003</v>
      </c>
      <c r="D57" s="187">
        <f t="shared" si="1"/>
        <v>0</v>
      </c>
      <c r="F57" s="184" t="s">
        <v>296</v>
      </c>
      <c r="G57" s="187">
        <v>-22.020000000000003</v>
      </c>
      <c r="H57" s="187">
        <f t="shared" si="2"/>
        <v>-22.02</v>
      </c>
      <c r="I57" s="187">
        <f t="shared" si="3"/>
        <v>0</v>
      </c>
    </row>
    <row r="58" spans="1:9" x14ac:dyDescent="0.25">
      <c r="A58" s="184" t="s">
        <v>251</v>
      </c>
      <c r="B58" s="193">
        <v>-0.01</v>
      </c>
      <c r="C58" s="187">
        <f t="shared" si="0"/>
        <v>-0.01</v>
      </c>
      <c r="D58" s="187">
        <f t="shared" si="1"/>
        <v>0</v>
      </c>
      <c r="F58" s="184" t="s">
        <v>251</v>
      </c>
      <c r="G58" s="187">
        <v>-0.01</v>
      </c>
      <c r="H58" s="187">
        <f t="shared" si="2"/>
        <v>-0.01</v>
      </c>
      <c r="I58" s="187">
        <f t="shared" si="3"/>
        <v>0</v>
      </c>
    </row>
    <row r="59" spans="1:9" x14ac:dyDescent="0.25">
      <c r="A59" s="184" t="s">
        <v>252</v>
      </c>
      <c r="B59" s="193">
        <v>-7.35</v>
      </c>
      <c r="C59" s="187">
        <f t="shared" si="0"/>
        <v>-7.35</v>
      </c>
      <c r="D59" s="187">
        <f t="shared" si="1"/>
        <v>0</v>
      </c>
      <c r="F59" s="184" t="s">
        <v>252</v>
      </c>
      <c r="G59" s="187">
        <v>-7.35</v>
      </c>
      <c r="H59" s="187">
        <f t="shared" si="2"/>
        <v>-7.35</v>
      </c>
      <c r="I59" s="187">
        <f t="shared" si="3"/>
        <v>0</v>
      </c>
    </row>
    <row r="60" spans="1:9" x14ac:dyDescent="0.25">
      <c r="A60" s="184" t="s">
        <v>253</v>
      </c>
      <c r="B60" s="193">
        <v>-5.9700000000000006</v>
      </c>
      <c r="C60" s="187">
        <f t="shared" si="0"/>
        <v>-5.97</v>
      </c>
      <c r="D60" s="187">
        <f t="shared" si="1"/>
        <v>0</v>
      </c>
      <c r="F60" s="184" t="s">
        <v>253</v>
      </c>
      <c r="G60" s="187">
        <v>-5.97</v>
      </c>
      <c r="H60" s="187">
        <f t="shared" si="2"/>
        <v>-5.9700000000000006</v>
      </c>
      <c r="I60" s="187">
        <f t="shared" si="3"/>
        <v>0</v>
      </c>
    </row>
    <row r="61" spans="1:9" x14ac:dyDescent="0.25">
      <c r="A61" s="184" t="s">
        <v>254</v>
      </c>
      <c r="B61" s="193">
        <v>-164.98000000000002</v>
      </c>
      <c r="C61" s="187">
        <f t="shared" si="0"/>
        <v>-164.98</v>
      </c>
      <c r="D61" s="187">
        <f t="shared" si="1"/>
        <v>0</v>
      </c>
      <c r="F61" s="184" t="s">
        <v>254</v>
      </c>
      <c r="G61" s="187">
        <v>-164.98</v>
      </c>
      <c r="H61" s="187">
        <f t="shared" si="2"/>
        <v>-164.98000000000002</v>
      </c>
      <c r="I61" s="187">
        <f t="shared" si="3"/>
        <v>0</v>
      </c>
    </row>
    <row r="62" spans="1:9" x14ac:dyDescent="0.25">
      <c r="A62" s="184" t="s">
        <v>255</v>
      </c>
      <c r="B62" s="193">
        <v>-0.18</v>
      </c>
      <c r="C62" s="187">
        <f t="shared" si="0"/>
        <v>-0.18</v>
      </c>
      <c r="D62" s="187">
        <f t="shared" si="1"/>
        <v>0</v>
      </c>
      <c r="F62" s="184" t="s">
        <v>255</v>
      </c>
      <c r="G62" s="187">
        <v>-0.18</v>
      </c>
      <c r="H62" s="187">
        <f t="shared" si="2"/>
        <v>-0.18</v>
      </c>
      <c r="I62" s="187">
        <f t="shared" si="3"/>
        <v>0</v>
      </c>
    </row>
    <row r="63" spans="1:9" x14ac:dyDescent="0.25">
      <c r="A63" s="184" t="s">
        <v>256</v>
      </c>
      <c r="B63" s="193">
        <v>-52.3</v>
      </c>
      <c r="C63" s="187">
        <f t="shared" si="0"/>
        <v>-52.3</v>
      </c>
      <c r="D63" s="187">
        <f t="shared" si="1"/>
        <v>0</v>
      </c>
      <c r="F63" s="184" t="s">
        <v>256</v>
      </c>
      <c r="G63" s="187">
        <v>-52.3</v>
      </c>
      <c r="H63" s="187">
        <f t="shared" si="2"/>
        <v>-52.3</v>
      </c>
      <c r="I63" s="187">
        <f t="shared" si="3"/>
        <v>0</v>
      </c>
    </row>
    <row r="64" spans="1:9" x14ac:dyDescent="0.25">
      <c r="A64" s="184" t="s">
        <v>257</v>
      </c>
      <c r="B64" s="193">
        <v>-45.28</v>
      </c>
      <c r="C64" s="187">
        <f t="shared" si="0"/>
        <v>-45.279999999999994</v>
      </c>
      <c r="D64" s="187">
        <f t="shared" si="1"/>
        <v>0</v>
      </c>
      <c r="F64" s="184" t="s">
        <v>257</v>
      </c>
      <c r="G64" s="187">
        <v>-45.279999999999994</v>
      </c>
      <c r="H64" s="187">
        <f t="shared" si="2"/>
        <v>-45.28</v>
      </c>
      <c r="I64" s="187">
        <f t="shared" si="3"/>
        <v>0</v>
      </c>
    </row>
    <row r="65" spans="1:9" x14ac:dyDescent="0.25">
      <c r="A65" s="184" t="s">
        <v>258</v>
      </c>
      <c r="B65" s="193">
        <v>13245.119999999999</v>
      </c>
      <c r="C65" s="187">
        <f t="shared" si="0"/>
        <v>13245.120000000003</v>
      </c>
      <c r="D65" s="187">
        <f t="shared" si="1"/>
        <v>0</v>
      </c>
      <c r="F65" s="184" t="s">
        <v>258</v>
      </c>
      <c r="G65" s="187">
        <v>13245.120000000003</v>
      </c>
      <c r="H65" s="187">
        <f t="shared" si="2"/>
        <v>13245.119999999999</v>
      </c>
      <c r="I65" s="187">
        <f t="shared" si="3"/>
        <v>0</v>
      </c>
    </row>
    <row r="66" spans="1:9" x14ac:dyDescent="0.25">
      <c r="A66" s="184" t="s">
        <v>260</v>
      </c>
      <c r="B66" s="193">
        <v>3730.7200000000003</v>
      </c>
      <c r="C66" s="187">
        <f t="shared" si="0"/>
        <v>3730.7200000000003</v>
      </c>
      <c r="D66" s="187">
        <f t="shared" si="1"/>
        <v>0</v>
      </c>
      <c r="F66" s="184" t="s">
        <v>260</v>
      </c>
      <c r="G66" s="187">
        <v>3730.7200000000003</v>
      </c>
      <c r="H66" s="187">
        <f t="shared" si="2"/>
        <v>3730.7200000000003</v>
      </c>
      <c r="I66" s="187">
        <f t="shared" si="3"/>
        <v>0</v>
      </c>
    </row>
    <row r="67" spans="1:9" x14ac:dyDescent="0.25">
      <c r="A67" s="184" t="s">
        <v>261</v>
      </c>
      <c r="B67" s="193">
        <v>3387.3599999999997</v>
      </c>
      <c r="C67" s="187">
        <f t="shared" si="0"/>
        <v>3387.36</v>
      </c>
      <c r="D67" s="187">
        <f t="shared" si="1"/>
        <v>0</v>
      </c>
      <c r="F67" s="184" t="s">
        <v>261</v>
      </c>
      <c r="G67" s="187">
        <v>3387.36</v>
      </c>
      <c r="H67" s="187">
        <f t="shared" si="2"/>
        <v>3387.3599999999997</v>
      </c>
      <c r="I67" s="187">
        <f t="shared" si="3"/>
        <v>0</v>
      </c>
    </row>
    <row r="68" spans="1:9" x14ac:dyDescent="0.25">
      <c r="A68" s="184" t="s">
        <v>297</v>
      </c>
      <c r="B68" s="193">
        <v>19.64</v>
      </c>
      <c r="C68" s="187">
        <f t="shared" si="0"/>
        <v>19.64</v>
      </c>
      <c r="D68" s="187">
        <f t="shared" si="1"/>
        <v>0</v>
      </c>
      <c r="F68" s="184" t="s">
        <v>297</v>
      </c>
      <c r="G68" s="187">
        <v>19.64</v>
      </c>
      <c r="H68" s="187">
        <f t="shared" si="2"/>
        <v>19.64</v>
      </c>
      <c r="I68" s="187">
        <f t="shared" si="3"/>
        <v>0</v>
      </c>
    </row>
    <row r="69" spans="1:9" x14ac:dyDescent="0.25">
      <c r="A69" s="184" t="s">
        <v>262</v>
      </c>
      <c r="B69" s="193">
        <v>0.04</v>
      </c>
      <c r="C69" s="187">
        <f t="shared" ref="C69:C89" si="4">VLOOKUP(A69,$F$4:$G$89,2,FALSE)</f>
        <v>0.04</v>
      </c>
      <c r="D69" s="187">
        <f t="shared" ref="D69:D89" si="5">B69-C69</f>
        <v>0</v>
      </c>
      <c r="F69" s="184" t="s">
        <v>262</v>
      </c>
      <c r="G69" s="187">
        <v>0.04</v>
      </c>
      <c r="H69" s="187">
        <f t="shared" ref="H69:H89" si="6">VLOOKUP(F69,$A$4:$B$89,2,FALSE)</f>
        <v>0.04</v>
      </c>
      <c r="I69" s="187">
        <f t="shared" ref="I69:I89" si="7">G69-H69</f>
        <v>0</v>
      </c>
    </row>
    <row r="70" spans="1:9" x14ac:dyDescent="0.25">
      <c r="A70" s="184" t="s">
        <v>263</v>
      </c>
      <c r="B70" s="193">
        <v>13.13</v>
      </c>
      <c r="C70" s="187">
        <f t="shared" si="4"/>
        <v>13.129999999999999</v>
      </c>
      <c r="D70" s="187">
        <f t="shared" si="5"/>
        <v>0</v>
      </c>
      <c r="F70" s="184" t="s">
        <v>263</v>
      </c>
      <c r="G70" s="187">
        <v>13.129999999999999</v>
      </c>
      <c r="H70" s="187">
        <f t="shared" si="6"/>
        <v>13.13</v>
      </c>
      <c r="I70" s="187">
        <f t="shared" si="7"/>
        <v>0</v>
      </c>
    </row>
    <row r="71" spans="1:9" x14ac:dyDescent="0.25">
      <c r="A71" s="184" t="s">
        <v>264</v>
      </c>
      <c r="B71" s="193">
        <v>5.42</v>
      </c>
      <c r="C71" s="187">
        <f t="shared" si="4"/>
        <v>5.42</v>
      </c>
      <c r="D71" s="187">
        <f t="shared" si="5"/>
        <v>0</v>
      </c>
      <c r="F71" s="184" t="s">
        <v>264</v>
      </c>
      <c r="G71" s="187">
        <v>5.42</v>
      </c>
      <c r="H71" s="187">
        <f t="shared" si="6"/>
        <v>5.42</v>
      </c>
      <c r="I71" s="187">
        <f t="shared" si="7"/>
        <v>0</v>
      </c>
    </row>
    <row r="72" spans="1:9" x14ac:dyDescent="0.25">
      <c r="A72" s="184" t="s">
        <v>265</v>
      </c>
      <c r="B72" s="193">
        <v>705.41000000000008</v>
      </c>
      <c r="C72" s="187">
        <f t="shared" si="4"/>
        <v>705.41000000000008</v>
      </c>
      <c r="D72" s="187">
        <f t="shared" si="5"/>
        <v>0</v>
      </c>
      <c r="F72" s="184" t="s">
        <v>265</v>
      </c>
      <c r="G72" s="187">
        <v>705.41000000000008</v>
      </c>
      <c r="H72" s="187">
        <f t="shared" si="6"/>
        <v>705.41000000000008</v>
      </c>
      <c r="I72" s="187">
        <f t="shared" si="7"/>
        <v>0</v>
      </c>
    </row>
    <row r="73" spans="1:9" x14ac:dyDescent="0.25">
      <c r="A73" s="184" t="s">
        <v>266</v>
      </c>
      <c r="B73" s="193">
        <v>0.75</v>
      </c>
      <c r="C73" s="187">
        <f t="shared" si="4"/>
        <v>0.75</v>
      </c>
      <c r="D73" s="187">
        <f t="shared" si="5"/>
        <v>0</v>
      </c>
      <c r="F73" s="184" t="s">
        <v>266</v>
      </c>
      <c r="G73" s="187">
        <v>0.75</v>
      </c>
      <c r="H73" s="187">
        <f t="shared" si="6"/>
        <v>0.75</v>
      </c>
      <c r="I73" s="187">
        <f t="shared" si="7"/>
        <v>0</v>
      </c>
    </row>
    <row r="74" spans="1:9" x14ac:dyDescent="0.25">
      <c r="A74" s="184" t="s">
        <v>267</v>
      </c>
      <c r="B74" s="193">
        <v>223.64</v>
      </c>
      <c r="C74" s="187">
        <f t="shared" si="4"/>
        <v>223.64</v>
      </c>
      <c r="D74" s="187">
        <f t="shared" si="5"/>
        <v>0</v>
      </c>
      <c r="F74" s="184" t="s">
        <v>267</v>
      </c>
      <c r="G74" s="187">
        <v>223.64</v>
      </c>
      <c r="H74" s="187">
        <f t="shared" si="6"/>
        <v>223.64</v>
      </c>
      <c r="I74" s="187">
        <f t="shared" si="7"/>
        <v>0</v>
      </c>
    </row>
    <row r="75" spans="1:9" x14ac:dyDescent="0.25">
      <c r="A75" s="184" t="s">
        <v>268</v>
      </c>
      <c r="B75" s="193">
        <v>193.69</v>
      </c>
      <c r="C75" s="187">
        <f t="shared" si="4"/>
        <v>193.68999999999997</v>
      </c>
      <c r="D75" s="187">
        <f t="shared" si="5"/>
        <v>0</v>
      </c>
      <c r="F75" s="184" t="s">
        <v>268</v>
      </c>
      <c r="G75" s="187">
        <v>193.68999999999997</v>
      </c>
      <c r="H75" s="187">
        <f t="shared" si="6"/>
        <v>193.69</v>
      </c>
      <c r="I75" s="187">
        <f t="shared" si="7"/>
        <v>0</v>
      </c>
    </row>
    <row r="76" spans="1:9" x14ac:dyDescent="0.25">
      <c r="A76" s="184" t="s">
        <v>269</v>
      </c>
      <c r="B76" s="193">
        <v>164.97</v>
      </c>
      <c r="C76" s="187">
        <f t="shared" si="4"/>
        <v>164.97</v>
      </c>
      <c r="D76" s="187">
        <f t="shared" si="5"/>
        <v>0</v>
      </c>
      <c r="F76" s="184" t="s">
        <v>269</v>
      </c>
      <c r="G76" s="187">
        <v>164.97</v>
      </c>
      <c r="H76" s="187">
        <f t="shared" si="6"/>
        <v>164.97</v>
      </c>
      <c r="I76" s="187">
        <f t="shared" si="7"/>
        <v>0</v>
      </c>
    </row>
    <row r="77" spans="1:9" x14ac:dyDescent="0.25">
      <c r="A77" s="184" t="s">
        <v>270</v>
      </c>
      <c r="B77" s="193">
        <v>0.17</v>
      </c>
      <c r="C77" s="187">
        <f t="shared" si="4"/>
        <v>0.17</v>
      </c>
      <c r="D77" s="187">
        <f t="shared" si="5"/>
        <v>0</v>
      </c>
      <c r="F77" s="184" t="s">
        <v>270</v>
      </c>
      <c r="G77" s="187">
        <v>0.17</v>
      </c>
      <c r="H77" s="187">
        <f t="shared" si="6"/>
        <v>0.17</v>
      </c>
      <c r="I77" s="187">
        <f t="shared" si="7"/>
        <v>0</v>
      </c>
    </row>
    <row r="78" spans="1:9" x14ac:dyDescent="0.25">
      <c r="A78" s="184" t="s">
        <v>271</v>
      </c>
      <c r="B78" s="193">
        <v>52.300000000000004</v>
      </c>
      <c r="C78" s="187">
        <f t="shared" si="4"/>
        <v>52.3</v>
      </c>
      <c r="D78" s="187">
        <f t="shared" si="5"/>
        <v>0</v>
      </c>
      <c r="F78" s="184" t="s">
        <v>271</v>
      </c>
      <c r="G78" s="187">
        <v>52.3</v>
      </c>
      <c r="H78" s="187">
        <f t="shared" si="6"/>
        <v>52.300000000000004</v>
      </c>
      <c r="I78" s="187">
        <f t="shared" si="7"/>
        <v>0</v>
      </c>
    </row>
    <row r="79" spans="1:9" x14ac:dyDescent="0.25">
      <c r="A79" s="184" t="s">
        <v>272</v>
      </c>
      <c r="B79" s="193">
        <v>45.3</v>
      </c>
      <c r="C79" s="187">
        <f t="shared" si="4"/>
        <v>45.3</v>
      </c>
      <c r="D79" s="187">
        <f t="shared" si="5"/>
        <v>0</v>
      </c>
      <c r="F79" s="184" t="s">
        <v>272</v>
      </c>
      <c r="G79" s="187">
        <v>45.3</v>
      </c>
      <c r="H79" s="187">
        <f t="shared" si="6"/>
        <v>45.3</v>
      </c>
      <c r="I79" s="187">
        <f t="shared" si="7"/>
        <v>0</v>
      </c>
    </row>
    <row r="80" spans="1:9" x14ac:dyDescent="0.25">
      <c r="A80" s="184" t="s">
        <v>273</v>
      </c>
      <c r="B80" s="193">
        <v>4951.5</v>
      </c>
      <c r="C80" s="187">
        <f t="shared" si="4"/>
        <v>4951.5</v>
      </c>
      <c r="D80" s="187">
        <f t="shared" si="5"/>
        <v>0</v>
      </c>
      <c r="F80" s="184" t="s">
        <v>273</v>
      </c>
      <c r="G80" s="187">
        <v>4951.5</v>
      </c>
      <c r="H80" s="187">
        <f t="shared" si="6"/>
        <v>4951.5</v>
      </c>
      <c r="I80" s="187">
        <f t="shared" si="7"/>
        <v>0</v>
      </c>
    </row>
    <row r="81" spans="1:9" x14ac:dyDescent="0.25">
      <c r="A81" s="184" t="s">
        <v>274</v>
      </c>
      <c r="B81" s="193">
        <v>594.70000000000005</v>
      </c>
      <c r="C81" s="187">
        <f t="shared" si="4"/>
        <v>594.69999999999993</v>
      </c>
      <c r="D81" s="187">
        <f t="shared" si="5"/>
        <v>0</v>
      </c>
      <c r="F81" s="184" t="s">
        <v>274</v>
      </c>
      <c r="G81" s="187">
        <v>594.69999999999993</v>
      </c>
      <c r="H81" s="187">
        <f t="shared" si="6"/>
        <v>594.70000000000005</v>
      </c>
      <c r="I81" s="187">
        <f t="shared" si="7"/>
        <v>0</v>
      </c>
    </row>
    <row r="82" spans="1:9" x14ac:dyDescent="0.25">
      <c r="A82" s="184" t="s">
        <v>298</v>
      </c>
      <c r="B82" s="193">
        <v>5.04</v>
      </c>
      <c r="C82" s="187">
        <f t="shared" si="4"/>
        <v>5.04</v>
      </c>
      <c r="D82" s="187">
        <f t="shared" si="5"/>
        <v>0</v>
      </c>
      <c r="F82" s="184" t="s">
        <v>298</v>
      </c>
      <c r="G82" s="187">
        <v>5.04</v>
      </c>
      <c r="H82" s="187">
        <f t="shared" si="6"/>
        <v>5.04</v>
      </c>
      <c r="I82" s="187">
        <f t="shared" si="7"/>
        <v>0</v>
      </c>
    </row>
    <row r="83" spans="1:9" x14ac:dyDescent="0.25">
      <c r="A83" s="184" t="s">
        <v>275</v>
      </c>
      <c r="B83" s="193">
        <v>0.01</v>
      </c>
      <c r="C83" s="187">
        <f t="shared" si="4"/>
        <v>0.01</v>
      </c>
      <c r="D83" s="187">
        <f t="shared" si="5"/>
        <v>0</v>
      </c>
      <c r="F83" s="184" t="s">
        <v>275</v>
      </c>
      <c r="G83" s="187">
        <v>0.01</v>
      </c>
      <c r="H83" s="187">
        <f t="shared" si="6"/>
        <v>0.01</v>
      </c>
      <c r="I83" s="187">
        <f t="shared" si="7"/>
        <v>0</v>
      </c>
    </row>
    <row r="84" spans="1:9" x14ac:dyDescent="0.25">
      <c r="A84" s="184" t="s">
        <v>276</v>
      </c>
      <c r="B84" s="193">
        <v>2.74</v>
      </c>
      <c r="C84" s="187">
        <f t="shared" si="4"/>
        <v>2.74</v>
      </c>
      <c r="D84" s="187">
        <f t="shared" si="5"/>
        <v>0</v>
      </c>
      <c r="F84" s="184" t="s">
        <v>276</v>
      </c>
      <c r="G84" s="187">
        <v>2.74</v>
      </c>
      <c r="H84" s="187">
        <f t="shared" si="6"/>
        <v>2.74</v>
      </c>
      <c r="I84" s="187">
        <f t="shared" si="7"/>
        <v>0</v>
      </c>
    </row>
    <row r="85" spans="1:9" x14ac:dyDescent="0.25">
      <c r="A85" s="184" t="s">
        <v>277</v>
      </c>
      <c r="B85" s="193">
        <v>1.19</v>
      </c>
      <c r="C85" s="187">
        <f t="shared" si="4"/>
        <v>1.19</v>
      </c>
      <c r="D85" s="187">
        <f t="shared" si="5"/>
        <v>0</v>
      </c>
      <c r="F85" s="184" t="s">
        <v>277</v>
      </c>
      <c r="G85" s="187">
        <v>1.19</v>
      </c>
      <c r="H85" s="187">
        <f t="shared" si="6"/>
        <v>1.19</v>
      </c>
      <c r="I85" s="187">
        <f t="shared" si="7"/>
        <v>0</v>
      </c>
    </row>
    <row r="86" spans="1:9" x14ac:dyDescent="0.25">
      <c r="A86" s="184" t="s">
        <v>278</v>
      </c>
      <c r="B86" s="193">
        <v>1033.1199999999999</v>
      </c>
      <c r="C86" s="187">
        <f t="shared" si="4"/>
        <v>1033.1200000000001</v>
      </c>
      <c r="D86" s="187">
        <f t="shared" si="5"/>
        <v>0</v>
      </c>
      <c r="F86" s="184" t="s">
        <v>278</v>
      </c>
      <c r="G86" s="187">
        <v>1033.1200000000001</v>
      </c>
      <c r="H86" s="187">
        <f t="shared" si="6"/>
        <v>1033.1199999999999</v>
      </c>
      <c r="I86" s="187">
        <f t="shared" si="7"/>
        <v>0</v>
      </c>
    </row>
    <row r="87" spans="1:9" x14ac:dyDescent="0.25">
      <c r="A87" s="184" t="s">
        <v>279</v>
      </c>
      <c r="B87" s="193">
        <v>0.98</v>
      </c>
      <c r="C87" s="187">
        <f t="shared" si="4"/>
        <v>0.98</v>
      </c>
      <c r="D87" s="187">
        <f t="shared" si="5"/>
        <v>0</v>
      </c>
      <c r="F87" s="184" t="s">
        <v>279</v>
      </c>
      <c r="G87" s="187">
        <v>0.98</v>
      </c>
      <c r="H87" s="187">
        <f t="shared" si="6"/>
        <v>0.98</v>
      </c>
      <c r="I87" s="187">
        <f t="shared" si="7"/>
        <v>0</v>
      </c>
    </row>
    <row r="88" spans="1:9" x14ac:dyDescent="0.25">
      <c r="A88" s="184" t="s">
        <v>280</v>
      </c>
      <c r="B88" s="193">
        <v>290.12</v>
      </c>
      <c r="C88" s="187">
        <f t="shared" si="4"/>
        <v>290.12</v>
      </c>
      <c r="D88" s="187">
        <f t="shared" si="5"/>
        <v>0</v>
      </c>
      <c r="F88" s="184" t="s">
        <v>280</v>
      </c>
      <c r="G88" s="187">
        <v>290.12</v>
      </c>
      <c r="H88" s="187">
        <f t="shared" si="6"/>
        <v>290.12</v>
      </c>
      <c r="I88" s="187">
        <f t="shared" si="7"/>
        <v>0</v>
      </c>
    </row>
    <row r="89" spans="1:9" x14ac:dyDescent="0.25">
      <c r="A89" s="184" t="s">
        <v>281</v>
      </c>
      <c r="B89" s="193">
        <v>264.12</v>
      </c>
      <c r="C89" s="187">
        <f t="shared" si="4"/>
        <v>264.12</v>
      </c>
      <c r="D89" s="187">
        <f t="shared" si="5"/>
        <v>0</v>
      </c>
      <c r="F89" s="184" t="s">
        <v>281</v>
      </c>
      <c r="G89" s="187">
        <v>264.12</v>
      </c>
      <c r="H89" s="187">
        <f t="shared" si="6"/>
        <v>264.12</v>
      </c>
      <c r="I89" s="187">
        <f t="shared" si="7"/>
        <v>0</v>
      </c>
    </row>
    <row r="90" spans="1:9" x14ac:dyDescent="0.25">
      <c r="A90" s="184" t="s">
        <v>189</v>
      </c>
      <c r="B90" s="193">
        <v>7.73070496506989E-12</v>
      </c>
      <c r="F90" s="184" t="s">
        <v>189</v>
      </c>
      <c r="G90" s="187">
        <v>1.1368683772161603E-11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5"/>
  <sheetViews>
    <sheetView tabSelected="1" workbookViewId="0">
      <selection activeCell="E22" sqref="E22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-6328.55</v>
      </c>
      <c r="C4" s="187">
        <f>VLOOKUP(A4,$A$4:$B$100,2,FALSE)</f>
        <v>-6328.55</v>
      </c>
      <c r="D4" s="187">
        <f>B4-C4</f>
        <v>0</v>
      </c>
      <c r="F4" s="184" t="s">
        <v>300</v>
      </c>
      <c r="G4" s="187">
        <v>-6328.55</v>
      </c>
      <c r="H4" s="187">
        <f>VLOOKUP(F4,$A$4:$B$180,2,FALSE)</f>
        <v>-6328.55</v>
      </c>
      <c r="I4" s="187">
        <f>G4-H4</f>
        <v>0</v>
      </c>
    </row>
    <row r="5" spans="1:9" x14ac:dyDescent="0.25">
      <c r="A5" s="184" t="s">
        <v>301</v>
      </c>
      <c r="B5" s="187">
        <v>-1625.64</v>
      </c>
      <c r="C5" s="187">
        <f t="shared" ref="C5:C64" si="0">VLOOKUP(A5,$A$4:$B$100,2,FALSE)</f>
        <v>-1625.64</v>
      </c>
      <c r="D5" s="187">
        <f t="shared" ref="D5:D64" si="1">B5-C5</f>
        <v>0</v>
      </c>
      <c r="F5" s="184" t="s">
        <v>301</v>
      </c>
      <c r="G5" s="187">
        <v>-1625.6399999999999</v>
      </c>
      <c r="H5" s="187">
        <f t="shared" ref="H5:H64" si="2">VLOOKUP(F5,$A$4:$B$180,2,FALSE)</f>
        <v>-1625.64</v>
      </c>
      <c r="I5" s="187">
        <f t="shared" ref="I5:I64" si="3">G5-H5</f>
        <v>0</v>
      </c>
    </row>
    <row r="6" spans="1:9" x14ac:dyDescent="0.25">
      <c r="A6" s="184" t="s">
        <v>302</v>
      </c>
      <c r="B6" s="187">
        <v>-143.44999999999999</v>
      </c>
      <c r="C6" s="187">
        <f t="shared" si="0"/>
        <v>-143.44999999999999</v>
      </c>
      <c r="D6" s="187">
        <f t="shared" si="1"/>
        <v>0</v>
      </c>
      <c r="F6" s="184" t="s">
        <v>302</v>
      </c>
      <c r="G6" s="187">
        <v>-143.44999999999999</v>
      </c>
      <c r="H6" s="187">
        <f t="shared" si="2"/>
        <v>-143.44999999999999</v>
      </c>
      <c r="I6" s="187">
        <f t="shared" si="3"/>
        <v>0</v>
      </c>
    </row>
    <row r="7" spans="1:9" x14ac:dyDescent="0.25">
      <c r="A7" s="184" t="s">
        <v>303</v>
      </c>
      <c r="B7" s="187">
        <v>-649.02</v>
      </c>
      <c r="C7" s="187">
        <f t="shared" si="0"/>
        <v>-649.02</v>
      </c>
      <c r="D7" s="187">
        <f t="shared" si="1"/>
        <v>0</v>
      </c>
      <c r="F7" s="184" t="s">
        <v>303</v>
      </c>
      <c r="G7" s="187">
        <v>-649.02</v>
      </c>
      <c r="H7" s="187">
        <f t="shared" si="2"/>
        <v>-649.02</v>
      </c>
      <c r="I7" s="187">
        <f t="shared" si="3"/>
        <v>0</v>
      </c>
    </row>
    <row r="8" spans="1:9" x14ac:dyDescent="0.25">
      <c r="A8" s="184" t="s">
        <v>304</v>
      </c>
      <c r="B8" s="187">
        <v>-152.76</v>
      </c>
      <c r="C8" s="187">
        <f t="shared" si="0"/>
        <v>-152.76</v>
      </c>
      <c r="D8" s="187">
        <f t="shared" si="1"/>
        <v>0</v>
      </c>
      <c r="F8" s="184" t="s">
        <v>304</v>
      </c>
      <c r="G8" s="187">
        <v>-152.76</v>
      </c>
      <c r="H8" s="187">
        <f t="shared" si="2"/>
        <v>-152.76</v>
      </c>
      <c r="I8" s="187">
        <f t="shared" si="3"/>
        <v>0</v>
      </c>
    </row>
    <row r="9" spans="1:9" x14ac:dyDescent="0.25">
      <c r="A9" s="184" t="s">
        <v>305</v>
      </c>
      <c r="B9" s="187">
        <v>-14.53</v>
      </c>
      <c r="C9" s="187">
        <f t="shared" si="0"/>
        <v>-14.53</v>
      </c>
      <c r="D9" s="187">
        <f t="shared" si="1"/>
        <v>0</v>
      </c>
      <c r="F9" s="184" t="s">
        <v>305</v>
      </c>
      <c r="G9" s="187">
        <v>-14.53</v>
      </c>
      <c r="H9" s="187">
        <f t="shared" si="2"/>
        <v>-14.53</v>
      </c>
      <c r="I9" s="187">
        <f t="shared" si="3"/>
        <v>0</v>
      </c>
    </row>
    <row r="10" spans="1:9" x14ac:dyDescent="0.25">
      <c r="A10" s="184" t="s">
        <v>306</v>
      </c>
      <c r="B10" s="187">
        <v>-561.39</v>
      </c>
      <c r="C10" s="187">
        <f t="shared" si="0"/>
        <v>-561.39</v>
      </c>
      <c r="D10" s="187">
        <f t="shared" si="1"/>
        <v>0</v>
      </c>
      <c r="F10" s="184" t="s">
        <v>306</v>
      </c>
      <c r="G10" s="187">
        <v>-561.39</v>
      </c>
      <c r="H10" s="187">
        <f t="shared" si="2"/>
        <v>-561.39</v>
      </c>
      <c r="I10" s="187">
        <f t="shared" si="3"/>
        <v>0</v>
      </c>
    </row>
    <row r="11" spans="1:9" x14ac:dyDescent="0.25">
      <c r="A11" s="184" t="s">
        <v>307</v>
      </c>
      <c r="B11" s="187">
        <v>-140.63</v>
      </c>
      <c r="C11" s="187">
        <f t="shared" si="0"/>
        <v>-140.63</v>
      </c>
      <c r="D11" s="187">
        <f t="shared" si="1"/>
        <v>0</v>
      </c>
      <c r="F11" s="184" t="s">
        <v>307</v>
      </c>
      <c r="G11" s="187">
        <v>-140.63</v>
      </c>
      <c r="H11" s="187">
        <f t="shared" si="2"/>
        <v>-140.63</v>
      </c>
      <c r="I11" s="187">
        <f t="shared" si="3"/>
        <v>0</v>
      </c>
    </row>
    <row r="12" spans="1:9" x14ac:dyDescent="0.25">
      <c r="A12" s="184" t="s">
        <v>308</v>
      </c>
      <c r="B12" s="187">
        <v>-11.98</v>
      </c>
      <c r="C12" s="187">
        <f t="shared" si="0"/>
        <v>-11.98</v>
      </c>
      <c r="D12" s="187">
        <f t="shared" si="1"/>
        <v>0</v>
      </c>
      <c r="F12" s="184" t="s">
        <v>308</v>
      </c>
      <c r="G12" s="187">
        <v>-11.98</v>
      </c>
      <c r="H12" s="187">
        <f t="shared" si="2"/>
        <v>-11.98</v>
      </c>
      <c r="I12" s="187">
        <f t="shared" si="3"/>
        <v>0</v>
      </c>
    </row>
    <row r="13" spans="1:9" x14ac:dyDescent="0.25">
      <c r="A13" s="184" t="s">
        <v>309</v>
      </c>
      <c r="B13" s="187">
        <v>-2.69</v>
      </c>
      <c r="C13" s="187">
        <f t="shared" si="0"/>
        <v>-2.69</v>
      </c>
      <c r="D13" s="187">
        <f t="shared" si="1"/>
        <v>0</v>
      </c>
      <c r="F13" s="184" t="s">
        <v>309</v>
      </c>
      <c r="G13" s="187">
        <v>-2.69</v>
      </c>
      <c r="H13" s="187">
        <f t="shared" si="2"/>
        <v>-2.69</v>
      </c>
      <c r="I13" s="187">
        <f t="shared" si="3"/>
        <v>0</v>
      </c>
    </row>
    <row r="14" spans="1:9" x14ac:dyDescent="0.25">
      <c r="A14" s="184" t="s">
        <v>310</v>
      </c>
      <c r="B14" s="187">
        <v>-1.8</v>
      </c>
      <c r="C14" s="187">
        <f t="shared" si="0"/>
        <v>-1.8</v>
      </c>
      <c r="D14" s="187">
        <f t="shared" si="1"/>
        <v>0</v>
      </c>
      <c r="F14" s="184" t="s">
        <v>310</v>
      </c>
      <c r="G14" s="187">
        <v>-1.8</v>
      </c>
      <c r="H14" s="187">
        <f t="shared" si="2"/>
        <v>-1.8</v>
      </c>
      <c r="I14" s="187">
        <f t="shared" si="3"/>
        <v>0</v>
      </c>
    </row>
    <row r="15" spans="1:9" x14ac:dyDescent="0.25">
      <c r="A15" s="184" t="s">
        <v>312</v>
      </c>
      <c r="B15" s="187">
        <v>-1655.58</v>
      </c>
      <c r="C15" s="187">
        <f t="shared" si="0"/>
        <v>-1655.58</v>
      </c>
      <c r="D15" s="187">
        <f t="shared" si="1"/>
        <v>0</v>
      </c>
      <c r="F15" s="184" t="s">
        <v>312</v>
      </c>
      <c r="G15" s="187">
        <v>-1655.5800000000002</v>
      </c>
      <c r="H15" s="187">
        <f t="shared" si="2"/>
        <v>-1655.58</v>
      </c>
      <c r="I15" s="187">
        <f t="shared" si="3"/>
        <v>0</v>
      </c>
    </row>
    <row r="16" spans="1:9" x14ac:dyDescent="0.25">
      <c r="A16" s="184" t="s">
        <v>313</v>
      </c>
      <c r="B16" s="187">
        <v>-68.77</v>
      </c>
      <c r="C16" s="187">
        <f t="shared" si="0"/>
        <v>-68.77</v>
      </c>
      <c r="D16" s="187">
        <f t="shared" si="1"/>
        <v>0</v>
      </c>
      <c r="F16" s="184" t="s">
        <v>313</v>
      </c>
      <c r="G16" s="187">
        <v>-68.77</v>
      </c>
      <c r="H16" s="187">
        <f t="shared" si="2"/>
        <v>-68.77</v>
      </c>
      <c r="I16" s="187">
        <f t="shared" si="3"/>
        <v>0</v>
      </c>
    </row>
    <row r="17" spans="1:9" x14ac:dyDescent="0.25">
      <c r="A17" s="184" t="s">
        <v>363</v>
      </c>
      <c r="B17" s="187">
        <v>-11.55</v>
      </c>
      <c r="C17" s="187">
        <f t="shared" si="0"/>
        <v>-11.55</v>
      </c>
      <c r="D17" s="187">
        <f t="shared" si="1"/>
        <v>0</v>
      </c>
      <c r="F17" s="184" t="s">
        <v>363</v>
      </c>
      <c r="G17" s="187">
        <v>-11.55</v>
      </c>
      <c r="H17" s="187">
        <f t="shared" si="2"/>
        <v>-11.55</v>
      </c>
      <c r="I17" s="187">
        <f t="shared" si="3"/>
        <v>0</v>
      </c>
    </row>
    <row r="18" spans="1:9" x14ac:dyDescent="0.25">
      <c r="A18" s="184" t="s">
        <v>364</v>
      </c>
      <c r="B18" s="187">
        <v>-8.82</v>
      </c>
      <c r="C18" s="187">
        <f t="shared" si="0"/>
        <v>-8.82</v>
      </c>
      <c r="D18" s="187">
        <f t="shared" si="1"/>
        <v>0</v>
      </c>
      <c r="F18" s="184" t="s">
        <v>364</v>
      </c>
      <c r="G18" s="187">
        <v>-8.82</v>
      </c>
      <c r="H18" s="187">
        <f t="shared" si="2"/>
        <v>-8.82</v>
      </c>
      <c r="I18" s="187">
        <f t="shared" si="3"/>
        <v>0</v>
      </c>
    </row>
    <row r="19" spans="1:9" x14ac:dyDescent="0.25">
      <c r="A19" s="184" t="s">
        <v>314</v>
      </c>
      <c r="B19" s="187">
        <v>-131.31</v>
      </c>
      <c r="C19" s="187">
        <f t="shared" si="0"/>
        <v>-131.31</v>
      </c>
      <c r="D19" s="187">
        <f t="shared" si="1"/>
        <v>0</v>
      </c>
      <c r="F19" s="184" t="s">
        <v>314</v>
      </c>
      <c r="G19" s="187">
        <v>-131.31000000000003</v>
      </c>
      <c r="H19" s="187">
        <f t="shared" si="2"/>
        <v>-131.31</v>
      </c>
      <c r="I19" s="187">
        <f t="shared" si="3"/>
        <v>0</v>
      </c>
    </row>
    <row r="20" spans="1:9" x14ac:dyDescent="0.25">
      <c r="A20" s="184" t="s">
        <v>315</v>
      </c>
      <c r="B20" s="187">
        <v>-32.89</v>
      </c>
      <c r="C20" s="187">
        <f t="shared" si="0"/>
        <v>-32.89</v>
      </c>
      <c r="D20" s="187">
        <f t="shared" si="1"/>
        <v>0</v>
      </c>
      <c r="F20" s="184" t="s">
        <v>315</v>
      </c>
      <c r="G20" s="187">
        <v>-32.89</v>
      </c>
      <c r="H20" s="187">
        <f t="shared" si="2"/>
        <v>-32.89</v>
      </c>
      <c r="I20" s="187">
        <f t="shared" si="3"/>
        <v>0</v>
      </c>
    </row>
    <row r="21" spans="1:9" x14ac:dyDescent="0.25">
      <c r="A21" s="184" t="s">
        <v>316</v>
      </c>
      <c r="B21" s="187">
        <v>-2.8</v>
      </c>
      <c r="C21" s="187">
        <f t="shared" si="0"/>
        <v>-2.8</v>
      </c>
      <c r="D21" s="187">
        <f t="shared" si="1"/>
        <v>0</v>
      </c>
      <c r="F21" s="184" t="s">
        <v>316</v>
      </c>
      <c r="G21" s="187">
        <v>-2.8</v>
      </c>
      <c r="H21" s="187">
        <f t="shared" si="2"/>
        <v>-2.8</v>
      </c>
      <c r="I21" s="187">
        <f t="shared" si="3"/>
        <v>0</v>
      </c>
    </row>
    <row r="22" spans="1:9" x14ac:dyDescent="0.25">
      <c r="A22" s="184" t="s">
        <v>365</v>
      </c>
      <c r="B22" s="187">
        <v>237.33</v>
      </c>
      <c r="C22" s="187">
        <f t="shared" si="0"/>
        <v>237.33</v>
      </c>
      <c r="D22" s="187">
        <f t="shared" si="1"/>
        <v>0</v>
      </c>
      <c r="F22" s="184" t="s">
        <v>365</v>
      </c>
      <c r="G22" s="187">
        <v>237.33</v>
      </c>
      <c r="H22" s="187">
        <f t="shared" si="2"/>
        <v>237.33</v>
      </c>
      <c r="I22" s="187">
        <f t="shared" si="3"/>
        <v>0</v>
      </c>
    </row>
    <row r="23" spans="1:9" x14ac:dyDescent="0.25">
      <c r="A23" s="184" t="s">
        <v>317</v>
      </c>
      <c r="B23" s="187">
        <v>-676.63</v>
      </c>
      <c r="C23" s="187">
        <f t="shared" si="0"/>
        <v>-676.63</v>
      </c>
      <c r="D23" s="187">
        <f t="shared" si="1"/>
        <v>0</v>
      </c>
      <c r="F23" s="184" t="s">
        <v>317</v>
      </c>
      <c r="G23" s="187">
        <v>-676.63000000000011</v>
      </c>
      <c r="H23" s="187">
        <f t="shared" si="2"/>
        <v>-676.63</v>
      </c>
      <c r="I23" s="187">
        <f t="shared" si="3"/>
        <v>0</v>
      </c>
    </row>
    <row r="24" spans="1:9" x14ac:dyDescent="0.25">
      <c r="A24" s="184" t="s">
        <v>318</v>
      </c>
      <c r="B24" s="187">
        <v>-261.41000000000003</v>
      </c>
      <c r="C24" s="187">
        <f t="shared" si="0"/>
        <v>-261.41000000000003</v>
      </c>
      <c r="D24" s="187">
        <f t="shared" si="1"/>
        <v>0</v>
      </c>
      <c r="F24" s="184" t="s">
        <v>318</v>
      </c>
      <c r="G24" s="187">
        <v>-261.40999999999997</v>
      </c>
      <c r="H24" s="187">
        <f t="shared" si="2"/>
        <v>-261.41000000000003</v>
      </c>
      <c r="I24" s="187">
        <f t="shared" si="3"/>
        <v>0</v>
      </c>
    </row>
    <row r="25" spans="1:9" x14ac:dyDescent="0.25">
      <c r="A25" s="184" t="s">
        <v>319</v>
      </c>
      <c r="B25" s="187">
        <v>-18.68</v>
      </c>
      <c r="C25" s="187">
        <f t="shared" si="0"/>
        <v>-18.68</v>
      </c>
      <c r="D25" s="187">
        <f t="shared" si="1"/>
        <v>0</v>
      </c>
      <c r="F25" s="184" t="s">
        <v>319</v>
      </c>
      <c r="G25" s="187">
        <v>-18.68</v>
      </c>
      <c r="H25" s="187">
        <f t="shared" si="2"/>
        <v>-18.68</v>
      </c>
      <c r="I25" s="187">
        <f t="shared" si="3"/>
        <v>0</v>
      </c>
    </row>
    <row r="26" spans="1:9" x14ac:dyDescent="0.25">
      <c r="A26" s="184" t="s">
        <v>320</v>
      </c>
      <c r="B26" s="187">
        <v>-649.02</v>
      </c>
      <c r="C26" s="187">
        <f t="shared" si="0"/>
        <v>-649.02</v>
      </c>
      <c r="D26" s="187">
        <f t="shared" si="1"/>
        <v>0</v>
      </c>
      <c r="F26" s="184" t="s">
        <v>320</v>
      </c>
      <c r="G26" s="187">
        <v>-649.02</v>
      </c>
      <c r="H26" s="187">
        <f t="shared" si="2"/>
        <v>-649.02</v>
      </c>
      <c r="I26" s="187">
        <f t="shared" si="3"/>
        <v>0</v>
      </c>
    </row>
    <row r="27" spans="1:9" x14ac:dyDescent="0.25">
      <c r="A27" s="184" t="s">
        <v>321</v>
      </c>
      <c r="B27" s="187">
        <v>-152.76</v>
      </c>
      <c r="C27" s="187">
        <f t="shared" si="0"/>
        <v>-152.76</v>
      </c>
      <c r="D27" s="187">
        <f t="shared" si="1"/>
        <v>0</v>
      </c>
      <c r="F27" s="184" t="s">
        <v>321</v>
      </c>
      <c r="G27" s="187">
        <v>-152.76</v>
      </c>
      <c r="H27" s="187">
        <f t="shared" si="2"/>
        <v>-152.76</v>
      </c>
      <c r="I27" s="187">
        <f t="shared" si="3"/>
        <v>0</v>
      </c>
    </row>
    <row r="28" spans="1:9" x14ac:dyDescent="0.25">
      <c r="A28" s="184" t="s">
        <v>322</v>
      </c>
      <c r="B28" s="187">
        <v>-14.53</v>
      </c>
      <c r="C28" s="187">
        <f t="shared" si="0"/>
        <v>-14.53</v>
      </c>
      <c r="D28" s="187">
        <f t="shared" si="1"/>
        <v>0</v>
      </c>
      <c r="F28" s="184" t="s">
        <v>322</v>
      </c>
      <c r="G28" s="187">
        <v>-14.53</v>
      </c>
      <c r="H28" s="187">
        <f t="shared" si="2"/>
        <v>-14.53</v>
      </c>
      <c r="I28" s="187">
        <f t="shared" si="3"/>
        <v>0</v>
      </c>
    </row>
    <row r="29" spans="1:9" x14ac:dyDescent="0.25">
      <c r="A29" s="184" t="s">
        <v>323</v>
      </c>
      <c r="B29" s="187">
        <v>-561.39</v>
      </c>
      <c r="C29" s="187">
        <f t="shared" si="0"/>
        <v>-561.39</v>
      </c>
      <c r="D29" s="187">
        <f t="shared" si="1"/>
        <v>0</v>
      </c>
      <c r="F29" s="184" t="s">
        <v>323</v>
      </c>
      <c r="G29" s="187">
        <v>-561.39</v>
      </c>
      <c r="H29" s="187">
        <f t="shared" si="2"/>
        <v>-561.39</v>
      </c>
      <c r="I29" s="187">
        <f t="shared" si="3"/>
        <v>0</v>
      </c>
    </row>
    <row r="30" spans="1:9" x14ac:dyDescent="0.25">
      <c r="A30" s="184" t="s">
        <v>324</v>
      </c>
      <c r="B30" s="187">
        <v>-140.63</v>
      </c>
      <c r="C30" s="187">
        <f t="shared" si="0"/>
        <v>-140.63</v>
      </c>
      <c r="D30" s="187">
        <f t="shared" si="1"/>
        <v>0</v>
      </c>
      <c r="F30" s="184" t="s">
        <v>324</v>
      </c>
      <c r="G30" s="187">
        <v>-140.63</v>
      </c>
      <c r="H30" s="187">
        <f t="shared" si="2"/>
        <v>-140.63</v>
      </c>
      <c r="I30" s="187">
        <f t="shared" si="3"/>
        <v>0</v>
      </c>
    </row>
    <row r="31" spans="1:9" x14ac:dyDescent="0.25">
      <c r="A31" s="184" t="s">
        <v>325</v>
      </c>
      <c r="B31" s="187">
        <v>-11.98</v>
      </c>
      <c r="C31" s="187">
        <f t="shared" si="0"/>
        <v>-11.98</v>
      </c>
      <c r="D31" s="187">
        <f t="shared" si="1"/>
        <v>0</v>
      </c>
      <c r="F31" s="184" t="s">
        <v>325</v>
      </c>
      <c r="G31" s="187">
        <v>-11.98</v>
      </c>
      <c r="H31" s="187">
        <f t="shared" si="2"/>
        <v>-11.98</v>
      </c>
      <c r="I31" s="187">
        <f t="shared" si="3"/>
        <v>0</v>
      </c>
    </row>
    <row r="32" spans="1:9" x14ac:dyDescent="0.25">
      <c r="A32" s="184" t="s">
        <v>326</v>
      </c>
      <c r="B32" s="187">
        <v>-19.559999999999999</v>
      </c>
      <c r="C32" s="187">
        <f t="shared" si="0"/>
        <v>-19.559999999999999</v>
      </c>
      <c r="D32" s="187">
        <f t="shared" si="1"/>
        <v>0</v>
      </c>
      <c r="F32" s="184" t="s">
        <v>326</v>
      </c>
      <c r="G32" s="187">
        <v>-19.560000000000006</v>
      </c>
      <c r="H32" s="187">
        <f t="shared" si="2"/>
        <v>-19.559999999999999</v>
      </c>
      <c r="I32" s="187">
        <f t="shared" si="3"/>
        <v>0</v>
      </c>
    </row>
    <row r="33" spans="1:9" x14ac:dyDescent="0.25">
      <c r="A33" s="184" t="s">
        <v>327</v>
      </c>
      <c r="B33" s="187">
        <v>-11.41</v>
      </c>
      <c r="C33" s="187">
        <f t="shared" si="0"/>
        <v>-11.41</v>
      </c>
      <c r="D33" s="187">
        <f t="shared" si="1"/>
        <v>0</v>
      </c>
      <c r="F33" s="184" t="s">
        <v>327</v>
      </c>
      <c r="G33" s="187">
        <v>-11.41</v>
      </c>
      <c r="H33" s="187">
        <f t="shared" si="2"/>
        <v>-11.41</v>
      </c>
      <c r="I33" s="187">
        <f t="shared" si="3"/>
        <v>0</v>
      </c>
    </row>
    <row r="34" spans="1:9" x14ac:dyDescent="0.25">
      <c r="A34" s="184" t="s">
        <v>329</v>
      </c>
      <c r="B34" s="187">
        <v>-249.15</v>
      </c>
      <c r="C34" s="187">
        <f t="shared" si="0"/>
        <v>-249.15</v>
      </c>
      <c r="D34" s="187">
        <f t="shared" si="1"/>
        <v>0</v>
      </c>
      <c r="F34" s="184" t="s">
        <v>329</v>
      </c>
      <c r="G34" s="187">
        <v>-249.15</v>
      </c>
      <c r="H34" s="187">
        <f t="shared" si="2"/>
        <v>-249.15</v>
      </c>
      <c r="I34" s="187">
        <f t="shared" si="3"/>
        <v>0</v>
      </c>
    </row>
    <row r="35" spans="1:9" x14ac:dyDescent="0.25">
      <c r="A35" s="184" t="s">
        <v>330</v>
      </c>
      <c r="B35" s="187">
        <v>-10.85</v>
      </c>
      <c r="C35" s="187">
        <f t="shared" si="0"/>
        <v>-10.85</v>
      </c>
      <c r="D35" s="187">
        <f t="shared" si="1"/>
        <v>0</v>
      </c>
      <c r="F35" s="184" t="s">
        <v>330</v>
      </c>
      <c r="G35" s="187">
        <v>-10.85</v>
      </c>
      <c r="H35" s="187">
        <f t="shared" si="2"/>
        <v>-10.85</v>
      </c>
      <c r="I35" s="187">
        <f t="shared" si="3"/>
        <v>0</v>
      </c>
    </row>
    <row r="36" spans="1:9" x14ac:dyDescent="0.25">
      <c r="A36" s="184" t="s">
        <v>331</v>
      </c>
      <c r="B36" s="187">
        <v>-883.45</v>
      </c>
      <c r="C36" s="187">
        <f t="shared" si="0"/>
        <v>-883.45</v>
      </c>
      <c r="D36" s="187">
        <f t="shared" si="1"/>
        <v>0</v>
      </c>
      <c r="F36" s="184" t="s">
        <v>331</v>
      </c>
      <c r="G36" s="187">
        <v>-883.44999999999993</v>
      </c>
      <c r="H36" s="187">
        <f t="shared" si="2"/>
        <v>-883.45</v>
      </c>
      <c r="I36" s="187">
        <f t="shared" si="3"/>
        <v>0</v>
      </c>
    </row>
    <row r="37" spans="1:9" x14ac:dyDescent="0.25">
      <c r="A37" s="184" t="s">
        <v>332</v>
      </c>
      <c r="B37" s="187">
        <v>-221.29</v>
      </c>
      <c r="C37" s="187">
        <f t="shared" si="0"/>
        <v>-221.29</v>
      </c>
      <c r="D37" s="187">
        <f t="shared" si="1"/>
        <v>0</v>
      </c>
      <c r="F37" s="184" t="s">
        <v>332</v>
      </c>
      <c r="G37" s="187">
        <v>-221.29</v>
      </c>
      <c r="H37" s="187">
        <f t="shared" si="2"/>
        <v>-221.29</v>
      </c>
      <c r="I37" s="187">
        <f t="shared" si="3"/>
        <v>0</v>
      </c>
    </row>
    <row r="38" spans="1:9" x14ac:dyDescent="0.25">
      <c r="A38" s="184" t="s">
        <v>333</v>
      </c>
      <c r="B38" s="187">
        <v>-11.38</v>
      </c>
      <c r="C38" s="187">
        <f t="shared" si="0"/>
        <v>-11.38</v>
      </c>
      <c r="D38" s="187">
        <f t="shared" si="1"/>
        <v>0</v>
      </c>
      <c r="F38" s="184" t="s">
        <v>333</v>
      </c>
      <c r="G38" s="187">
        <v>-11.38</v>
      </c>
      <c r="H38" s="187">
        <f t="shared" si="2"/>
        <v>-11.38</v>
      </c>
      <c r="I38" s="187">
        <f t="shared" si="3"/>
        <v>0</v>
      </c>
    </row>
    <row r="39" spans="1:9" x14ac:dyDescent="0.25">
      <c r="A39" s="184" t="s">
        <v>334</v>
      </c>
      <c r="B39" s="187">
        <v>-462.7</v>
      </c>
      <c r="C39" s="187">
        <f t="shared" si="0"/>
        <v>-462.7</v>
      </c>
      <c r="D39" s="187">
        <f t="shared" si="1"/>
        <v>0</v>
      </c>
      <c r="F39" s="184" t="s">
        <v>334</v>
      </c>
      <c r="G39" s="187">
        <v>-462.70000000000005</v>
      </c>
      <c r="H39" s="187">
        <f t="shared" si="2"/>
        <v>-462.7</v>
      </c>
      <c r="I39" s="187">
        <f t="shared" si="3"/>
        <v>0</v>
      </c>
    </row>
    <row r="40" spans="1:9" x14ac:dyDescent="0.25">
      <c r="A40" s="184" t="s">
        <v>335</v>
      </c>
      <c r="B40" s="187">
        <v>-111.72</v>
      </c>
      <c r="C40" s="187">
        <f t="shared" si="0"/>
        <v>-111.72</v>
      </c>
      <c r="D40" s="187">
        <f t="shared" si="1"/>
        <v>0</v>
      </c>
      <c r="F40" s="184" t="s">
        <v>335</v>
      </c>
      <c r="G40" s="187">
        <v>-111.72</v>
      </c>
      <c r="H40" s="187">
        <f t="shared" si="2"/>
        <v>-111.72</v>
      </c>
      <c r="I40" s="187">
        <f t="shared" si="3"/>
        <v>0</v>
      </c>
    </row>
    <row r="41" spans="1:9" x14ac:dyDescent="0.25">
      <c r="A41" s="184" t="s">
        <v>336</v>
      </c>
      <c r="B41" s="187">
        <v>-9.1300000000000008</v>
      </c>
      <c r="C41" s="187">
        <f t="shared" si="0"/>
        <v>-9.1300000000000008</v>
      </c>
      <c r="D41" s="187">
        <f t="shared" si="1"/>
        <v>0</v>
      </c>
      <c r="F41" s="184" t="s">
        <v>336</v>
      </c>
      <c r="G41" s="187">
        <v>-9.1300000000000008</v>
      </c>
      <c r="H41" s="187">
        <f t="shared" si="2"/>
        <v>-9.1300000000000008</v>
      </c>
      <c r="I41" s="187">
        <f t="shared" si="3"/>
        <v>0</v>
      </c>
    </row>
    <row r="42" spans="1:9" x14ac:dyDescent="0.25">
      <c r="A42" s="184" t="s">
        <v>337</v>
      </c>
      <c r="B42" s="187">
        <v>-10.220000000000001</v>
      </c>
      <c r="C42" s="187">
        <f t="shared" si="0"/>
        <v>-10.220000000000001</v>
      </c>
      <c r="D42" s="187">
        <f t="shared" si="1"/>
        <v>0</v>
      </c>
      <c r="F42" s="184" t="s">
        <v>337</v>
      </c>
      <c r="G42" s="187">
        <v>-10.220000000000001</v>
      </c>
      <c r="H42" s="187">
        <f t="shared" si="2"/>
        <v>-10.220000000000001</v>
      </c>
      <c r="I42" s="187">
        <f t="shared" si="3"/>
        <v>0</v>
      </c>
    </row>
    <row r="43" spans="1:9" x14ac:dyDescent="0.25">
      <c r="A43" s="184" t="s">
        <v>338</v>
      </c>
      <c r="B43" s="187">
        <v>-1.58</v>
      </c>
      <c r="C43" s="187">
        <f t="shared" si="0"/>
        <v>-1.58</v>
      </c>
      <c r="D43" s="187">
        <f t="shared" si="1"/>
        <v>0</v>
      </c>
      <c r="F43" s="184" t="s">
        <v>338</v>
      </c>
      <c r="G43" s="187">
        <v>-1.58</v>
      </c>
      <c r="H43" s="187">
        <f t="shared" si="2"/>
        <v>-1.58</v>
      </c>
      <c r="I43" s="187">
        <f t="shared" si="3"/>
        <v>0</v>
      </c>
    </row>
    <row r="44" spans="1:9" x14ac:dyDescent="0.25">
      <c r="A44" s="184" t="s">
        <v>340</v>
      </c>
      <c r="B44" s="187">
        <v>-131.30000000000001</v>
      </c>
      <c r="C44" s="187">
        <f t="shared" si="0"/>
        <v>-131.30000000000001</v>
      </c>
      <c r="D44" s="187">
        <f t="shared" si="1"/>
        <v>0</v>
      </c>
      <c r="F44" s="184" t="s">
        <v>340</v>
      </c>
      <c r="G44" s="187">
        <v>-131.30000000000001</v>
      </c>
      <c r="H44" s="187">
        <f t="shared" si="2"/>
        <v>-131.30000000000001</v>
      </c>
      <c r="I44" s="187">
        <f t="shared" si="3"/>
        <v>0</v>
      </c>
    </row>
    <row r="45" spans="1:9" x14ac:dyDescent="0.25">
      <c r="A45" s="184" t="s">
        <v>341</v>
      </c>
      <c r="B45" s="187">
        <v>-32.9</v>
      </c>
      <c r="C45" s="187">
        <f t="shared" si="0"/>
        <v>-32.9</v>
      </c>
      <c r="D45" s="187">
        <f t="shared" si="1"/>
        <v>0</v>
      </c>
      <c r="F45" s="184" t="s">
        <v>341</v>
      </c>
      <c r="G45" s="187">
        <v>-32.9</v>
      </c>
      <c r="H45" s="187">
        <f t="shared" si="2"/>
        <v>-32.9</v>
      </c>
      <c r="I45" s="187">
        <f t="shared" si="3"/>
        <v>0</v>
      </c>
    </row>
    <row r="46" spans="1:9" x14ac:dyDescent="0.25">
      <c r="A46" s="184" t="s">
        <v>342</v>
      </c>
      <c r="B46" s="187">
        <v>-2.8</v>
      </c>
      <c r="C46" s="187">
        <f t="shared" si="0"/>
        <v>-2.8</v>
      </c>
      <c r="D46" s="187">
        <f t="shared" si="1"/>
        <v>0</v>
      </c>
      <c r="F46" s="184" t="s">
        <v>342</v>
      </c>
      <c r="G46" s="187">
        <v>-2.8</v>
      </c>
      <c r="H46" s="187">
        <f t="shared" si="2"/>
        <v>-2.8</v>
      </c>
      <c r="I46" s="187">
        <f t="shared" si="3"/>
        <v>0</v>
      </c>
    </row>
    <row r="47" spans="1:9" x14ac:dyDescent="0.25">
      <c r="A47" s="184" t="s">
        <v>343</v>
      </c>
      <c r="B47" s="187">
        <v>9616.64</v>
      </c>
      <c r="C47" s="187">
        <f t="shared" si="0"/>
        <v>9616.64</v>
      </c>
      <c r="D47" s="187">
        <f t="shared" si="1"/>
        <v>0</v>
      </c>
      <c r="F47" s="184" t="s">
        <v>343</v>
      </c>
      <c r="G47" s="187">
        <v>9616.64</v>
      </c>
      <c r="H47" s="187">
        <f t="shared" si="2"/>
        <v>9616.64</v>
      </c>
      <c r="I47" s="187">
        <f t="shared" si="3"/>
        <v>0</v>
      </c>
    </row>
    <row r="48" spans="1:9" x14ac:dyDescent="0.25">
      <c r="A48" s="184" t="s">
        <v>344</v>
      </c>
      <c r="B48" s="187">
        <v>2531.56</v>
      </c>
      <c r="C48" s="187">
        <f t="shared" si="0"/>
        <v>2531.56</v>
      </c>
      <c r="D48" s="187">
        <f t="shared" si="1"/>
        <v>0</v>
      </c>
      <c r="F48" s="184" t="s">
        <v>344</v>
      </c>
      <c r="G48" s="187">
        <v>2531.56</v>
      </c>
      <c r="H48" s="187">
        <f t="shared" si="2"/>
        <v>2531.56</v>
      </c>
      <c r="I48" s="187">
        <f t="shared" si="3"/>
        <v>0</v>
      </c>
    </row>
    <row r="49" spans="1:9" x14ac:dyDescent="0.25">
      <c r="A49" s="184" t="s">
        <v>345</v>
      </c>
      <c r="B49" s="187">
        <v>220.16</v>
      </c>
      <c r="C49" s="187">
        <f t="shared" si="0"/>
        <v>220.16</v>
      </c>
      <c r="D49" s="187">
        <f t="shared" si="1"/>
        <v>0</v>
      </c>
      <c r="F49" s="184" t="s">
        <v>345</v>
      </c>
      <c r="G49" s="187">
        <v>220.16</v>
      </c>
      <c r="H49" s="187">
        <f t="shared" si="2"/>
        <v>220.16</v>
      </c>
      <c r="I49" s="187">
        <f t="shared" si="3"/>
        <v>0</v>
      </c>
    </row>
    <row r="50" spans="1:9" x14ac:dyDescent="0.25">
      <c r="A50" s="184" t="s">
        <v>346</v>
      </c>
      <c r="B50" s="187">
        <v>11.55</v>
      </c>
      <c r="C50" s="187">
        <f t="shared" si="0"/>
        <v>11.55</v>
      </c>
      <c r="D50" s="187">
        <f t="shared" si="1"/>
        <v>0</v>
      </c>
      <c r="F50" s="184" t="s">
        <v>346</v>
      </c>
      <c r="G50" s="187">
        <v>11.55</v>
      </c>
      <c r="H50" s="187">
        <f t="shared" si="2"/>
        <v>11.55</v>
      </c>
      <c r="I50" s="187">
        <f t="shared" si="3"/>
        <v>0</v>
      </c>
    </row>
    <row r="51" spans="1:9" x14ac:dyDescent="0.25">
      <c r="A51" s="184" t="s">
        <v>347</v>
      </c>
      <c r="B51" s="187">
        <v>8.82</v>
      </c>
      <c r="C51" s="187">
        <f t="shared" si="0"/>
        <v>8.82</v>
      </c>
      <c r="D51" s="187">
        <f t="shared" si="1"/>
        <v>0</v>
      </c>
      <c r="F51" s="184" t="s">
        <v>347</v>
      </c>
      <c r="G51" s="187">
        <v>8.82</v>
      </c>
      <c r="H51" s="187">
        <f t="shared" si="2"/>
        <v>8.82</v>
      </c>
      <c r="I51" s="187">
        <f t="shared" si="3"/>
        <v>0</v>
      </c>
    </row>
    <row r="52" spans="1:9" x14ac:dyDescent="0.25">
      <c r="A52" s="184" t="s">
        <v>349</v>
      </c>
      <c r="B52" s="187">
        <v>561.3900000000001</v>
      </c>
      <c r="C52" s="187">
        <f t="shared" si="0"/>
        <v>561.3900000000001</v>
      </c>
      <c r="D52" s="187">
        <f t="shared" si="1"/>
        <v>0</v>
      </c>
      <c r="F52" s="184" t="s">
        <v>349</v>
      </c>
      <c r="G52" s="187">
        <v>561.39</v>
      </c>
      <c r="H52" s="187">
        <f t="shared" si="2"/>
        <v>561.3900000000001</v>
      </c>
      <c r="I52" s="187">
        <f t="shared" si="3"/>
        <v>0</v>
      </c>
    </row>
    <row r="53" spans="1:9" x14ac:dyDescent="0.25">
      <c r="A53" s="184" t="s">
        <v>350</v>
      </c>
      <c r="B53" s="187">
        <v>140.63</v>
      </c>
      <c r="C53" s="187">
        <f t="shared" si="0"/>
        <v>140.63</v>
      </c>
      <c r="D53" s="187">
        <f t="shared" si="1"/>
        <v>0</v>
      </c>
      <c r="F53" s="184" t="s">
        <v>350</v>
      </c>
      <c r="G53" s="187">
        <v>140.63</v>
      </c>
      <c r="H53" s="187">
        <f t="shared" si="2"/>
        <v>140.63</v>
      </c>
      <c r="I53" s="187">
        <f t="shared" si="3"/>
        <v>0</v>
      </c>
    </row>
    <row r="54" spans="1:9" x14ac:dyDescent="0.25">
      <c r="A54" s="184" t="s">
        <v>351</v>
      </c>
      <c r="B54" s="187">
        <v>11.98</v>
      </c>
      <c r="C54" s="187">
        <f t="shared" si="0"/>
        <v>11.98</v>
      </c>
      <c r="D54" s="187">
        <f t="shared" si="1"/>
        <v>0</v>
      </c>
      <c r="F54" s="184" t="s">
        <v>351</v>
      </c>
      <c r="G54" s="187">
        <v>11.98</v>
      </c>
      <c r="H54" s="187">
        <f t="shared" si="2"/>
        <v>11.98</v>
      </c>
      <c r="I54" s="187">
        <f t="shared" si="3"/>
        <v>0</v>
      </c>
    </row>
    <row r="55" spans="1:9" x14ac:dyDescent="0.25">
      <c r="A55" s="184" t="s">
        <v>352</v>
      </c>
      <c r="B55" s="187">
        <v>131.31</v>
      </c>
      <c r="C55" s="187">
        <f t="shared" si="0"/>
        <v>131.31</v>
      </c>
      <c r="D55" s="187">
        <f t="shared" si="1"/>
        <v>0</v>
      </c>
      <c r="F55" s="184" t="s">
        <v>352</v>
      </c>
      <c r="G55" s="187">
        <v>131.31000000000003</v>
      </c>
      <c r="H55" s="187">
        <f t="shared" si="2"/>
        <v>131.31</v>
      </c>
      <c r="I55" s="187">
        <f t="shared" si="3"/>
        <v>0</v>
      </c>
    </row>
    <row r="56" spans="1:9" x14ac:dyDescent="0.25">
      <c r="A56" s="184" t="s">
        <v>353</v>
      </c>
      <c r="B56" s="187">
        <v>32.89</v>
      </c>
      <c r="C56" s="187">
        <f t="shared" si="0"/>
        <v>32.89</v>
      </c>
      <c r="D56" s="187">
        <f t="shared" si="1"/>
        <v>0</v>
      </c>
      <c r="F56" s="184" t="s">
        <v>353</v>
      </c>
      <c r="G56" s="187">
        <v>32.89</v>
      </c>
      <c r="H56" s="187">
        <f t="shared" si="2"/>
        <v>32.89</v>
      </c>
      <c r="I56" s="187">
        <f t="shared" si="3"/>
        <v>0</v>
      </c>
    </row>
    <row r="57" spans="1:9" x14ac:dyDescent="0.25">
      <c r="A57" s="184" t="s">
        <v>354</v>
      </c>
      <c r="B57" s="187">
        <v>2.8</v>
      </c>
      <c r="C57" s="187">
        <f t="shared" si="0"/>
        <v>2.8</v>
      </c>
      <c r="D57" s="187">
        <f t="shared" si="1"/>
        <v>0</v>
      </c>
      <c r="F57" s="184" t="s">
        <v>354</v>
      </c>
      <c r="G57" s="187">
        <v>2.8</v>
      </c>
      <c r="H57" s="187">
        <f t="shared" si="2"/>
        <v>2.8</v>
      </c>
      <c r="I57" s="187">
        <f t="shared" si="3"/>
        <v>0</v>
      </c>
    </row>
    <row r="58" spans="1:9" x14ac:dyDescent="0.25">
      <c r="A58" s="184" t="s">
        <v>355</v>
      </c>
      <c r="B58" s="187">
        <v>1655.58</v>
      </c>
      <c r="C58" s="187">
        <f t="shared" si="0"/>
        <v>1655.58</v>
      </c>
      <c r="D58" s="187">
        <f t="shared" si="1"/>
        <v>0</v>
      </c>
      <c r="F58" s="184" t="s">
        <v>355</v>
      </c>
      <c r="G58" s="187">
        <v>1655.5800000000002</v>
      </c>
      <c r="H58" s="187">
        <f t="shared" si="2"/>
        <v>1655.58</v>
      </c>
      <c r="I58" s="187">
        <f t="shared" si="3"/>
        <v>0</v>
      </c>
    </row>
    <row r="59" spans="1:9" x14ac:dyDescent="0.25">
      <c r="A59" s="184" t="s">
        <v>356</v>
      </c>
      <c r="B59" s="187">
        <v>68.77</v>
      </c>
      <c r="C59" s="187">
        <f t="shared" si="0"/>
        <v>68.77</v>
      </c>
      <c r="D59" s="187">
        <f t="shared" si="1"/>
        <v>0</v>
      </c>
      <c r="F59" s="184" t="s">
        <v>356</v>
      </c>
      <c r="G59" s="187">
        <v>68.77</v>
      </c>
      <c r="H59" s="187">
        <f t="shared" si="2"/>
        <v>68.77</v>
      </c>
      <c r="I59" s="187">
        <f t="shared" si="3"/>
        <v>0</v>
      </c>
    </row>
    <row r="60" spans="1:9" x14ac:dyDescent="0.25">
      <c r="A60" s="184" t="s">
        <v>357</v>
      </c>
      <c r="B60" s="187">
        <v>2.69</v>
      </c>
      <c r="C60" s="187">
        <f t="shared" si="0"/>
        <v>2.69</v>
      </c>
      <c r="D60" s="187">
        <f t="shared" si="1"/>
        <v>0</v>
      </c>
      <c r="F60" s="184" t="s">
        <v>357</v>
      </c>
      <c r="G60" s="187">
        <v>2.69</v>
      </c>
      <c r="H60" s="187">
        <f t="shared" si="2"/>
        <v>2.69</v>
      </c>
      <c r="I60" s="187">
        <f t="shared" si="3"/>
        <v>0</v>
      </c>
    </row>
    <row r="61" spans="1:9" x14ac:dyDescent="0.25">
      <c r="A61" s="184" t="s">
        <v>358</v>
      </c>
      <c r="B61" s="187">
        <v>1.8</v>
      </c>
      <c r="C61" s="187">
        <f t="shared" si="0"/>
        <v>1.8</v>
      </c>
      <c r="D61" s="187">
        <f t="shared" si="1"/>
        <v>0</v>
      </c>
      <c r="F61" s="184" t="s">
        <v>358</v>
      </c>
      <c r="G61" s="187">
        <v>1.8</v>
      </c>
      <c r="H61" s="187">
        <f t="shared" si="2"/>
        <v>1.8</v>
      </c>
      <c r="I61" s="187">
        <f t="shared" si="3"/>
        <v>0</v>
      </c>
    </row>
    <row r="62" spans="1:9" x14ac:dyDescent="0.25">
      <c r="A62" s="184" t="s">
        <v>360</v>
      </c>
      <c r="B62" s="187">
        <v>767.02</v>
      </c>
      <c r="C62" s="187">
        <f t="shared" si="0"/>
        <v>767.02</v>
      </c>
      <c r="D62" s="187">
        <f t="shared" si="1"/>
        <v>0</v>
      </c>
      <c r="F62" s="184" t="s">
        <v>360</v>
      </c>
      <c r="G62" s="187">
        <v>767.0200000000001</v>
      </c>
      <c r="H62" s="187">
        <f t="shared" si="2"/>
        <v>767.02</v>
      </c>
      <c r="I62" s="187">
        <f t="shared" si="3"/>
        <v>0</v>
      </c>
    </row>
    <row r="63" spans="1:9" x14ac:dyDescent="0.25">
      <c r="A63" s="184" t="s">
        <v>361</v>
      </c>
      <c r="B63" s="187">
        <v>180.54</v>
      </c>
      <c r="C63" s="187">
        <f t="shared" si="0"/>
        <v>180.54</v>
      </c>
      <c r="D63" s="187">
        <f t="shared" si="1"/>
        <v>0</v>
      </c>
      <c r="F63" s="184" t="s">
        <v>361</v>
      </c>
      <c r="G63" s="187">
        <v>180.54</v>
      </c>
      <c r="H63" s="187">
        <f t="shared" si="2"/>
        <v>180.54</v>
      </c>
      <c r="I63" s="187">
        <f t="shared" si="3"/>
        <v>0</v>
      </c>
    </row>
    <row r="64" spans="1:9" x14ac:dyDescent="0.25">
      <c r="A64" s="184" t="s">
        <v>362</v>
      </c>
      <c r="B64" s="187">
        <v>17.170000000000002</v>
      </c>
      <c r="C64" s="187">
        <f t="shared" si="0"/>
        <v>17.170000000000002</v>
      </c>
      <c r="D64" s="187">
        <f t="shared" si="1"/>
        <v>0</v>
      </c>
      <c r="F64" s="184" t="s">
        <v>362</v>
      </c>
      <c r="G64" s="187">
        <v>17.169999999999998</v>
      </c>
      <c r="H64" s="187">
        <f t="shared" si="2"/>
        <v>17.170000000000002</v>
      </c>
      <c r="I64" s="187">
        <f t="shared" si="3"/>
        <v>0</v>
      </c>
    </row>
    <row r="65" spans="1:7" x14ac:dyDescent="0.25">
      <c r="A65" s="184" t="s">
        <v>189</v>
      </c>
      <c r="B65" s="187">
        <v>7.9154460763675161E-12</v>
      </c>
      <c r="F65" s="184" t="s">
        <v>189</v>
      </c>
      <c r="G65" s="187">
        <v>7.7982065249670995E-12</v>
      </c>
    </row>
  </sheetData>
  <pageMargins left="0.7" right="0.7" top="0.75" bottom="0.75" header="0.3" footer="0.3"/>
  <pageSetup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0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-5531.81</v>
      </c>
      <c r="C4" s="187">
        <f>VLOOKUP(A4,$A$4:$B$100,2,FALSE)</f>
        <v>-5531.81</v>
      </c>
      <c r="D4" s="187">
        <f>B4-C4</f>
        <v>0</v>
      </c>
      <c r="F4" s="184" t="s">
        <v>300</v>
      </c>
      <c r="G4" s="187">
        <v>-5531.81</v>
      </c>
      <c r="H4" s="187">
        <f>VLOOKUP(F4,$A$4:$B$180,2,FALSE)</f>
        <v>-5531.81</v>
      </c>
      <c r="I4" s="187">
        <f>G4-H4</f>
        <v>0</v>
      </c>
    </row>
    <row r="5" spans="1:9" x14ac:dyDescent="0.25">
      <c r="A5" s="184" t="s">
        <v>301</v>
      </c>
      <c r="B5" s="187">
        <v>-1596.94</v>
      </c>
      <c r="C5" s="187">
        <f t="shared" ref="C5:C68" si="0">VLOOKUP(A5,$A$4:$B$100,2,FALSE)</f>
        <v>-1596.94</v>
      </c>
      <c r="D5" s="187">
        <f t="shared" ref="D5:D68" si="1">B5-C5</f>
        <v>0</v>
      </c>
      <c r="F5" s="184" t="s">
        <v>301</v>
      </c>
      <c r="G5" s="187">
        <v>-1596.94</v>
      </c>
      <c r="H5" s="187">
        <f t="shared" ref="H5:H68" si="2">VLOOKUP(F5,$A$4:$B$180,2,FALSE)</f>
        <v>-1596.94</v>
      </c>
      <c r="I5" s="187">
        <f t="shared" ref="I5:I68" si="3">G5-H5</f>
        <v>0</v>
      </c>
    </row>
    <row r="6" spans="1:9" x14ac:dyDescent="0.25">
      <c r="A6" s="184" t="s">
        <v>302</v>
      </c>
      <c r="B6" s="187">
        <v>-788.43</v>
      </c>
      <c r="C6" s="187">
        <f t="shared" si="0"/>
        <v>-788.43</v>
      </c>
      <c r="D6" s="187">
        <f t="shared" si="1"/>
        <v>0</v>
      </c>
      <c r="F6" s="184" t="s">
        <v>302</v>
      </c>
      <c r="G6" s="187">
        <v>-788.43000000000006</v>
      </c>
      <c r="H6" s="187">
        <f t="shared" si="2"/>
        <v>-788.43</v>
      </c>
      <c r="I6" s="187">
        <f t="shared" si="3"/>
        <v>0</v>
      </c>
    </row>
    <row r="7" spans="1:9" x14ac:dyDescent="0.25">
      <c r="A7" s="184" t="s">
        <v>303</v>
      </c>
      <c r="B7" s="187">
        <v>-573.48</v>
      </c>
      <c r="C7" s="187">
        <f t="shared" si="0"/>
        <v>-573.48</v>
      </c>
      <c r="D7" s="187">
        <f t="shared" si="1"/>
        <v>0</v>
      </c>
      <c r="F7" s="184" t="s">
        <v>303</v>
      </c>
      <c r="G7" s="187">
        <v>-573.48</v>
      </c>
      <c r="H7" s="187">
        <f t="shared" si="2"/>
        <v>-573.48</v>
      </c>
      <c r="I7" s="187">
        <f t="shared" si="3"/>
        <v>0</v>
      </c>
    </row>
    <row r="8" spans="1:9" x14ac:dyDescent="0.25">
      <c r="A8" s="184" t="s">
        <v>304</v>
      </c>
      <c r="B8" s="187">
        <v>-171.48</v>
      </c>
      <c r="C8" s="187">
        <f t="shared" si="0"/>
        <v>-171.48</v>
      </c>
      <c r="D8" s="187">
        <f t="shared" si="1"/>
        <v>0</v>
      </c>
      <c r="F8" s="184" t="s">
        <v>304</v>
      </c>
      <c r="G8" s="187">
        <v>-171.48</v>
      </c>
      <c r="H8" s="187">
        <f t="shared" si="2"/>
        <v>-171.48</v>
      </c>
      <c r="I8" s="187">
        <f t="shared" si="3"/>
        <v>0</v>
      </c>
    </row>
    <row r="9" spans="1:9" x14ac:dyDescent="0.25">
      <c r="A9" s="184" t="s">
        <v>305</v>
      </c>
      <c r="B9" s="187">
        <v>-80.150000000000006</v>
      </c>
      <c r="C9" s="187">
        <f t="shared" si="0"/>
        <v>-80.150000000000006</v>
      </c>
      <c r="D9" s="187">
        <f t="shared" si="1"/>
        <v>0</v>
      </c>
      <c r="F9" s="184" t="s">
        <v>305</v>
      </c>
      <c r="G9" s="187">
        <v>-80.150000000000006</v>
      </c>
      <c r="H9" s="187">
        <f t="shared" si="2"/>
        <v>-80.150000000000006</v>
      </c>
      <c r="I9" s="187">
        <f t="shared" si="3"/>
        <v>0</v>
      </c>
    </row>
    <row r="10" spans="1:9" x14ac:dyDescent="0.25">
      <c r="A10" s="184" t="s">
        <v>306</v>
      </c>
      <c r="B10" s="187">
        <v>-496.33</v>
      </c>
      <c r="C10" s="187">
        <f t="shared" si="0"/>
        <v>-496.33</v>
      </c>
      <c r="D10" s="187">
        <f t="shared" si="1"/>
        <v>0</v>
      </c>
      <c r="F10" s="184" t="s">
        <v>306</v>
      </c>
      <c r="G10" s="187">
        <v>-496.33</v>
      </c>
      <c r="H10" s="187">
        <f t="shared" si="2"/>
        <v>-496.33</v>
      </c>
      <c r="I10" s="187">
        <f t="shared" si="3"/>
        <v>0</v>
      </c>
    </row>
    <row r="11" spans="1:9" x14ac:dyDescent="0.25">
      <c r="A11" s="184" t="s">
        <v>307</v>
      </c>
      <c r="B11" s="187">
        <v>-156.22999999999999</v>
      </c>
      <c r="C11" s="187">
        <f t="shared" si="0"/>
        <v>-156.22999999999999</v>
      </c>
      <c r="D11" s="187">
        <f t="shared" si="1"/>
        <v>0</v>
      </c>
      <c r="F11" s="184" t="s">
        <v>307</v>
      </c>
      <c r="G11" s="187">
        <v>-156.22999999999999</v>
      </c>
      <c r="H11" s="187">
        <f t="shared" si="2"/>
        <v>-156.22999999999999</v>
      </c>
      <c r="I11" s="187">
        <f t="shared" si="3"/>
        <v>0</v>
      </c>
    </row>
    <row r="12" spans="1:9" x14ac:dyDescent="0.25">
      <c r="A12" s="184" t="s">
        <v>308</v>
      </c>
      <c r="B12" s="187">
        <v>-66.61</v>
      </c>
      <c r="C12" s="187">
        <f t="shared" si="0"/>
        <v>-66.61</v>
      </c>
      <c r="D12" s="187">
        <f t="shared" si="1"/>
        <v>0</v>
      </c>
      <c r="F12" s="184" t="s">
        <v>308</v>
      </c>
      <c r="G12" s="187">
        <v>-66.61</v>
      </c>
      <c r="H12" s="187">
        <f t="shared" si="2"/>
        <v>-66.61</v>
      </c>
      <c r="I12" s="187">
        <f t="shared" si="3"/>
        <v>0</v>
      </c>
    </row>
    <row r="13" spans="1:9" x14ac:dyDescent="0.25">
      <c r="A13" s="184" t="s">
        <v>309</v>
      </c>
      <c r="B13" s="187">
        <v>-2.77</v>
      </c>
      <c r="C13" s="187">
        <f t="shared" si="0"/>
        <v>-2.77</v>
      </c>
      <c r="D13" s="187">
        <f t="shared" si="1"/>
        <v>0</v>
      </c>
      <c r="F13" s="184" t="s">
        <v>309</v>
      </c>
      <c r="G13" s="187">
        <v>-2.77</v>
      </c>
      <c r="H13" s="187">
        <f t="shared" si="2"/>
        <v>-2.77</v>
      </c>
      <c r="I13" s="187">
        <f t="shared" si="3"/>
        <v>0</v>
      </c>
    </row>
    <row r="14" spans="1:9" x14ac:dyDescent="0.25">
      <c r="A14" s="184" t="s">
        <v>310</v>
      </c>
      <c r="B14" s="187">
        <v>-2.0099999999999998</v>
      </c>
      <c r="C14" s="187">
        <f t="shared" si="0"/>
        <v>-2.0099999999999998</v>
      </c>
      <c r="D14" s="187">
        <f t="shared" si="1"/>
        <v>0</v>
      </c>
      <c r="F14" s="184" t="s">
        <v>310</v>
      </c>
      <c r="G14" s="187">
        <v>-2.0099999999999998</v>
      </c>
      <c r="H14" s="187">
        <f t="shared" si="2"/>
        <v>-2.0099999999999998</v>
      </c>
      <c r="I14" s="187">
        <f t="shared" si="3"/>
        <v>0</v>
      </c>
    </row>
    <row r="15" spans="1:9" x14ac:dyDescent="0.25">
      <c r="A15" s="184" t="s">
        <v>311</v>
      </c>
      <c r="B15" s="187">
        <v>-0.05</v>
      </c>
      <c r="C15" s="187">
        <f t="shared" si="0"/>
        <v>-0.05</v>
      </c>
      <c r="D15" s="187">
        <f t="shared" si="1"/>
        <v>0</v>
      </c>
      <c r="F15" s="184" t="s">
        <v>311</v>
      </c>
      <c r="G15" s="187">
        <v>-0.05</v>
      </c>
      <c r="H15" s="187">
        <f t="shared" si="2"/>
        <v>-0.05</v>
      </c>
      <c r="I15" s="187">
        <f t="shared" si="3"/>
        <v>0</v>
      </c>
    </row>
    <row r="16" spans="1:9" x14ac:dyDescent="0.25">
      <c r="A16" s="184" t="s">
        <v>312</v>
      </c>
      <c r="B16" s="187">
        <v>-1373.04</v>
      </c>
      <c r="C16" s="187">
        <f t="shared" si="0"/>
        <v>-1373.04</v>
      </c>
      <c r="D16" s="187">
        <f t="shared" si="1"/>
        <v>0</v>
      </c>
      <c r="F16" s="184" t="s">
        <v>312</v>
      </c>
      <c r="G16" s="187">
        <v>-1373.04</v>
      </c>
      <c r="H16" s="187">
        <f t="shared" si="2"/>
        <v>-1373.04</v>
      </c>
      <c r="I16" s="187">
        <f t="shared" si="3"/>
        <v>0</v>
      </c>
    </row>
    <row r="17" spans="1:9" x14ac:dyDescent="0.25">
      <c r="A17" s="184" t="s">
        <v>313</v>
      </c>
      <c r="B17" s="187">
        <v>-351.31</v>
      </c>
      <c r="C17" s="187">
        <f t="shared" si="0"/>
        <v>-351.31</v>
      </c>
      <c r="D17" s="187">
        <f t="shared" si="1"/>
        <v>0</v>
      </c>
      <c r="F17" s="184" t="s">
        <v>313</v>
      </c>
      <c r="G17" s="187">
        <v>-351.31</v>
      </c>
      <c r="H17" s="187">
        <f t="shared" si="2"/>
        <v>-351.31</v>
      </c>
      <c r="I17" s="187">
        <f t="shared" si="3"/>
        <v>0</v>
      </c>
    </row>
    <row r="18" spans="1:9" x14ac:dyDescent="0.25">
      <c r="A18" s="184" t="s">
        <v>363</v>
      </c>
      <c r="B18" s="187">
        <v>-10.71</v>
      </c>
      <c r="C18" s="187">
        <f t="shared" si="0"/>
        <v>-10.71</v>
      </c>
      <c r="D18" s="187">
        <f t="shared" si="1"/>
        <v>0</v>
      </c>
      <c r="F18" s="184" t="s">
        <v>363</v>
      </c>
      <c r="G18" s="187">
        <v>-10.71</v>
      </c>
      <c r="H18" s="187">
        <f t="shared" si="2"/>
        <v>-10.71</v>
      </c>
      <c r="I18" s="187">
        <f t="shared" si="3"/>
        <v>0</v>
      </c>
    </row>
    <row r="19" spans="1:9" x14ac:dyDescent="0.25">
      <c r="A19" s="184" t="s">
        <v>364</v>
      </c>
      <c r="B19" s="187">
        <v>-9.42</v>
      </c>
      <c r="C19" s="187">
        <f t="shared" si="0"/>
        <v>-9.42</v>
      </c>
      <c r="D19" s="187">
        <f t="shared" si="1"/>
        <v>0</v>
      </c>
      <c r="F19" s="184" t="s">
        <v>364</v>
      </c>
      <c r="G19" s="187">
        <v>-9.42</v>
      </c>
      <c r="H19" s="187">
        <f t="shared" si="2"/>
        <v>-9.42</v>
      </c>
      <c r="I19" s="187">
        <f t="shared" si="3"/>
        <v>0</v>
      </c>
    </row>
    <row r="20" spans="1:9" x14ac:dyDescent="0.25">
      <c r="A20" s="184" t="s">
        <v>366</v>
      </c>
      <c r="B20" s="187">
        <v>-0.24</v>
      </c>
      <c r="C20" s="187">
        <f t="shared" si="0"/>
        <v>-0.24</v>
      </c>
      <c r="D20" s="187">
        <f t="shared" si="1"/>
        <v>0</v>
      </c>
      <c r="F20" s="184" t="s">
        <v>366</v>
      </c>
      <c r="G20" s="187">
        <v>-0.24</v>
      </c>
      <c r="H20" s="187">
        <f t="shared" si="2"/>
        <v>-0.24</v>
      </c>
      <c r="I20" s="187">
        <f t="shared" si="3"/>
        <v>0</v>
      </c>
    </row>
    <row r="21" spans="1:9" x14ac:dyDescent="0.25">
      <c r="A21" s="184" t="s">
        <v>314</v>
      </c>
      <c r="B21" s="187">
        <v>-116.08</v>
      </c>
      <c r="C21" s="187">
        <f t="shared" si="0"/>
        <v>-116.08</v>
      </c>
      <c r="D21" s="187">
        <f t="shared" si="1"/>
        <v>0</v>
      </c>
      <c r="F21" s="184" t="s">
        <v>314</v>
      </c>
      <c r="G21" s="187">
        <v>-116.08</v>
      </c>
      <c r="H21" s="187">
        <f t="shared" si="2"/>
        <v>-116.08</v>
      </c>
      <c r="I21" s="187">
        <f t="shared" si="3"/>
        <v>0</v>
      </c>
    </row>
    <row r="22" spans="1:9" x14ac:dyDescent="0.25">
      <c r="A22" s="184" t="s">
        <v>315</v>
      </c>
      <c r="B22" s="187">
        <v>-36.54</v>
      </c>
      <c r="C22" s="187">
        <f t="shared" si="0"/>
        <v>-36.54</v>
      </c>
      <c r="D22" s="187">
        <f t="shared" si="1"/>
        <v>0</v>
      </c>
      <c r="F22" s="184" t="s">
        <v>315</v>
      </c>
      <c r="G22" s="187">
        <v>-36.54</v>
      </c>
      <c r="H22" s="187">
        <f t="shared" si="2"/>
        <v>-36.54</v>
      </c>
      <c r="I22" s="187">
        <f t="shared" si="3"/>
        <v>0</v>
      </c>
    </row>
    <row r="23" spans="1:9" x14ac:dyDescent="0.25">
      <c r="A23" s="184" t="s">
        <v>316</v>
      </c>
      <c r="B23" s="187">
        <v>-15.57</v>
      </c>
      <c r="C23" s="187">
        <f t="shared" si="0"/>
        <v>-15.57</v>
      </c>
      <c r="D23" s="187">
        <f t="shared" si="1"/>
        <v>0</v>
      </c>
      <c r="F23" s="184" t="s">
        <v>316</v>
      </c>
      <c r="G23" s="187">
        <v>-15.57</v>
      </c>
      <c r="H23" s="187">
        <f t="shared" si="2"/>
        <v>-15.57</v>
      </c>
      <c r="I23" s="187">
        <f t="shared" si="3"/>
        <v>0</v>
      </c>
    </row>
    <row r="24" spans="1:9" x14ac:dyDescent="0.25">
      <c r="A24" s="184" t="s">
        <v>317</v>
      </c>
      <c r="B24" s="187">
        <v>-595.79999999999995</v>
      </c>
      <c r="C24" s="187">
        <f t="shared" si="0"/>
        <v>-595.79999999999995</v>
      </c>
      <c r="D24" s="187">
        <f t="shared" si="1"/>
        <v>0</v>
      </c>
      <c r="F24" s="184" t="s">
        <v>317</v>
      </c>
      <c r="G24" s="187">
        <v>-595.79999999999995</v>
      </c>
      <c r="H24" s="187">
        <f t="shared" si="2"/>
        <v>-595.79999999999995</v>
      </c>
      <c r="I24" s="187">
        <f t="shared" si="3"/>
        <v>0</v>
      </c>
    </row>
    <row r="25" spans="1:9" x14ac:dyDescent="0.25">
      <c r="A25" s="184" t="s">
        <v>318</v>
      </c>
      <c r="B25" s="187">
        <v>-280.33</v>
      </c>
      <c r="C25" s="187">
        <f t="shared" si="0"/>
        <v>-280.33</v>
      </c>
      <c r="D25" s="187">
        <f t="shared" si="1"/>
        <v>0</v>
      </c>
      <c r="F25" s="184" t="s">
        <v>318</v>
      </c>
      <c r="G25" s="187">
        <v>-280.33000000000004</v>
      </c>
      <c r="H25" s="187">
        <f t="shared" si="2"/>
        <v>-280.33</v>
      </c>
      <c r="I25" s="187">
        <f t="shared" si="3"/>
        <v>0</v>
      </c>
    </row>
    <row r="26" spans="1:9" x14ac:dyDescent="0.25">
      <c r="A26" s="184" t="s">
        <v>319</v>
      </c>
      <c r="B26" s="187">
        <v>-103.64</v>
      </c>
      <c r="C26" s="187">
        <f t="shared" si="0"/>
        <v>-103.64</v>
      </c>
      <c r="D26" s="187">
        <f t="shared" si="1"/>
        <v>0</v>
      </c>
      <c r="F26" s="184" t="s">
        <v>319</v>
      </c>
      <c r="G26" s="187">
        <v>-103.63999999999999</v>
      </c>
      <c r="H26" s="187">
        <f t="shared" si="2"/>
        <v>-103.64</v>
      </c>
      <c r="I26" s="187">
        <f t="shared" si="3"/>
        <v>0</v>
      </c>
    </row>
    <row r="27" spans="1:9" x14ac:dyDescent="0.25">
      <c r="A27" s="184" t="s">
        <v>320</v>
      </c>
      <c r="B27" s="187">
        <v>-573.48</v>
      </c>
      <c r="C27" s="187">
        <f t="shared" si="0"/>
        <v>-573.48</v>
      </c>
      <c r="D27" s="187">
        <f t="shared" si="1"/>
        <v>0</v>
      </c>
      <c r="F27" s="184" t="s">
        <v>320</v>
      </c>
      <c r="G27" s="187">
        <v>-573.48</v>
      </c>
      <c r="H27" s="187">
        <f t="shared" si="2"/>
        <v>-573.48</v>
      </c>
      <c r="I27" s="187">
        <f t="shared" si="3"/>
        <v>0</v>
      </c>
    </row>
    <row r="28" spans="1:9" x14ac:dyDescent="0.25">
      <c r="A28" s="184" t="s">
        <v>321</v>
      </c>
      <c r="B28" s="187">
        <v>-171.48</v>
      </c>
      <c r="C28" s="187">
        <f t="shared" si="0"/>
        <v>-171.48</v>
      </c>
      <c r="D28" s="187">
        <f t="shared" si="1"/>
        <v>0</v>
      </c>
      <c r="F28" s="184" t="s">
        <v>321</v>
      </c>
      <c r="G28" s="187">
        <v>-171.48</v>
      </c>
      <c r="H28" s="187">
        <f t="shared" si="2"/>
        <v>-171.48</v>
      </c>
      <c r="I28" s="187">
        <f t="shared" si="3"/>
        <v>0</v>
      </c>
    </row>
    <row r="29" spans="1:9" x14ac:dyDescent="0.25">
      <c r="A29" s="184" t="s">
        <v>322</v>
      </c>
      <c r="B29" s="187">
        <v>-80.150000000000006</v>
      </c>
      <c r="C29" s="187">
        <f t="shared" si="0"/>
        <v>-80.150000000000006</v>
      </c>
      <c r="D29" s="187">
        <f t="shared" si="1"/>
        <v>0</v>
      </c>
      <c r="F29" s="184" t="s">
        <v>322</v>
      </c>
      <c r="G29" s="187">
        <v>-80.150000000000006</v>
      </c>
      <c r="H29" s="187">
        <f t="shared" si="2"/>
        <v>-80.150000000000006</v>
      </c>
      <c r="I29" s="187">
        <f t="shared" si="3"/>
        <v>0</v>
      </c>
    </row>
    <row r="30" spans="1:9" x14ac:dyDescent="0.25">
      <c r="A30" s="184" t="s">
        <v>323</v>
      </c>
      <c r="B30" s="187">
        <v>-496.33</v>
      </c>
      <c r="C30" s="187">
        <f t="shared" si="0"/>
        <v>-496.33</v>
      </c>
      <c r="D30" s="187">
        <f t="shared" si="1"/>
        <v>0</v>
      </c>
      <c r="F30" s="184" t="s">
        <v>323</v>
      </c>
      <c r="G30" s="187">
        <v>-496.33</v>
      </c>
      <c r="H30" s="187">
        <f t="shared" si="2"/>
        <v>-496.33</v>
      </c>
      <c r="I30" s="187">
        <f t="shared" si="3"/>
        <v>0</v>
      </c>
    </row>
    <row r="31" spans="1:9" x14ac:dyDescent="0.25">
      <c r="A31" s="184" t="s">
        <v>324</v>
      </c>
      <c r="B31" s="187">
        <v>-156.22999999999999</v>
      </c>
      <c r="C31" s="187">
        <f t="shared" si="0"/>
        <v>-156.22999999999999</v>
      </c>
      <c r="D31" s="187">
        <f t="shared" si="1"/>
        <v>0</v>
      </c>
      <c r="F31" s="184" t="s">
        <v>324</v>
      </c>
      <c r="G31" s="187">
        <v>-156.22999999999999</v>
      </c>
      <c r="H31" s="187">
        <f t="shared" si="2"/>
        <v>-156.22999999999999</v>
      </c>
      <c r="I31" s="187">
        <f t="shared" si="3"/>
        <v>0</v>
      </c>
    </row>
    <row r="32" spans="1:9" x14ac:dyDescent="0.25">
      <c r="A32" s="184" t="s">
        <v>325</v>
      </c>
      <c r="B32" s="187">
        <v>-66.61</v>
      </c>
      <c r="C32" s="187">
        <f t="shared" si="0"/>
        <v>-66.61</v>
      </c>
      <c r="D32" s="187">
        <f t="shared" si="1"/>
        <v>0</v>
      </c>
      <c r="F32" s="184" t="s">
        <v>325</v>
      </c>
      <c r="G32" s="187">
        <v>-66.61</v>
      </c>
      <c r="H32" s="187">
        <f t="shared" si="2"/>
        <v>-66.61</v>
      </c>
      <c r="I32" s="187">
        <f t="shared" si="3"/>
        <v>0</v>
      </c>
    </row>
    <row r="33" spans="1:9" x14ac:dyDescent="0.25">
      <c r="A33" s="184" t="s">
        <v>326</v>
      </c>
      <c r="B33" s="187">
        <v>-20.05</v>
      </c>
      <c r="C33" s="187">
        <f t="shared" si="0"/>
        <v>-20.05</v>
      </c>
      <c r="D33" s="187">
        <f t="shared" si="1"/>
        <v>0</v>
      </c>
      <c r="F33" s="184" t="s">
        <v>326</v>
      </c>
      <c r="G33" s="187">
        <v>-20.05</v>
      </c>
      <c r="H33" s="187">
        <f t="shared" si="2"/>
        <v>-20.05</v>
      </c>
      <c r="I33" s="187">
        <f t="shared" si="3"/>
        <v>0</v>
      </c>
    </row>
    <row r="34" spans="1:9" x14ac:dyDescent="0.25">
      <c r="A34" s="184" t="s">
        <v>327</v>
      </c>
      <c r="B34" s="187">
        <v>-12.74</v>
      </c>
      <c r="C34" s="187">
        <f t="shared" si="0"/>
        <v>-12.74</v>
      </c>
      <c r="D34" s="187">
        <f t="shared" si="1"/>
        <v>0</v>
      </c>
      <c r="F34" s="184" t="s">
        <v>327</v>
      </c>
      <c r="G34" s="187">
        <v>-12.74</v>
      </c>
      <c r="H34" s="187">
        <f t="shared" si="2"/>
        <v>-12.74</v>
      </c>
      <c r="I34" s="187">
        <f t="shared" si="3"/>
        <v>0</v>
      </c>
    </row>
    <row r="35" spans="1:9" x14ac:dyDescent="0.25">
      <c r="A35" s="184" t="s">
        <v>328</v>
      </c>
      <c r="B35" s="187">
        <v>-0.33</v>
      </c>
      <c r="C35" s="187">
        <f t="shared" si="0"/>
        <v>-0.33</v>
      </c>
      <c r="D35" s="187">
        <f t="shared" si="1"/>
        <v>0</v>
      </c>
      <c r="F35" s="184" t="s">
        <v>328</v>
      </c>
      <c r="G35" s="187">
        <v>-0.33</v>
      </c>
      <c r="H35" s="187">
        <f t="shared" si="2"/>
        <v>-0.33</v>
      </c>
      <c r="I35" s="187">
        <f t="shared" si="3"/>
        <v>0</v>
      </c>
    </row>
    <row r="36" spans="1:9" x14ac:dyDescent="0.25">
      <c r="A36" s="184" t="s">
        <v>329</v>
      </c>
      <c r="B36" s="187">
        <v>-204.68</v>
      </c>
      <c r="C36" s="187">
        <f t="shared" si="0"/>
        <v>-204.68</v>
      </c>
      <c r="D36" s="187">
        <f t="shared" si="1"/>
        <v>0</v>
      </c>
      <c r="F36" s="184" t="s">
        <v>329</v>
      </c>
      <c r="G36" s="187">
        <v>-204.68</v>
      </c>
      <c r="H36" s="187">
        <f t="shared" si="2"/>
        <v>-204.68</v>
      </c>
      <c r="I36" s="187">
        <f t="shared" si="3"/>
        <v>0</v>
      </c>
    </row>
    <row r="37" spans="1:9" x14ac:dyDescent="0.25">
      <c r="A37" s="184" t="s">
        <v>330</v>
      </c>
      <c r="B37" s="187">
        <v>-55.32</v>
      </c>
      <c r="C37" s="187">
        <f t="shared" si="0"/>
        <v>-55.32</v>
      </c>
      <c r="D37" s="187">
        <f t="shared" si="1"/>
        <v>0</v>
      </c>
      <c r="F37" s="184" t="s">
        <v>330</v>
      </c>
      <c r="G37" s="187">
        <v>-55.32</v>
      </c>
      <c r="H37" s="187">
        <f t="shared" si="2"/>
        <v>-55.32</v>
      </c>
      <c r="I37" s="187">
        <f t="shared" si="3"/>
        <v>0</v>
      </c>
    </row>
    <row r="38" spans="1:9" x14ac:dyDescent="0.25">
      <c r="A38" s="184" t="s">
        <v>331</v>
      </c>
      <c r="B38" s="187">
        <v>-807.34</v>
      </c>
      <c r="C38" s="187">
        <f t="shared" si="0"/>
        <v>-807.34</v>
      </c>
      <c r="D38" s="187">
        <f t="shared" si="1"/>
        <v>0</v>
      </c>
      <c r="F38" s="184" t="s">
        <v>331</v>
      </c>
      <c r="G38" s="187">
        <v>-807.34</v>
      </c>
      <c r="H38" s="187">
        <f t="shared" si="2"/>
        <v>-807.34</v>
      </c>
      <c r="I38" s="187">
        <f t="shared" si="3"/>
        <v>0</v>
      </c>
    </row>
    <row r="39" spans="1:9" x14ac:dyDescent="0.25">
      <c r="A39" s="184" t="s">
        <v>332</v>
      </c>
      <c r="B39" s="187">
        <v>-247.35</v>
      </c>
      <c r="C39" s="187">
        <f t="shared" si="0"/>
        <v>-247.35</v>
      </c>
      <c r="D39" s="187">
        <f t="shared" si="1"/>
        <v>0</v>
      </c>
      <c r="F39" s="184" t="s">
        <v>332</v>
      </c>
      <c r="G39" s="187">
        <v>-247.35</v>
      </c>
      <c r="H39" s="187">
        <f t="shared" si="2"/>
        <v>-247.35</v>
      </c>
      <c r="I39" s="187">
        <f t="shared" si="3"/>
        <v>0</v>
      </c>
    </row>
    <row r="40" spans="1:9" x14ac:dyDescent="0.25">
      <c r="A40" s="184" t="s">
        <v>333</v>
      </c>
      <c r="B40" s="187">
        <v>-67.930000000000007</v>
      </c>
      <c r="C40" s="187">
        <f t="shared" si="0"/>
        <v>-67.930000000000007</v>
      </c>
      <c r="D40" s="187">
        <f t="shared" si="1"/>
        <v>0</v>
      </c>
      <c r="F40" s="184" t="s">
        <v>333</v>
      </c>
      <c r="G40" s="187">
        <v>-67.930000000000007</v>
      </c>
      <c r="H40" s="187">
        <f t="shared" si="2"/>
        <v>-67.930000000000007</v>
      </c>
      <c r="I40" s="187">
        <f t="shared" si="3"/>
        <v>0</v>
      </c>
    </row>
    <row r="41" spans="1:9" x14ac:dyDescent="0.25">
      <c r="A41" s="184" t="s">
        <v>334</v>
      </c>
      <c r="B41" s="187">
        <v>-412.22</v>
      </c>
      <c r="C41" s="187">
        <f t="shared" si="0"/>
        <v>-412.22</v>
      </c>
      <c r="D41" s="187">
        <f t="shared" si="1"/>
        <v>0</v>
      </c>
      <c r="F41" s="184" t="s">
        <v>334</v>
      </c>
      <c r="G41" s="187">
        <v>-412.22</v>
      </c>
      <c r="H41" s="187">
        <f t="shared" si="2"/>
        <v>-412.22</v>
      </c>
      <c r="I41" s="187">
        <f t="shared" si="3"/>
        <v>0</v>
      </c>
    </row>
    <row r="42" spans="1:9" x14ac:dyDescent="0.25">
      <c r="A42" s="184" t="s">
        <v>335</v>
      </c>
      <c r="B42" s="187">
        <v>-126.07</v>
      </c>
      <c r="C42" s="187">
        <f t="shared" si="0"/>
        <v>-126.07</v>
      </c>
      <c r="D42" s="187">
        <f t="shared" si="1"/>
        <v>0</v>
      </c>
      <c r="F42" s="184" t="s">
        <v>335</v>
      </c>
      <c r="G42" s="187">
        <v>-126.07</v>
      </c>
      <c r="H42" s="187">
        <f t="shared" si="2"/>
        <v>-126.07</v>
      </c>
      <c r="I42" s="187">
        <f t="shared" si="3"/>
        <v>0</v>
      </c>
    </row>
    <row r="43" spans="1:9" x14ac:dyDescent="0.25">
      <c r="A43" s="184" t="s">
        <v>336</v>
      </c>
      <c r="B43" s="187">
        <v>-50.96</v>
      </c>
      <c r="C43" s="187">
        <f t="shared" si="0"/>
        <v>-50.96</v>
      </c>
      <c r="D43" s="187">
        <f t="shared" si="1"/>
        <v>0</v>
      </c>
      <c r="F43" s="184" t="s">
        <v>336</v>
      </c>
      <c r="G43" s="187">
        <v>-50.959999999999994</v>
      </c>
      <c r="H43" s="187">
        <f t="shared" si="2"/>
        <v>-50.96</v>
      </c>
      <c r="I43" s="187">
        <f t="shared" si="3"/>
        <v>0</v>
      </c>
    </row>
    <row r="44" spans="1:9" x14ac:dyDescent="0.25">
      <c r="A44" s="184" t="s">
        <v>337</v>
      </c>
      <c r="B44" s="187">
        <v>-35.479999999999997</v>
      </c>
      <c r="C44" s="187">
        <f t="shared" si="0"/>
        <v>-35.479999999999997</v>
      </c>
      <c r="D44" s="187">
        <f t="shared" si="1"/>
        <v>0</v>
      </c>
      <c r="F44" s="184" t="s">
        <v>337</v>
      </c>
      <c r="G44" s="187">
        <v>-35.480000000000004</v>
      </c>
      <c r="H44" s="187">
        <f t="shared" si="2"/>
        <v>-35.479999999999997</v>
      </c>
      <c r="I44" s="187">
        <f t="shared" si="3"/>
        <v>0</v>
      </c>
    </row>
    <row r="45" spans="1:9" x14ac:dyDescent="0.25">
      <c r="A45" s="184" t="s">
        <v>338</v>
      </c>
      <c r="B45" s="187">
        <v>-1.69</v>
      </c>
      <c r="C45" s="187">
        <f t="shared" si="0"/>
        <v>-1.69</v>
      </c>
      <c r="D45" s="187">
        <f t="shared" si="1"/>
        <v>0</v>
      </c>
      <c r="F45" s="184" t="s">
        <v>338</v>
      </c>
      <c r="G45" s="187">
        <v>-1.69</v>
      </c>
      <c r="H45" s="187">
        <f t="shared" si="2"/>
        <v>-1.69</v>
      </c>
      <c r="I45" s="187">
        <f t="shared" si="3"/>
        <v>0</v>
      </c>
    </row>
    <row r="46" spans="1:9" x14ac:dyDescent="0.25">
      <c r="A46" s="184" t="s">
        <v>339</v>
      </c>
      <c r="B46" s="187">
        <v>-0.04</v>
      </c>
      <c r="C46" s="187">
        <f t="shared" si="0"/>
        <v>-0.04</v>
      </c>
      <c r="D46" s="187">
        <f t="shared" si="1"/>
        <v>0</v>
      </c>
      <c r="F46" s="184" t="s">
        <v>339</v>
      </c>
      <c r="G46" s="187">
        <v>-0.04</v>
      </c>
      <c r="H46" s="187">
        <f t="shared" si="2"/>
        <v>-0.04</v>
      </c>
      <c r="I46" s="187">
        <f t="shared" si="3"/>
        <v>0</v>
      </c>
    </row>
    <row r="47" spans="1:9" x14ac:dyDescent="0.25">
      <c r="A47" s="184" t="s">
        <v>340</v>
      </c>
      <c r="B47" s="187">
        <v>-116.08</v>
      </c>
      <c r="C47" s="187">
        <f t="shared" si="0"/>
        <v>-116.08</v>
      </c>
      <c r="D47" s="187">
        <f t="shared" si="1"/>
        <v>0</v>
      </c>
      <c r="F47" s="184" t="s">
        <v>340</v>
      </c>
      <c r="G47" s="187">
        <v>-116.08</v>
      </c>
      <c r="H47" s="187">
        <f t="shared" si="2"/>
        <v>-116.08</v>
      </c>
      <c r="I47" s="187">
        <f t="shared" si="3"/>
        <v>0</v>
      </c>
    </row>
    <row r="48" spans="1:9" x14ac:dyDescent="0.25">
      <c r="A48" s="184" t="s">
        <v>341</v>
      </c>
      <c r="B48" s="187">
        <v>-36.53</v>
      </c>
      <c r="C48" s="187">
        <f t="shared" si="0"/>
        <v>-36.53</v>
      </c>
      <c r="D48" s="187">
        <f t="shared" si="1"/>
        <v>0</v>
      </c>
      <c r="F48" s="184" t="s">
        <v>341</v>
      </c>
      <c r="G48" s="187">
        <v>-36.53</v>
      </c>
      <c r="H48" s="187">
        <f t="shared" si="2"/>
        <v>-36.53</v>
      </c>
      <c r="I48" s="187">
        <f t="shared" si="3"/>
        <v>0</v>
      </c>
    </row>
    <row r="49" spans="1:9" x14ac:dyDescent="0.25">
      <c r="A49" s="184" t="s">
        <v>342</v>
      </c>
      <c r="B49" s="187">
        <v>-15.58</v>
      </c>
      <c r="C49" s="187">
        <f t="shared" si="0"/>
        <v>-15.58</v>
      </c>
      <c r="D49" s="187">
        <f t="shared" si="1"/>
        <v>0</v>
      </c>
      <c r="F49" s="184" t="s">
        <v>342</v>
      </c>
      <c r="G49" s="187">
        <v>-15.58</v>
      </c>
      <c r="H49" s="187">
        <f t="shared" si="2"/>
        <v>-15.58</v>
      </c>
      <c r="I49" s="187">
        <f t="shared" si="3"/>
        <v>0</v>
      </c>
    </row>
    <row r="50" spans="1:9" x14ac:dyDescent="0.25">
      <c r="A50" s="184" t="s">
        <v>343</v>
      </c>
      <c r="B50" s="187">
        <v>8689</v>
      </c>
      <c r="C50" s="187">
        <f t="shared" si="0"/>
        <v>8689</v>
      </c>
      <c r="D50" s="187">
        <f t="shared" si="1"/>
        <v>0</v>
      </c>
      <c r="F50" s="184" t="s">
        <v>343</v>
      </c>
      <c r="G50" s="187">
        <v>8689</v>
      </c>
      <c r="H50" s="187">
        <f t="shared" si="2"/>
        <v>8689</v>
      </c>
      <c r="I50" s="187">
        <f t="shared" si="3"/>
        <v>0</v>
      </c>
    </row>
    <row r="51" spans="1:9" x14ac:dyDescent="0.25">
      <c r="A51" s="184" t="s">
        <v>344</v>
      </c>
      <c r="B51" s="187">
        <v>2598.1799999999998</v>
      </c>
      <c r="C51" s="187">
        <f t="shared" si="0"/>
        <v>2598.1799999999998</v>
      </c>
      <c r="D51" s="187">
        <f t="shared" si="1"/>
        <v>0</v>
      </c>
      <c r="F51" s="184" t="s">
        <v>344</v>
      </c>
      <c r="G51" s="187">
        <v>2598.1799999999998</v>
      </c>
      <c r="H51" s="187">
        <f t="shared" si="2"/>
        <v>2598.1799999999998</v>
      </c>
      <c r="I51" s="187">
        <f t="shared" si="3"/>
        <v>0</v>
      </c>
    </row>
    <row r="52" spans="1:9" x14ac:dyDescent="0.25">
      <c r="A52" s="184" t="s">
        <v>345</v>
      </c>
      <c r="B52" s="187">
        <v>1214.42</v>
      </c>
      <c r="C52" s="187">
        <f t="shared" si="0"/>
        <v>1214.42</v>
      </c>
      <c r="D52" s="187">
        <f t="shared" si="1"/>
        <v>0</v>
      </c>
      <c r="F52" s="184" t="s">
        <v>345</v>
      </c>
      <c r="G52" s="187">
        <v>1214.42</v>
      </c>
      <c r="H52" s="187">
        <f t="shared" si="2"/>
        <v>1214.42</v>
      </c>
      <c r="I52" s="187">
        <f t="shared" si="3"/>
        <v>0</v>
      </c>
    </row>
    <row r="53" spans="1:9" x14ac:dyDescent="0.25">
      <c r="A53" s="184" t="s">
        <v>346</v>
      </c>
      <c r="B53" s="187">
        <v>10.71</v>
      </c>
      <c r="C53" s="187">
        <f t="shared" si="0"/>
        <v>10.71</v>
      </c>
      <c r="D53" s="187">
        <f t="shared" si="1"/>
        <v>0</v>
      </c>
      <c r="F53" s="184" t="s">
        <v>346</v>
      </c>
      <c r="G53" s="187">
        <v>10.71</v>
      </c>
      <c r="H53" s="187">
        <f t="shared" si="2"/>
        <v>10.71</v>
      </c>
      <c r="I53" s="187">
        <f t="shared" si="3"/>
        <v>0</v>
      </c>
    </row>
    <row r="54" spans="1:9" x14ac:dyDescent="0.25">
      <c r="A54" s="184" t="s">
        <v>347</v>
      </c>
      <c r="B54" s="187">
        <v>9.42</v>
      </c>
      <c r="C54" s="187">
        <f t="shared" si="0"/>
        <v>9.42</v>
      </c>
      <c r="D54" s="187">
        <f t="shared" si="1"/>
        <v>0</v>
      </c>
      <c r="F54" s="184" t="s">
        <v>347</v>
      </c>
      <c r="G54" s="187">
        <v>9.42</v>
      </c>
      <c r="H54" s="187">
        <f t="shared" si="2"/>
        <v>9.42</v>
      </c>
      <c r="I54" s="187">
        <f t="shared" si="3"/>
        <v>0</v>
      </c>
    </row>
    <row r="55" spans="1:9" x14ac:dyDescent="0.25">
      <c r="A55" s="184" t="s">
        <v>348</v>
      </c>
      <c r="B55" s="187">
        <v>0.24</v>
      </c>
      <c r="C55" s="187">
        <f t="shared" si="0"/>
        <v>0.24</v>
      </c>
      <c r="D55" s="187">
        <f t="shared" si="1"/>
        <v>0</v>
      </c>
      <c r="F55" s="184" t="s">
        <v>348</v>
      </c>
      <c r="G55" s="187">
        <v>0.24</v>
      </c>
      <c r="H55" s="187">
        <f t="shared" si="2"/>
        <v>0.24</v>
      </c>
      <c r="I55" s="187">
        <f t="shared" si="3"/>
        <v>0</v>
      </c>
    </row>
    <row r="56" spans="1:9" x14ac:dyDescent="0.25">
      <c r="A56" s="184" t="s">
        <v>349</v>
      </c>
      <c r="B56" s="187">
        <v>496.33</v>
      </c>
      <c r="C56" s="187">
        <f t="shared" si="0"/>
        <v>496.33</v>
      </c>
      <c r="D56" s="187">
        <f t="shared" si="1"/>
        <v>0</v>
      </c>
      <c r="F56" s="184" t="s">
        <v>349</v>
      </c>
      <c r="G56" s="187">
        <v>496.33</v>
      </c>
      <c r="H56" s="187">
        <f t="shared" si="2"/>
        <v>496.33</v>
      </c>
      <c r="I56" s="187">
        <f t="shared" si="3"/>
        <v>0</v>
      </c>
    </row>
    <row r="57" spans="1:9" x14ac:dyDescent="0.25">
      <c r="A57" s="184" t="s">
        <v>350</v>
      </c>
      <c r="B57" s="187">
        <v>156.22999999999999</v>
      </c>
      <c r="C57" s="187">
        <f t="shared" si="0"/>
        <v>156.22999999999999</v>
      </c>
      <c r="D57" s="187">
        <f t="shared" si="1"/>
        <v>0</v>
      </c>
      <c r="F57" s="184" t="s">
        <v>350</v>
      </c>
      <c r="G57" s="187">
        <v>156.22999999999999</v>
      </c>
      <c r="H57" s="187">
        <f t="shared" si="2"/>
        <v>156.22999999999999</v>
      </c>
      <c r="I57" s="187">
        <f t="shared" si="3"/>
        <v>0</v>
      </c>
    </row>
    <row r="58" spans="1:9" x14ac:dyDescent="0.25">
      <c r="A58" s="184" t="s">
        <v>351</v>
      </c>
      <c r="B58" s="187">
        <v>66.61</v>
      </c>
      <c r="C58" s="187">
        <f t="shared" si="0"/>
        <v>66.61</v>
      </c>
      <c r="D58" s="187">
        <f t="shared" si="1"/>
        <v>0</v>
      </c>
      <c r="F58" s="184" t="s">
        <v>351</v>
      </c>
      <c r="G58" s="187">
        <v>66.61</v>
      </c>
      <c r="H58" s="187">
        <f t="shared" si="2"/>
        <v>66.61</v>
      </c>
      <c r="I58" s="187">
        <f t="shared" si="3"/>
        <v>0</v>
      </c>
    </row>
    <row r="59" spans="1:9" x14ac:dyDescent="0.25">
      <c r="A59" s="184" t="s">
        <v>352</v>
      </c>
      <c r="B59" s="187">
        <v>116.08</v>
      </c>
      <c r="C59" s="187">
        <f t="shared" si="0"/>
        <v>116.08</v>
      </c>
      <c r="D59" s="187">
        <f t="shared" si="1"/>
        <v>0</v>
      </c>
      <c r="F59" s="184" t="s">
        <v>352</v>
      </c>
      <c r="G59" s="187">
        <v>116.08</v>
      </c>
      <c r="H59" s="187">
        <f t="shared" si="2"/>
        <v>116.08</v>
      </c>
      <c r="I59" s="187">
        <f t="shared" si="3"/>
        <v>0</v>
      </c>
    </row>
    <row r="60" spans="1:9" x14ac:dyDescent="0.25">
      <c r="A60" s="184" t="s">
        <v>353</v>
      </c>
      <c r="B60" s="187">
        <v>36.54</v>
      </c>
      <c r="C60" s="187">
        <f t="shared" si="0"/>
        <v>36.54</v>
      </c>
      <c r="D60" s="187">
        <f t="shared" si="1"/>
        <v>0</v>
      </c>
      <c r="F60" s="184" t="s">
        <v>353</v>
      </c>
      <c r="G60" s="187">
        <v>36.54</v>
      </c>
      <c r="H60" s="187">
        <f t="shared" si="2"/>
        <v>36.54</v>
      </c>
      <c r="I60" s="187">
        <f t="shared" si="3"/>
        <v>0</v>
      </c>
    </row>
    <row r="61" spans="1:9" x14ac:dyDescent="0.25">
      <c r="A61" s="184" t="s">
        <v>354</v>
      </c>
      <c r="B61" s="187">
        <v>15.57</v>
      </c>
      <c r="C61" s="187">
        <f t="shared" si="0"/>
        <v>15.57</v>
      </c>
      <c r="D61" s="187">
        <f t="shared" si="1"/>
        <v>0</v>
      </c>
      <c r="F61" s="184" t="s">
        <v>354</v>
      </c>
      <c r="G61" s="187">
        <v>15.57</v>
      </c>
      <c r="H61" s="187">
        <f t="shared" si="2"/>
        <v>15.57</v>
      </c>
      <c r="I61" s="187">
        <f t="shared" si="3"/>
        <v>0</v>
      </c>
    </row>
    <row r="62" spans="1:9" x14ac:dyDescent="0.25">
      <c r="A62" s="184" t="s">
        <v>355</v>
      </c>
      <c r="B62" s="187">
        <v>1373.04</v>
      </c>
      <c r="C62" s="187">
        <f t="shared" si="0"/>
        <v>1373.04</v>
      </c>
      <c r="D62" s="187">
        <f t="shared" si="1"/>
        <v>0</v>
      </c>
      <c r="F62" s="184" t="s">
        <v>355</v>
      </c>
      <c r="G62" s="187">
        <v>1373.04</v>
      </c>
      <c r="H62" s="187">
        <f t="shared" si="2"/>
        <v>1373.04</v>
      </c>
      <c r="I62" s="187">
        <f t="shared" si="3"/>
        <v>0</v>
      </c>
    </row>
    <row r="63" spans="1:9" x14ac:dyDescent="0.25">
      <c r="A63" s="184" t="s">
        <v>356</v>
      </c>
      <c r="B63" s="187">
        <v>351.31</v>
      </c>
      <c r="C63" s="187">
        <f t="shared" si="0"/>
        <v>351.31</v>
      </c>
      <c r="D63" s="187">
        <f t="shared" si="1"/>
        <v>0</v>
      </c>
      <c r="F63" s="184" t="s">
        <v>356</v>
      </c>
      <c r="G63" s="187">
        <v>351.31</v>
      </c>
      <c r="H63" s="187">
        <f t="shared" si="2"/>
        <v>351.31</v>
      </c>
      <c r="I63" s="187">
        <f t="shared" si="3"/>
        <v>0</v>
      </c>
    </row>
    <row r="64" spans="1:9" x14ac:dyDescent="0.25">
      <c r="A64" s="184" t="s">
        <v>357</v>
      </c>
      <c r="B64" s="187">
        <v>2.77</v>
      </c>
      <c r="C64" s="187">
        <f t="shared" si="0"/>
        <v>2.77</v>
      </c>
      <c r="D64" s="187">
        <f t="shared" si="1"/>
        <v>0</v>
      </c>
      <c r="F64" s="184" t="s">
        <v>357</v>
      </c>
      <c r="G64" s="187">
        <v>2.77</v>
      </c>
      <c r="H64" s="187">
        <f t="shared" si="2"/>
        <v>2.77</v>
      </c>
      <c r="I64" s="187">
        <f t="shared" si="3"/>
        <v>0</v>
      </c>
    </row>
    <row r="65" spans="1:9" x14ac:dyDescent="0.25">
      <c r="A65" s="184" t="s">
        <v>358</v>
      </c>
      <c r="B65" s="187">
        <v>2.0099999999999998</v>
      </c>
      <c r="C65" s="187">
        <f t="shared" si="0"/>
        <v>2.0099999999999998</v>
      </c>
      <c r="D65" s="187">
        <f t="shared" si="1"/>
        <v>0</v>
      </c>
      <c r="F65" s="184" t="s">
        <v>358</v>
      </c>
      <c r="G65" s="187">
        <v>2.0099999999999998</v>
      </c>
      <c r="H65" s="187">
        <f t="shared" si="2"/>
        <v>2.0099999999999998</v>
      </c>
      <c r="I65" s="187">
        <f t="shared" si="3"/>
        <v>0</v>
      </c>
    </row>
    <row r="66" spans="1:9" x14ac:dyDescent="0.25">
      <c r="A66" s="184" t="s">
        <v>359</v>
      </c>
      <c r="B66" s="187">
        <v>0.05</v>
      </c>
      <c r="C66" s="187">
        <f t="shared" si="0"/>
        <v>0.05</v>
      </c>
      <c r="D66" s="187">
        <f t="shared" si="1"/>
        <v>0</v>
      </c>
      <c r="F66" s="184" t="s">
        <v>359</v>
      </c>
      <c r="G66" s="187">
        <v>0.05</v>
      </c>
      <c r="H66" s="187">
        <f t="shared" si="2"/>
        <v>0.05</v>
      </c>
      <c r="I66" s="187">
        <f t="shared" si="3"/>
        <v>0</v>
      </c>
    </row>
    <row r="67" spans="1:9" x14ac:dyDescent="0.25">
      <c r="A67" s="184" t="s">
        <v>360</v>
      </c>
      <c r="B67" s="187">
        <v>677.75</v>
      </c>
      <c r="C67" s="187">
        <f t="shared" si="0"/>
        <v>677.75</v>
      </c>
      <c r="D67" s="187">
        <f t="shared" si="1"/>
        <v>0</v>
      </c>
      <c r="F67" s="184" t="s">
        <v>360</v>
      </c>
      <c r="G67" s="187">
        <v>677.75</v>
      </c>
      <c r="H67" s="187">
        <f t="shared" si="2"/>
        <v>677.75</v>
      </c>
      <c r="I67" s="187">
        <f t="shared" si="3"/>
        <v>0</v>
      </c>
    </row>
    <row r="68" spans="1:9" x14ac:dyDescent="0.25">
      <c r="A68" s="184" t="s">
        <v>361</v>
      </c>
      <c r="B68" s="187">
        <v>202.66</v>
      </c>
      <c r="C68" s="187">
        <f t="shared" si="0"/>
        <v>202.66</v>
      </c>
      <c r="D68" s="187">
        <f t="shared" si="1"/>
        <v>0</v>
      </c>
      <c r="F68" s="184" t="s">
        <v>361</v>
      </c>
      <c r="G68" s="187">
        <v>202.66</v>
      </c>
      <c r="H68" s="187">
        <f t="shared" si="2"/>
        <v>202.66</v>
      </c>
      <c r="I68" s="187">
        <f t="shared" si="3"/>
        <v>0</v>
      </c>
    </row>
    <row r="69" spans="1:9" x14ac:dyDescent="0.25">
      <c r="A69" s="184" t="s">
        <v>362</v>
      </c>
      <c r="B69" s="187">
        <v>94.72</v>
      </c>
      <c r="C69" s="187">
        <f t="shared" ref="C69" si="4">VLOOKUP(A69,$A$4:$B$100,2,FALSE)</f>
        <v>94.72</v>
      </c>
      <c r="D69" s="187">
        <f t="shared" ref="D69" si="5">B69-C69</f>
        <v>0</v>
      </c>
      <c r="F69" s="184" t="s">
        <v>362</v>
      </c>
      <c r="G69" s="187">
        <v>94.720000000000013</v>
      </c>
      <c r="H69" s="187">
        <f t="shared" ref="H69" si="6">VLOOKUP(F69,$A$4:$B$180,2,FALSE)</f>
        <v>94.72</v>
      </c>
      <c r="I69" s="187">
        <f t="shared" ref="I69" si="7">G69-H69</f>
        <v>0</v>
      </c>
    </row>
    <row r="70" spans="1:9" x14ac:dyDescent="0.25">
      <c r="A70" s="184" t="s">
        <v>189</v>
      </c>
      <c r="B70" s="187">
        <v>6.2527760746888816E-12</v>
      </c>
      <c r="F70" s="184" t="s">
        <v>189</v>
      </c>
      <c r="G70" s="187">
        <v>6.2669869294040836E-12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0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-6138.24</v>
      </c>
      <c r="C4" s="187">
        <f>VLOOKUP(A4,$A$4:$B$100,2,FALSE)</f>
        <v>-6138.24</v>
      </c>
      <c r="D4" s="187">
        <f>B4-C4</f>
        <v>0</v>
      </c>
      <c r="F4" s="184" t="s">
        <v>300</v>
      </c>
      <c r="G4" s="187">
        <v>-6138.2400000000007</v>
      </c>
      <c r="H4" s="187">
        <f>VLOOKUP(F4,$A$4:$B$180,2,FALSE)</f>
        <v>-6138.24</v>
      </c>
      <c r="I4" s="187">
        <f>G4-H4</f>
        <v>0</v>
      </c>
    </row>
    <row r="5" spans="1:9" x14ac:dyDescent="0.25">
      <c r="A5" s="184" t="s">
        <v>301</v>
      </c>
      <c r="B5" s="187">
        <v>-1642.55</v>
      </c>
      <c r="C5" s="187">
        <f t="shared" ref="C5:C68" si="0">VLOOKUP(A5,$A$4:$B$100,2,FALSE)</f>
        <v>-1642.55</v>
      </c>
      <c r="D5" s="187">
        <f t="shared" ref="D5:D68" si="1">B5-C5</f>
        <v>0</v>
      </c>
      <c r="F5" s="184" t="s">
        <v>301</v>
      </c>
      <c r="G5" s="187">
        <v>-1642.5500000000002</v>
      </c>
      <c r="H5" s="187">
        <f t="shared" ref="H5:H68" si="2">VLOOKUP(F5,$A$4:$B$180,2,FALSE)</f>
        <v>-1642.55</v>
      </c>
      <c r="I5" s="187">
        <f t="shared" ref="I5:I68" si="3">G5-H5</f>
        <v>0</v>
      </c>
    </row>
    <row r="6" spans="1:9" x14ac:dyDescent="0.25">
      <c r="A6" s="184" t="s">
        <v>302</v>
      </c>
      <c r="B6" s="187">
        <v>-118</v>
      </c>
      <c r="C6" s="187">
        <f t="shared" si="0"/>
        <v>-118</v>
      </c>
      <c r="D6" s="187">
        <f t="shared" si="1"/>
        <v>0</v>
      </c>
      <c r="F6" s="184" t="s">
        <v>302</v>
      </c>
      <c r="G6" s="187">
        <v>-118</v>
      </c>
      <c r="H6" s="187">
        <f t="shared" si="2"/>
        <v>-118</v>
      </c>
      <c r="I6" s="187">
        <f t="shared" si="3"/>
        <v>0</v>
      </c>
    </row>
    <row r="7" spans="1:9" x14ac:dyDescent="0.25">
      <c r="A7" s="184" t="s">
        <v>303</v>
      </c>
      <c r="B7" s="187">
        <v>-645.6</v>
      </c>
      <c r="C7" s="187">
        <f t="shared" si="0"/>
        <v>-645.6</v>
      </c>
      <c r="D7" s="187">
        <f t="shared" si="1"/>
        <v>0</v>
      </c>
      <c r="F7" s="184" t="s">
        <v>303</v>
      </c>
      <c r="G7" s="187">
        <v>-645.59999999999991</v>
      </c>
      <c r="H7" s="187">
        <f t="shared" si="2"/>
        <v>-645.6</v>
      </c>
      <c r="I7" s="187">
        <f t="shared" si="3"/>
        <v>0</v>
      </c>
    </row>
    <row r="8" spans="1:9" x14ac:dyDescent="0.25">
      <c r="A8" s="184" t="s">
        <v>304</v>
      </c>
      <c r="B8" s="187">
        <v>-175.88</v>
      </c>
      <c r="C8" s="187">
        <f t="shared" si="0"/>
        <v>-175.88</v>
      </c>
      <c r="D8" s="187">
        <f t="shared" si="1"/>
        <v>0</v>
      </c>
      <c r="F8" s="184" t="s">
        <v>304</v>
      </c>
      <c r="G8" s="187">
        <v>-175.88</v>
      </c>
      <c r="H8" s="187">
        <f t="shared" si="2"/>
        <v>-175.88</v>
      </c>
      <c r="I8" s="187">
        <f t="shared" si="3"/>
        <v>0</v>
      </c>
    </row>
    <row r="9" spans="1:9" x14ac:dyDescent="0.25">
      <c r="A9" s="184" t="s">
        <v>305</v>
      </c>
      <c r="B9" s="187">
        <v>-12.42</v>
      </c>
      <c r="C9" s="187">
        <f t="shared" si="0"/>
        <v>-12.42</v>
      </c>
      <c r="D9" s="187">
        <f t="shared" si="1"/>
        <v>0</v>
      </c>
      <c r="F9" s="184" t="s">
        <v>305</v>
      </c>
      <c r="G9" s="187">
        <v>-12.419999999999998</v>
      </c>
      <c r="H9" s="187">
        <f t="shared" si="2"/>
        <v>-12.42</v>
      </c>
      <c r="I9" s="187">
        <f t="shared" si="3"/>
        <v>0</v>
      </c>
    </row>
    <row r="10" spans="1:9" x14ac:dyDescent="0.25">
      <c r="A10" s="184" t="s">
        <v>306</v>
      </c>
      <c r="B10" s="187">
        <v>-547.74</v>
      </c>
      <c r="C10" s="187">
        <f t="shared" si="0"/>
        <v>-547.74</v>
      </c>
      <c r="D10" s="187">
        <f t="shared" si="1"/>
        <v>0</v>
      </c>
      <c r="F10" s="184" t="s">
        <v>306</v>
      </c>
      <c r="G10" s="187">
        <v>-547.74</v>
      </c>
      <c r="H10" s="187">
        <f t="shared" si="2"/>
        <v>-547.74</v>
      </c>
      <c r="I10" s="187">
        <f t="shared" si="3"/>
        <v>0</v>
      </c>
    </row>
    <row r="11" spans="1:9" x14ac:dyDescent="0.25">
      <c r="A11" s="184" t="s">
        <v>307</v>
      </c>
      <c r="B11" s="187">
        <v>-160.46</v>
      </c>
      <c r="C11" s="187">
        <f t="shared" si="0"/>
        <v>-160.46</v>
      </c>
      <c r="D11" s="187">
        <f t="shared" si="1"/>
        <v>0</v>
      </c>
      <c r="F11" s="184" t="s">
        <v>307</v>
      </c>
      <c r="G11" s="187">
        <v>-160.46</v>
      </c>
      <c r="H11" s="187">
        <f t="shared" si="2"/>
        <v>-160.46</v>
      </c>
      <c r="I11" s="187">
        <f t="shared" si="3"/>
        <v>0</v>
      </c>
    </row>
    <row r="12" spans="1:9" x14ac:dyDescent="0.25">
      <c r="A12" s="184" t="s">
        <v>308</v>
      </c>
      <c r="B12" s="187">
        <v>-11.02</v>
      </c>
      <c r="C12" s="187">
        <f t="shared" si="0"/>
        <v>-11.02</v>
      </c>
      <c r="D12" s="187">
        <f t="shared" si="1"/>
        <v>0</v>
      </c>
      <c r="F12" s="184" t="s">
        <v>308</v>
      </c>
      <c r="G12" s="187">
        <v>-11.02</v>
      </c>
      <c r="H12" s="187">
        <f t="shared" si="2"/>
        <v>-11.02</v>
      </c>
      <c r="I12" s="187">
        <f t="shared" si="3"/>
        <v>0</v>
      </c>
    </row>
    <row r="13" spans="1:9" x14ac:dyDescent="0.25">
      <c r="A13" s="184" t="s">
        <v>309</v>
      </c>
      <c r="B13" s="187">
        <v>-2.77</v>
      </c>
      <c r="C13" s="187">
        <f t="shared" si="0"/>
        <v>-2.77</v>
      </c>
      <c r="D13" s="187">
        <f t="shared" si="1"/>
        <v>0</v>
      </c>
      <c r="F13" s="184" t="s">
        <v>309</v>
      </c>
      <c r="G13" s="187">
        <v>-2.77</v>
      </c>
      <c r="H13" s="187">
        <f t="shared" si="2"/>
        <v>-2.77</v>
      </c>
      <c r="I13" s="187">
        <f t="shared" si="3"/>
        <v>0</v>
      </c>
    </row>
    <row r="14" spans="1:9" x14ac:dyDescent="0.25">
      <c r="A14" s="184" t="s">
        <v>310</v>
      </c>
      <c r="B14" s="187">
        <v>-1.96</v>
      </c>
      <c r="C14" s="187">
        <f t="shared" si="0"/>
        <v>-1.96</v>
      </c>
      <c r="D14" s="187">
        <f t="shared" si="1"/>
        <v>0</v>
      </c>
      <c r="F14" s="184" t="s">
        <v>310</v>
      </c>
      <c r="G14" s="187">
        <v>-1.96</v>
      </c>
      <c r="H14" s="187">
        <f t="shared" si="2"/>
        <v>-1.96</v>
      </c>
      <c r="I14" s="187">
        <f t="shared" si="3"/>
        <v>0</v>
      </c>
    </row>
    <row r="15" spans="1:9" x14ac:dyDescent="0.25">
      <c r="A15" s="184" t="s">
        <v>311</v>
      </c>
      <c r="B15" s="187">
        <v>-0.1</v>
      </c>
      <c r="C15" s="187">
        <f t="shared" si="0"/>
        <v>-0.1</v>
      </c>
      <c r="D15" s="187">
        <f t="shared" si="1"/>
        <v>0</v>
      </c>
      <c r="F15" s="184" t="s">
        <v>311</v>
      </c>
      <c r="G15" s="187">
        <v>-0.1</v>
      </c>
      <c r="H15" s="187">
        <f t="shared" si="2"/>
        <v>-0.1</v>
      </c>
      <c r="I15" s="187">
        <f t="shared" si="3"/>
        <v>0</v>
      </c>
    </row>
    <row r="16" spans="1:9" x14ac:dyDescent="0.25">
      <c r="A16" s="184" t="s">
        <v>312</v>
      </c>
      <c r="B16" s="187">
        <v>-2538.91</v>
      </c>
      <c r="C16" s="187">
        <f t="shared" si="0"/>
        <v>-2538.91</v>
      </c>
      <c r="D16" s="187">
        <f t="shared" si="1"/>
        <v>0</v>
      </c>
      <c r="F16" s="184" t="s">
        <v>312</v>
      </c>
      <c r="G16" s="187">
        <v>-2538.91</v>
      </c>
      <c r="H16" s="187">
        <f t="shared" si="2"/>
        <v>-2538.91</v>
      </c>
      <c r="I16" s="187">
        <f t="shared" si="3"/>
        <v>0</v>
      </c>
    </row>
    <row r="17" spans="1:9" x14ac:dyDescent="0.25">
      <c r="A17" s="184" t="s">
        <v>313</v>
      </c>
      <c r="B17" s="187">
        <v>-17.190000000000001</v>
      </c>
      <c r="C17" s="187">
        <f t="shared" si="0"/>
        <v>-17.190000000000001</v>
      </c>
      <c r="D17" s="187">
        <f t="shared" si="1"/>
        <v>0</v>
      </c>
      <c r="F17" s="184" t="s">
        <v>313</v>
      </c>
      <c r="G17" s="187">
        <v>-17.190000000000001</v>
      </c>
      <c r="H17" s="187">
        <f t="shared" si="2"/>
        <v>-17.190000000000001</v>
      </c>
      <c r="I17" s="187">
        <f t="shared" si="3"/>
        <v>0</v>
      </c>
    </row>
    <row r="18" spans="1:9" x14ac:dyDescent="0.25">
      <c r="A18" s="184" t="s">
        <v>363</v>
      </c>
      <c r="B18" s="187">
        <v>-10.71</v>
      </c>
      <c r="C18" s="187">
        <f t="shared" si="0"/>
        <v>-10.71</v>
      </c>
      <c r="D18" s="187">
        <f t="shared" si="1"/>
        <v>0</v>
      </c>
      <c r="F18" s="184" t="s">
        <v>363</v>
      </c>
      <c r="G18" s="187">
        <v>-10.709999999999999</v>
      </c>
      <c r="H18" s="187">
        <f t="shared" si="2"/>
        <v>-10.71</v>
      </c>
      <c r="I18" s="187">
        <f t="shared" si="3"/>
        <v>0</v>
      </c>
    </row>
    <row r="19" spans="1:9" x14ac:dyDescent="0.25">
      <c r="A19" s="184" t="s">
        <v>364</v>
      </c>
      <c r="B19" s="187">
        <v>-9.1999999999999993</v>
      </c>
      <c r="C19" s="187">
        <f t="shared" si="0"/>
        <v>-9.1999999999999993</v>
      </c>
      <c r="D19" s="187">
        <f t="shared" si="1"/>
        <v>0</v>
      </c>
      <c r="F19" s="184" t="s">
        <v>364</v>
      </c>
      <c r="G19" s="187">
        <v>-9.1999999999999993</v>
      </c>
      <c r="H19" s="187">
        <f t="shared" si="2"/>
        <v>-9.1999999999999993</v>
      </c>
      <c r="I19" s="187">
        <f t="shared" si="3"/>
        <v>0</v>
      </c>
    </row>
    <row r="20" spans="1:9" x14ac:dyDescent="0.25">
      <c r="A20" s="184" t="s">
        <v>366</v>
      </c>
      <c r="B20" s="187">
        <v>-0.46</v>
      </c>
      <c r="C20" s="187">
        <f t="shared" si="0"/>
        <v>-0.46</v>
      </c>
      <c r="D20" s="187">
        <f t="shared" si="1"/>
        <v>0</v>
      </c>
      <c r="F20" s="184" t="s">
        <v>366</v>
      </c>
      <c r="G20" s="187">
        <v>-0.46</v>
      </c>
      <c r="H20" s="187">
        <f t="shared" si="2"/>
        <v>-0.46</v>
      </c>
      <c r="I20" s="187">
        <f t="shared" si="3"/>
        <v>0</v>
      </c>
    </row>
    <row r="21" spans="1:9" x14ac:dyDescent="0.25">
      <c r="A21" s="184" t="s">
        <v>314</v>
      </c>
      <c r="B21" s="187">
        <v>-128.09</v>
      </c>
      <c r="C21" s="187">
        <f t="shared" si="0"/>
        <v>-128.09</v>
      </c>
      <c r="D21" s="187">
        <f t="shared" si="1"/>
        <v>0</v>
      </c>
      <c r="F21" s="184" t="s">
        <v>314</v>
      </c>
      <c r="G21" s="187">
        <v>-128.09</v>
      </c>
      <c r="H21" s="187">
        <f t="shared" si="2"/>
        <v>-128.09</v>
      </c>
      <c r="I21" s="187">
        <f t="shared" si="3"/>
        <v>0</v>
      </c>
    </row>
    <row r="22" spans="1:9" x14ac:dyDescent="0.25">
      <c r="A22" s="184" t="s">
        <v>315</v>
      </c>
      <c r="B22" s="187">
        <v>-37.54</v>
      </c>
      <c r="C22" s="187">
        <f t="shared" si="0"/>
        <v>-37.54</v>
      </c>
      <c r="D22" s="187">
        <f t="shared" si="1"/>
        <v>0</v>
      </c>
      <c r="F22" s="184" t="s">
        <v>315</v>
      </c>
      <c r="G22" s="187">
        <v>-37.54</v>
      </c>
      <c r="H22" s="187">
        <f t="shared" si="2"/>
        <v>-37.54</v>
      </c>
      <c r="I22" s="187">
        <f t="shared" si="3"/>
        <v>0</v>
      </c>
    </row>
    <row r="23" spans="1:9" x14ac:dyDescent="0.25">
      <c r="A23" s="184" t="s">
        <v>316</v>
      </c>
      <c r="B23" s="187">
        <v>-2.57</v>
      </c>
      <c r="C23" s="187">
        <f t="shared" si="0"/>
        <v>-2.57</v>
      </c>
      <c r="D23" s="187">
        <f t="shared" si="1"/>
        <v>0</v>
      </c>
      <c r="F23" s="184" t="s">
        <v>316</v>
      </c>
      <c r="G23" s="187">
        <v>-2.5700000000000003</v>
      </c>
      <c r="H23" s="187">
        <f t="shared" si="2"/>
        <v>-2.57</v>
      </c>
      <c r="I23" s="187">
        <f t="shared" si="3"/>
        <v>0</v>
      </c>
    </row>
    <row r="24" spans="1:9" x14ac:dyDescent="0.25">
      <c r="A24" s="184" t="s">
        <v>317</v>
      </c>
      <c r="B24" s="187">
        <v>-690.85</v>
      </c>
      <c r="C24" s="187">
        <f t="shared" si="0"/>
        <v>-690.85</v>
      </c>
      <c r="D24" s="187">
        <f t="shared" si="1"/>
        <v>0</v>
      </c>
      <c r="F24" s="184" t="s">
        <v>317</v>
      </c>
      <c r="G24" s="187">
        <v>-690.85</v>
      </c>
      <c r="H24" s="187">
        <f t="shared" si="2"/>
        <v>-690.85</v>
      </c>
      <c r="I24" s="187">
        <f t="shared" si="3"/>
        <v>0</v>
      </c>
    </row>
    <row r="25" spans="1:9" x14ac:dyDescent="0.25">
      <c r="A25" s="184" t="s">
        <v>318</v>
      </c>
      <c r="B25" s="187">
        <v>-275.35000000000002</v>
      </c>
      <c r="C25" s="187">
        <f t="shared" si="0"/>
        <v>-275.35000000000002</v>
      </c>
      <c r="D25" s="187">
        <f t="shared" si="1"/>
        <v>0</v>
      </c>
      <c r="F25" s="184" t="s">
        <v>318</v>
      </c>
      <c r="G25" s="187">
        <v>-275.35000000000002</v>
      </c>
      <c r="H25" s="187">
        <f t="shared" si="2"/>
        <v>-275.35000000000002</v>
      </c>
      <c r="I25" s="187">
        <f t="shared" si="3"/>
        <v>0</v>
      </c>
    </row>
    <row r="26" spans="1:9" x14ac:dyDescent="0.25">
      <c r="A26" s="184" t="s">
        <v>319</v>
      </c>
      <c r="B26" s="187">
        <v>-18.440000000000001</v>
      </c>
      <c r="C26" s="187">
        <f t="shared" si="0"/>
        <v>-18.440000000000001</v>
      </c>
      <c r="D26" s="187">
        <f t="shared" si="1"/>
        <v>0</v>
      </c>
      <c r="F26" s="184" t="s">
        <v>319</v>
      </c>
      <c r="G26" s="187">
        <v>-18.440000000000001</v>
      </c>
      <c r="H26" s="187">
        <f t="shared" si="2"/>
        <v>-18.440000000000001</v>
      </c>
      <c r="I26" s="187">
        <f t="shared" si="3"/>
        <v>0</v>
      </c>
    </row>
    <row r="27" spans="1:9" x14ac:dyDescent="0.25">
      <c r="A27" s="184" t="s">
        <v>320</v>
      </c>
      <c r="B27" s="187">
        <v>-645.6</v>
      </c>
      <c r="C27" s="187">
        <f t="shared" si="0"/>
        <v>-645.6</v>
      </c>
      <c r="D27" s="187">
        <f t="shared" si="1"/>
        <v>0</v>
      </c>
      <c r="F27" s="184" t="s">
        <v>320</v>
      </c>
      <c r="G27" s="187">
        <v>-645.59999999999991</v>
      </c>
      <c r="H27" s="187">
        <f t="shared" si="2"/>
        <v>-645.6</v>
      </c>
      <c r="I27" s="187">
        <f t="shared" si="3"/>
        <v>0</v>
      </c>
    </row>
    <row r="28" spans="1:9" x14ac:dyDescent="0.25">
      <c r="A28" s="184" t="s">
        <v>321</v>
      </c>
      <c r="B28" s="187">
        <v>-175.88</v>
      </c>
      <c r="C28" s="187">
        <f t="shared" si="0"/>
        <v>-175.88</v>
      </c>
      <c r="D28" s="187">
        <f t="shared" si="1"/>
        <v>0</v>
      </c>
      <c r="F28" s="184" t="s">
        <v>321</v>
      </c>
      <c r="G28" s="187">
        <v>-175.88</v>
      </c>
      <c r="H28" s="187">
        <f t="shared" si="2"/>
        <v>-175.88</v>
      </c>
      <c r="I28" s="187">
        <f t="shared" si="3"/>
        <v>0</v>
      </c>
    </row>
    <row r="29" spans="1:9" x14ac:dyDescent="0.25">
      <c r="A29" s="184" t="s">
        <v>322</v>
      </c>
      <c r="B29" s="187">
        <v>-12.42</v>
      </c>
      <c r="C29" s="187">
        <f t="shared" si="0"/>
        <v>-12.42</v>
      </c>
      <c r="D29" s="187">
        <f t="shared" si="1"/>
        <v>0</v>
      </c>
      <c r="F29" s="184" t="s">
        <v>322</v>
      </c>
      <c r="G29" s="187">
        <v>-12.419999999999998</v>
      </c>
      <c r="H29" s="187">
        <f t="shared" si="2"/>
        <v>-12.42</v>
      </c>
      <c r="I29" s="187">
        <f t="shared" si="3"/>
        <v>0</v>
      </c>
    </row>
    <row r="30" spans="1:9" x14ac:dyDescent="0.25">
      <c r="A30" s="184" t="s">
        <v>323</v>
      </c>
      <c r="B30" s="187">
        <v>-547.73</v>
      </c>
      <c r="C30" s="187">
        <f t="shared" si="0"/>
        <v>-547.73</v>
      </c>
      <c r="D30" s="187">
        <f t="shared" si="1"/>
        <v>0</v>
      </c>
      <c r="F30" s="184" t="s">
        <v>323</v>
      </c>
      <c r="G30" s="187">
        <v>-547.73</v>
      </c>
      <c r="H30" s="187">
        <f t="shared" si="2"/>
        <v>-547.73</v>
      </c>
      <c r="I30" s="187">
        <f t="shared" si="3"/>
        <v>0</v>
      </c>
    </row>
    <row r="31" spans="1:9" x14ac:dyDescent="0.25">
      <c r="A31" s="184" t="s">
        <v>324</v>
      </c>
      <c r="B31" s="187">
        <v>-160.47</v>
      </c>
      <c r="C31" s="187">
        <f t="shared" si="0"/>
        <v>-160.47</v>
      </c>
      <c r="D31" s="187">
        <f t="shared" si="1"/>
        <v>0</v>
      </c>
      <c r="F31" s="184" t="s">
        <v>324</v>
      </c>
      <c r="G31" s="187">
        <v>-160.47</v>
      </c>
      <c r="H31" s="187">
        <f t="shared" si="2"/>
        <v>-160.47</v>
      </c>
      <c r="I31" s="187">
        <f t="shared" si="3"/>
        <v>0</v>
      </c>
    </row>
    <row r="32" spans="1:9" x14ac:dyDescent="0.25">
      <c r="A32" s="184" t="s">
        <v>325</v>
      </c>
      <c r="B32" s="187">
        <v>-11.02</v>
      </c>
      <c r="C32" s="187">
        <f t="shared" si="0"/>
        <v>-11.02</v>
      </c>
      <c r="D32" s="187">
        <f t="shared" si="1"/>
        <v>0</v>
      </c>
      <c r="F32" s="184" t="s">
        <v>325</v>
      </c>
      <c r="G32" s="187">
        <v>-11.02</v>
      </c>
      <c r="H32" s="187">
        <f t="shared" si="2"/>
        <v>-11.02</v>
      </c>
      <c r="I32" s="187">
        <f t="shared" si="3"/>
        <v>0</v>
      </c>
    </row>
    <row r="33" spans="1:9" x14ac:dyDescent="0.25">
      <c r="A33" s="184" t="s">
        <v>326</v>
      </c>
      <c r="B33" s="187">
        <v>-20.05</v>
      </c>
      <c r="C33" s="187">
        <f t="shared" si="0"/>
        <v>-20.05</v>
      </c>
      <c r="D33" s="187">
        <f t="shared" si="1"/>
        <v>0</v>
      </c>
      <c r="F33" s="184" t="s">
        <v>326</v>
      </c>
      <c r="G33" s="187">
        <v>-20.049999999999997</v>
      </c>
      <c r="H33" s="187">
        <f t="shared" si="2"/>
        <v>-20.05</v>
      </c>
      <c r="I33" s="187">
        <f t="shared" si="3"/>
        <v>0</v>
      </c>
    </row>
    <row r="34" spans="1:9" x14ac:dyDescent="0.25">
      <c r="A34" s="184" t="s">
        <v>327</v>
      </c>
      <c r="B34" s="187">
        <v>-12.45</v>
      </c>
      <c r="C34" s="187">
        <f t="shared" si="0"/>
        <v>-12.45</v>
      </c>
      <c r="D34" s="187">
        <f t="shared" si="1"/>
        <v>0</v>
      </c>
      <c r="F34" s="184" t="s">
        <v>327</v>
      </c>
      <c r="G34" s="187">
        <v>-12.450000000000003</v>
      </c>
      <c r="H34" s="187">
        <f t="shared" si="2"/>
        <v>-12.45</v>
      </c>
      <c r="I34" s="187">
        <f t="shared" si="3"/>
        <v>0</v>
      </c>
    </row>
    <row r="35" spans="1:9" x14ac:dyDescent="0.25">
      <c r="A35" s="184" t="s">
        <v>328</v>
      </c>
      <c r="B35" s="187">
        <v>-0.62</v>
      </c>
      <c r="C35" s="187">
        <f t="shared" si="0"/>
        <v>-0.62</v>
      </c>
      <c r="D35" s="187">
        <f t="shared" si="1"/>
        <v>0</v>
      </c>
      <c r="F35" s="184" t="s">
        <v>328</v>
      </c>
      <c r="G35" s="187">
        <v>-0.62</v>
      </c>
      <c r="H35" s="187">
        <f t="shared" si="2"/>
        <v>-0.62</v>
      </c>
      <c r="I35" s="187">
        <f t="shared" si="3"/>
        <v>0</v>
      </c>
    </row>
    <row r="36" spans="1:9" x14ac:dyDescent="0.25">
      <c r="A36" s="184" t="s">
        <v>329</v>
      </c>
      <c r="B36" s="187">
        <v>-386.29</v>
      </c>
      <c r="C36" s="187">
        <f t="shared" si="0"/>
        <v>-386.29</v>
      </c>
      <c r="D36" s="187">
        <f t="shared" si="1"/>
        <v>0</v>
      </c>
      <c r="F36" s="184" t="s">
        <v>329</v>
      </c>
      <c r="G36" s="187">
        <v>-386.29</v>
      </c>
      <c r="H36" s="187">
        <f t="shared" si="2"/>
        <v>-386.29</v>
      </c>
      <c r="I36" s="187">
        <f t="shared" si="3"/>
        <v>0</v>
      </c>
    </row>
    <row r="37" spans="1:9" x14ac:dyDescent="0.25">
      <c r="A37" s="184" t="s">
        <v>330</v>
      </c>
      <c r="B37" s="187">
        <v>-2.71</v>
      </c>
      <c r="C37" s="187">
        <f t="shared" si="0"/>
        <v>-2.71</v>
      </c>
      <c r="D37" s="187">
        <f t="shared" si="1"/>
        <v>0</v>
      </c>
      <c r="F37" s="184" t="s">
        <v>330</v>
      </c>
      <c r="G37" s="187">
        <v>-2.71</v>
      </c>
      <c r="H37" s="187">
        <f t="shared" si="2"/>
        <v>-2.71</v>
      </c>
      <c r="I37" s="187">
        <f t="shared" si="3"/>
        <v>0</v>
      </c>
    </row>
    <row r="38" spans="1:9" x14ac:dyDescent="0.25">
      <c r="A38" s="184" t="s">
        <v>331</v>
      </c>
      <c r="B38" s="187">
        <v>-833.02</v>
      </c>
      <c r="C38" s="187">
        <f t="shared" si="0"/>
        <v>-833.02</v>
      </c>
      <c r="D38" s="187">
        <f t="shared" si="1"/>
        <v>0</v>
      </c>
      <c r="F38" s="184" t="s">
        <v>331</v>
      </c>
      <c r="G38" s="187">
        <v>-833.02</v>
      </c>
      <c r="H38" s="187">
        <f t="shared" si="2"/>
        <v>-833.02</v>
      </c>
      <c r="I38" s="187">
        <f t="shared" si="3"/>
        <v>0</v>
      </c>
    </row>
    <row r="39" spans="1:9" x14ac:dyDescent="0.25">
      <c r="A39" s="184" t="s">
        <v>332</v>
      </c>
      <c r="B39" s="187">
        <v>-259.39</v>
      </c>
      <c r="C39" s="187">
        <f t="shared" si="0"/>
        <v>-259.39</v>
      </c>
      <c r="D39" s="187">
        <f t="shared" si="1"/>
        <v>0</v>
      </c>
      <c r="F39" s="184" t="s">
        <v>332</v>
      </c>
      <c r="G39" s="187">
        <v>-259.39</v>
      </c>
      <c r="H39" s="187">
        <f t="shared" si="2"/>
        <v>-259.39</v>
      </c>
      <c r="I39" s="187">
        <f t="shared" si="3"/>
        <v>0</v>
      </c>
    </row>
    <row r="40" spans="1:9" x14ac:dyDescent="0.25">
      <c r="A40" s="184" t="s">
        <v>333</v>
      </c>
      <c r="B40" s="187">
        <v>-15.81</v>
      </c>
      <c r="C40" s="187">
        <f t="shared" si="0"/>
        <v>-15.81</v>
      </c>
      <c r="D40" s="187">
        <f t="shared" si="1"/>
        <v>0</v>
      </c>
      <c r="F40" s="184" t="s">
        <v>333</v>
      </c>
      <c r="G40" s="187">
        <v>-15.81</v>
      </c>
      <c r="H40" s="187">
        <f t="shared" si="2"/>
        <v>-15.81</v>
      </c>
      <c r="I40" s="187">
        <f t="shared" si="3"/>
        <v>0</v>
      </c>
    </row>
    <row r="41" spans="1:9" x14ac:dyDescent="0.25">
      <c r="A41" s="184" t="s">
        <v>334</v>
      </c>
      <c r="B41" s="187">
        <v>-448.38</v>
      </c>
      <c r="C41" s="187">
        <f t="shared" si="0"/>
        <v>-448.38</v>
      </c>
      <c r="D41" s="187">
        <f t="shared" si="1"/>
        <v>0</v>
      </c>
      <c r="F41" s="184" t="s">
        <v>334</v>
      </c>
      <c r="G41" s="187">
        <v>-448.38000000000005</v>
      </c>
      <c r="H41" s="187">
        <f t="shared" si="2"/>
        <v>-448.38</v>
      </c>
      <c r="I41" s="187">
        <f t="shared" si="3"/>
        <v>0</v>
      </c>
    </row>
    <row r="42" spans="1:9" x14ac:dyDescent="0.25">
      <c r="A42" s="184" t="s">
        <v>335</v>
      </c>
      <c r="B42" s="187">
        <v>-131.51</v>
      </c>
      <c r="C42" s="187">
        <f t="shared" si="0"/>
        <v>-131.51</v>
      </c>
      <c r="D42" s="187">
        <f t="shared" si="1"/>
        <v>0</v>
      </c>
      <c r="F42" s="184" t="s">
        <v>335</v>
      </c>
      <c r="G42" s="187">
        <v>-131.51</v>
      </c>
      <c r="H42" s="187">
        <f t="shared" si="2"/>
        <v>-131.51</v>
      </c>
      <c r="I42" s="187">
        <f t="shared" si="3"/>
        <v>0</v>
      </c>
    </row>
    <row r="43" spans="1:9" x14ac:dyDescent="0.25">
      <c r="A43" s="184" t="s">
        <v>336</v>
      </c>
      <c r="B43" s="187">
        <v>-8.86</v>
      </c>
      <c r="C43" s="187">
        <f t="shared" si="0"/>
        <v>-8.86</v>
      </c>
      <c r="D43" s="187">
        <f t="shared" si="1"/>
        <v>0</v>
      </c>
      <c r="F43" s="184" t="s">
        <v>336</v>
      </c>
      <c r="G43" s="187">
        <v>-8.86</v>
      </c>
      <c r="H43" s="187">
        <f t="shared" si="2"/>
        <v>-8.86</v>
      </c>
      <c r="I43" s="187">
        <f t="shared" si="3"/>
        <v>0</v>
      </c>
    </row>
    <row r="44" spans="1:9" x14ac:dyDescent="0.25">
      <c r="A44" s="184" t="s">
        <v>337</v>
      </c>
      <c r="B44" s="187">
        <v>-60.89</v>
      </c>
      <c r="C44" s="187">
        <f t="shared" si="0"/>
        <v>-60.89</v>
      </c>
      <c r="D44" s="187">
        <f t="shared" si="1"/>
        <v>0</v>
      </c>
      <c r="F44" s="184" t="s">
        <v>337</v>
      </c>
      <c r="G44" s="187">
        <v>-60.89</v>
      </c>
      <c r="H44" s="187">
        <f t="shared" si="2"/>
        <v>-60.89</v>
      </c>
      <c r="I44" s="187">
        <f t="shared" si="3"/>
        <v>0</v>
      </c>
    </row>
    <row r="45" spans="1:9" x14ac:dyDescent="0.25">
      <c r="A45" s="184" t="s">
        <v>338</v>
      </c>
      <c r="B45" s="187">
        <v>-1.65</v>
      </c>
      <c r="C45" s="187">
        <f t="shared" si="0"/>
        <v>-1.65</v>
      </c>
      <c r="D45" s="187">
        <f t="shared" si="1"/>
        <v>0</v>
      </c>
      <c r="F45" s="184" t="s">
        <v>338</v>
      </c>
      <c r="G45" s="187">
        <v>-1.65</v>
      </c>
      <c r="H45" s="187">
        <f t="shared" si="2"/>
        <v>-1.65</v>
      </c>
      <c r="I45" s="187">
        <f t="shared" si="3"/>
        <v>0</v>
      </c>
    </row>
    <row r="46" spans="1:9" x14ac:dyDescent="0.25">
      <c r="A46" s="184" t="s">
        <v>339</v>
      </c>
      <c r="B46" s="187">
        <v>-0.08</v>
      </c>
      <c r="C46" s="187">
        <f t="shared" si="0"/>
        <v>-0.08</v>
      </c>
      <c r="D46" s="187">
        <f t="shared" si="1"/>
        <v>0</v>
      </c>
      <c r="F46" s="184" t="s">
        <v>339</v>
      </c>
      <c r="G46" s="187">
        <v>-0.08</v>
      </c>
      <c r="H46" s="187">
        <f t="shared" si="2"/>
        <v>-0.08</v>
      </c>
      <c r="I46" s="187">
        <f t="shared" si="3"/>
        <v>0</v>
      </c>
    </row>
    <row r="47" spans="1:9" x14ac:dyDescent="0.25">
      <c r="A47" s="184" t="s">
        <v>340</v>
      </c>
      <c r="B47" s="187">
        <v>-128.09</v>
      </c>
      <c r="C47" s="187">
        <f t="shared" si="0"/>
        <v>-128.09</v>
      </c>
      <c r="D47" s="187">
        <f t="shared" si="1"/>
        <v>0</v>
      </c>
      <c r="F47" s="184" t="s">
        <v>340</v>
      </c>
      <c r="G47" s="187">
        <v>-128.09</v>
      </c>
      <c r="H47" s="187">
        <f t="shared" si="2"/>
        <v>-128.09</v>
      </c>
      <c r="I47" s="187">
        <f t="shared" si="3"/>
        <v>0</v>
      </c>
    </row>
    <row r="48" spans="1:9" x14ac:dyDescent="0.25">
      <c r="A48" s="184" t="s">
        <v>341</v>
      </c>
      <c r="B48" s="187">
        <v>-37.53</v>
      </c>
      <c r="C48" s="187">
        <f t="shared" si="0"/>
        <v>-37.53</v>
      </c>
      <c r="D48" s="187">
        <f t="shared" si="1"/>
        <v>0</v>
      </c>
      <c r="F48" s="184" t="s">
        <v>341</v>
      </c>
      <c r="G48" s="187">
        <v>-37.53</v>
      </c>
      <c r="H48" s="187">
        <f t="shared" si="2"/>
        <v>-37.53</v>
      </c>
      <c r="I48" s="187">
        <f t="shared" si="3"/>
        <v>0</v>
      </c>
    </row>
    <row r="49" spans="1:9" x14ac:dyDescent="0.25">
      <c r="A49" s="184" t="s">
        <v>342</v>
      </c>
      <c r="B49" s="187">
        <v>-2.58</v>
      </c>
      <c r="C49" s="187">
        <f t="shared" si="0"/>
        <v>-2.58</v>
      </c>
      <c r="D49" s="187">
        <f t="shared" si="1"/>
        <v>0</v>
      </c>
      <c r="F49" s="184" t="s">
        <v>342</v>
      </c>
      <c r="G49" s="187">
        <v>-2.58</v>
      </c>
      <c r="H49" s="187">
        <f t="shared" si="2"/>
        <v>-2.58</v>
      </c>
      <c r="I49" s="187">
        <f t="shared" si="3"/>
        <v>0</v>
      </c>
    </row>
    <row r="50" spans="1:9" x14ac:dyDescent="0.25">
      <c r="A50" s="184" t="s">
        <v>343</v>
      </c>
      <c r="B50" s="187">
        <v>9781.76</v>
      </c>
      <c r="C50" s="187">
        <f t="shared" si="0"/>
        <v>9781.76</v>
      </c>
      <c r="D50" s="187">
        <f t="shared" si="1"/>
        <v>0</v>
      </c>
      <c r="F50" s="184" t="s">
        <v>343</v>
      </c>
      <c r="G50" s="187">
        <v>9781.7599999999984</v>
      </c>
      <c r="H50" s="187">
        <f t="shared" si="2"/>
        <v>9781.76</v>
      </c>
      <c r="I50" s="187">
        <f t="shared" si="3"/>
        <v>0</v>
      </c>
    </row>
    <row r="51" spans="1:9" x14ac:dyDescent="0.25">
      <c r="A51" s="184" t="s">
        <v>344</v>
      </c>
      <c r="B51" s="187">
        <v>2664.8</v>
      </c>
      <c r="C51" s="187">
        <f t="shared" si="0"/>
        <v>2664.8</v>
      </c>
      <c r="D51" s="187">
        <f t="shared" si="1"/>
        <v>0</v>
      </c>
      <c r="F51" s="184" t="s">
        <v>344</v>
      </c>
      <c r="G51" s="187">
        <v>2664.8</v>
      </c>
      <c r="H51" s="187">
        <f t="shared" si="2"/>
        <v>2664.8</v>
      </c>
      <c r="I51" s="187">
        <f t="shared" si="3"/>
        <v>0</v>
      </c>
    </row>
    <row r="52" spans="1:9" x14ac:dyDescent="0.25">
      <c r="A52" s="184" t="s">
        <v>345</v>
      </c>
      <c r="B52" s="187">
        <v>188.28</v>
      </c>
      <c r="C52" s="187">
        <f t="shared" si="0"/>
        <v>188.28</v>
      </c>
      <c r="D52" s="187">
        <f t="shared" si="1"/>
        <v>0</v>
      </c>
      <c r="F52" s="184" t="s">
        <v>345</v>
      </c>
      <c r="G52" s="187">
        <v>188.28</v>
      </c>
      <c r="H52" s="187">
        <f t="shared" si="2"/>
        <v>188.28</v>
      </c>
      <c r="I52" s="187">
        <f t="shared" si="3"/>
        <v>0</v>
      </c>
    </row>
    <row r="53" spans="1:9" x14ac:dyDescent="0.25">
      <c r="A53" s="184" t="s">
        <v>346</v>
      </c>
      <c r="B53" s="187">
        <v>10.71</v>
      </c>
      <c r="C53" s="187">
        <f t="shared" si="0"/>
        <v>10.71</v>
      </c>
      <c r="D53" s="187">
        <f t="shared" si="1"/>
        <v>0</v>
      </c>
      <c r="F53" s="184" t="s">
        <v>346</v>
      </c>
      <c r="G53" s="187">
        <v>10.709999999999999</v>
      </c>
      <c r="H53" s="187">
        <f t="shared" si="2"/>
        <v>10.71</v>
      </c>
      <c r="I53" s="187">
        <f t="shared" si="3"/>
        <v>0</v>
      </c>
    </row>
    <row r="54" spans="1:9" x14ac:dyDescent="0.25">
      <c r="A54" s="184" t="s">
        <v>347</v>
      </c>
      <c r="B54" s="187">
        <v>9.1999999999999993</v>
      </c>
      <c r="C54" s="187">
        <f t="shared" si="0"/>
        <v>9.1999999999999993</v>
      </c>
      <c r="D54" s="187">
        <f t="shared" si="1"/>
        <v>0</v>
      </c>
      <c r="F54" s="184" t="s">
        <v>347</v>
      </c>
      <c r="G54" s="187">
        <v>9.1999999999999993</v>
      </c>
      <c r="H54" s="187">
        <f t="shared" si="2"/>
        <v>9.1999999999999993</v>
      </c>
      <c r="I54" s="187">
        <f t="shared" si="3"/>
        <v>0</v>
      </c>
    </row>
    <row r="55" spans="1:9" x14ac:dyDescent="0.25">
      <c r="A55" s="184" t="s">
        <v>348</v>
      </c>
      <c r="B55" s="187">
        <v>0.46</v>
      </c>
      <c r="C55" s="187">
        <f t="shared" si="0"/>
        <v>0.46</v>
      </c>
      <c r="D55" s="187">
        <f t="shared" si="1"/>
        <v>0</v>
      </c>
      <c r="F55" s="184" t="s">
        <v>348</v>
      </c>
      <c r="G55" s="187">
        <v>0.46</v>
      </c>
      <c r="H55" s="187">
        <f t="shared" si="2"/>
        <v>0.46</v>
      </c>
      <c r="I55" s="187">
        <f t="shared" si="3"/>
        <v>0</v>
      </c>
    </row>
    <row r="56" spans="1:9" x14ac:dyDescent="0.25">
      <c r="A56" s="184" t="s">
        <v>349</v>
      </c>
      <c r="B56" s="187">
        <v>547.74</v>
      </c>
      <c r="C56" s="187">
        <f t="shared" si="0"/>
        <v>547.74</v>
      </c>
      <c r="D56" s="187">
        <f t="shared" si="1"/>
        <v>0</v>
      </c>
      <c r="F56" s="184" t="s">
        <v>349</v>
      </c>
      <c r="G56" s="187">
        <v>547.74</v>
      </c>
      <c r="H56" s="187">
        <f t="shared" si="2"/>
        <v>547.74</v>
      </c>
      <c r="I56" s="187">
        <f t="shared" si="3"/>
        <v>0</v>
      </c>
    </row>
    <row r="57" spans="1:9" x14ac:dyDescent="0.25">
      <c r="A57" s="184" t="s">
        <v>350</v>
      </c>
      <c r="B57" s="187">
        <v>160.46</v>
      </c>
      <c r="C57" s="187">
        <f t="shared" si="0"/>
        <v>160.46</v>
      </c>
      <c r="D57" s="187">
        <f t="shared" si="1"/>
        <v>0</v>
      </c>
      <c r="F57" s="184" t="s">
        <v>350</v>
      </c>
      <c r="G57" s="187">
        <v>160.46</v>
      </c>
      <c r="H57" s="187">
        <f t="shared" si="2"/>
        <v>160.46</v>
      </c>
      <c r="I57" s="187">
        <f t="shared" si="3"/>
        <v>0</v>
      </c>
    </row>
    <row r="58" spans="1:9" x14ac:dyDescent="0.25">
      <c r="A58" s="184" t="s">
        <v>351</v>
      </c>
      <c r="B58" s="187">
        <v>11.02</v>
      </c>
      <c r="C58" s="187">
        <f t="shared" si="0"/>
        <v>11.02</v>
      </c>
      <c r="D58" s="187">
        <f t="shared" si="1"/>
        <v>0</v>
      </c>
      <c r="F58" s="184" t="s">
        <v>351</v>
      </c>
      <c r="G58" s="187">
        <v>11.02</v>
      </c>
      <c r="H58" s="187">
        <f t="shared" si="2"/>
        <v>11.02</v>
      </c>
      <c r="I58" s="187">
        <f t="shared" si="3"/>
        <v>0</v>
      </c>
    </row>
    <row r="59" spans="1:9" x14ac:dyDescent="0.25">
      <c r="A59" s="184" t="s">
        <v>352</v>
      </c>
      <c r="B59" s="187">
        <v>128.09</v>
      </c>
      <c r="C59" s="187">
        <f t="shared" si="0"/>
        <v>128.09</v>
      </c>
      <c r="D59" s="187">
        <f t="shared" si="1"/>
        <v>0</v>
      </c>
      <c r="F59" s="184" t="s">
        <v>352</v>
      </c>
      <c r="G59" s="187">
        <v>128.09</v>
      </c>
      <c r="H59" s="187">
        <f t="shared" si="2"/>
        <v>128.09</v>
      </c>
      <c r="I59" s="187">
        <f t="shared" si="3"/>
        <v>0</v>
      </c>
    </row>
    <row r="60" spans="1:9" x14ac:dyDescent="0.25">
      <c r="A60" s="184" t="s">
        <v>353</v>
      </c>
      <c r="B60" s="187">
        <v>37.54</v>
      </c>
      <c r="C60" s="187">
        <f t="shared" si="0"/>
        <v>37.54</v>
      </c>
      <c r="D60" s="187">
        <f t="shared" si="1"/>
        <v>0</v>
      </c>
      <c r="F60" s="184" t="s">
        <v>353</v>
      </c>
      <c r="G60" s="187">
        <v>37.54</v>
      </c>
      <c r="H60" s="187">
        <f t="shared" si="2"/>
        <v>37.54</v>
      </c>
      <c r="I60" s="187">
        <f t="shared" si="3"/>
        <v>0</v>
      </c>
    </row>
    <row r="61" spans="1:9" x14ac:dyDescent="0.25">
      <c r="A61" s="184" t="s">
        <v>354</v>
      </c>
      <c r="B61" s="187">
        <v>2.57</v>
      </c>
      <c r="C61" s="187">
        <f t="shared" si="0"/>
        <v>2.57</v>
      </c>
      <c r="D61" s="187">
        <f t="shared" si="1"/>
        <v>0</v>
      </c>
      <c r="F61" s="184" t="s">
        <v>354</v>
      </c>
      <c r="G61" s="187">
        <v>2.5700000000000003</v>
      </c>
      <c r="H61" s="187">
        <f t="shared" si="2"/>
        <v>2.57</v>
      </c>
      <c r="I61" s="187">
        <f t="shared" si="3"/>
        <v>0</v>
      </c>
    </row>
    <row r="62" spans="1:9" x14ac:dyDescent="0.25">
      <c r="A62" s="184" t="s">
        <v>355</v>
      </c>
      <c r="B62" s="187">
        <v>2538.91</v>
      </c>
      <c r="C62" s="187">
        <f t="shared" si="0"/>
        <v>2538.91</v>
      </c>
      <c r="D62" s="187">
        <f t="shared" si="1"/>
        <v>0</v>
      </c>
      <c r="F62" s="184" t="s">
        <v>355</v>
      </c>
      <c r="G62" s="187">
        <v>2538.91</v>
      </c>
      <c r="H62" s="187">
        <f t="shared" si="2"/>
        <v>2538.91</v>
      </c>
      <c r="I62" s="187">
        <f t="shared" si="3"/>
        <v>0</v>
      </c>
    </row>
    <row r="63" spans="1:9" x14ac:dyDescent="0.25">
      <c r="A63" s="184" t="s">
        <v>356</v>
      </c>
      <c r="B63" s="187">
        <v>17.190000000000001</v>
      </c>
      <c r="C63" s="187">
        <f t="shared" si="0"/>
        <v>17.190000000000001</v>
      </c>
      <c r="D63" s="187">
        <f t="shared" si="1"/>
        <v>0</v>
      </c>
      <c r="F63" s="184" t="s">
        <v>356</v>
      </c>
      <c r="G63" s="187">
        <v>17.190000000000001</v>
      </c>
      <c r="H63" s="187">
        <f t="shared" si="2"/>
        <v>17.190000000000001</v>
      </c>
      <c r="I63" s="187">
        <f t="shared" si="3"/>
        <v>0</v>
      </c>
    </row>
    <row r="64" spans="1:9" x14ac:dyDescent="0.25">
      <c r="A64" s="184" t="s">
        <v>357</v>
      </c>
      <c r="B64" s="187">
        <v>2.77</v>
      </c>
      <c r="C64" s="187">
        <f t="shared" si="0"/>
        <v>2.77</v>
      </c>
      <c r="D64" s="187">
        <f t="shared" si="1"/>
        <v>0</v>
      </c>
      <c r="F64" s="184" t="s">
        <v>357</v>
      </c>
      <c r="G64" s="187">
        <v>2.77</v>
      </c>
      <c r="H64" s="187">
        <f t="shared" si="2"/>
        <v>2.77</v>
      </c>
      <c r="I64" s="187">
        <f t="shared" si="3"/>
        <v>0</v>
      </c>
    </row>
    <row r="65" spans="1:9" x14ac:dyDescent="0.25">
      <c r="A65" s="184" t="s">
        <v>358</v>
      </c>
      <c r="B65" s="187">
        <v>1.96</v>
      </c>
      <c r="C65" s="187">
        <f t="shared" si="0"/>
        <v>1.96</v>
      </c>
      <c r="D65" s="187">
        <f t="shared" si="1"/>
        <v>0</v>
      </c>
      <c r="F65" s="184" t="s">
        <v>358</v>
      </c>
      <c r="G65" s="187">
        <v>1.96</v>
      </c>
      <c r="H65" s="187">
        <f t="shared" si="2"/>
        <v>1.96</v>
      </c>
      <c r="I65" s="187">
        <f t="shared" si="3"/>
        <v>0</v>
      </c>
    </row>
    <row r="66" spans="1:9" x14ac:dyDescent="0.25">
      <c r="A66" s="184" t="s">
        <v>359</v>
      </c>
      <c r="B66" s="187">
        <v>0.1</v>
      </c>
      <c r="C66" s="187">
        <f t="shared" si="0"/>
        <v>0.1</v>
      </c>
      <c r="D66" s="187">
        <f t="shared" si="1"/>
        <v>0</v>
      </c>
      <c r="F66" s="184" t="s">
        <v>359</v>
      </c>
      <c r="G66" s="187">
        <v>0.1</v>
      </c>
      <c r="H66" s="187">
        <f t="shared" si="2"/>
        <v>0.1</v>
      </c>
      <c r="I66" s="187">
        <f t="shared" si="3"/>
        <v>0</v>
      </c>
    </row>
    <row r="67" spans="1:9" x14ac:dyDescent="0.25">
      <c r="A67" s="184" t="s">
        <v>360</v>
      </c>
      <c r="B67" s="187">
        <v>762.98</v>
      </c>
      <c r="C67" s="187">
        <f t="shared" si="0"/>
        <v>762.98</v>
      </c>
      <c r="D67" s="187">
        <f t="shared" si="1"/>
        <v>0</v>
      </c>
      <c r="F67" s="184" t="s">
        <v>360</v>
      </c>
      <c r="G67" s="187">
        <v>762.98000000000013</v>
      </c>
      <c r="H67" s="187">
        <f t="shared" si="2"/>
        <v>762.98</v>
      </c>
      <c r="I67" s="187">
        <f t="shared" si="3"/>
        <v>0</v>
      </c>
    </row>
    <row r="68" spans="1:9" x14ac:dyDescent="0.25">
      <c r="A68" s="184" t="s">
        <v>361</v>
      </c>
      <c r="B68" s="187">
        <v>207.86</v>
      </c>
      <c r="C68" s="187">
        <f t="shared" si="0"/>
        <v>207.86</v>
      </c>
      <c r="D68" s="187">
        <f t="shared" si="1"/>
        <v>0</v>
      </c>
      <c r="F68" s="184" t="s">
        <v>361</v>
      </c>
      <c r="G68" s="187">
        <v>207.85999999999999</v>
      </c>
      <c r="H68" s="187">
        <f t="shared" si="2"/>
        <v>207.86</v>
      </c>
      <c r="I68" s="187">
        <f t="shared" si="3"/>
        <v>0</v>
      </c>
    </row>
    <row r="69" spans="1:9" x14ac:dyDescent="0.25">
      <c r="A69" s="184" t="s">
        <v>362</v>
      </c>
      <c r="B69" s="187">
        <v>14.68</v>
      </c>
      <c r="C69" s="187">
        <f t="shared" ref="C69" si="4">VLOOKUP(A69,$A$4:$B$100,2,FALSE)</f>
        <v>14.68</v>
      </c>
      <c r="D69" s="187">
        <f t="shared" ref="D69" si="5">B69-C69</f>
        <v>0</v>
      </c>
      <c r="F69" s="184" t="s">
        <v>362</v>
      </c>
      <c r="G69" s="187">
        <v>14.679999999999998</v>
      </c>
      <c r="H69" s="187">
        <f t="shared" ref="H69" si="6">VLOOKUP(F69,$A$4:$B$180,2,FALSE)</f>
        <v>14.68</v>
      </c>
      <c r="I69" s="187">
        <f t="shared" ref="I69" si="7">G69-H69</f>
        <v>0</v>
      </c>
    </row>
    <row r="70" spans="1:9" x14ac:dyDescent="0.25">
      <c r="A70" s="184" t="s">
        <v>189</v>
      </c>
      <c r="B70" s="187">
        <v>-1.6555645743210334E-12</v>
      </c>
      <c r="F70" s="184" t="s">
        <v>189</v>
      </c>
      <c r="G70" s="187">
        <v>-3.3910652064150781E-12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2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-8746.9500000000007</v>
      </c>
      <c r="C4" s="187">
        <f>VLOOKUP(A4,$A$4:$B$100,2,FALSE)</f>
        <v>-8746.9500000000007</v>
      </c>
      <c r="D4" s="187">
        <f>B4-C4</f>
        <v>0</v>
      </c>
      <c r="F4" s="184" t="s">
        <v>300</v>
      </c>
      <c r="G4" s="187">
        <v>-8746.9500000000007</v>
      </c>
      <c r="H4" s="187">
        <f>VLOOKUP(F4,$A$4:$B$180,2,FALSE)</f>
        <v>-8746.9500000000007</v>
      </c>
      <c r="I4" s="187">
        <f>G4-H4</f>
        <v>0</v>
      </c>
    </row>
    <row r="5" spans="1:9" x14ac:dyDescent="0.25">
      <c r="A5" s="184" t="s">
        <v>301</v>
      </c>
      <c r="B5" s="187">
        <v>-1595.42</v>
      </c>
      <c r="C5" s="187">
        <f t="shared" ref="C5:C51" si="0">VLOOKUP(A5,$A$4:$B$100,2,FALSE)</f>
        <v>-1595.42</v>
      </c>
      <c r="D5" s="187">
        <f t="shared" ref="D5:D51" si="1">B5-C5</f>
        <v>0</v>
      </c>
      <c r="F5" s="184" t="s">
        <v>301</v>
      </c>
      <c r="G5" s="187">
        <v>-1595.42</v>
      </c>
      <c r="H5" s="187">
        <f t="shared" ref="H5:H51" si="2">VLOOKUP(F5,$A$4:$B$180,2,FALSE)</f>
        <v>-1595.42</v>
      </c>
      <c r="I5" s="187">
        <f t="shared" ref="I5:I51" si="3">G5-H5</f>
        <v>0</v>
      </c>
    </row>
    <row r="6" spans="1:9" x14ac:dyDescent="0.25">
      <c r="A6" s="184" t="s">
        <v>302</v>
      </c>
      <c r="B6" s="187">
        <v>-172.78</v>
      </c>
      <c r="C6" s="187">
        <f t="shared" si="0"/>
        <v>-172.78</v>
      </c>
      <c r="D6" s="187">
        <f t="shared" si="1"/>
        <v>0</v>
      </c>
      <c r="F6" s="184" t="s">
        <v>302</v>
      </c>
      <c r="G6" s="187">
        <v>-172.78</v>
      </c>
      <c r="H6" s="187">
        <f t="shared" si="2"/>
        <v>-172.78</v>
      </c>
      <c r="I6" s="187">
        <f t="shared" si="3"/>
        <v>0</v>
      </c>
    </row>
    <row r="7" spans="1:9" x14ac:dyDescent="0.25">
      <c r="A7" s="184" t="s">
        <v>303</v>
      </c>
      <c r="B7" s="187">
        <v>-896.17</v>
      </c>
      <c r="C7" s="187">
        <f t="shared" si="0"/>
        <v>-896.17</v>
      </c>
      <c r="D7" s="187">
        <f t="shared" si="1"/>
        <v>0</v>
      </c>
      <c r="F7" s="184" t="s">
        <v>303</v>
      </c>
      <c r="G7" s="187">
        <v>-896.17000000000007</v>
      </c>
      <c r="H7" s="187">
        <f t="shared" si="2"/>
        <v>-896.17</v>
      </c>
      <c r="I7" s="187">
        <f t="shared" si="3"/>
        <v>0</v>
      </c>
    </row>
    <row r="8" spans="1:9" x14ac:dyDescent="0.25">
      <c r="A8" s="184" t="s">
        <v>304</v>
      </c>
      <c r="B8" s="187">
        <v>-175.88</v>
      </c>
      <c r="C8" s="187">
        <f t="shared" si="0"/>
        <v>-175.88</v>
      </c>
      <c r="D8" s="187">
        <f t="shared" si="1"/>
        <v>0</v>
      </c>
      <c r="F8" s="184" t="s">
        <v>304</v>
      </c>
      <c r="G8" s="187">
        <v>-175.88</v>
      </c>
      <c r="H8" s="187">
        <f t="shared" si="2"/>
        <v>-175.88</v>
      </c>
      <c r="I8" s="187">
        <f t="shared" si="3"/>
        <v>0</v>
      </c>
    </row>
    <row r="9" spans="1:9" x14ac:dyDescent="0.25">
      <c r="A9" s="184" t="s">
        <v>305</v>
      </c>
      <c r="B9" s="187">
        <v>-17.059999999999999</v>
      </c>
      <c r="C9" s="187">
        <f t="shared" si="0"/>
        <v>-17.059999999999999</v>
      </c>
      <c r="D9" s="187">
        <f t="shared" si="1"/>
        <v>0</v>
      </c>
      <c r="F9" s="184" t="s">
        <v>305</v>
      </c>
      <c r="G9" s="187">
        <v>-17.059999999999999</v>
      </c>
      <c r="H9" s="187">
        <f t="shared" si="2"/>
        <v>-17.059999999999999</v>
      </c>
      <c r="I9" s="187">
        <f t="shared" si="3"/>
        <v>0</v>
      </c>
    </row>
    <row r="10" spans="1:9" x14ac:dyDescent="0.25">
      <c r="A10" s="184" t="s">
        <v>306</v>
      </c>
      <c r="B10" s="187">
        <v>-803.53</v>
      </c>
      <c r="C10" s="187">
        <f t="shared" si="0"/>
        <v>-803.53</v>
      </c>
      <c r="D10" s="187">
        <f t="shared" si="1"/>
        <v>0</v>
      </c>
      <c r="F10" s="184" t="s">
        <v>306</v>
      </c>
      <c r="G10" s="187">
        <v>-803.53</v>
      </c>
      <c r="H10" s="187">
        <f t="shared" si="2"/>
        <v>-803.53</v>
      </c>
      <c r="I10" s="187">
        <f t="shared" si="3"/>
        <v>0</v>
      </c>
    </row>
    <row r="11" spans="1:9" x14ac:dyDescent="0.25">
      <c r="A11" s="184" t="s">
        <v>307</v>
      </c>
      <c r="B11" s="187">
        <v>-162.32</v>
      </c>
      <c r="C11" s="187">
        <f t="shared" si="0"/>
        <v>-162.32</v>
      </c>
      <c r="D11" s="187">
        <f t="shared" si="1"/>
        <v>0</v>
      </c>
      <c r="F11" s="184" t="s">
        <v>307</v>
      </c>
      <c r="G11" s="187">
        <v>-162.32</v>
      </c>
      <c r="H11" s="187">
        <f t="shared" si="2"/>
        <v>-162.32</v>
      </c>
      <c r="I11" s="187">
        <f t="shared" si="3"/>
        <v>0</v>
      </c>
    </row>
    <row r="12" spans="1:9" x14ac:dyDescent="0.25">
      <c r="A12" s="184" t="s">
        <v>308</v>
      </c>
      <c r="B12" s="187">
        <v>-15.38</v>
      </c>
      <c r="C12" s="187">
        <f t="shared" si="0"/>
        <v>-15.38</v>
      </c>
      <c r="D12" s="187">
        <f t="shared" si="1"/>
        <v>0</v>
      </c>
      <c r="F12" s="184" t="s">
        <v>308</v>
      </c>
      <c r="G12" s="187">
        <v>-15.38</v>
      </c>
      <c r="H12" s="187">
        <f t="shared" si="2"/>
        <v>-15.38</v>
      </c>
      <c r="I12" s="187">
        <f t="shared" si="3"/>
        <v>0</v>
      </c>
    </row>
    <row r="13" spans="1:9" x14ac:dyDescent="0.25">
      <c r="A13" s="184" t="s">
        <v>312</v>
      </c>
      <c r="B13" s="187">
        <v>-277.25</v>
      </c>
      <c r="C13" s="187">
        <f t="shared" si="0"/>
        <v>-277.25</v>
      </c>
      <c r="D13" s="187">
        <f t="shared" si="1"/>
        <v>0</v>
      </c>
      <c r="F13" s="184" t="s">
        <v>312</v>
      </c>
      <c r="G13" s="187">
        <v>-277.25</v>
      </c>
      <c r="H13" s="187">
        <f t="shared" si="2"/>
        <v>-277.25</v>
      </c>
      <c r="I13" s="187">
        <f t="shared" si="3"/>
        <v>0</v>
      </c>
    </row>
    <row r="14" spans="1:9" x14ac:dyDescent="0.25">
      <c r="A14" s="184" t="s">
        <v>314</v>
      </c>
      <c r="B14" s="187">
        <v>-187.94</v>
      </c>
      <c r="C14" s="187">
        <f t="shared" si="0"/>
        <v>-187.94</v>
      </c>
      <c r="D14" s="187">
        <f t="shared" si="1"/>
        <v>0</v>
      </c>
      <c r="F14" s="184" t="s">
        <v>314</v>
      </c>
      <c r="G14" s="187">
        <v>-187.94000000000003</v>
      </c>
      <c r="H14" s="187">
        <f t="shared" si="2"/>
        <v>-187.94</v>
      </c>
      <c r="I14" s="187">
        <f t="shared" si="3"/>
        <v>0</v>
      </c>
    </row>
    <row r="15" spans="1:9" x14ac:dyDescent="0.25">
      <c r="A15" s="184" t="s">
        <v>315</v>
      </c>
      <c r="B15" s="187">
        <v>-37.96</v>
      </c>
      <c r="C15" s="187">
        <f t="shared" si="0"/>
        <v>-37.96</v>
      </c>
      <c r="D15" s="187">
        <f t="shared" si="1"/>
        <v>0</v>
      </c>
      <c r="F15" s="184" t="s">
        <v>315</v>
      </c>
      <c r="G15" s="187">
        <v>-37.96</v>
      </c>
      <c r="H15" s="187">
        <f t="shared" si="2"/>
        <v>-37.96</v>
      </c>
      <c r="I15" s="187">
        <f t="shared" si="3"/>
        <v>0</v>
      </c>
    </row>
    <row r="16" spans="1:9" x14ac:dyDescent="0.25">
      <c r="A16" s="184" t="s">
        <v>316</v>
      </c>
      <c r="B16" s="187">
        <v>-3.59</v>
      </c>
      <c r="C16" s="187">
        <f t="shared" si="0"/>
        <v>-3.59</v>
      </c>
      <c r="D16" s="187">
        <f t="shared" si="1"/>
        <v>0</v>
      </c>
      <c r="F16" s="184" t="s">
        <v>316</v>
      </c>
      <c r="G16" s="187">
        <v>-3.59</v>
      </c>
      <c r="H16" s="187">
        <f t="shared" si="2"/>
        <v>-3.59</v>
      </c>
      <c r="I16" s="187">
        <f t="shared" si="3"/>
        <v>0</v>
      </c>
    </row>
    <row r="17" spans="1:9" x14ac:dyDescent="0.25">
      <c r="A17" s="184" t="s">
        <v>365</v>
      </c>
      <c r="B17" s="187">
        <v>93.92</v>
      </c>
      <c r="C17" s="187">
        <f t="shared" si="0"/>
        <v>93.92</v>
      </c>
      <c r="D17" s="187">
        <f t="shared" si="1"/>
        <v>0</v>
      </c>
      <c r="F17" s="184" t="s">
        <v>365</v>
      </c>
      <c r="G17" s="187">
        <v>93.92</v>
      </c>
      <c r="H17" s="187">
        <f t="shared" si="2"/>
        <v>93.92</v>
      </c>
      <c r="I17" s="187">
        <f t="shared" si="3"/>
        <v>0</v>
      </c>
    </row>
    <row r="18" spans="1:9" x14ac:dyDescent="0.25">
      <c r="A18" s="184" t="s">
        <v>317</v>
      </c>
      <c r="B18" s="187">
        <v>-812.76</v>
      </c>
      <c r="C18" s="187">
        <f t="shared" si="0"/>
        <v>-812.76</v>
      </c>
      <c r="D18" s="187">
        <f t="shared" si="1"/>
        <v>0</v>
      </c>
      <c r="F18" s="184" t="s">
        <v>317</v>
      </c>
      <c r="G18" s="187">
        <v>-812.76</v>
      </c>
      <c r="H18" s="187">
        <f t="shared" si="2"/>
        <v>-812.76</v>
      </c>
      <c r="I18" s="187">
        <f t="shared" si="3"/>
        <v>0</v>
      </c>
    </row>
    <row r="19" spans="1:9" x14ac:dyDescent="0.25">
      <c r="A19" s="184" t="s">
        <v>318</v>
      </c>
      <c r="B19" s="187">
        <v>-177.97</v>
      </c>
      <c r="C19" s="187">
        <f t="shared" si="0"/>
        <v>-177.97</v>
      </c>
      <c r="D19" s="187">
        <f t="shared" si="1"/>
        <v>0</v>
      </c>
      <c r="F19" s="184" t="s">
        <v>318</v>
      </c>
      <c r="G19" s="187">
        <v>-177.97</v>
      </c>
      <c r="H19" s="187">
        <f t="shared" si="2"/>
        <v>-177.97</v>
      </c>
      <c r="I19" s="187">
        <f t="shared" si="3"/>
        <v>0</v>
      </c>
    </row>
    <row r="20" spans="1:9" x14ac:dyDescent="0.25">
      <c r="A20" s="184" t="s">
        <v>319</v>
      </c>
      <c r="B20" s="187">
        <v>-13.52</v>
      </c>
      <c r="C20" s="187">
        <f t="shared" si="0"/>
        <v>-13.52</v>
      </c>
      <c r="D20" s="187">
        <f t="shared" si="1"/>
        <v>0</v>
      </c>
      <c r="F20" s="184" t="s">
        <v>319</v>
      </c>
      <c r="G20" s="187">
        <v>-13.52</v>
      </c>
      <c r="H20" s="187">
        <f t="shared" si="2"/>
        <v>-13.52</v>
      </c>
      <c r="I20" s="187">
        <f t="shared" si="3"/>
        <v>0</v>
      </c>
    </row>
    <row r="21" spans="1:9" x14ac:dyDescent="0.25">
      <c r="A21" s="184" t="s">
        <v>320</v>
      </c>
      <c r="B21" s="187">
        <v>-896.17</v>
      </c>
      <c r="C21" s="187">
        <f t="shared" si="0"/>
        <v>-896.17</v>
      </c>
      <c r="D21" s="187">
        <f t="shared" si="1"/>
        <v>0</v>
      </c>
      <c r="F21" s="184" t="s">
        <v>320</v>
      </c>
      <c r="G21" s="187">
        <v>-896.17000000000007</v>
      </c>
      <c r="H21" s="187">
        <f t="shared" si="2"/>
        <v>-896.17</v>
      </c>
      <c r="I21" s="187">
        <f t="shared" si="3"/>
        <v>0</v>
      </c>
    </row>
    <row r="22" spans="1:9" x14ac:dyDescent="0.25">
      <c r="A22" s="184" t="s">
        <v>321</v>
      </c>
      <c r="B22" s="187">
        <v>-175.88</v>
      </c>
      <c r="C22" s="187">
        <f t="shared" si="0"/>
        <v>-175.88</v>
      </c>
      <c r="D22" s="187">
        <f t="shared" si="1"/>
        <v>0</v>
      </c>
      <c r="F22" s="184" t="s">
        <v>321</v>
      </c>
      <c r="G22" s="187">
        <v>-175.88</v>
      </c>
      <c r="H22" s="187">
        <f t="shared" si="2"/>
        <v>-175.88</v>
      </c>
      <c r="I22" s="187">
        <f t="shared" si="3"/>
        <v>0</v>
      </c>
    </row>
    <row r="23" spans="1:9" x14ac:dyDescent="0.25">
      <c r="A23" s="184" t="s">
        <v>322</v>
      </c>
      <c r="B23" s="187">
        <v>-17.059999999999999</v>
      </c>
      <c r="C23" s="187">
        <f t="shared" si="0"/>
        <v>-17.059999999999999</v>
      </c>
      <c r="D23" s="187">
        <f t="shared" si="1"/>
        <v>0</v>
      </c>
      <c r="F23" s="184" t="s">
        <v>322</v>
      </c>
      <c r="G23" s="187">
        <v>-17.059999999999999</v>
      </c>
      <c r="H23" s="187">
        <f t="shared" si="2"/>
        <v>-17.059999999999999</v>
      </c>
      <c r="I23" s="187">
        <f t="shared" si="3"/>
        <v>0</v>
      </c>
    </row>
    <row r="24" spans="1:9" x14ac:dyDescent="0.25">
      <c r="A24" s="184" t="s">
        <v>323</v>
      </c>
      <c r="B24" s="187">
        <v>-803.52</v>
      </c>
      <c r="C24" s="187">
        <f t="shared" si="0"/>
        <v>-803.52</v>
      </c>
      <c r="D24" s="187">
        <f t="shared" si="1"/>
        <v>0</v>
      </c>
      <c r="F24" s="184" t="s">
        <v>323</v>
      </c>
      <c r="G24" s="187">
        <v>-803.52</v>
      </c>
      <c r="H24" s="187">
        <f t="shared" si="2"/>
        <v>-803.52</v>
      </c>
      <c r="I24" s="187">
        <f t="shared" si="3"/>
        <v>0</v>
      </c>
    </row>
    <row r="25" spans="1:9" x14ac:dyDescent="0.25">
      <c r="A25" s="184" t="s">
        <v>324</v>
      </c>
      <c r="B25" s="187">
        <v>-162.33000000000001</v>
      </c>
      <c r="C25" s="187">
        <f t="shared" si="0"/>
        <v>-162.33000000000001</v>
      </c>
      <c r="D25" s="187">
        <f t="shared" si="1"/>
        <v>0</v>
      </c>
      <c r="F25" s="184" t="s">
        <v>324</v>
      </c>
      <c r="G25" s="187">
        <v>-162.33000000000001</v>
      </c>
      <c r="H25" s="187">
        <f t="shared" si="2"/>
        <v>-162.33000000000001</v>
      </c>
      <c r="I25" s="187">
        <f t="shared" si="3"/>
        <v>0</v>
      </c>
    </row>
    <row r="26" spans="1:9" x14ac:dyDescent="0.25">
      <c r="A26" s="184" t="s">
        <v>325</v>
      </c>
      <c r="B26" s="187">
        <v>-15.38</v>
      </c>
      <c r="C26" s="187">
        <f t="shared" si="0"/>
        <v>-15.38</v>
      </c>
      <c r="D26" s="187">
        <f t="shared" si="1"/>
        <v>0</v>
      </c>
      <c r="F26" s="184" t="s">
        <v>325</v>
      </c>
      <c r="G26" s="187">
        <v>-15.38</v>
      </c>
      <c r="H26" s="187">
        <f t="shared" si="2"/>
        <v>-15.38</v>
      </c>
      <c r="I26" s="187">
        <f t="shared" si="3"/>
        <v>0</v>
      </c>
    </row>
    <row r="27" spans="1:9" x14ac:dyDescent="0.25">
      <c r="A27" s="184" t="s">
        <v>329</v>
      </c>
      <c r="B27" s="187">
        <v>-43</v>
      </c>
      <c r="C27" s="187">
        <f t="shared" si="0"/>
        <v>-43</v>
      </c>
      <c r="D27" s="187">
        <f t="shared" si="1"/>
        <v>0</v>
      </c>
      <c r="F27" s="184" t="s">
        <v>329</v>
      </c>
      <c r="G27" s="187">
        <v>-43</v>
      </c>
      <c r="H27" s="187">
        <f t="shared" si="2"/>
        <v>-43</v>
      </c>
      <c r="I27" s="187">
        <f t="shared" si="3"/>
        <v>0</v>
      </c>
    </row>
    <row r="28" spans="1:9" x14ac:dyDescent="0.25">
      <c r="A28" s="184" t="s">
        <v>331</v>
      </c>
      <c r="B28" s="187">
        <v>-1632.51</v>
      </c>
      <c r="C28" s="187">
        <f t="shared" si="0"/>
        <v>-1632.51</v>
      </c>
      <c r="D28" s="187">
        <f t="shared" si="1"/>
        <v>0</v>
      </c>
      <c r="F28" s="184" t="s">
        <v>331</v>
      </c>
      <c r="G28" s="187">
        <v>-1632.51</v>
      </c>
      <c r="H28" s="187">
        <f t="shared" si="2"/>
        <v>-1632.51</v>
      </c>
      <c r="I28" s="187">
        <f t="shared" si="3"/>
        <v>0</v>
      </c>
    </row>
    <row r="29" spans="1:9" x14ac:dyDescent="0.25">
      <c r="A29" s="184" t="s">
        <v>332</v>
      </c>
      <c r="B29" s="187">
        <v>-405.93</v>
      </c>
      <c r="C29" s="187">
        <f t="shared" si="0"/>
        <v>-405.93</v>
      </c>
      <c r="D29" s="187">
        <f t="shared" si="1"/>
        <v>0</v>
      </c>
      <c r="F29" s="184" t="s">
        <v>332</v>
      </c>
      <c r="G29" s="187">
        <v>-405.93</v>
      </c>
      <c r="H29" s="187">
        <f t="shared" si="2"/>
        <v>-405.93</v>
      </c>
      <c r="I29" s="187">
        <f t="shared" si="3"/>
        <v>0</v>
      </c>
    </row>
    <row r="30" spans="1:9" x14ac:dyDescent="0.25">
      <c r="A30" s="184" t="s">
        <v>333</v>
      </c>
      <c r="B30" s="187">
        <v>-27.22</v>
      </c>
      <c r="C30" s="187">
        <f t="shared" si="0"/>
        <v>-27.22</v>
      </c>
      <c r="D30" s="187">
        <f t="shared" si="1"/>
        <v>0</v>
      </c>
      <c r="F30" s="184" t="s">
        <v>333</v>
      </c>
      <c r="G30" s="187">
        <v>-27.22</v>
      </c>
      <c r="H30" s="187">
        <f t="shared" si="2"/>
        <v>-27.22</v>
      </c>
      <c r="I30" s="187">
        <f t="shared" si="3"/>
        <v>0</v>
      </c>
    </row>
    <row r="31" spans="1:9" x14ac:dyDescent="0.25">
      <c r="A31" s="184" t="s">
        <v>334</v>
      </c>
      <c r="B31" s="187">
        <v>-686.91</v>
      </c>
      <c r="C31" s="187">
        <f t="shared" si="0"/>
        <v>-686.91</v>
      </c>
      <c r="D31" s="187">
        <f t="shared" si="1"/>
        <v>0</v>
      </c>
      <c r="F31" s="184" t="s">
        <v>334</v>
      </c>
      <c r="G31" s="187">
        <v>-686.91000000000008</v>
      </c>
      <c r="H31" s="187">
        <f t="shared" si="2"/>
        <v>-686.91</v>
      </c>
      <c r="I31" s="187">
        <f t="shared" si="3"/>
        <v>0</v>
      </c>
    </row>
    <row r="32" spans="1:9" x14ac:dyDescent="0.25">
      <c r="A32" s="184" t="s">
        <v>335</v>
      </c>
      <c r="B32" s="187">
        <v>-141.29</v>
      </c>
      <c r="C32" s="187">
        <f t="shared" si="0"/>
        <v>-141.29</v>
      </c>
      <c r="D32" s="187">
        <f t="shared" si="1"/>
        <v>0</v>
      </c>
      <c r="F32" s="184" t="s">
        <v>335</v>
      </c>
      <c r="G32" s="187">
        <v>-141.29</v>
      </c>
      <c r="H32" s="187">
        <f t="shared" si="2"/>
        <v>-141.29</v>
      </c>
      <c r="I32" s="187">
        <f t="shared" si="3"/>
        <v>0</v>
      </c>
    </row>
    <row r="33" spans="1:9" x14ac:dyDescent="0.25">
      <c r="A33" s="184" t="s">
        <v>336</v>
      </c>
      <c r="B33" s="187">
        <v>-12.04</v>
      </c>
      <c r="C33" s="187">
        <f t="shared" si="0"/>
        <v>-12.04</v>
      </c>
      <c r="D33" s="187">
        <f t="shared" si="1"/>
        <v>0</v>
      </c>
      <c r="F33" s="184" t="s">
        <v>336</v>
      </c>
      <c r="G33" s="187">
        <v>-12.04</v>
      </c>
      <c r="H33" s="187">
        <f t="shared" si="2"/>
        <v>-12.04</v>
      </c>
      <c r="I33" s="187">
        <f t="shared" si="3"/>
        <v>0</v>
      </c>
    </row>
    <row r="34" spans="1:9" x14ac:dyDescent="0.25">
      <c r="A34" s="184" t="s">
        <v>337</v>
      </c>
      <c r="B34" s="187">
        <v>-25.41</v>
      </c>
      <c r="C34" s="187">
        <f t="shared" si="0"/>
        <v>-25.41</v>
      </c>
      <c r="D34" s="187">
        <f t="shared" si="1"/>
        <v>0</v>
      </c>
      <c r="F34" s="184" t="s">
        <v>337</v>
      </c>
      <c r="G34" s="187">
        <v>-25.41</v>
      </c>
      <c r="H34" s="187">
        <f t="shared" si="2"/>
        <v>-25.41</v>
      </c>
      <c r="I34" s="187">
        <f t="shared" si="3"/>
        <v>0</v>
      </c>
    </row>
    <row r="35" spans="1:9" x14ac:dyDescent="0.25">
      <c r="A35" s="184" t="s">
        <v>340</v>
      </c>
      <c r="B35" s="187">
        <v>-187.93</v>
      </c>
      <c r="C35" s="187">
        <f t="shared" si="0"/>
        <v>-187.93</v>
      </c>
      <c r="D35" s="187">
        <f t="shared" si="1"/>
        <v>0</v>
      </c>
      <c r="F35" s="184" t="s">
        <v>340</v>
      </c>
      <c r="G35" s="187">
        <v>-187.93</v>
      </c>
      <c r="H35" s="187">
        <f t="shared" si="2"/>
        <v>-187.93</v>
      </c>
      <c r="I35" s="187">
        <f t="shared" si="3"/>
        <v>0</v>
      </c>
    </row>
    <row r="36" spans="1:9" x14ac:dyDescent="0.25">
      <c r="A36" s="184" t="s">
        <v>341</v>
      </c>
      <c r="B36" s="187">
        <v>-37.96</v>
      </c>
      <c r="C36" s="187">
        <f t="shared" si="0"/>
        <v>-37.96</v>
      </c>
      <c r="D36" s="187">
        <f t="shared" si="1"/>
        <v>0</v>
      </c>
      <c r="F36" s="184" t="s">
        <v>341</v>
      </c>
      <c r="G36" s="187">
        <v>-37.96</v>
      </c>
      <c r="H36" s="187">
        <f t="shared" si="2"/>
        <v>-37.96</v>
      </c>
      <c r="I36" s="187">
        <f t="shared" si="3"/>
        <v>0</v>
      </c>
    </row>
    <row r="37" spans="1:9" x14ac:dyDescent="0.25">
      <c r="A37" s="184" t="s">
        <v>342</v>
      </c>
      <c r="B37" s="187">
        <v>-3.6</v>
      </c>
      <c r="C37" s="187">
        <f t="shared" si="0"/>
        <v>-3.6</v>
      </c>
      <c r="D37" s="187">
        <f t="shared" si="1"/>
        <v>0</v>
      </c>
      <c r="F37" s="184" t="s">
        <v>342</v>
      </c>
      <c r="G37" s="187">
        <v>-3.6</v>
      </c>
      <c r="H37" s="187">
        <f t="shared" si="2"/>
        <v>-3.6</v>
      </c>
      <c r="I37" s="187">
        <f t="shared" si="3"/>
        <v>0</v>
      </c>
    </row>
    <row r="38" spans="1:9" x14ac:dyDescent="0.25">
      <c r="A38" s="184" t="s">
        <v>343</v>
      </c>
      <c r="B38" s="187">
        <v>9578.2999999999993</v>
      </c>
      <c r="C38" s="187">
        <f t="shared" si="0"/>
        <v>9578.2999999999993</v>
      </c>
      <c r="D38" s="187">
        <f t="shared" si="1"/>
        <v>0</v>
      </c>
      <c r="F38" s="184" t="s">
        <v>343</v>
      </c>
      <c r="G38" s="187">
        <v>9578.2999999999993</v>
      </c>
      <c r="H38" s="187">
        <f t="shared" si="2"/>
        <v>9578.2999999999993</v>
      </c>
      <c r="I38" s="187">
        <f t="shared" si="3"/>
        <v>0</v>
      </c>
    </row>
    <row r="39" spans="1:9" x14ac:dyDescent="0.25">
      <c r="A39" s="184" t="s">
        <v>344</v>
      </c>
      <c r="B39" s="187">
        <v>2664.8</v>
      </c>
      <c r="C39" s="187">
        <f t="shared" si="0"/>
        <v>2664.8</v>
      </c>
      <c r="D39" s="187">
        <f t="shared" si="1"/>
        <v>0</v>
      </c>
      <c r="F39" s="184" t="s">
        <v>344</v>
      </c>
      <c r="G39" s="187">
        <v>2664.8</v>
      </c>
      <c r="H39" s="187">
        <f t="shared" si="2"/>
        <v>2664.8</v>
      </c>
      <c r="I39" s="187">
        <f t="shared" si="3"/>
        <v>0</v>
      </c>
    </row>
    <row r="40" spans="1:9" x14ac:dyDescent="0.25">
      <c r="A40" s="184" t="s">
        <v>345</v>
      </c>
      <c r="B40" s="187">
        <v>258.5</v>
      </c>
      <c r="C40" s="187">
        <f t="shared" si="0"/>
        <v>258.5</v>
      </c>
      <c r="D40" s="187">
        <f t="shared" si="1"/>
        <v>0</v>
      </c>
      <c r="F40" s="184" t="s">
        <v>345</v>
      </c>
      <c r="G40" s="187">
        <v>258.5</v>
      </c>
      <c r="H40" s="187">
        <f t="shared" si="2"/>
        <v>258.5</v>
      </c>
      <c r="I40" s="187">
        <f t="shared" si="3"/>
        <v>0</v>
      </c>
    </row>
    <row r="41" spans="1:9" x14ac:dyDescent="0.25">
      <c r="A41" s="184" t="s">
        <v>367</v>
      </c>
      <c r="B41" s="187">
        <v>4000</v>
      </c>
      <c r="C41" s="187">
        <f t="shared" si="0"/>
        <v>4000</v>
      </c>
      <c r="D41" s="187">
        <f t="shared" si="1"/>
        <v>0</v>
      </c>
      <c r="F41" s="184" t="s">
        <v>367</v>
      </c>
      <c r="G41" s="187">
        <v>4000</v>
      </c>
      <c r="H41" s="187">
        <f t="shared" si="2"/>
        <v>4000</v>
      </c>
      <c r="I41" s="187">
        <f t="shared" si="3"/>
        <v>0</v>
      </c>
    </row>
    <row r="42" spans="1:9" x14ac:dyDescent="0.25">
      <c r="A42" s="184" t="s">
        <v>349</v>
      </c>
      <c r="B42" s="187">
        <v>803.53</v>
      </c>
      <c r="C42" s="187">
        <f t="shared" si="0"/>
        <v>803.53</v>
      </c>
      <c r="D42" s="187">
        <f t="shared" si="1"/>
        <v>0</v>
      </c>
      <c r="F42" s="184" t="s">
        <v>349</v>
      </c>
      <c r="G42" s="187">
        <v>803.53</v>
      </c>
      <c r="H42" s="187">
        <f t="shared" si="2"/>
        <v>803.53</v>
      </c>
      <c r="I42" s="187">
        <f t="shared" si="3"/>
        <v>0</v>
      </c>
    </row>
    <row r="43" spans="1:9" x14ac:dyDescent="0.25">
      <c r="A43" s="184" t="s">
        <v>350</v>
      </c>
      <c r="B43" s="187">
        <v>162.32</v>
      </c>
      <c r="C43" s="187">
        <f t="shared" si="0"/>
        <v>162.32</v>
      </c>
      <c r="D43" s="187">
        <f t="shared" si="1"/>
        <v>0</v>
      </c>
      <c r="F43" s="184" t="s">
        <v>350</v>
      </c>
      <c r="G43" s="187">
        <v>162.32</v>
      </c>
      <c r="H43" s="187">
        <f t="shared" si="2"/>
        <v>162.32</v>
      </c>
      <c r="I43" s="187">
        <f t="shared" si="3"/>
        <v>0</v>
      </c>
    </row>
    <row r="44" spans="1:9" x14ac:dyDescent="0.25">
      <c r="A44" s="184" t="s">
        <v>351</v>
      </c>
      <c r="B44" s="187">
        <v>15.38</v>
      </c>
      <c r="C44" s="187">
        <f t="shared" si="0"/>
        <v>15.38</v>
      </c>
      <c r="D44" s="187">
        <f t="shared" si="1"/>
        <v>0</v>
      </c>
      <c r="F44" s="184" t="s">
        <v>351</v>
      </c>
      <c r="G44" s="187">
        <v>15.38</v>
      </c>
      <c r="H44" s="187">
        <f t="shared" si="2"/>
        <v>15.38</v>
      </c>
      <c r="I44" s="187">
        <f t="shared" si="3"/>
        <v>0</v>
      </c>
    </row>
    <row r="45" spans="1:9" x14ac:dyDescent="0.25">
      <c r="A45" s="184" t="s">
        <v>352</v>
      </c>
      <c r="B45" s="187">
        <v>187.94</v>
      </c>
      <c r="C45" s="187">
        <f t="shared" si="0"/>
        <v>187.94</v>
      </c>
      <c r="D45" s="187">
        <f t="shared" si="1"/>
        <v>0</v>
      </c>
      <c r="F45" s="184" t="s">
        <v>352</v>
      </c>
      <c r="G45" s="187">
        <v>187.94000000000003</v>
      </c>
      <c r="H45" s="187">
        <f t="shared" si="2"/>
        <v>187.94</v>
      </c>
      <c r="I45" s="187">
        <f t="shared" si="3"/>
        <v>0</v>
      </c>
    </row>
    <row r="46" spans="1:9" x14ac:dyDescent="0.25">
      <c r="A46" s="184" t="s">
        <v>353</v>
      </c>
      <c r="B46" s="187">
        <v>37.96</v>
      </c>
      <c r="C46" s="187">
        <f t="shared" si="0"/>
        <v>37.96</v>
      </c>
      <c r="D46" s="187">
        <f t="shared" si="1"/>
        <v>0</v>
      </c>
      <c r="F46" s="184" t="s">
        <v>353</v>
      </c>
      <c r="G46" s="187">
        <v>37.96</v>
      </c>
      <c r="H46" s="187">
        <f t="shared" si="2"/>
        <v>37.96</v>
      </c>
      <c r="I46" s="187">
        <f t="shared" si="3"/>
        <v>0</v>
      </c>
    </row>
    <row r="47" spans="1:9" x14ac:dyDescent="0.25">
      <c r="A47" s="184" t="s">
        <v>354</v>
      </c>
      <c r="B47" s="187">
        <v>3.59</v>
      </c>
      <c r="C47" s="187">
        <f t="shared" si="0"/>
        <v>3.59</v>
      </c>
      <c r="D47" s="187">
        <f t="shared" si="1"/>
        <v>0</v>
      </c>
      <c r="F47" s="184" t="s">
        <v>354</v>
      </c>
      <c r="G47" s="187">
        <v>3.59</v>
      </c>
      <c r="H47" s="187">
        <f t="shared" si="2"/>
        <v>3.59</v>
      </c>
      <c r="I47" s="187">
        <f t="shared" si="3"/>
        <v>0</v>
      </c>
    </row>
    <row r="48" spans="1:9" x14ac:dyDescent="0.25">
      <c r="A48" s="184" t="s">
        <v>355</v>
      </c>
      <c r="B48" s="187">
        <v>277.25</v>
      </c>
      <c r="C48" s="187">
        <f t="shared" si="0"/>
        <v>277.25</v>
      </c>
      <c r="D48" s="187">
        <f t="shared" si="1"/>
        <v>0</v>
      </c>
      <c r="F48" s="184" t="s">
        <v>355</v>
      </c>
      <c r="G48" s="187">
        <v>277.25</v>
      </c>
      <c r="H48" s="187">
        <f t="shared" si="2"/>
        <v>277.25</v>
      </c>
      <c r="I48" s="187">
        <f t="shared" si="3"/>
        <v>0</v>
      </c>
    </row>
    <row r="49" spans="1:9" x14ac:dyDescent="0.25">
      <c r="A49" s="184" t="s">
        <v>360</v>
      </c>
      <c r="B49" s="187">
        <v>1059.1100000000001</v>
      </c>
      <c r="C49" s="187">
        <f t="shared" si="0"/>
        <v>1059.1100000000001</v>
      </c>
      <c r="D49" s="187">
        <f t="shared" si="1"/>
        <v>0</v>
      </c>
      <c r="F49" s="184" t="s">
        <v>360</v>
      </c>
      <c r="G49" s="187">
        <v>1059.1100000000001</v>
      </c>
      <c r="H49" s="187">
        <f t="shared" si="2"/>
        <v>1059.1100000000001</v>
      </c>
      <c r="I49" s="187">
        <f t="shared" si="3"/>
        <v>0</v>
      </c>
    </row>
    <row r="50" spans="1:9" x14ac:dyDescent="0.25">
      <c r="A50" s="184" t="s">
        <v>361</v>
      </c>
      <c r="B50" s="187">
        <v>207.86</v>
      </c>
      <c r="C50" s="187">
        <f t="shared" si="0"/>
        <v>207.86</v>
      </c>
      <c r="D50" s="187">
        <f t="shared" si="1"/>
        <v>0</v>
      </c>
      <c r="F50" s="184" t="s">
        <v>361</v>
      </c>
      <c r="G50" s="187">
        <v>207.85999999999999</v>
      </c>
      <c r="H50" s="187">
        <f t="shared" si="2"/>
        <v>207.86</v>
      </c>
      <c r="I50" s="187">
        <f t="shared" si="3"/>
        <v>0</v>
      </c>
    </row>
    <row r="51" spans="1:9" x14ac:dyDescent="0.25">
      <c r="A51" s="184" t="s">
        <v>362</v>
      </c>
      <c r="B51" s="187">
        <v>20.16</v>
      </c>
      <c r="C51" s="187">
        <f t="shared" si="0"/>
        <v>20.16</v>
      </c>
      <c r="D51" s="187">
        <f t="shared" si="1"/>
        <v>0</v>
      </c>
      <c r="F51" s="184" t="s">
        <v>362</v>
      </c>
      <c r="G51" s="187">
        <v>20.16</v>
      </c>
      <c r="H51" s="187">
        <f t="shared" si="2"/>
        <v>20.16</v>
      </c>
      <c r="I51" s="187">
        <f t="shared" si="3"/>
        <v>0</v>
      </c>
    </row>
    <row r="52" spans="1:9" x14ac:dyDescent="0.25">
      <c r="A52" s="184" t="s">
        <v>189</v>
      </c>
      <c r="B52" s="187">
        <v>2.5330848529847572E-12</v>
      </c>
      <c r="F52" s="184" t="s">
        <v>189</v>
      </c>
      <c r="G52" s="187">
        <v>2.5046631435543532E-12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70"/>
  <sheetViews>
    <sheetView workbookViewId="0">
      <selection activeCell="G1" sqref="G1:I1048576"/>
    </sheetView>
  </sheetViews>
  <sheetFormatPr defaultRowHeight="15" x14ac:dyDescent="0.25"/>
  <cols>
    <col min="1" max="1" width="13.140625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-5966.49</v>
      </c>
      <c r="C4" s="187">
        <f>VLOOKUP(A4,$A$4:$B$100,2,FALSE)</f>
        <v>-5966.49</v>
      </c>
      <c r="D4" s="187">
        <f>B4-C4</f>
        <v>0</v>
      </c>
      <c r="F4" s="184" t="s">
        <v>300</v>
      </c>
      <c r="G4" s="187">
        <v>-5966.4900000000007</v>
      </c>
      <c r="H4" s="187">
        <f>VLOOKUP(F4,$A$4:$B$180,2,FALSE)</f>
        <v>-5966.49</v>
      </c>
      <c r="I4" s="187">
        <f>G4-H4</f>
        <v>0</v>
      </c>
    </row>
    <row r="5" spans="1:9" x14ac:dyDescent="0.25">
      <c r="A5" s="184" t="s">
        <v>301</v>
      </c>
      <c r="B5" s="187">
        <v>-818.96</v>
      </c>
      <c r="C5" s="187">
        <f t="shared" ref="C5:C68" si="0">VLOOKUP(A5,$A$4:$B$100,2,FALSE)</f>
        <v>-818.96</v>
      </c>
      <c r="D5" s="187">
        <f t="shared" ref="D5:D68" si="1">B5-C5</f>
        <v>0</v>
      </c>
      <c r="F5" s="184" t="s">
        <v>301</v>
      </c>
      <c r="G5" s="187">
        <v>-818.96</v>
      </c>
      <c r="H5" s="187">
        <f t="shared" ref="H5:H68" si="2">VLOOKUP(F5,$A$4:$B$180,2,FALSE)</f>
        <v>-818.96</v>
      </c>
      <c r="I5" s="187">
        <f t="shared" ref="I5:I68" si="3">G5-H5</f>
        <v>0</v>
      </c>
    </row>
    <row r="6" spans="1:9" x14ac:dyDescent="0.25">
      <c r="A6" s="184" t="s">
        <v>302</v>
      </c>
      <c r="B6" s="187">
        <v>-1105.79</v>
      </c>
      <c r="C6" s="187">
        <f t="shared" si="0"/>
        <v>-1105.79</v>
      </c>
      <c r="D6" s="187">
        <f t="shared" si="1"/>
        <v>0</v>
      </c>
      <c r="F6" s="184" t="s">
        <v>302</v>
      </c>
      <c r="G6" s="187">
        <v>-1105.79</v>
      </c>
      <c r="H6" s="187">
        <f t="shared" si="2"/>
        <v>-1105.79</v>
      </c>
      <c r="I6" s="187">
        <f t="shared" si="3"/>
        <v>0</v>
      </c>
    </row>
    <row r="7" spans="1:9" x14ac:dyDescent="0.25">
      <c r="A7" s="184" t="s">
        <v>303</v>
      </c>
      <c r="B7" s="187">
        <v>-620.16999999999996</v>
      </c>
      <c r="C7" s="187">
        <f t="shared" si="0"/>
        <v>-620.16999999999996</v>
      </c>
      <c r="D7" s="187">
        <f t="shared" si="1"/>
        <v>0</v>
      </c>
      <c r="F7" s="184" t="s">
        <v>303</v>
      </c>
      <c r="G7" s="187">
        <v>-620.17000000000007</v>
      </c>
      <c r="H7" s="187">
        <f t="shared" si="2"/>
        <v>-620.16999999999996</v>
      </c>
      <c r="I7" s="187">
        <f t="shared" si="3"/>
        <v>0</v>
      </c>
    </row>
    <row r="8" spans="1:9" x14ac:dyDescent="0.25">
      <c r="A8" s="184" t="s">
        <v>304</v>
      </c>
      <c r="B8" s="187">
        <v>-87.94</v>
      </c>
      <c r="C8" s="187">
        <f t="shared" si="0"/>
        <v>-87.94</v>
      </c>
      <c r="D8" s="187">
        <f t="shared" si="1"/>
        <v>0</v>
      </c>
      <c r="F8" s="184" t="s">
        <v>304</v>
      </c>
      <c r="G8" s="187">
        <v>-87.94</v>
      </c>
      <c r="H8" s="187">
        <f t="shared" si="2"/>
        <v>-87.94</v>
      </c>
      <c r="I8" s="187">
        <f t="shared" si="3"/>
        <v>0</v>
      </c>
    </row>
    <row r="9" spans="1:9" x14ac:dyDescent="0.25">
      <c r="A9" s="184" t="s">
        <v>305</v>
      </c>
      <c r="B9" s="187">
        <v>-117</v>
      </c>
      <c r="C9" s="187">
        <f t="shared" si="0"/>
        <v>-117</v>
      </c>
      <c r="D9" s="187">
        <f t="shared" si="1"/>
        <v>0</v>
      </c>
      <c r="F9" s="184" t="s">
        <v>305</v>
      </c>
      <c r="G9" s="187">
        <v>-117</v>
      </c>
      <c r="H9" s="187">
        <f t="shared" si="2"/>
        <v>-117</v>
      </c>
      <c r="I9" s="187">
        <f t="shared" si="3"/>
        <v>0</v>
      </c>
    </row>
    <row r="10" spans="1:9" x14ac:dyDescent="0.25">
      <c r="A10" s="184" t="s">
        <v>306</v>
      </c>
      <c r="B10" s="187">
        <v>-532.30999999999995</v>
      </c>
      <c r="C10" s="187">
        <f t="shared" si="0"/>
        <v>-532.30999999999995</v>
      </c>
      <c r="D10" s="187">
        <f t="shared" si="1"/>
        <v>0</v>
      </c>
      <c r="F10" s="184" t="s">
        <v>306</v>
      </c>
      <c r="G10" s="187">
        <v>-532.30999999999995</v>
      </c>
      <c r="H10" s="187">
        <f t="shared" si="2"/>
        <v>-532.30999999999995</v>
      </c>
      <c r="I10" s="187">
        <f t="shared" si="3"/>
        <v>0</v>
      </c>
    </row>
    <row r="11" spans="1:9" x14ac:dyDescent="0.25">
      <c r="A11" s="184" t="s">
        <v>307</v>
      </c>
      <c r="B11" s="187">
        <v>-80.12</v>
      </c>
      <c r="C11" s="187">
        <f t="shared" si="0"/>
        <v>-80.12</v>
      </c>
      <c r="D11" s="187">
        <f t="shared" si="1"/>
        <v>0</v>
      </c>
      <c r="F11" s="184" t="s">
        <v>307</v>
      </c>
      <c r="G11" s="187">
        <v>-80.12</v>
      </c>
      <c r="H11" s="187">
        <f t="shared" si="2"/>
        <v>-80.12</v>
      </c>
      <c r="I11" s="187">
        <f t="shared" si="3"/>
        <v>0</v>
      </c>
    </row>
    <row r="12" spans="1:9" x14ac:dyDescent="0.25">
      <c r="A12" s="184" t="s">
        <v>308</v>
      </c>
      <c r="B12" s="187">
        <v>-104.08</v>
      </c>
      <c r="C12" s="187">
        <f t="shared" si="0"/>
        <v>-104.08</v>
      </c>
      <c r="D12" s="187">
        <f t="shared" si="1"/>
        <v>0</v>
      </c>
      <c r="F12" s="184" t="s">
        <v>308</v>
      </c>
      <c r="G12" s="187">
        <v>-104.08000000000001</v>
      </c>
      <c r="H12" s="187">
        <f t="shared" si="2"/>
        <v>-104.08</v>
      </c>
      <c r="I12" s="187">
        <f t="shared" si="3"/>
        <v>0</v>
      </c>
    </row>
    <row r="13" spans="1:9" x14ac:dyDescent="0.25">
      <c r="A13" s="184" t="s">
        <v>309</v>
      </c>
      <c r="B13" s="187">
        <v>-2.77</v>
      </c>
      <c r="C13" s="187">
        <f t="shared" si="0"/>
        <v>-2.77</v>
      </c>
      <c r="D13" s="187">
        <f t="shared" si="1"/>
        <v>0</v>
      </c>
      <c r="F13" s="184" t="s">
        <v>309</v>
      </c>
      <c r="G13" s="187">
        <v>-2.77</v>
      </c>
      <c r="H13" s="187">
        <f t="shared" si="2"/>
        <v>-2.77</v>
      </c>
      <c r="I13" s="187">
        <f t="shared" si="3"/>
        <v>0</v>
      </c>
    </row>
    <row r="14" spans="1:9" x14ac:dyDescent="0.25">
      <c r="A14" s="184" t="s">
        <v>310</v>
      </c>
      <c r="B14" s="187">
        <v>-1.03</v>
      </c>
      <c r="C14" s="187">
        <f t="shared" si="0"/>
        <v>-1.03</v>
      </c>
      <c r="D14" s="187">
        <f t="shared" si="1"/>
        <v>0</v>
      </c>
      <c r="F14" s="184" t="s">
        <v>310</v>
      </c>
      <c r="G14" s="187">
        <v>-1.03</v>
      </c>
      <c r="H14" s="187">
        <f t="shared" si="2"/>
        <v>-1.03</v>
      </c>
      <c r="I14" s="187">
        <f t="shared" si="3"/>
        <v>0</v>
      </c>
    </row>
    <row r="15" spans="1:9" x14ac:dyDescent="0.25">
      <c r="A15" s="184" t="s">
        <v>311</v>
      </c>
      <c r="B15" s="187">
        <v>-1.03</v>
      </c>
      <c r="C15" s="187">
        <f t="shared" si="0"/>
        <v>-1.03</v>
      </c>
      <c r="D15" s="187">
        <f t="shared" si="1"/>
        <v>0</v>
      </c>
      <c r="F15" s="184" t="s">
        <v>311</v>
      </c>
      <c r="G15" s="187">
        <v>-1.03</v>
      </c>
      <c r="H15" s="187">
        <f t="shared" si="2"/>
        <v>-1.03</v>
      </c>
      <c r="I15" s="187">
        <f t="shared" si="3"/>
        <v>0</v>
      </c>
    </row>
    <row r="16" spans="1:9" x14ac:dyDescent="0.25">
      <c r="A16" s="184" t="s">
        <v>312</v>
      </c>
      <c r="B16" s="187">
        <v>-1864.06</v>
      </c>
      <c r="C16" s="187">
        <f t="shared" si="0"/>
        <v>-1864.06</v>
      </c>
      <c r="D16" s="187">
        <f t="shared" si="1"/>
        <v>0</v>
      </c>
      <c r="F16" s="184" t="s">
        <v>312</v>
      </c>
      <c r="G16" s="187">
        <v>-1864.06</v>
      </c>
      <c r="H16" s="187">
        <f t="shared" si="2"/>
        <v>-1864.06</v>
      </c>
      <c r="I16" s="187">
        <f t="shared" si="3"/>
        <v>0</v>
      </c>
    </row>
    <row r="17" spans="1:9" x14ac:dyDescent="0.25">
      <c r="A17" s="184" t="s">
        <v>313</v>
      </c>
      <c r="B17" s="187">
        <v>-137.54</v>
      </c>
      <c r="C17" s="187">
        <f t="shared" si="0"/>
        <v>-137.54</v>
      </c>
      <c r="D17" s="187">
        <f t="shared" si="1"/>
        <v>0</v>
      </c>
      <c r="F17" s="184" t="s">
        <v>313</v>
      </c>
      <c r="G17" s="187">
        <v>-137.54</v>
      </c>
      <c r="H17" s="187">
        <f t="shared" si="2"/>
        <v>-137.54</v>
      </c>
      <c r="I17" s="187">
        <f t="shared" si="3"/>
        <v>0</v>
      </c>
    </row>
    <row r="18" spans="1:9" x14ac:dyDescent="0.25">
      <c r="A18" s="184" t="s">
        <v>363</v>
      </c>
      <c r="B18" s="187">
        <v>-10.71</v>
      </c>
      <c r="C18" s="187">
        <f t="shared" si="0"/>
        <v>-10.71</v>
      </c>
      <c r="D18" s="187">
        <f t="shared" si="1"/>
        <v>0</v>
      </c>
      <c r="F18" s="184" t="s">
        <v>363</v>
      </c>
      <c r="G18" s="187">
        <v>-10.709999999999999</v>
      </c>
      <c r="H18" s="187">
        <f t="shared" si="2"/>
        <v>-10.71</v>
      </c>
      <c r="I18" s="187">
        <f t="shared" si="3"/>
        <v>0</v>
      </c>
    </row>
    <row r="19" spans="1:9" x14ac:dyDescent="0.25">
      <c r="A19" s="184" t="s">
        <v>364</v>
      </c>
      <c r="B19" s="187">
        <v>-4.83</v>
      </c>
      <c r="C19" s="187">
        <f t="shared" si="0"/>
        <v>-4.83</v>
      </c>
      <c r="D19" s="187">
        <f t="shared" si="1"/>
        <v>0</v>
      </c>
      <c r="F19" s="184" t="s">
        <v>364</v>
      </c>
      <c r="G19" s="187">
        <v>-4.83</v>
      </c>
      <c r="H19" s="187">
        <f t="shared" si="2"/>
        <v>-4.83</v>
      </c>
      <c r="I19" s="187">
        <f t="shared" si="3"/>
        <v>0</v>
      </c>
    </row>
    <row r="20" spans="1:9" x14ac:dyDescent="0.25">
      <c r="A20" s="184" t="s">
        <v>366</v>
      </c>
      <c r="B20" s="187">
        <v>-4.83</v>
      </c>
      <c r="C20" s="187">
        <f t="shared" si="0"/>
        <v>-4.83</v>
      </c>
      <c r="D20" s="187">
        <f t="shared" si="1"/>
        <v>0</v>
      </c>
      <c r="F20" s="184" t="s">
        <v>366</v>
      </c>
      <c r="G20" s="187">
        <v>-4.83</v>
      </c>
      <c r="H20" s="187">
        <f t="shared" si="2"/>
        <v>-4.83</v>
      </c>
      <c r="I20" s="187">
        <f t="shared" si="3"/>
        <v>0</v>
      </c>
    </row>
    <row r="21" spans="1:9" x14ac:dyDescent="0.25">
      <c r="A21" s="184" t="s">
        <v>314</v>
      </c>
      <c r="B21" s="187">
        <v>-124.48</v>
      </c>
      <c r="C21" s="187">
        <f t="shared" si="0"/>
        <v>-124.48</v>
      </c>
      <c r="D21" s="187">
        <f t="shared" si="1"/>
        <v>0</v>
      </c>
      <c r="F21" s="184" t="s">
        <v>314</v>
      </c>
      <c r="G21" s="187">
        <v>-124.48000000000002</v>
      </c>
      <c r="H21" s="187">
        <f t="shared" si="2"/>
        <v>-124.48</v>
      </c>
      <c r="I21" s="187">
        <f t="shared" si="3"/>
        <v>0</v>
      </c>
    </row>
    <row r="22" spans="1:9" x14ac:dyDescent="0.25">
      <c r="A22" s="184" t="s">
        <v>315</v>
      </c>
      <c r="B22" s="187">
        <v>-18.739999999999998</v>
      </c>
      <c r="C22" s="187">
        <f t="shared" si="0"/>
        <v>-18.739999999999998</v>
      </c>
      <c r="D22" s="187">
        <f t="shared" si="1"/>
        <v>0</v>
      </c>
      <c r="F22" s="184" t="s">
        <v>315</v>
      </c>
      <c r="G22" s="187">
        <v>-18.740000000000002</v>
      </c>
      <c r="H22" s="187">
        <f t="shared" si="2"/>
        <v>-18.739999999999998</v>
      </c>
      <c r="I22" s="187">
        <f t="shared" si="3"/>
        <v>0</v>
      </c>
    </row>
    <row r="23" spans="1:9" x14ac:dyDescent="0.25">
      <c r="A23" s="184" t="s">
        <v>316</v>
      </c>
      <c r="B23" s="187">
        <v>-24.34</v>
      </c>
      <c r="C23" s="187">
        <f t="shared" si="0"/>
        <v>-24.34</v>
      </c>
      <c r="D23" s="187">
        <f t="shared" si="1"/>
        <v>0</v>
      </c>
      <c r="F23" s="184" t="s">
        <v>316</v>
      </c>
      <c r="G23" s="187">
        <v>-24.339999999999996</v>
      </c>
      <c r="H23" s="187">
        <f t="shared" si="2"/>
        <v>-24.34</v>
      </c>
      <c r="I23" s="187">
        <f t="shared" si="3"/>
        <v>0</v>
      </c>
    </row>
    <row r="24" spans="1:9" x14ac:dyDescent="0.25">
      <c r="A24" s="184" t="s">
        <v>317</v>
      </c>
      <c r="B24" s="187">
        <v>-654.89</v>
      </c>
      <c r="C24" s="187">
        <f t="shared" si="0"/>
        <v>-654.89</v>
      </c>
      <c r="D24" s="187">
        <f t="shared" si="1"/>
        <v>0</v>
      </c>
      <c r="F24" s="184" t="s">
        <v>317</v>
      </c>
      <c r="G24" s="187">
        <v>-654.8900000000001</v>
      </c>
      <c r="H24" s="187">
        <f t="shared" si="2"/>
        <v>-654.89</v>
      </c>
      <c r="I24" s="187">
        <f t="shared" si="3"/>
        <v>0</v>
      </c>
    </row>
    <row r="25" spans="1:9" x14ac:dyDescent="0.25">
      <c r="A25" s="184" t="s">
        <v>318</v>
      </c>
      <c r="B25" s="187">
        <v>-143.75</v>
      </c>
      <c r="C25" s="187">
        <f t="shared" si="0"/>
        <v>-143.75</v>
      </c>
      <c r="D25" s="187">
        <f t="shared" si="1"/>
        <v>0</v>
      </c>
      <c r="F25" s="184" t="s">
        <v>318</v>
      </c>
      <c r="G25" s="187">
        <v>-143.75000000000003</v>
      </c>
      <c r="H25" s="187">
        <f t="shared" si="2"/>
        <v>-143.75</v>
      </c>
      <c r="I25" s="187">
        <f t="shared" si="3"/>
        <v>0</v>
      </c>
    </row>
    <row r="26" spans="1:9" x14ac:dyDescent="0.25">
      <c r="A26" s="184" t="s">
        <v>319</v>
      </c>
      <c r="B26" s="187">
        <v>-181.13</v>
      </c>
      <c r="C26" s="187">
        <f t="shared" si="0"/>
        <v>-181.13</v>
      </c>
      <c r="D26" s="187">
        <f t="shared" si="1"/>
        <v>0</v>
      </c>
      <c r="F26" s="184" t="s">
        <v>319</v>
      </c>
      <c r="G26" s="187">
        <v>-181.13</v>
      </c>
      <c r="H26" s="187">
        <f t="shared" si="2"/>
        <v>-181.13</v>
      </c>
      <c r="I26" s="187">
        <f t="shared" si="3"/>
        <v>0</v>
      </c>
    </row>
    <row r="27" spans="1:9" x14ac:dyDescent="0.25">
      <c r="A27" s="184" t="s">
        <v>320</v>
      </c>
      <c r="B27" s="187">
        <v>-620.16999999999996</v>
      </c>
      <c r="C27" s="187">
        <f t="shared" si="0"/>
        <v>-620.16999999999996</v>
      </c>
      <c r="D27" s="187">
        <f t="shared" si="1"/>
        <v>0</v>
      </c>
      <c r="F27" s="184" t="s">
        <v>320</v>
      </c>
      <c r="G27" s="187">
        <v>-620.17000000000007</v>
      </c>
      <c r="H27" s="187">
        <f t="shared" si="2"/>
        <v>-620.16999999999996</v>
      </c>
      <c r="I27" s="187">
        <f t="shared" si="3"/>
        <v>0</v>
      </c>
    </row>
    <row r="28" spans="1:9" x14ac:dyDescent="0.25">
      <c r="A28" s="184" t="s">
        <v>321</v>
      </c>
      <c r="B28" s="187">
        <v>-87.94</v>
      </c>
      <c r="C28" s="187">
        <f t="shared" si="0"/>
        <v>-87.94</v>
      </c>
      <c r="D28" s="187">
        <f t="shared" si="1"/>
        <v>0</v>
      </c>
      <c r="F28" s="184" t="s">
        <v>321</v>
      </c>
      <c r="G28" s="187">
        <v>-87.94</v>
      </c>
      <c r="H28" s="187">
        <f t="shared" si="2"/>
        <v>-87.94</v>
      </c>
      <c r="I28" s="187">
        <f t="shared" si="3"/>
        <v>0</v>
      </c>
    </row>
    <row r="29" spans="1:9" x14ac:dyDescent="0.25">
      <c r="A29" s="184" t="s">
        <v>322</v>
      </c>
      <c r="B29" s="187">
        <v>-117</v>
      </c>
      <c r="C29" s="187">
        <f t="shared" si="0"/>
        <v>-117</v>
      </c>
      <c r="D29" s="187">
        <f t="shared" si="1"/>
        <v>0</v>
      </c>
      <c r="F29" s="184" t="s">
        <v>322</v>
      </c>
      <c r="G29" s="187">
        <v>-117</v>
      </c>
      <c r="H29" s="187">
        <f t="shared" si="2"/>
        <v>-117</v>
      </c>
      <c r="I29" s="187">
        <f t="shared" si="3"/>
        <v>0</v>
      </c>
    </row>
    <row r="30" spans="1:9" x14ac:dyDescent="0.25">
      <c r="A30" s="184" t="s">
        <v>323</v>
      </c>
      <c r="B30" s="187">
        <v>-532.29999999999995</v>
      </c>
      <c r="C30" s="187">
        <f t="shared" si="0"/>
        <v>-532.29999999999995</v>
      </c>
      <c r="D30" s="187">
        <f t="shared" si="1"/>
        <v>0</v>
      </c>
      <c r="F30" s="184" t="s">
        <v>323</v>
      </c>
      <c r="G30" s="187">
        <v>-532.30000000000007</v>
      </c>
      <c r="H30" s="187">
        <f t="shared" si="2"/>
        <v>-532.29999999999995</v>
      </c>
      <c r="I30" s="187">
        <f t="shared" si="3"/>
        <v>0</v>
      </c>
    </row>
    <row r="31" spans="1:9" x14ac:dyDescent="0.25">
      <c r="A31" s="184" t="s">
        <v>324</v>
      </c>
      <c r="B31" s="187">
        <v>-80.12</v>
      </c>
      <c r="C31" s="187">
        <f t="shared" si="0"/>
        <v>-80.12</v>
      </c>
      <c r="D31" s="187">
        <f t="shared" si="1"/>
        <v>0</v>
      </c>
      <c r="F31" s="184" t="s">
        <v>324</v>
      </c>
      <c r="G31" s="187">
        <v>-80.12</v>
      </c>
      <c r="H31" s="187">
        <f t="shared" si="2"/>
        <v>-80.12</v>
      </c>
      <c r="I31" s="187">
        <f t="shared" si="3"/>
        <v>0</v>
      </c>
    </row>
    <row r="32" spans="1:9" x14ac:dyDescent="0.25">
      <c r="A32" s="184" t="s">
        <v>325</v>
      </c>
      <c r="B32" s="187">
        <v>-104.09</v>
      </c>
      <c r="C32" s="187">
        <f t="shared" si="0"/>
        <v>-104.09</v>
      </c>
      <c r="D32" s="187">
        <f t="shared" si="1"/>
        <v>0</v>
      </c>
      <c r="F32" s="184" t="s">
        <v>325</v>
      </c>
      <c r="G32" s="187">
        <v>-104.09</v>
      </c>
      <c r="H32" s="187">
        <f t="shared" si="2"/>
        <v>-104.09</v>
      </c>
      <c r="I32" s="187">
        <f t="shared" si="3"/>
        <v>0</v>
      </c>
    </row>
    <row r="33" spans="1:9" x14ac:dyDescent="0.25">
      <c r="A33" s="184" t="s">
        <v>326</v>
      </c>
      <c r="B33" s="187">
        <v>-20.05</v>
      </c>
      <c r="C33" s="187">
        <f t="shared" si="0"/>
        <v>-20.05</v>
      </c>
      <c r="D33" s="187">
        <f t="shared" si="1"/>
        <v>0</v>
      </c>
      <c r="F33" s="184" t="s">
        <v>326</v>
      </c>
      <c r="G33" s="187">
        <v>-20.05</v>
      </c>
      <c r="H33" s="187">
        <f t="shared" si="2"/>
        <v>-20.05</v>
      </c>
      <c r="I33" s="187">
        <f t="shared" si="3"/>
        <v>0</v>
      </c>
    </row>
    <row r="34" spans="1:9" x14ac:dyDescent="0.25">
      <c r="A34" s="184" t="s">
        <v>327</v>
      </c>
      <c r="B34" s="187">
        <v>-6.53</v>
      </c>
      <c r="C34" s="187">
        <f t="shared" si="0"/>
        <v>-6.53</v>
      </c>
      <c r="D34" s="187">
        <f t="shared" si="1"/>
        <v>0</v>
      </c>
      <c r="F34" s="184" t="s">
        <v>327</v>
      </c>
      <c r="G34" s="187">
        <v>-6.5299999999999994</v>
      </c>
      <c r="H34" s="187">
        <f t="shared" si="2"/>
        <v>-6.53</v>
      </c>
      <c r="I34" s="187">
        <f t="shared" si="3"/>
        <v>0</v>
      </c>
    </row>
    <row r="35" spans="1:9" x14ac:dyDescent="0.25">
      <c r="A35" s="184" t="s">
        <v>328</v>
      </c>
      <c r="B35" s="187">
        <v>-6.54</v>
      </c>
      <c r="C35" s="187">
        <f t="shared" si="0"/>
        <v>-6.54</v>
      </c>
      <c r="D35" s="187">
        <f t="shared" si="1"/>
        <v>0</v>
      </c>
      <c r="F35" s="184" t="s">
        <v>328</v>
      </c>
      <c r="G35" s="187">
        <v>-6.54</v>
      </c>
      <c r="H35" s="187">
        <f t="shared" si="2"/>
        <v>-6.54</v>
      </c>
      <c r="I35" s="187">
        <f t="shared" si="3"/>
        <v>0</v>
      </c>
    </row>
    <row r="36" spans="1:9" x14ac:dyDescent="0.25">
      <c r="A36" s="184" t="s">
        <v>329</v>
      </c>
      <c r="B36" s="187">
        <v>-281.3</v>
      </c>
      <c r="C36" s="187">
        <f t="shared" si="0"/>
        <v>-281.3</v>
      </c>
      <c r="D36" s="187">
        <f t="shared" si="1"/>
        <v>0</v>
      </c>
      <c r="F36" s="184" t="s">
        <v>329</v>
      </c>
      <c r="G36" s="187">
        <v>-281.3</v>
      </c>
      <c r="H36" s="187">
        <f t="shared" si="2"/>
        <v>-281.3</v>
      </c>
      <c r="I36" s="187">
        <f t="shared" si="3"/>
        <v>0</v>
      </c>
    </row>
    <row r="37" spans="1:9" x14ac:dyDescent="0.25">
      <c r="A37" s="184" t="s">
        <v>330</v>
      </c>
      <c r="B37" s="187">
        <v>-21.7</v>
      </c>
      <c r="C37" s="187">
        <f t="shared" si="0"/>
        <v>-21.7</v>
      </c>
      <c r="D37" s="187">
        <f t="shared" si="1"/>
        <v>0</v>
      </c>
      <c r="F37" s="184" t="s">
        <v>330</v>
      </c>
      <c r="G37" s="187">
        <v>-21.7</v>
      </c>
      <c r="H37" s="187">
        <f t="shared" si="2"/>
        <v>-21.7</v>
      </c>
      <c r="I37" s="187">
        <f t="shared" si="3"/>
        <v>0</v>
      </c>
    </row>
    <row r="38" spans="1:9" x14ac:dyDescent="0.25">
      <c r="A38" s="184" t="s">
        <v>331</v>
      </c>
      <c r="B38" s="187">
        <v>-835.42</v>
      </c>
      <c r="C38" s="187">
        <f t="shared" si="0"/>
        <v>-835.42</v>
      </c>
      <c r="D38" s="187">
        <f t="shared" si="1"/>
        <v>0</v>
      </c>
      <c r="F38" s="184" t="s">
        <v>331</v>
      </c>
      <c r="G38" s="187">
        <v>-835.42</v>
      </c>
      <c r="H38" s="187">
        <f t="shared" si="2"/>
        <v>-835.42</v>
      </c>
      <c r="I38" s="187">
        <f t="shared" si="3"/>
        <v>0</v>
      </c>
    </row>
    <row r="39" spans="1:9" x14ac:dyDescent="0.25">
      <c r="A39" s="184" t="s">
        <v>332</v>
      </c>
      <c r="B39" s="187">
        <v>-126.84</v>
      </c>
      <c r="C39" s="187">
        <f t="shared" si="0"/>
        <v>-126.84</v>
      </c>
      <c r="D39" s="187">
        <f t="shared" si="1"/>
        <v>0</v>
      </c>
      <c r="F39" s="184" t="s">
        <v>332</v>
      </c>
      <c r="G39" s="187">
        <v>-126.84</v>
      </c>
      <c r="H39" s="187">
        <f t="shared" si="2"/>
        <v>-126.84</v>
      </c>
      <c r="I39" s="187">
        <f t="shared" si="3"/>
        <v>0</v>
      </c>
    </row>
    <row r="40" spans="1:9" x14ac:dyDescent="0.25">
      <c r="A40" s="184" t="s">
        <v>333</v>
      </c>
      <c r="B40" s="187">
        <v>-149.61000000000001</v>
      </c>
      <c r="C40" s="187">
        <f t="shared" si="0"/>
        <v>-149.61000000000001</v>
      </c>
      <c r="D40" s="187">
        <f t="shared" si="1"/>
        <v>0</v>
      </c>
      <c r="F40" s="184" t="s">
        <v>333</v>
      </c>
      <c r="G40" s="187">
        <v>-149.60999999999999</v>
      </c>
      <c r="H40" s="187">
        <f t="shared" si="2"/>
        <v>-149.61000000000001</v>
      </c>
      <c r="I40" s="187">
        <f t="shared" si="3"/>
        <v>0</v>
      </c>
    </row>
    <row r="41" spans="1:9" x14ac:dyDescent="0.25">
      <c r="A41" s="184" t="s">
        <v>334</v>
      </c>
      <c r="B41" s="187">
        <v>-438.67</v>
      </c>
      <c r="C41" s="187">
        <f t="shared" si="0"/>
        <v>-438.67</v>
      </c>
      <c r="D41" s="187">
        <f t="shared" si="1"/>
        <v>0</v>
      </c>
      <c r="F41" s="184" t="s">
        <v>334</v>
      </c>
      <c r="G41" s="187">
        <v>-438.67</v>
      </c>
      <c r="H41" s="187">
        <f t="shared" si="2"/>
        <v>-438.67</v>
      </c>
      <c r="I41" s="187">
        <f t="shared" si="3"/>
        <v>0</v>
      </c>
    </row>
    <row r="42" spans="1:9" x14ac:dyDescent="0.25">
      <c r="A42" s="184" t="s">
        <v>335</v>
      </c>
      <c r="B42" s="187">
        <v>-64.650000000000006</v>
      </c>
      <c r="C42" s="187">
        <f t="shared" si="0"/>
        <v>-64.650000000000006</v>
      </c>
      <c r="D42" s="187">
        <f t="shared" si="1"/>
        <v>0</v>
      </c>
      <c r="F42" s="184" t="s">
        <v>335</v>
      </c>
      <c r="G42" s="187">
        <v>-64.650000000000006</v>
      </c>
      <c r="H42" s="187">
        <f t="shared" si="2"/>
        <v>-64.650000000000006</v>
      </c>
      <c r="I42" s="187">
        <f t="shared" si="3"/>
        <v>0</v>
      </c>
    </row>
    <row r="43" spans="1:9" x14ac:dyDescent="0.25">
      <c r="A43" s="184" t="s">
        <v>336</v>
      </c>
      <c r="B43" s="187">
        <v>-82.91</v>
      </c>
      <c r="C43" s="187">
        <f t="shared" si="0"/>
        <v>-82.91</v>
      </c>
      <c r="D43" s="187">
        <f t="shared" si="1"/>
        <v>0</v>
      </c>
      <c r="F43" s="184" t="s">
        <v>336</v>
      </c>
      <c r="G43" s="187">
        <v>-82.910000000000011</v>
      </c>
      <c r="H43" s="187">
        <f t="shared" si="2"/>
        <v>-82.91</v>
      </c>
      <c r="I43" s="187">
        <f t="shared" si="3"/>
        <v>0</v>
      </c>
    </row>
    <row r="44" spans="1:9" x14ac:dyDescent="0.25">
      <c r="A44" s="184" t="s">
        <v>337</v>
      </c>
      <c r="B44" s="187">
        <v>-35.479999999999997</v>
      </c>
      <c r="C44" s="187">
        <f t="shared" si="0"/>
        <v>-35.479999999999997</v>
      </c>
      <c r="D44" s="187">
        <f t="shared" si="1"/>
        <v>0</v>
      </c>
      <c r="F44" s="184" t="s">
        <v>337</v>
      </c>
      <c r="G44" s="187">
        <v>-35.479999999999997</v>
      </c>
      <c r="H44" s="187">
        <f t="shared" si="2"/>
        <v>-35.479999999999997</v>
      </c>
      <c r="I44" s="187">
        <f t="shared" si="3"/>
        <v>0</v>
      </c>
    </row>
    <row r="45" spans="1:9" x14ac:dyDescent="0.25">
      <c r="A45" s="184" t="s">
        <v>338</v>
      </c>
      <c r="B45" s="187">
        <v>-0.86</v>
      </c>
      <c r="C45" s="187">
        <f t="shared" si="0"/>
        <v>-0.86</v>
      </c>
      <c r="D45" s="187">
        <f t="shared" si="1"/>
        <v>0</v>
      </c>
      <c r="F45" s="184" t="s">
        <v>338</v>
      </c>
      <c r="G45" s="187">
        <v>-0.86</v>
      </c>
      <c r="H45" s="187">
        <f t="shared" si="2"/>
        <v>-0.86</v>
      </c>
      <c r="I45" s="187">
        <f t="shared" si="3"/>
        <v>0</v>
      </c>
    </row>
    <row r="46" spans="1:9" x14ac:dyDescent="0.25">
      <c r="A46" s="184" t="s">
        <v>339</v>
      </c>
      <c r="B46" s="187">
        <v>-0.87</v>
      </c>
      <c r="C46" s="187">
        <f t="shared" si="0"/>
        <v>-0.87</v>
      </c>
      <c r="D46" s="187">
        <f t="shared" si="1"/>
        <v>0</v>
      </c>
      <c r="F46" s="184" t="s">
        <v>339</v>
      </c>
      <c r="G46" s="187">
        <v>-0.87</v>
      </c>
      <c r="H46" s="187">
        <f t="shared" si="2"/>
        <v>-0.87</v>
      </c>
      <c r="I46" s="187">
        <f t="shared" si="3"/>
        <v>0</v>
      </c>
    </row>
    <row r="47" spans="1:9" x14ac:dyDescent="0.25">
      <c r="A47" s="184" t="s">
        <v>340</v>
      </c>
      <c r="B47" s="187">
        <v>-124.47</v>
      </c>
      <c r="C47" s="187">
        <f t="shared" si="0"/>
        <v>-124.47</v>
      </c>
      <c r="D47" s="187">
        <f t="shared" si="1"/>
        <v>0</v>
      </c>
      <c r="F47" s="184" t="s">
        <v>340</v>
      </c>
      <c r="G47" s="187">
        <v>-124.47000000000001</v>
      </c>
      <c r="H47" s="187">
        <f t="shared" si="2"/>
        <v>-124.47</v>
      </c>
      <c r="I47" s="187">
        <f t="shared" si="3"/>
        <v>0</v>
      </c>
    </row>
    <row r="48" spans="1:9" x14ac:dyDescent="0.25">
      <c r="A48" s="184" t="s">
        <v>341</v>
      </c>
      <c r="B48" s="187">
        <v>-18.739999999999998</v>
      </c>
      <c r="C48" s="187">
        <f t="shared" si="0"/>
        <v>-18.739999999999998</v>
      </c>
      <c r="D48" s="187">
        <f t="shared" si="1"/>
        <v>0</v>
      </c>
      <c r="F48" s="184" t="s">
        <v>341</v>
      </c>
      <c r="G48" s="187">
        <v>-18.740000000000002</v>
      </c>
      <c r="H48" s="187">
        <f t="shared" si="2"/>
        <v>-18.739999999999998</v>
      </c>
      <c r="I48" s="187">
        <f t="shared" si="3"/>
        <v>0</v>
      </c>
    </row>
    <row r="49" spans="1:9" x14ac:dyDescent="0.25">
      <c r="A49" s="184" t="s">
        <v>342</v>
      </c>
      <c r="B49" s="187">
        <v>-24.35</v>
      </c>
      <c r="C49" s="187">
        <f t="shared" si="0"/>
        <v>-24.35</v>
      </c>
      <c r="D49" s="187">
        <f t="shared" si="1"/>
        <v>0</v>
      </c>
      <c r="F49" s="184" t="s">
        <v>342</v>
      </c>
      <c r="G49" s="187">
        <v>-24.349999999999998</v>
      </c>
      <c r="H49" s="187">
        <f t="shared" si="2"/>
        <v>-24.35</v>
      </c>
      <c r="I49" s="187">
        <f t="shared" si="3"/>
        <v>0</v>
      </c>
    </row>
    <row r="50" spans="1:9" x14ac:dyDescent="0.25">
      <c r="A50" s="184" t="s">
        <v>343</v>
      </c>
      <c r="B50" s="187">
        <v>9396.48</v>
      </c>
      <c r="C50" s="187">
        <f t="shared" si="0"/>
        <v>9396.48</v>
      </c>
      <c r="D50" s="187">
        <f t="shared" si="1"/>
        <v>0</v>
      </c>
      <c r="F50" s="184" t="s">
        <v>343</v>
      </c>
      <c r="G50" s="187">
        <v>9396.4800000000014</v>
      </c>
      <c r="H50" s="187">
        <f t="shared" si="2"/>
        <v>9396.48</v>
      </c>
      <c r="I50" s="187">
        <f t="shared" si="3"/>
        <v>0</v>
      </c>
    </row>
    <row r="51" spans="1:9" x14ac:dyDescent="0.25">
      <c r="A51" s="184" t="s">
        <v>344</v>
      </c>
      <c r="B51" s="187">
        <v>1332.4</v>
      </c>
      <c r="C51" s="187">
        <f t="shared" si="0"/>
        <v>1332.4</v>
      </c>
      <c r="D51" s="187">
        <f t="shared" si="1"/>
        <v>0</v>
      </c>
      <c r="F51" s="184" t="s">
        <v>344</v>
      </c>
      <c r="G51" s="187">
        <v>1332.4</v>
      </c>
      <c r="H51" s="187">
        <f t="shared" si="2"/>
        <v>1332.4</v>
      </c>
      <c r="I51" s="187">
        <f t="shared" si="3"/>
        <v>0</v>
      </c>
    </row>
    <row r="52" spans="1:9" x14ac:dyDescent="0.25">
      <c r="A52" s="184" t="s">
        <v>345</v>
      </c>
      <c r="B52" s="187">
        <v>1772.72</v>
      </c>
      <c r="C52" s="187">
        <f t="shared" si="0"/>
        <v>1772.72</v>
      </c>
      <c r="D52" s="187">
        <f t="shared" si="1"/>
        <v>0</v>
      </c>
      <c r="F52" s="184" t="s">
        <v>345</v>
      </c>
      <c r="G52" s="187">
        <v>1772.72</v>
      </c>
      <c r="H52" s="187">
        <f t="shared" si="2"/>
        <v>1772.72</v>
      </c>
      <c r="I52" s="187">
        <f t="shared" si="3"/>
        <v>0</v>
      </c>
    </row>
    <row r="53" spans="1:9" x14ac:dyDescent="0.25">
      <c r="A53" s="184" t="s">
        <v>346</v>
      </c>
      <c r="B53" s="187">
        <v>10.71</v>
      </c>
      <c r="C53" s="187">
        <f t="shared" si="0"/>
        <v>10.71</v>
      </c>
      <c r="D53" s="187">
        <f t="shared" si="1"/>
        <v>0</v>
      </c>
      <c r="F53" s="184" t="s">
        <v>346</v>
      </c>
      <c r="G53" s="187">
        <v>10.709999999999999</v>
      </c>
      <c r="H53" s="187">
        <f t="shared" si="2"/>
        <v>10.71</v>
      </c>
      <c r="I53" s="187">
        <f t="shared" si="3"/>
        <v>0</v>
      </c>
    </row>
    <row r="54" spans="1:9" x14ac:dyDescent="0.25">
      <c r="A54" s="184" t="s">
        <v>347</v>
      </c>
      <c r="B54" s="187">
        <v>4.83</v>
      </c>
      <c r="C54" s="187">
        <f t="shared" si="0"/>
        <v>4.83</v>
      </c>
      <c r="D54" s="187">
        <f t="shared" si="1"/>
        <v>0</v>
      </c>
      <c r="F54" s="184" t="s">
        <v>347</v>
      </c>
      <c r="G54" s="187">
        <v>4.83</v>
      </c>
      <c r="H54" s="187">
        <f t="shared" si="2"/>
        <v>4.83</v>
      </c>
      <c r="I54" s="187">
        <f t="shared" si="3"/>
        <v>0</v>
      </c>
    </row>
    <row r="55" spans="1:9" x14ac:dyDescent="0.25">
      <c r="A55" s="184" t="s">
        <v>348</v>
      </c>
      <c r="B55" s="187">
        <v>4.83</v>
      </c>
      <c r="C55" s="187">
        <f t="shared" si="0"/>
        <v>4.83</v>
      </c>
      <c r="D55" s="187">
        <f t="shared" si="1"/>
        <v>0</v>
      </c>
      <c r="F55" s="184" t="s">
        <v>348</v>
      </c>
      <c r="G55" s="187">
        <v>4.83</v>
      </c>
      <c r="H55" s="187">
        <f t="shared" si="2"/>
        <v>4.83</v>
      </c>
      <c r="I55" s="187">
        <f t="shared" si="3"/>
        <v>0</v>
      </c>
    </row>
    <row r="56" spans="1:9" x14ac:dyDescent="0.25">
      <c r="A56" s="184" t="s">
        <v>349</v>
      </c>
      <c r="B56" s="187">
        <v>532.30999999999995</v>
      </c>
      <c r="C56" s="187">
        <f t="shared" si="0"/>
        <v>532.30999999999995</v>
      </c>
      <c r="D56" s="187">
        <f t="shared" si="1"/>
        <v>0</v>
      </c>
      <c r="F56" s="184" t="s">
        <v>349</v>
      </c>
      <c r="G56" s="187">
        <v>532.31000000000006</v>
      </c>
      <c r="H56" s="187">
        <f t="shared" si="2"/>
        <v>532.30999999999995</v>
      </c>
      <c r="I56" s="187">
        <f t="shared" si="3"/>
        <v>0</v>
      </c>
    </row>
    <row r="57" spans="1:9" x14ac:dyDescent="0.25">
      <c r="A57" s="184" t="s">
        <v>350</v>
      </c>
      <c r="B57" s="187">
        <v>80.12</v>
      </c>
      <c r="C57" s="187">
        <f t="shared" si="0"/>
        <v>80.12</v>
      </c>
      <c r="D57" s="187">
        <f t="shared" si="1"/>
        <v>0</v>
      </c>
      <c r="F57" s="184" t="s">
        <v>350</v>
      </c>
      <c r="G57" s="187">
        <v>80.12</v>
      </c>
      <c r="H57" s="187">
        <f t="shared" si="2"/>
        <v>80.12</v>
      </c>
      <c r="I57" s="187">
        <f t="shared" si="3"/>
        <v>0</v>
      </c>
    </row>
    <row r="58" spans="1:9" x14ac:dyDescent="0.25">
      <c r="A58" s="184" t="s">
        <v>351</v>
      </c>
      <c r="B58" s="187">
        <v>104.08</v>
      </c>
      <c r="C58" s="187">
        <f t="shared" si="0"/>
        <v>104.08</v>
      </c>
      <c r="D58" s="187">
        <f t="shared" si="1"/>
        <v>0</v>
      </c>
      <c r="F58" s="184" t="s">
        <v>351</v>
      </c>
      <c r="G58" s="187">
        <v>104.08000000000001</v>
      </c>
      <c r="H58" s="187">
        <f t="shared" si="2"/>
        <v>104.08</v>
      </c>
      <c r="I58" s="187">
        <f t="shared" si="3"/>
        <v>0</v>
      </c>
    </row>
    <row r="59" spans="1:9" x14ac:dyDescent="0.25">
      <c r="A59" s="184" t="s">
        <v>352</v>
      </c>
      <c r="B59" s="187">
        <v>124.48</v>
      </c>
      <c r="C59" s="187">
        <f t="shared" si="0"/>
        <v>124.48</v>
      </c>
      <c r="D59" s="187">
        <f t="shared" si="1"/>
        <v>0</v>
      </c>
      <c r="F59" s="184" t="s">
        <v>352</v>
      </c>
      <c r="G59" s="187">
        <v>124.48000000000002</v>
      </c>
      <c r="H59" s="187">
        <f t="shared" si="2"/>
        <v>124.48</v>
      </c>
      <c r="I59" s="187">
        <f t="shared" si="3"/>
        <v>0</v>
      </c>
    </row>
    <row r="60" spans="1:9" x14ac:dyDescent="0.25">
      <c r="A60" s="184" t="s">
        <v>353</v>
      </c>
      <c r="B60" s="187">
        <v>18.739999999999998</v>
      </c>
      <c r="C60" s="187">
        <f t="shared" si="0"/>
        <v>18.739999999999998</v>
      </c>
      <c r="D60" s="187">
        <f t="shared" si="1"/>
        <v>0</v>
      </c>
      <c r="F60" s="184" t="s">
        <v>353</v>
      </c>
      <c r="G60" s="187">
        <v>18.740000000000002</v>
      </c>
      <c r="H60" s="187">
        <f t="shared" si="2"/>
        <v>18.739999999999998</v>
      </c>
      <c r="I60" s="187">
        <f t="shared" si="3"/>
        <v>0</v>
      </c>
    </row>
    <row r="61" spans="1:9" x14ac:dyDescent="0.25">
      <c r="A61" s="184" t="s">
        <v>354</v>
      </c>
      <c r="B61" s="187">
        <v>24.34</v>
      </c>
      <c r="C61" s="187">
        <f t="shared" si="0"/>
        <v>24.34</v>
      </c>
      <c r="D61" s="187">
        <f t="shared" si="1"/>
        <v>0</v>
      </c>
      <c r="F61" s="184" t="s">
        <v>354</v>
      </c>
      <c r="G61" s="187">
        <v>24.339999999999996</v>
      </c>
      <c r="H61" s="187">
        <f t="shared" si="2"/>
        <v>24.34</v>
      </c>
      <c r="I61" s="187">
        <f t="shared" si="3"/>
        <v>0</v>
      </c>
    </row>
    <row r="62" spans="1:9" x14ac:dyDescent="0.25">
      <c r="A62" s="184" t="s">
        <v>355</v>
      </c>
      <c r="B62" s="187">
        <v>1864.06</v>
      </c>
      <c r="C62" s="187">
        <f t="shared" si="0"/>
        <v>1864.06</v>
      </c>
      <c r="D62" s="187">
        <f t="shared" si="1"/>
        <v>0</v>
      </c>
      <c r="F62" s="184" t="s">
        <v>355</v>
      </c>
      <c r="G62" s="187">
        <v>1864.06</v>
      </c>
      <c r="H62" s="187">
        <f t="shared" si="2"/>
        <v>1864.06</v>
      </c>
      <c r="I62" s="187">
        <f t="shared" si="3"/>
        <v>0</v>
      </c>
    </row>
    <row r="63" spans="1:9" x14ac:dyDescent="0.25">
      <c r="A63" s="184" t="s">
        <v>356</v>
      </c>
      <c r="B63" s="187">
        <v>137.54</v>
      </c>
      <c r="C63" s="187">
        <f t="shared" si="0"/>
        <v>137.54</v>
      </c>
      <c r="D63" s="187">
        <f t="shared" si="1"/>
        <v>0</v>
      </c>
      <c r="F63" s="184" t="s">
        <v>356</v>
      </c>
      <c r="G63" s="187">
        <v>137.54</v>
      </c>
      <c r="H63" s="187">
        <f t="shared" si="2"/>
        <v>137.54</v>
      </c>
      <c r="I63" s="187">
        <f t="shared" si="3"/>
        <v>0</v>
      </c>
    </row>
    <row r="64" spans="1:9" x14ac:dyDescent="0.25">
      <c r="A64" s="184" t="s">
        <v>357</v>
      </c>
      <c r="B64" s="187">
        <v>2.77</v>
      </c>
      <c r="C64" s="187">
        <f t="shared" si="0"/>
        <v>2.77</v>
      </c>
      <c r="D64" s="187">
        <f t="shared" si="1"/>
        <v>0</v>
      </c>
      <c r="F64" s="184" t="s">
        <v>357</v>
      </c>
      <c r="G64" s="187">
        <v>2.77</v>
      </c>
      <c r="H64" s="187">
        <f t="shared" si="2"/>
        <v>2.77</v>
      </c>
      <c r="I64" s="187">
        <f t="shared" si="3"/>
        <v>0</v>
      </c>
    </row>
    <row r="65" spans="1:9" x14ac:dyDescent="0.25">
      <c r="A65" s="184" t="s">
        <v>358</v>
      </c>
      <c r="B65" s="187">
        <v>1.03</v>
      </c>
      <c r="C65" s="187">
        <f t="shared" si="0"/>
        <v>1.03</v>
      </c>
      <c r="D65" s="187">
        <f t="shared" si="1"/>
        <v>0</v>
      </c>
      <c r="F65" s="184" t="s">
        <v>358</v>
      </c>
      <c r="G65" s="187">
        <v>1.03</v>
      </c>
      <c r="H65" s="187">
        <f t="shared" si="2"/>
        <v>1.03</v>
      </c>
      <c r="I65" s="187">
        <f t="shared" si="3"/>
        <v>0</v>
      </c>
    </row>
    <row r="66" spans="1:9" x14ac:dyDescent="0.25">
      <c r="A66" s="184" t="s">
        <v>359</v>
      </c>
      <c r="B66" s="187">
        <v>1.03</v>
      </c>
      <c r="C66" s="187">
        <f t="shared" si="0"/>
        <v>1.03</v>
      </c>
      <c r="D66" s="187">
        <f t="shared" si="1"/>
        <v>0</v>
      </c>
      <c r="F66" s="184" t="s">
        <v>359</v>
      </c>
      <c r="G66" s="187">
        <v>1.03</v>
      </c>
      <c r="H66" s="187">
        <f t="shared" si="2"/>
        <v>1.03</v>
      </c>
      <c r="I66" s="187">
        <f t="shared" si="3"/>
        <v>0</v>
      </c>
    </row>
    <row r="67" spans="1:9" x14ac:dyDescent="0.25">
      <c r="A67" s="184" t="s">
        <v>360</v>
      </c>
      <c r="B67" s="187">
        <v>732.93</v>
      </c>
      <c r="C67" s="187">
        <f t="shared" si="0"/>
        <v>732.93</v>
      </c>
      <c r="D67" s="187">
        <f t="shared" si="1"/>
        <v>0</v>
      </c>
      <c r="F67" s="184" t="s">
        <v>360</v>
      </c>
      <c r="G67" s="187">
        <v>732.93000000000006</v>
      </c>
      <c r="H67" s="187">
        <f t="shared" si="2"/>
        <v>732.93</v>
      </c>
      <c r="I67" s="187">
        <f t="shared" si="3"/>
        <v>0</v>
      </c>
    </row>
    <row r="68" spans="1:9" x14ac:dyDescent="0.25">
      <c r="A68" s="184" t="s">
        <v>361</v>
      </c>
      <c r="B68" s="187">
        <v>103.93</v>
      </c>
      <c r="C68" s="187">
        <f t="shared" si="0"/>
        <v>103.93</v>
      </c>
      <c r="D68" s="187">
        <f t="shared" si="1"/>
        <v>0</v>
      </c>
      <c r="F68" s="184" t="s">
        <v>361</v>
      </c>
      <c r="G68" s="187">
        <v>103.93</v>
      </c>
      <c r="H68" s="187">
        <f t="shared" si="2"/>
        <v>103.93</v>
      </c>
      <c r="I68" s="187">
        <f t="shared" si="3"/>
        <v>0</v>
      </c>
    </row>
    <row r="69" spans="1:9" x14ac:dyDescent="0.25">
      <c r="A69" s="184" t="s">
        <v>362</v>
      </c>
      <c r="B69" s="187">
        <v>138.27000000000001</v>
      </c>
      <c r="C69" s="187">
        <f t="shared" ref="C69" si="4">VLOOKUP(A69,$A$4:$B$100,2,FALSE)</f>
        <v>138.27000000000001</v>
      </c>
      <c r="D69" s="187">
        <f t="shared" ref="D69" si="5">B69-C69</f>
        <v>0</v>
      </c>
      <c r="F69" s="184" t="s">
        <v>362</v>
      </c>
      <c r="G69" s="187">
        <v>138.26999999999998</v>
      </c>
      <c r="H69" s="187">
        <f t="shared" ref="H69" si="6">VLOOKUP(F69,$A$4:$B$180,2,FALSE)</f>
        <v>138.27000000000001</v>
      </c>
      <c r="I69" s="187">
        <f t="shared" ref="I69" si="7">G69-H69</f>
        <v>0</v>
      </c>
    </row>
    <row r="70" spans="1:9" x14ac:dyDescent="0.25">
      <c r="A70" s="184" t="s">
        <v>189</v>
      </c>
      <c r="B70" s="187">
        <v>-3.3253400033572689E-12</v>
      </c>
      <c r="F70" s="184" t="s">
        <v>189</v>
      </c>
      <c r="G70" s="187">
        <v>-1.4210854715202004E-12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48"/>
  <sheetViews>
    <sheetView workbookViewId="0">
      <selection activeCell="G1" sqref="G1:I1048576"/>
    </sheetView>
  </sheetViews>
  <sheetFormatPr defaultRowHeight="15" x14ac:dyDescent="0.25"/>
  <cols>
    <col min="1" max="1" width="13.140625" bestFit="1" customWidth="1"/>
    <col min="2" max="2" width="16.28515625" style="187" bestFit="1" customWidth="1"/>
    <col min="3" max="3" width="13.42578125" style="187" bestFit="1" customWidth="1"/>
    <col min="4" max="4" width="11.85546875" style="187" bestFit="1" customWidth="1"/>
    <col min="6" max="6" width="13.140625" bestFit="1" customWidth="1"/>
    <col min="7" max="7" width="16.28515625" style="187" bestFit="1" customWidth="1"/>
    <col min="8" max="8" width="13.42578125" style="187" bestFit="1" customWidth="1"/>
    <col min="9" max="9" width="11.85546875" style="187" bestFit="1" customWidth="1"/>
  </cols>
  <sheetData>
    <row r="2" spans="1:9" x14ac:dyDescent="0.25">
      <c r="A2" s="375" t="s">
        <v>282</v>
      </c>
      <c r="E2" s="375"/>
      <c r="F2" s="375" t="s">
        <v>283</v>
      </c>
    </row>
    <row r="3" spans="1:9" x14ac:dyDescent="0.25">
      <c r="A3" s="183" t="s">
        <v>190</v>
      </c>
      <c r="B3" s="187" t="s">
        <v>191</v>
      </c>
      <c r="C3" s="187" t="s">
        <v>285</v>
      </c>
      <c r="D3" s="187" t="s">
        <v>284</v>
      </c>
      <c r="F3" s="183" t="s">
        <v>190</v>
      </c>
      <c r="G3" s="187" t="s">
        <v>191</v>
      </c>
      <c r="H3" s="187" t="s">
        <v>285</v>
      </c>
      <c r="I3" s="187" t="s">
        <v>284</v>
      </c>
    </row>
    <row r="4" spans="1:9" x14ac:dyDescent="0.25">
      <c r="A4" s="184" t="s">
        <v>300</v>
      </c>
      <c r="B4" s="187">
        <v>-6311.12</v>
      </c>
      <c r="C4" s="187">
        <f>VLOOKUP(A4,$A$4:$B$100,2,FALSE)</f>
        <v>-6311.12</v>
      </c>
      <c r="D4" s="187">
        <f>B4-C4</f>
        <v>0</v>
      </c>
      <c r="F4" s="184" t="s">
        <v>300</v>
      </c>
      <c r="G4" s="187">
        <v>-6311.12</v>
      </c>
      <c r="H4" s="187">
        <f>VLOOKUP(F4,$A$4:$B$180,2,FALSE)</f>
        <v>-6311.12</v>
      </c>
      <c r="I4" s="187">
        <f>G4-H4</f>
        <v>0</v>
      </c>
    </row>
    <row r="5" spans="1:9" x14ac:dyDescent="0.25">
      <c r="A5" s="184" t="s">
        <v>301</v>
      </c>
      <c r="B5" s="187">
        <v>-1664.84</v>
      </c>
      <c r="C5" s="187">
        <f t="shared" ref="C5:C47" si="0">VLOOKUP(A5,$A$4:$B$100,2,FALSE)</f>
        <v>-1664.84</v>
      </c>
      <c r="D5" s="187">
        <f t="shared" ref="D5:D47" si="1">B5-C5</f>
        <v>0</v>
      </c>
      <c r="F5" s="184" t="s">
        <v>301</v>
      </c>
      <c r="G5" s="187">
        <v>-1664.84</v>
      </c>
      <c r="H5" s="187">
        <f t="shared" ref="H5:H47" si="2">VLOOKUP(F5,$A$4:$B$180,2,FALSE)</f>
        <v>-1664.84</v>
      </c>
      <c r="I5" s="187">
        <f t="shared" ref="I5:I47" si="3">G5-H5</f>
        <v>0</v>
      </c>
    </row>
    <row r="6" spans="1:9" x14ac:dyDescent="0.25">
      <c r="A6" s="184" t="s">
        <v>303</v>
      </c>
      <c r="B6" s="187">
        <v>-655.13</v>
      </c>
      <c r="C6" s="187">
        <f t="shared" si="0"/>
        <v>-655.13</v>
      </c>
      <c r="D6" s="187">
        <f t="shared" si="1"/>
        <v>0</v>
      </c>
      <c r="F6" s="184" t="s">
        <v>303</v>
      </c>
      <c r="G6" s="187">
        <v>-655.13</v>
      </c>
      <c r="H6" s="187">
        <f t="shared" si="2"/>
        <v>-655.13</v>
      </c>
      <c r="I6" s="187">
        <f t="shared" si="3"/>
        <v>0</v>
      </c>
    </row>
    <row r="7" spans="1:9" x14ac:dyDescent="0.25">
      <c r="A7" s="184" t="s">
        <v>304</v>
      </c>
      <c r="B7" s="187">
        <v>-169.98</v>
      </c>
      <c r="C7" s="187">
        <f t="shared" si="0"/>
        <v>-169.98</v>
      </c>
      <c r="D7" s="187">
        <f t="shared" si="1"/>
        <v>0</v>
      </c>
      <c r="F7" s="184" t="s">
        <v>304</v>
      </c>
      <c r="G7" s="187">
        <v>-169.98</v>
      </c>
      <c r="H7" s="187">
        <f t="shared" si="2"/>
        <v>-169.98</v>
      </c>
      <c r="I7" s="187">
        <f t="shared" si="3"/>
        <v>0</v>
      </c>
    </row>
    <row r="8" spans="1:9" x14ac:dyDescent="0.25">
      <c r="A8" s="184" t="s">
        <v>306</v>
      </c>
      <c r="B8" s="187">
        <v>-561.67999999999995</v>
      </c>
      <c r="C8" s="187">
        <f t="shared" si="0"/>
        <v>-561.67999999999995</v>
      </c>
      <c r="D8" s="187">
        <f t="shared" si="1"/>
        <v>0</v>
      </c>
      <c r="F8" s="184" t="s">
        <v>306</v>
      </c>
      <c r="G8" s="187">
        <v>-561.67999999999995</v>
      </c>
      <c r="H8" s="187">
        <f t="shared" si="2"/>
        <v>-561.67999999999995</v>
      </c>
      <c r="I8" s="187">
        <f t="shared" si="3"/>
        <v>0</v>
      </c>
    </row>
    <row r="9" spans="1:9" x14ac:dyDescent="0.25">
      <c r="A9" s="184" t="s">
        <v>307</v>
      </c>
      <c r="B9" s="187">
        <v>-156.06</v>
      </c>
      <c r="C9" s="187">
        <f t="shared" si="0"/>
        <v>-156.06</v>
      </c>
      <c r="D9" s="187">
        <f t="shared" si="1"/>
        <v>0</v>
      </c>
      <c r="F9" s="184" t="s">
        <v>307</v>
      </c>
      <c r="G9" s="187">
        <v>-156.06</v>
      </c>
      <c r="H9" s="187">
        <f t="shared" si="2"/>
        <v>-156.06</v>
      </c>
      <c r="I9" s="187">
        <f t="shared" si="3"/>
        <v>0</v>
      </c>
    </row>
    <row r="10" spans="1:9" x14ac:dyDescent="0.25">
      <c r="A10" s="184" t="s">
        <v>309</v>
      </c>
      <c r="B10" s="187">
        <v>-2.84</v>
      </c>
      <c r="C10" s="187">
        <f t="shared" si="0"/>
        <v>-2.84</v>
      </c>
      <c r="D10" s="187">
        <f t="shared" si="1"/>
        <v>0</v>
      </c>
      <c r="F10" s="184" t="s">
        <v>309</v>
      </c>
      <c r="G10" s="187">
        <v>-2.84</v>
      </c>
      <c r="H10" s="187">
        <f t="shared" si="2"/>
        <v>-2.84</v>
      </c>
      <c r="I10" s="187">
        <f t="shared" si="3"/>
        <v>0</v>
      </c>
    </row>
    <row r="11" spans="1:9" x14ac:dyDescent="0.25">
      <c r="A11" s="184" t="s">
        <v>310</v>
      </c>
      <c r="B11" s="187">
        <v>-1.99</v>
      </c>
      <c r="C11" s="187">
        <f t="shared" si="0"/>
        <v>-1.99</v>
      </c>
      <c r="D11" s="187">
        <f t="shared" si="1"/>
        <v>0</v>
      </c>
      <c r="F11" s="184" t="s">
        <v>310</v>
      </c>
      <c r="G11" s="187">
        <v>-1.99</v>
      </c>
      <c r="H11" s="187">
        <f t="shared" si="2"/>
        <v>-1.99</v>
      </c>
      <c r="I11" s="187">
        <f t="shared" si="3"/>
        <v>0</v>
      </c>
    </row>
    <row r="12" spans="1:9" x14ac:dyDescent="0.25">
      <c r="A12" s="184" t="s">
        <v>312</v>
      </c>
      <c r="B12" s="187">
        <v>-2001.6</v>
      </c>
      <c r="C12" s="187">
        <f t="shared" si="0"/>
        <v>-2001.6</v>
      </c>
      <c r="D12" s="187">
        <f t="shared" si="1"/>
        <v>0</v>
      </c>
      <c r="F12" s="184" t="s">
        <v>312</v>
      </c>
      <c r="G12" s="187">
        <v>-2001.6</v>
      </c>
      <c r="H12" s="187">
        <f t="shared" si="2"/>
        <v>-2001.6</v>
      </c>
      <c r="I12" s="187">
        <f t="shared" si="3"/>
        <v>0</v>
      </c>
    </row>
    <row r="13" spans="1:9" x14ac:dyDescent="0.25">
      <c r="A13" s="184" t="s">
        <v>363</v>
      </c>
      <c r="B13" s="187">
        <v>-11.03</v>
      </c>
      <c r="C13" s="187">
        <f t="shared" si="0"/>
        <v>-11.03</v>
      </c>
      <c r="D13" s="187">
        <f t="shared" si="1"/>
        <v>0</v>
      </c>
      <c r="F13" s="184" t="s">
        <v>363</v>
      </c>
      <c r="G13" s="187">
        <v>-11.030000000000001</v>
      </c>
      <c r="H13" s="187">
        <f t="shared" si="2"/>
        <v>-11.03</v>
      </c>
      <c r="I13" s="187">
        <f t="shared" si="3"/>
        <v>0</v>
      </c>
    </row>
    <row r="14" spans="1:9" x14ac:dyDescent="0.25">
      <c r="A14" s="184" t="s">
        <v>364</v>
      </c>
      <c r="B14" s="187">
        <v>-9.34</v>
      </c>
      <c r="C14" s="187">
        <f t="shared" si="0"/>
        <v>-9.34</v>
      </c>
      <c r="D14" s="187">
        <f t="shared" si="1"/>
        <v>0</v>
      </c>
      <c r="F14" s="184" t="s">
        <v>364</v>
      </c>
      <c r="G14" s="187">
        <v>-9.34</v>
      </c>
      <c r="H14" s="187">
        <f t="shared" si="2"/>
        <v>-9.34</v>
      </c>
      <c r="I14" s="187">
        <f t="shared" si="3"/>
        <v>0</v>
      </c>
    </row>
    <row r="15" spans="1:9" x14ac:dyDescent="0.25">
      <c r="A15" s="184" t="s">
        <v>314</v>
      </c>
      <c r="B15" s="187">
        <v>-131.37</v>
      </c>
      <c r="C15" s="187">
        <f t="shared" si="0"/>
        <v>-131.37</v>
      </c>
      <c r="D15" s="187">
        <f t="shared" si="1"/>
        <v>0</v>
      </c>
      <c r="F15" s="184" t="s">
        <v>314</v>
      </c>
      <c r="G15" s="187">
        <v>-131.37</v>
      </c>
      <c r="H15" s="187">
        <f t="shared" si="2"/>
        <v>-131.37</v>
      </c>
      <c r="I15" s="187">
        <f t="shared" si="3"/>
        <v>0</v>
      </c>
    </row>
    <row r="16" spans="1:9" x14ac:dyDescent="0.25">
      <c r="A16" s="184" t="s">
        <v>315</v>
      </c>
      <c r="B16" s="187">
        <v>-36.49</v>
      </c>
      <c r="C16" s="187">
        <f t="shared" si="0"/>
        <v>-36.49</v>
      </c>
      <c r="D16" s="187">
        <f t="shared" si="1"/>
        <v>0</v>
      </c>
      <c r="F16" s="184" t="s">
        <v>315</v>
      </c>
      <c r="G16" s="187">
        <v>-36.49</v>
      </c>
      <c r="H16" s="187">
        <f t="shared" si="2"/>
        <v>-36.49</v>
      </c>
      <c r="I16" s="187">
        <f t="shared" si="3"/>
        <v>0</v>
      </c>
    </row>
    <row r="17" spans="1:9" x14ac:dyDescent="0.25">
      <c r="A17" s="184" t="s">
        <v>365</v>
      </c>
      <c r="B17" s="187">
        <v>92.45</v>
      </c>
      <c r="C17" s="187">
        <f t="shared" si="0"/>
        <v>92.45</v>
      </c>
      <c r="D17" s="187">
        <f t="shared" si="1"/>
        <v>0</v>
      </c>
      <c r="F17" s="184" t="s">
        <v>365</v>
      </c>
      <c r="G17" s="187">
        <v>92.45</v>
      </c>
      <c r="H17" s="187">
        <f t="shared" si="2"/>
        <v>92.45</v>
      </c>
      <c r="I17" s="187">
        <f t="shared" si="3"/>
        <v>0</v>
      </c>
    </row>
    <row r="18" spans="1:9" x14ac:dyDescent="0.25">
      <c r="A18" s="184" t="s">
        <v>317</v>
      </c>
      <c r="B18" s="187">
        <v>-701.88</v>
      </c>
      <c r="C18" s="187">
        <f t="shared" si="0"/>
        <v>-701.88</v>
      </c>
      <c r="D18" s="187">
        <f t="shared" si="1"/>
        <v>0</v>
      </c>
      <c r="F18" s="184" t="s">
        <v>317</v>
      </c>
      <c r="G18" s="187">
        <v>-701.88</v>
      </c>
      <c r="H18" s="187">
        <f t="shared" si="2"/>
        <v>-701.88</v>
      </c>
      <c r="I18" s="187">
        <f t="shared" si="3"/>
        <v>0</v>
      </c>
    </row>
    <row r="19" spans="1:9" x14ac:dyDescent="0.25">
      <c r="A19" s="184" t="s">
        <v>318</v>
      </c>
      <c r="B19" s="187">
        <v>-277.89</v>
      </c>
      <c r="C19" s="187">
        <f t="shared" si="0"/>
        <v>-277.89</v>
      </c>
      <c r="D19" s="187">
        <f t="shared" si="1"/>
        <v>0</v>
      </c>
      <c r="F19" s="184" t="s">
        <v>318</v>
      </c>
      <c r="G19" s="187">
        <v>-277.89</v>
      </c>
      <c r="H19" s="187">
        <f t="shared" si="2"/>
        <v>-277.89</v>
      </c>
      <c r="I19" s="187">
        <f t="shared" si="3"/>
        <v>0</v>
      </c>
    </row>
    <row r="20" spans="1:9" x14ac:dyDescent="0.25">
      <c r="A20" s="184" t="s">
        <v>320</v>
      </c>
      <c r="B20" s="187">
        <v>-655.13</v>
      </c>
      <c r="C20" s="187">
        <f t="shared" si="0"/>
        <v>-655.13</v>
      </c>
      <c r="D20" s="187">
        <f t="shared" si="1"/>
        <v>0</v>
      </c>
      <c r="F20" s="184" t="s">
        <v>320</v>
      </c>
      <c r="G20" s="187">
        <v>-655.13</v>
      </c>
      <c r="H20" s="187">
        <f t="shared" si="2"/>
        <v>-655.13</v>
      </c>
      <c r="I20" s="187">
        <f t="shared" si="3"/>
        <v>0</v>
      </c>
    </row>
    <row r="21" spans="1:9" x14ac:dyDescent="0.25">
      <c r="A21" s="184" t="s">
        <v>321</v>
      </c>
      <c r="B21" s="187">
        <v>-169.98</v>
      </c>
      <c r="C21" s="187">
        <f t="shared" si="0"/>
        <v>-169.98</v>
      </c>
      <c r="D21" s="187">
        <f t="shared" si="1"/>
        <v>0</v>
      </c>
      <c r="F21" s="184" t="s">
        <v>321</v>
      </c>
      <c r="G21" s="187">
        <v>-169.98</v>
      </c>
      <c r="H21" s="187">
        <f t="shared" si="2"/>
        <v>-169.98</v>
      </c>
      <c r="I21" s="187">
        <f t="shared" si="3"/>
        <v>0</v>
      </c>
    </row>
    <row r="22" spans="1:9" x14ac:dyDescent="0.25">
      <c r="A22" s="184" t="s">
        <v>323</v>
      </c>
      <c r="B22" s="187">
        <v>-561.67999999999995</v>
      </c>
      <c r="C22" s="187">
        <f t="shared" si="0"/>
        <v>-561.67999999999995</v>
      </c>
      <c r="D22" s="187">
        <f t="shared" si="1"/>
        <v>0</v>
      </c>
      <c r="F22" s="184" t="s">
        <v>323</v>
      </c>
      <c r="G22" s="187">
        <v>-561.67999999999995</v>
      </c>
      <c r="H22" s="187">
        <f t="shared" si="2"/>
        <v>-561.67999999999995</v>
      </c>
      <c r="I22" s="187">
        <f t="shared" si="3"/>
        <v>0</v>
      </c>
    </row>
    <row r="23" spans="1:9" x14ac:dyDescent="0.25">
      <c r="A23" s="184" t="s">
        <v>324</v>
      </c>
      <c r="B23" s="187">
        <v>-156.06</v>
      </c>
      <c r="C23" s="187">
        <f t="shared" si="0"/>
        <v>-156.06</v>
      </c>
      <c r="D23" s="187">
        <f t="shared" si="1"/>
        <v>0</v>
      </c>
      <c r="F23" s="184" t="s">
        <v>324</v>
      </c>
      <c r="G23" s="187">
        <v>-156.06</v>
      </c>
      <c r="H23" s="187">
        <f t="shared" si="2"/>
        <v>-156.06</v>
      </c>
      <c r="I23" s="187">
        <f t="shared" si="3"/>
        <v>0</v>
      </c>
    </row>
    <row r="24" spans="1:9" x14ac:dyDescent="0.25">
      <c r="A24" s="184" t="s">
        <v>326</v>
      </c>
      <c r="B24" s="187">
        <v>-20.48</v>
      </c>
      <c r="C24" s="187">
        <f t="shared" si="0"/>
        <v>-20.48</v>
      </c>
      <c r="D24" s="187">
        <f t="shared" si="1"/>
        <v>0</v>
      </c>
      <c r="F24" s="184" t="s">
        <v>326</v>
      </c>
      <c r="G24" s="187">
        <v>-20.48</v>
      </c>
      <c r="H24" s="187">
        <f t="shared" si="2"/>
        <v>-20.48</v>
      </c>
      <c r="I24" s="187">
        <f t="shared" si="3"/>
        <v>0</v>
      </c>
    </row>
    <row r="25" spans="1:9" x14ac:dyDescent="0.25">
      <c r="A25" s="184" t="s">
        <v>327</v>
      </c>
      <c r="B25" s="187">
        <v>-12.64</v>
      </c>
      <c r="C25" s="187">
        <f t="shared" si="0"/>
        <v>-12.64</v>
      </c>
      <c r="D25" s="187">
        <f t="shared" si="1"/>
        <v>0</v>
      </c>
      <c r="F25" s="184" t="s">
        <v>327</v>
      </c>
      <c r="G25" s="187">
        <v>-12.64</v>
      </c>
      <c r="H25" s="187">
        <f t="shared" si="2"/>
        <v>-12.64</v>
      </c>
      <c r="I25" s="187">
        <f t="shared" si="3"/>
        <v>0</v>
      </c>
    </row>
    <row r="26" spans="1:9" x14ac:dyDescent="0.25">
      <c r="A26" s="184" t="s">
        <v>329</v>
      </c>
      <c r="B26" s="187">
        <v>-303</v>
      </c>
      <c r="C26" s="187">
        <f t="shared" si="0"/>
        <v>-303</v>
      </c>
      <c r="D26" s="187">
        <f t="shared" si="1"/>
        <v>0</v>
      </c>
      <c r="F26" s="184" t="s">
        <v>329</v>
      </c>
      <c r="G26" s="187">
        <v>-303</v>
      </c>
      <c r="H26" s="187">
        <f t="shared" si="2"/>
        <v>-303</v>
      </c>
      <c r="I26" s="187">
        <f t="shared" si="3"/>
        <v>0</v>
      </c>
    </row>
    <row r="27" spans="1:9" x14ac:dyDescent="0.25">
      <c r="A27" s="184" t="s">
        <v>331</v>
      </c>
      <c r="B27" s="187">
        <v>-866.84</v>
      </c>
      <c r="C27" s="187">
        <f t="shared" si="0"/>
        <v>-866.84</v>
      </c>
      <c r="D27" s="187">
        <f t="shared" si="1"/>
        <v>0</v>
      </c>
      <c r="F27" s="184" t="s">
        <v>331</v>
      </c>
      <c r="G27" s="187">
        <v>-866.83999999999992</v>
      </c>
      <c r="H27" s="187">
        <f t="shared" si="2"/>
        <v>-866.84</v>
      </c>
      <c r="I27" s="187">
        <f t="shared" si="3"/>
        <v>0</v>
      </c>
    </row>
    <row r="28" spans="1:9" x14ac:dyDescent="0.25">
      <c r="A28" s="184" t="s">
        <v>332</v>
      </c>
      <c r="B28" s="187">
        <v>-249.72</v>
      </c>
      <c r="C28" s="187">
        <f t="shared" si="0"/>
        <v>-249.72</v>
      </c>
      <c r="D28" s="187">
        <f t="shared" si="1"/>
        <v>0</v>
      </c>
      <c r="F28" s="184" t="s">
        <v>332</v>
      </c>
      <c r="G28" s="187">
        <v>-249.72</v>
      </c>
      <c r="H28" s="187">
        <f t="shared" si="2"/>
        <v>-249.72</v>
      </c>
      <c r="I28" s="187">
        <f t="shared" si="3"/>
        <v>0</v>
      </c>
    </row>
    <row r="29" spans="1:9" x14ac:dyDescent="0.25">
      <c r="A29" s="184" t="s">
        <v>334</v>
      </c>
      <c r="B29" s="187">
        <v>-461.32</v>
      </c>
      <c r="C29" s="187">
        <f t="shared" si="0"/>
        <v>-461.32</v>
      </c>
      <c r="D29" s="187">
        <f t="shared" si="1"/>
        <v>0</v>
      </c>
      <c r="F29" s="184" t="s">
        <v>334</v>
      </c>
      <c r="G29" s="187">
        <v>-461.32</v>
      </c>
      <c r="H29" s="187">
        <f t="shared" si="2"/>
        <v>-461.32</v>
      </c>
      <c r="I29" s="187">
        <f t="shared" si="3"/>
        <v>0</v>
      </c>
    </row>
    <row r="30" spans="1:9" x14ac:dyDescent="0.25">
      <c r="A30" s="184" t="s">
        <v>335</v>
      </c>
      <c r="B30" s="187">
        <v>-126.42</v>
      </c>
      <c r="C30" s="187">
        <f t="shared" si="0"/>
        <v>-126.42</v>
      </c>
      <c r="D30" s="187">
        <f t="shared" si="1"/>
        <v>0</v>
      </c>
      <c r="F30" s="184" t="s">
        <v>335</v>
      </c>
      <c r="G30" s="187">
        <v>-126.42</v>
      </c>
      <c r="H30" s="187">
        <f t="shared" si="2"/>
        <v>-126.42</v>
      </c>
      <c r="I30" s="187">
        <f t="shared" si="3"/>
        <v>0</v>
      </c>
    </row>
    <row r="31" spans="1:9" x14ac:dyDescent="0.25">
      <c r="A31" s="184" t="s">
        <v>337</v>
      </c>
      <c r="B31" s="187">
        <v>-35.54</v>
      </c>
      <c r="C31" s="187">
        <f t="shared" si="0"/>
        <v>-35.54</v>
      </c>
      <c r="D31" s="187">
        <f t="shared" si="1"/>
        <v>0</v>
      </c>
      <c r="F31" s="184" t="s">
        <v>337</v>
      </c>
      <c r="G31" s="187">
        <v>-35.540000000000006</v>
      </c>
      <c r="H31" s="187">
        <f t="shared" si="2"/>
        <v>-35.54</v>
      </c>
      <c r="I31" s="187">
        <f t="shared" si="3"/>
        <v>0</v>
      </c>
    </row>
    <row r="32" spans="1:9" x14ac:dyDescent="0.25">
      <c r="A32" s="184" t="s">
        <v>338</v>
      </c>
      <c r="B32" s="187">
        <v>-1.67</v>
      </c>
      <c r="C32" s="187">
        <f t="shared" si="0"/>
        <v>-1.67</v>
      </c>
      <c r="D32" s="187">
        <f t="shared" si="1"/>
        <v>0</v>
      </c>
      <c r="F32" s="184" t="s">
        <v>338</v>
      </c>
      <c r="G32" s="187">
        <v>-1.67</v>
      </c>
      <c r="H32" s="187">
        <f t="shared" si="2"/>
        <v>-1.67</v>
      </c>
      <c r="I32" s="187">
        <f t="shared" si="3"/>
        <v>0</v>
      </c>
    </row>
    <row r="33" spans="1:9" x14ac:dyDescent="0.25">
      <c r="A33" s="184" t="s">
        <v>340</v>
      </c>
      <c r="B33" s="187">
        <v>-131.37</v>
      </c>
      <c r="C33" s="187">
        <f t="shared" si="0"/>
        <v>-131.37</v>
      </c>
      <c r="D33" s="187">
        <f t="shared" si="1"/>
        <v>0</v>
      </c>
      <c r="F33" s="184" t="s">
        <v>340</v>
      </c>
      <c r="G33" s="187">
        <v>-131.37</v>
      </c>
      <c r="H33" s="187">
        <f t="shared" si="2"/>
        <v>-131.37</v>
      </c>
      <c r="I33" s="187">
        <f t="shared" si="3"/>
        <v>0</v>
      </c>
    </row>
    <row r="34" spans="1:9" x14ac:dyDescent="0.25">
      <c r="A34" s="184" t="s">
        <v>341</v>
      </c>
      <c r="B34" s="187">
        <v>-36.49</v>
      </c>
      <c r="C34" s="187">
        <f t="shared" si="0"/>
        <v>-36.49</v>
      </c>
      <c r="D34" s="187">
        <f t="shared" si="1"/>
        <v>0</v>
      </c>
      <c r="F34" s="184" t="s">
        <v>341</v>
      </c>
      <c r="G34" s="187">
        <v>-36.49</v>
      </c>
      <c r="H34" s="187">
        <f t="shared" si="2"/>
        <v>-36.49</v>
      </c>
      <c r="I34" s="187">
        <f t="shared" si="3"/>
        <v>0</v>
      </c>
    </row>
    <row r="35" spans="1:9" x14ac:dyDescent="0.25">
      <c r="A35" s="184" t="s">
        <v>343</v>
      </c>
      <c r="B35" s="187">
        <v>9836.7999999999993</v>
      </c>
      <c r="C35" s="187">
        <f t="shared" si="0"/>
        <v>9836.7999999999993</v>
      </c>
      <c r="D35" s="187">
        <f t="shared" si="1"/>
        <v>0</v>
      </c>
      <c r="F35" s="184" t="s">
        <v>343</v>
      </c>
      <c r="G35" s="187">
        <v>9836.7999999999993</v>
      </c>
      <c r="H35" s="187">
        <f t="shared" si="2"/>
        <v>9836.7999999999993</v>
      </c>
      <c r="I35" s="187">
        <f t="shared" si="3"/>
        <v>0</v>
      </c>
    </row>
    <row r="36" spans="1:9" x14ac:dyDescent="0.25">
      <c r="A36" s="184" t="s">
        <v>344</v>
      </c>
      <c r="B36" s="187">
        <v>2664.8</v>
      </c>
      <c r="C36" s="187">
        <f t="shared" si="0"/>
        <v>2664.8</v>
      </c>
      <c r="D36" s="187">
        <f t="shared" si="1"/>
        <v>0</v>
      </c>
      <c r="F36" s="184" t="s">
        <v>344</v>
      </c>
      <c r="G36" s="187">
        <v>2664.8</v>
      </c>
      <c r="H36" s="187">
        <f t="shared" si="2"/>
        <v>2664.8</v>
      </c>
      <c r="I36" s="187">
        <f t="shared" si="3"/>
        <v>0</v>
      </c>
    </row>
    <row r="37" spans="1:9" x14ac:dyDescent="0.25">
      <c r="A37" s="184" t="s">
        <v>346</v>
      </c>
      <c r="B37" s="187">
        <v>11.030000000000001</v>
      </c>
      <c r="C37" s="187">
        <f t="shared" si="0"/>
        <v>11.030000000000001</v>
      </c>
      <c r="D37" s="187">
        <f t="shared" si="1"/>
        <v>0</v>
      </c>
      <c r="F37" s="184" t="s">
        <v>346</v>
      </c>
      <c r="G37" s="187">
        <v>11.030000000000001</v>
      </c>
      <c r="H37" s="187">
        <f t="shared" si="2"/>
        <v>11.030000000000001</v>
      </c>
      <c r="I37" s="187">
        <f t="shared" si="3"/>
        <v>0</v>
      </c>
    </row>
    <row r="38" spans="1:9" x14ac:dyDescent="0.25">
      <c r="A38" s="184" t="s">
        <v>347</v>
      </c>
      <c r="B38" s="187">
        <v>9.34</v>
      </c>
      <c r="C38" s="187">
        <f t="shared" si="0"/>
        <v>9.34</v>
      </c>
      <c r="D38" s="187">
        <f t="shared" si="1"/>
        <v>0</v>
      </c>
      <c r="F38" s="184" t="s">
        <v>347</v>
      </c>
      <c r="G38" s="187">
        <v>9.34</v>
      </c>
      <c r="H38" s="187">
        <f t="shared" si="2"/>
        <v>9.34</v>
      </c>
      <c r="I38" s="187">
        <f t="shared" si="3"/>
        <v>0</v>
      </c>
    </row>
    <row r="39" spans="1:9" x14ac:dyDescent="0.25">
      <c r="A39" s="184" t="s">
        <v>349</v>
      </c>
      <c r="B39" s="187">
        <v>561.67999999999995</v>
      </c>
      <c r="C39" s="187">
        <f t="shared" si="0"/>
        <v>561.67999999999995</v>
      </c>
      <c r="D39" s="187">
        <f t="shared" si="1"/>
        <v>0</v>
      </c>
      <c r="F39" s="184" t="s">
        <v>349</v>
      </c>
      <c r="G39" s="187">
        <v>561.67999999999995</v>
      </c>
      <c r="H39" s="187">
        <f t="shared" si="2"/>
        <v>561.67999999999995</v>
      </c>
      <c r="I39" s="187">
        <f t="shared" si="3"/>
        <v>0</v>
      </c>
    </row>
    <row r="40" spans="1:9" x14ac:dyDescent="0.25">
      <c r="A40" s="184" t="s">
        <v>350</v>
      </c>
      <c r="B40" s="187">
        <v>156.06</v>
      </c>
      <c r="C40" s="187">
        <f t="shared" si="0"/>
        <v>156.06</v>
      </c>
      <c r="D40" s="187">
        <f t="shared" si="1"/>
        <v>0</v>
      </c>
      <c r="F40" s="184" t="s">
        <v>350</v>
      </c>
      <c r="G40" s="187">
        <v>156.06</v>
      </c>
      <c r="H40" s="187">
        <f t="shared" si="2"/>
        <v>156.06</v>
      </c>
      <c r="I40" s="187">
        <f t="shared" si="3"/>
        <v>0</v>
      </c>
    </row>
    <row r="41" spans="1:9" x14ac:dyDescent="0.25">
      <c r="A41" s="184" t="s">
        <v>352</v>
      </c>
      <c r="B41" s="187">
        <v>131.37</v>
      </c>
      <c r="C41" s="187">
        <f t="shared" si="0"/>
        <v>131.37</v>
      </c>
      <c r="D41" s="187">
        <f t="shared" si="1"/>
        <v>0</v>
      </c>
      <c r="F41" s="184" t="s">
        <v>352</v>
      </c>
      <c r="G41" s="187">
        <v>131.37</v>
      </c>
      <c r="H41" s="187">
        <f t="shared" si="2"/>
        <v>131.37</v>
      </c>
      <c r="I41" s="187">
        <f t="shared" si="3"/>
        <v>0</v>
      </c>
    </row>
    <row r="42" spans="1:9" x14ac:dyDescent="0.25">
      <c r="A42" s="184" t="s">
        <v>353</v>
      </c>
      <c r="B42" s="187">
        <v>36.49</v>
      </c>
      <c r="C42" s="187">
        <f t="shared" si="0"/>
        <v>36.49</v>
      </c>
      <c r="D42" s="187">
        <f t="shared" si="1"/>
        <v>0</v>
      </c>
      <c r="F42" s="184" t="s">
        <v>353</v>
      </c>
      <c r="G42" s="187">
        <v>36.49</v>
      </c>
      <c r="H42" s="187">
        <f t="shared" si="2"/>
        <v>36.49</v>
      </c>
      <c r="I42" s="187">
        <f t="shared" si="3"/>
        <v>0</v>
      </c>
    </row>
    <row r="43" spans="1:9" x14ac:dyDescent="0.25">
      <c r="A43" s="184" t="s">
        <v>355</v>
      </c>
      <c r="B43" s="187">
        <v>2001.6</v>
      </c>
      <c r="C43" s="187">
        <f t="shared" si="0"/>
        <v>2001.6</v>
      </c>
      <c r="D43" s="187">
        <f t="shared" si="1"/>
        <v>0</v>
      </c>
      <c r="F43" s="184" t="s">
        <v>355</v>
      </c>
      <c r="G43" s="187">
        <v>2001.6</v>
      </c>
      <c r="H43" s="187">
        <f t="shared" si="2"/>
        <v>2001.6</v>
      </c>
      <c r="I43" s="187">
        <f t="shared" si="3"/>
        <v>0</v>
      </c>
    </row>
    <row r="44" spans="1:9" x14ac:dyDescent="0.25">
      <c r="A44" s="184" t="s">
        <v>357</v>
      </c>
      <c r="B44" s="187">
        <v>2.84</v>
      </c>
      <c r="C44" s="187">
        <f t="shared" si="0"/>
        <v>2.84</v>
      </c>
      <c r="D44" s="187">
        <f t="shared" si="1"/>
        <v>0</v>
      </c>
      <c r="F44" s="184" t="s">
        <v>357</v>
      </c>
      <c r="G44" s="187">
        <v>2.84</v>
      </c>
      <c r="H44" s="187">
        <f t="shared" si="2"/>
        <v>2.84</v>
      </c>
      <c r="I44" s="187">
        <f t="shared" si="3"/>
        <v>0</v>
      </c>
    </row>
    <row r="45" spans="1:9" x14ac:dyDescent="0.25">
      <c r="A45" s="184" t="s">
        <v>358</v>
      </c>
      <c r="B45" s="187">
        <v>1.99</v>
      </c>
      <c r="C45" s="187">
        <f t="shared" si="0"/>
        <v>1.99</v>
      </c>
      <c r="D45" s="187">
        <f t="shared" si="1"/>
        <v>0</v>
      </c>
      <c r="F45" s="184" t="s">
        <v>358</v>
      </c>
      <c r="G45" s="187">
        <v>1.99</v>
      </c>
      <c r="H45" s="187">
        <f t="shared" si="2"/>
        <v>1.99</v>
      </c>
      <c r="I45" s="187">
        <f t="shared" si="3"/>
        <v>0</v>
      </c>
    </row>
    <row r="46" spans="1:9" x14ac:dyDescent="0.25">
      <c r="A46" s="184" t="s">
        <v>360</v>
      </c>
      <c r="B46" s="187">
        <v>774.24</v>
      </c>
      <c r="C46" s="187">
        <f t="shared" si="0"/>
        <v>774.24</v>
      </c>
      <c r="D46" s="187">
        <f t="shared" si="1"/>
        <v>0</v>
      </c>
      <c r="F46" s="184" t="s">
        <v>360</v>
      </c>
      <c r="G46" s="187">
        <v>774.24000000000012</v>
      </c>
      <c r="H46" s="187">
        <f t="shared" si="2"/>
        <v>774.24</v>
      </c>
      <c r="I46" s="187">
        <f t="shared" si="3"/>
        <v>0</v>
      </c>
    </row>
    <row r="47" spans="1:9" x14ac:dyDescent="0.25">
      <c r="A47" s="184" t="s">
        <v>361</v>
      </c>
      <c r="B47" s="187">
        <v>200.89</v>
      </c>
      <c r="C47" s="187">
        <f t="shared" si="0"/>
        <v>200.89</v>
      </c>
      <c r="D47" s="187">
        <f t="shared" si="1"/>
        <v>0</v>
      </c>
      <c r="F47" s="184" t="s">
        <v>361</v>
      </c>
      <c r="G47" s="187">
        <v>200.89</v>
      </c>
      <c r="H47" s="187">
        <f t="shared" si="2"/>
        <v>200.89</v>
      </c>
      <c r="I47" s="187">
        <f t="shared" si="3"/>
        <v>0</v>
      </c>
    </row>
    <row r="48" spans="1:9" x14ac:dyDescent="0.25">
      <c r="A48" s="184" t="s">
        <v>189</v>
      </c>
      <c r="B48" s="187">
        <v>1.8189894035458565E-12</v>
      </c>
      <c r="F48" s="184" t="s">
        <v>189</v>
      </c>
      <c r="G48" s="187">
        <v>1.9326762412674725E-12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Year xmlns="9e30f06f-ad7a-453a-8e08-8a8878e30bd1" xsi:nil="true"/>
    <Division xmlns="9e30f06f-ad7a-453a-8e08-8a8878e30bd1">Unspecified</Division>
    <PublishingExpirationDate xmlns="http://schemas.microsoft.com/sharepoint/v3" xsi:nil="true"/>
    <PublishingStartDate xmlns="http://schemas.microsoft.com/sharepoint/v3" xsi:nil="true"/>
    <_dlc_DocId xmlns="bb65cc95-6d4e-4879-a879-9838761499af">33E6D4FPPFNA-357414633-2222</_dlc_DocId>
    <_dlc_DocIdUrl xmlns="bb65cc95-6d4e-4879-a879-9838761499af">
      <Url>https://doa.wi.gov/_layouts/15/DocIdRedir.aspx?ID=33E6D4FPPFNA-357414633-2222</Url>
      <Description>33E6D4FPPFNA-357414633-2222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2CBE10C32D2C74D87FA545C576563B9" ma:contentTypeVersion="2" ma:contentTypeDescription="Create a new document." ma:contentTypeScope="" ma:versionID="21487717fc838e39db97326d334b198b">
  <xsd:schema xmlns:xsd="http://www.w3.org/2001/XMLSchema" xmlns:xs="http://www.w3.org/2001/XMLSchema" xmlns:p="http://schemas.microsoft.com/office/2006/metadata/properties" xmlns:ns1="http://schemas.microsoft.com/sharepoint/v3" xmlns:ns2="bb65cc95-6d4e-4879-a879-9838761499af" xmlns:ns3="9e30f06f-ad7a-453a-8e08-8a8878e30bd1" targetNamespace="http://schemas.microsoft.com/office/2006/metadata/properties" ma:root="true" ma:fieldsID="80774443540ef15993dfb649266fd416" ns1:_="" ns2:_="" ns3:_="">
    <xsd:import namespace="http://schemas.microsoft.com/sharepoint/v3"/>
    <xsd:import namespace="bb65cc95-6d4e-4879-a879-9838761499af"/>
    <xsd:import namespace="9e30f06f-ad7a-453a-8e08-8a8878e30bd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Division" minOccurs="0"/>
                <xsd:element ref="ns3:Document_x0020_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65cc95-6d4e-4879-a879-9838761499af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30f06f-ad7a-453a-8e08-8a8878e30bd1" elementFormDefault="qualified">
    <xsd:import namespace="http://schemas.microsoft.com/office/2006/documentManagement/types"/>
    <xsd:import namespace="http://schemas.microsoft.com/office/infopath/2007/PartnerControls"/>
    <xsd:element name="Division" ma:index="13" nillable="true" ma:displayName="Division" ma:default="Unspecified" ma:description="DOA division" ma:format="RadioButtons" ma:internalName="Division">
      <xsd:simpleType>
        <xsd:restriction base="dms:Choice">
          <xsd:enumeration value="CPD"/>
          <xsd:enumeration value="DEBF"/>
          <xsd:enumeration value="DEHCR"/>
          <xsd:enumeration value="DEO"/>
          <xsd:enumeration value="DET"/>
          <xsd:enumeration value="DFD"/>
          <xsd:enumeration value="DFM"/>
          <xsd:enumeration value="DHA"/>
          <xsd:enumeration value="DIR"/>
          <xsd:enumeration value="DPM"/>
          <xsd:enumeration value="Gaming"/>
          <xsd:enumeration value="Legal"/>
          <xsd:enumeration value="SECY"/>
          <xsd:enumeration value="STAR"/>
          <xsd:enumeration value="Unspecified"/>
        </xsd:restriction>
      </xsd:simpleType>
    </xsd:element>
    <xsd:element name="Document_x0020_Year" ma:index="14" nillable="true" ma:displayName="Document Year" ma:description="Optional column for document year" ma:internalName="Document_x0020_Year">
      <xsd:simpleType>
        <xsd:restriction base="dms:Text">
          <xsd:maxLength value="255"/>
        </xsd:restriction>
      </xsd:simpleType>
    </xsd:element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5AC268F-C3F9-494D-BD81-6996F2C3075D}"/>
</file>

<file path=customXml/itemProps2.xml><?xml version="1.0" encoding="utf-8"?>
<ds:datastoreItem xmlns:ds="http://schemas.openxmlformats.org/officeDocument/2006/customXml" ds:itemID="{C81E0910-2178-4667-9879-29ED50762F79}"/>
</file>

<file path=customXml/itemProps3.xml><?xml version="1.0" encoding="utf-8"?>
<ds:datastoreItem xmlns:ds="http://schemas.openxmlformats.org/officeDocument/2006/customXml" ds:itemID="{856EB1D8-DEA2-4D34-A734-10466B47F4A0}"/>
</file>

<file path=customXml/itemProps4.xml><?xml version="1.0" encoding="utf-8"?>
<ds:datastoreItem xmlns:ds="http://schemas.openxmlformats.org/officeDocument/2006/customXml" ds:itemID="{B5D38E4C-729C-45BE-B7D0-13878F48A9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Sheet2</vt:lpstr>
      <vt:lpstr>PP 1 Compare</vt:lpstr>
      <vt:lpstr>PP 2-3 compare</vt:lpstr>
      <vt:lpstr>Compare PP4</vt:lpstr>
      <vt:lpstr>Compare PP5</vt:lpstr>
      <vt:lpstr>Compare PP6</vt:lpstr>
      <vt:lpstr>Compare PP7</vt:lpstr>
      <vt:lpstr>Compare PP8</vt:lpstr>
      <vt:lpstr>Compare PP9</vt:lpstr>
      <vt:lpstr>Compare PP10</vt:lpstr>
      <vt:lpstr>Compare PP11</vt:lpstr>
      <vt:lpstr>Compare PP12</vt:lpstr>
      <vt:lpstr>Compare PP13</vt:lpstr>
      <vt:lpstr>FIN All PP</vt:lpstr>
      <vt:lpstr>HCM PP1</vt:lpstr>
      <vt:lpstr>HCM PP 2-3</vt:lpstr>
      <vt:lpstr>HCM PP 4</vt:lpstr>
      <vt:lpstr>HCM PP 5</vt:lpstr>
      <vt:lpstr>HCM PP 6</vt:lpstr>
      <vt:lpstr>HCM PP 7</vt:lpstr>
      <vt:lpstr>HCM PP 8</vt:lpstr>
      <vt:lpstr>HCM PP 9</vt:lpstr>
      <vt:lpstr>HCM PP 10</vt:lpstr>
      <vt:lpstr>HCM PP 11</vt:lpstr>
      <vt:lpstr>HCM PP 12</vt:lpstr>
      <vt:lpstr>HCM PP 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Miller, Scott A - DOA</cp:lastModifiedBy>
  <dcterms:created xsi:type="dcterms:W3CDTF">2016-06-20T19:03:30Z</dcterms:created>
  <dcterms:modified xsi:type="dcterms:W3CDTF">2016-07-21T18:10:59Z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0x010100D2CBE10C32D2C74D87FA545C576563B9</vt:lpwstr>
  </property>
  <property fmtid="{D5CDD505-2E9C-101B-9397-08002B2CF9AE}" pid="3" name="_dlc_DocIdItemGuid">
    <vt:lpwstr>f51ef41f-4c2c-4294-ab0c-11711ac6641d</vt:lpwstr>
  </property>
</Properties>
</file>